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illeurgabriel/Downloads/"/>
    </mc:Choice>
  </mc:AlternateContent>
  <xr:revisionPtr revIDLastSave="0" documentId="13_ncr:1_{71267352-47C6-EF45-A395-4DF0A0D899BF}" xr6:coauthVersionLast="47" xr6:coauthVersionMax="47" xr10:uidLastSave="{00000000-0000-0000-0000-000000000000}"/>
  <bookViews>
    <workbookView xWindow="0" yWindow="500" windowWidth="33580" windowHeight="19320" activeTab="1" xr2:uid="{00000000-000D-0000-FFFF-FFFF00000000}"/>
  </bookViews>
  <sheets>
    <sheet name="readme" sheetId="7" r:id="rId1"/>
    <sheet name="Database" sheetId="6" r:id="rId2"/>
    <sheet name="Links on retail CBDCs" sheetId="10" r:id="rId3"/>
    <sheet name="Links on wholesale CBDCs" sheetId="11" r:id="rId4"/>
    <sheet name="Central bank speeches" sheetId="5" r:id="rId5"/>
    <sheet name="Overview of monetary unions" sheetId="8" r:id="rId6"/>
    <sheet name="Search interest - keyword" sheetId="2" r:id="rId7"/>
    <sheet name="Search interest - topic" sheetId="4" r:id="rId8"/>
  </sheets>
  <definedNames>
    <definedName name="_xlnm._FilterDatabase" localSheetId="4" hidden="1">'Central bank speeches'!$A$4:$G$393</definedName>
    <definedName name="_xlnm._FilterDatabase" localSheetId="2" hidden="1">'Links on retail CBDCs'!$A$4:$Q$92</definedName>
    <definedName name="_xlnm._FilterDatabase" localSheetId="3" hidden="1">'Links on wholesale CBDCs'!$A$4:$G$39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"04/24/2020 17:30:12"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1" i="10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5" i="5"/>
</calcChain>
</file>

<file path=xl/sharedStrings.xml><?xml version="1.0" encoding="utf-8"?>
<sst xmlns="http://schemas.openxmlformats.org/spreadsheetml/2006/main" count="3095" uniqueCount="1962">
  <si>
    <t>AE</t>
  </si>
  <si>
    <t>AR</t>
  </si>
  <si>
    <t>AT</t>
  </si>
  <si>
    <t>AU</t>
  </si>
  <si>
    <t>BD</t>
  </si>
  <si>
    <t>BE</t>
  </si>
  <si>
    <t>BG</t>
  </si>
  <si>
    <t>BR</t>
  </si>
  <si>
    <t>BY</t>
  </si>
  <si>
    <t>CA</t>
  </si>
  <si>
    <t>CH</t>
  </si>
  <si>
    <t>CL</t>
  </si>
  <si>
    <t>CN</t>
  </si>
  <si>
    <t>CO</t>
  </si>
  <si>
    <t>CZ</t>
  </si>
  <si>
    <t>DE</t>
  </si>
  <si>
    <t>DK</t>
  </si>
  <si>
    <t>EE</t>
  </si>
  <si>
    <t>EG</t>
  </si>
  <si>
    <t>ES</t>
  </si>
  <si>
    <t>FI</t>
  </si>
  <si>
    <t>FR</t>
  </si>
  <si>
    <t>GB</t>
  </si>
  <si>
    <t>GH</t>
  </si>
  <si>
    <t>GR</t>
  </si>
  <si>
    <t>HK</t>
  </si>
  <si>
    <t>HR</t>
  </si>
  <si>
    <t>HU</t>
  </si>
  <si>
    <t>ID</t>
  </si>
  <si>
    <t>IE</t>
  </si>
  <si>
    <t>IL</t>
  </si>
  <si>
    <t>IN</t>
  </si>
  <si>
    <t>IR</t>
  </si>
  <si>
    <t>IT</t>
  </si>
  <si>
    <t>JM</t>
  </si>
  <si>
    <t>JP</t>
  </si>
  <si>
    <t>KE</t>
  </si>
  <si>
    <t>KR</t>
  </si>
  <si>
    <t>KZ</t>
  </si>
  <si>
    <t>LT</t>
  </si>
  <si>
    <t>LV</t>
  </si>
  <si>
    <t>MA</t>
  </si>
  <si>
    <t>MX</t>
  </si>
  <si>
    <t>MY</t>
  </si>
  <si>
    <t>NG</t>
  </si>
  <si>
    <t>NL</t>
  </si>
  <si>
    <t>NO</t>
  </si>
  <si>
    <t>NZ</t>
  </si>
  <si>
    <t>PE</t>
  </si>
  <si>
    <t>PH</t>
  </si>
  <si>
    <t>PK</t>
  </si>
  <si>
    <t>PL</t>
  </si>
  <si>
    <t>PT</t>
  </si>
  <si>
    <t>RO</t>
  </si>
  <si>
    <t>RS</t>
  </si>
  <si>
    <t>RU</t>
  </si>
  <si>
    <t>SA</t>
  </si>
  <si>
    <t>SE</t>
  </si>
  <si>
    <t>SG</t>
  </si>
  <si>
    <t>SI</t>
  </si>
  <si>
    <t>SK</t>
  </si>
  <si>
    <t>TH</t>
  </si>
  <si>
    <t>TR</t>
  </si>
  <si>
    <t>TW</t>
  </si>
  <si>
    <t>UA</t>
  </si>
  <si>
    <t>US</t>
  </si>
  <si>
    <t>VE</t>
  </si>
  <si>
    <t>VN</t>
  </si>
  <si>
    <t>ZA</t>
  </si>
  <si>
    <t>LK</t>
  </si>
  <si>
    <t>ISO2</t>
  </si>
  <si>
    <t>GB</t>
  </si>
  <si>
    <t>EA</t>
  </si>
  <si>
    <t>FI</t>
  </si>
  <si>
    <t>GB</t>
  </si>
  <si>
    <t>CA</t>
  </si>
  <si>
    <t>GB</t>
  </si>
  <si>
    <t>SG</t>
  </si>
  <si>
    <t>SE</t>
  </si>
  <si>
    <t>JP</t>
  </si>
  <si>
    <t>EA</t>
  </si>
  <si>
    <t>US</t>
  </si>
  <si>
    <t>JP</t>
  </si>
  <si>
    <t>MY</t>
  </si>
  <si>
    <t>DE</t>
  </si>
  <si>
    <t>CZ</t>
  </si>
  <si>
    <t>CL</t>
  </si>
  <si>
    <t>EA</t>
  </si>
  <si>
    <t>DE</t>
  </si>
  <si>
    <t>GB</t>
  </si>
  <si>
    <t>SG</t>
  </si>
  <si>
    <t>DK</t>
  </si>
  <si>
    <t>BB</t>
  </si>
  <si>
    <t>DK</t>
  </si>
  <si>
    <t>EA</t>
  </si>
  <si>
    <t>CA</t>
  </si>
  <si>
    <t>US</t>
  </si>
  <si>
    <t>AU</t>
  </si>
  <si>
    <t>DK</t>
  </si>
  <si>
    <t>EA</t>
  </si>
  <si>
    <t>PK</t>
  </si>
  <si>
    <t>SE</t>
  </si>
  <si>
    <t>EA</t>
  </si>
  <si>
    <t>DE</t>
  </si>
  <si>
    <t>CZ</t>
  </si>
  <si>
    <t>EA</t>
  </si>
  <si>
    <t>GB</t>
  </si>
  <si>
    <t>MY</t>
  </si>
  <si>
    <t>JP</t>
  </si>
  <si>
    <t>US</t>
  </si>
  <si>
    <t>EA</t>
  </si>
  <si>
    <t>DE</t>
  </si>
  <si>
    <t>TH</t>
  </si>
  <si>
    <t>JP</t>
  </si>
  <si>
    <t>LT</t>
  </si>
  <si>
    <t>IT</t>
  </si>
  <si>
    <t>GR</t>
  </si>
  <si>
    <t>NZ</t>
  </si>
  <si>
    <t>SG</t>
  </si>
  <si>
    <t>NZ</t>
  </si>
  <si>
    <t>TH</t>
  </si>
  <si>
    <t>CA</t>
  </si>
  <si>
    <t>TH</t>
  </si>
  <si>
    <t>HK</t>
  </si>
  <si>
    <t>BE</t>
  </si>
  <si>
    <t>CBCS</t>
  </si>
  <si>
    <t>JP</t>
  </si>
  <si>
    <t>NO</t>
  </si>
  <si>
    <t>SE</t>
  </si>
  <si>
    <t>EA</t>
  </si>
  <si>
    <t>ZA</t>
  </si>
  <si>
    <t>KW</t>
  </si>
  <si>
    <t>BE</t>
  </si>
  <si>
    <t>AE</t>
  </si>
  <si>
    <t>CN</t>
  </si>
  <si>
    <t>SG</t>
  </si>
  <si>
    <t>BA</t>
  </si>
  <si>
    <t>NO</t>
  </si>
  <si>
    <t>BS</t>
  </si>
  <si>
    <t>EA</t>
  </si>
  <si>
    <t>TH</t>
  </si>
  <si>
    <t>LT</t>
  </si>
  <si>
    <t>GB</t>
  </si>
  <si>
    <t>DE</t>
  </si>
  <si>
    <t>MX</t>
  </si>
  <si>
    <t>JP</t>
  </si>
  <si>
    <t>TH</t>
  </si>
  <si>
    <t>CBCS</t>
  </si>
  <si>
    <t>GB</t>
  </si>
  <si>
    <t>FR</t>
  </si>
  <si>
    <t>EA</t>
  </si>
  <si>
    <t>CL</t>
  </si>
  <si>
    <t>SG</t>
  </si>
  <si>
    <t>FR</t>
  </si>
  <si>
    <t>US</t>
  </si>
  <si>
    <t>EA</t>
  </si>
  <si>
    <t>DE</t>
  </si>
  <si>
    <t>HK</t>
  </si>
  <si>
    <t>FR</t>
  </si>
  <si>
    <t>NO</t>
  </si>
  <si>
    <t>FR</t>
  </si>
  <si>
    <t>DE</t>
  </si>
  <si>
    <t>EA</t>
  </si>
  <si>
    <t>IE</t>
  </si>
  <si>
    <t>MU</t>
  </si>
  <si>
    <t>EA</t>
  </si>
  <si>
    <t>JP</t>
  </si>
  <si>
    <t>FR</t>
  </si>
  <si>
    <t>US</t>
  </si>
  <si>
    <t>CH</t>
  </si>
  <si>
    <t>EA</t>
  </si>
  <si>
    <t>US</t>
  </si>
  <si>
    <t>EA</t>
  </si>
  <si>
    <t>CA</t>
  </si>
  <si>
    <t>EA</t>
  </si>
  <si>
    <t>KR</t>
  </si>
  <si>
    <t>FR</t>
  </si>
  <si>
    <t>US</t>
  </si>
  <si>
    <t>EA</t>
  </si>
  <si>
    <t>FR</t>
  </si>
  <si>
    <t>GB</t>
  </si>
  <si>
    <t>JP</t>
  </si>
  <si>
    <t>CA</t>
  </si>
  <si>
    <t>CN</t>
  </si>
  <si>
    <t>EA</t>
  </si>
  <si>
    <t>GB</t>
  </si>
  <si>
    <t>JP</t>
  </si>
  <si>
    <t>MY</t>
  </si>
  <si>
    <t>CA</t>
  </si>
  <si>
    <t>US</t>
  </si>
  <si>
    <t>GB</t>
  </si>
  <si>
    <t>EA</t>
  </si>
  <si>
    <t>FR</t>
  </si>
  <si>
    <t>NZ</t>
  </si>
  <si>
    <t>ES</t>
  </si>
  <si>
    <t>DE</t>
  </si>
  <si>
    <t>PH</t>
  </si>
  <si>
    <t>FR</t>
  </si>
  <si>
    <t>CL</t>
  </si>
  <si>
    <t>EA</t>
  </si>
  <si>
    <t>FR</t>
  </si>
  <si>
    <t>GB</t>
  </si>
  <si>
    <t>NZ</t>
  </si>
  <si>
    <t>FR</t>
  </si>
  <si>
    <t>DE</t>
  </si>
  <si>
    <t>EA</t>
  </si>
  <si>
    <t>DE</t>
  </si>
  <si>
    <t>EA</t>
  </si>
  <si>
    <t>HK</t>
  </si>
  <si>
    <t>EA</t>
  </si>
  <si>
    <t>CH</t>
  </si>
  <si>
    <t>NO</t>
  </si>
  <si>
    <t>GB</t>
  </si>
  <si>
    <t>JP</t>
  </si>
  <si>
    <t>CA</t>
  </si>
  <si>
    <t>IT</t>
  </si>
  <si>
    <t>DE</t>
  </si>
  <si>
    <t>EA</t>
  </si>
  <si>
    <t>IT</t>
  </si>
  <si>
    <t>FR</t>
  </si>
  <si>
    <t>RU</t>
  </si>
  <si>
    <t>KR</t>
  </si>
  <si>
    <t>DE</t>
  </si>
  <si>
    <t>EA</t>
  </si>
  <si>
    <t>DE</t>
  </si>
  <si>
    <t>CA</t>
  </si>
  <si>
    <t>GB</t>
  </si>
  <si>
    <t>HK</t>
  </si>
  <si>
    <t>AU</t>
  </si>
  <si>
    <t>JP</t>
  </si>
  <si>
    <t>US</t>
  </si>
  <si>
    <t>HK</t>
  </si>
  <si>
    <t>IN</t>
  </si>
  <si>
    <t>SG</t>
  </si>
  <si>
    <t>MU</t>
  </si>
  <si>
    <t>FR</t>
  </si>
  <si>
    <t>GB</t>
  </si>
  <si>
    <t>NO</t>
  </si>
  <si>
    <t>DK</t>
  </si>
  <si>
    <t>CA</t>
  </si>
  <si>
    <t>GB</t>
  </si>
  <si>
    <t>IE</t>
  </si>
  <si>
    <t>US</t>
  </si>
  <si>
    <t>HK</t>
  </si>
  <si>
    <t>SE</t>
  </si>
  <si>
    <t>DE</t>
  </si>
  <si>
    <t>GB</t>
  </si>
  <si>
    <t>ES</t>
  </si>
  <si>
    <t>DE</t>
  </si>
  <si>
    <t>GB</t>
  </si>
  <si>
    <t>FI</t>
  </si>
  <si>
    <t>IT</t>
  </si>
  <si>
    <t>US</t>
  </si>
  <si>
    <t>FR</t>
  </si>
  <si>
    <t>SG</t>
  </si>
  <si>
    <t>FR</t>
  </si>
  <si>
    <t>IT</t>
  </si>
  <si>
    <t>MX</t>
  </si>
  <si>
    <t>IE</t>
  </si>
  <si>
    <t>US</t>
  </si>
  <si>
    <t>DE</t>
  </si>
  <si>
    <t>TH</t>
  </si>
  <si>
    <t>GB</t>
  </si>
  <si>
    <t>CN</t>
  </si>
  <si>
    <t>MX</t>
  </si>
  <si>
    <t>FR</t>
  </si>
  <si>
    <t>DE</t>
  </si>
  <si>
    <t>FR</t>
  </si>
  <si>
    <t>ES</t>
  </si>
  <si>
    <t>IT</t>
  </si>
  <si>
    <t>FR</t>
  </si>
  <si>
    <t>AL</t>
  </si>
  <si>
    <t>HK</t>
  </si>
  <si>
    <t>AU</t>
  </si>
  <si>
    <t>NL</t>
  </si>
  <si>
    <t>CN</t>
  </si>
  <si>
    <t>FI</t>
  </si>
  <si>
    <t>MK</t>
  </si>
  <si>
    <t>FR</t>
  </si>
  <si>
    <t>ID</t>
  </si>
  <si>
    <t>KR</t>
  </si>
  <si>
    <t>FR</t>
  </si>
  <si>
    <t>HK</t>
  </si>
  <si>
    <t>FR</t>
  </si>
  <si>
    <t>SG</t>
  </si>
  <si>
    <t>DE</t>
  </si>
  <si>
    <t>EA</t>
  </si>
  <si>
    <t>NZ</t>
  </si>
  <si>
    <t>IE</t>
  </si>
  <si>
    <t>US</t>
  </si>
  <si>
    <t>PH</t>
  </si>
  <si>
    <t>DE</t>
  </si>
  <si>
    <t>FR</t>
  </si>
  <si>
    <t>JP</t>
  </si>
  <si>
    <t>GB</t>
  </si>
  <si>
    <t>EA</t>
  </si>
  <si>
    <t>FR</t>
  </si>
  <si>
    <t>EA</t>
  </si>
  <si>
    <t>DK</t>
  </si>
  <si>
    <t>SG</t>
  </si>
  <si>
    <t>FR</t>
  </si>
  <si>
    <t>DE</t>
  </si>
  <si>
    <t>EA</t>
  </si>
  <si>
    <t>FR</t>
  </si>
  <si>
    <t>JP</t>
  </si>
  <si>
    <t>GB</t>
  </si>
  <si>
    <t>SE</t>
  </si>
  <si>
    <t>IT</t>
  </si>
  <si>
    <t>US</t>
  </si>
  <si>
    <t>EA</t>
  </si>
  <si>
    <t>US</t>
  </si>
  <si>
    <t>IN</t>
  </si>
  <si>
    <t>DE</t>
  </si>
  <si>
    <t>TH</t>
  </si>
  <si>
    <t>FR</t>
  </si>
  <si>
    <t>DE</t>
  </si>
  <si>
    <t>IL</t>
  </si>
  <si>
    <t>ZA</t>
  </si>
  <si>
    <t>US</t>
  </si>
  <si>
    <t>FR</t>
  </si>
  <si>
    <t>BB</t>
  </si>
  <si>
    <t>DE</t>
  </si>
  <si>
    <t>US</t>
  </si>
  <si>
    <t>FI</t>
  </si>
  <si>
    <t>SG</t>
  </si>
  <si>
    <t>ES</t>
  </si>
  <si>
    <t>DE</t>
  </si>
  <si>
    <t>IT</t>
  </si>
  <si>
    <t>FR</t>
  </si>
  <si>
    <t>MX</t>
  </si>
  <si>
    <t>IN</t>
  </si>
  <si>
    <t>IT</t>
  </si>
  <si>
    <t>FR</t>
  </si>
  <si>
    <t>LT</t>
  </si>
  <si>
    <t>IT</t>
  </si>
  <si>
    <t>DE</t>
  </si>
  <si>
    <t>RS</t>
  </si>
  <si>
    <t>SG</t>
  </si>
  <si>
    <t>US</t>
  </si>
  <si>
    <t>DE</t>
  </si>
  <si>
    <t>US</t>
  </si>
  <si>
    <t>EA</t>
  </si>
  <si>
    <t>FR</t>
  </si>
  <si>
    <t>DE</t>
  </si>
  <si>
    <t>KR</t>
  </si>
  <si>
    <t>CN</t>
  </si>
  <si>
    <t>MU</t>
  </si>
  <si>
    <t>IT</t>
  </si>
  <si>
    <t>HK</t>
  </si>
  <si>
    <t>IN</t>
  </si>
  <si>
    <t>US</t>
  </si>
  <si>
    <t>SG</t>
  </si>
  <si>
    <t>NZ</t>
  </si>
  <si>
    <t>EA</t>
  </si>
  <si>
    <t>DE</t>
  </si>
  <si>
    <t>ES</t>
  </si>
  <si>
    <t>GB</t>
  </si>
  <si>
    <t>GR</t>
  </si>
  <si>
    <t>IL</t>
  </si>
  <si>
    <t>EA</t>
  </si>
  <si>
    <t>AU</t>
  </si>
  <si>
    <t>IN</t>
  </si>
  <si>
    <t>ID</t>
  </si>
  <si>
    <t>IN</t>
  </si>
  <si>
    <t>US</t>
  </si>
  <si>
    <t>FR</t>
  </si>
  <si>
    <t>EA</t>
  </si>
  <si>
    <t>CH</t>
  </si>
  <si>
    <t>FR</t>
  </si>
  <si>
    <t>GB</t>
  </si>
  <si>
    <t>EA</t>
  </si>
  <si>
    <t>US</t>
  </si>
  <si>
    <t>PH</t>
  </si>
  <si>
    <t>GB</t>
  </si>
  <si>
    <t>FR</t>
  </si>
  <si>
    <t>DE</t>
  </si>
  <si>
    <t>JP</t>
  </si>
  <si>
    <t>NZ</t>
  </si>
  <si>
    <t>DK</t>
  </si>
  <si>
    <t>IN</t>
  </si>
  <si>
    <t>JP</t>
  </si>
  <si>
    <t>FR</t>
  </si>
  <si>
    <t>HR</t>
  </si>
  <si>
    <t>AU</t>
  </si>
  <si>
    <t>FR</t>
  </si>
  <si>
    <t>IT</t>
  </si>
  <si>
    <t>DE</t>
  </si>
  <si>
    <t>HK</t>
  </si>
  <si>
    <t>MU</t>
  </si>
  <si>
    <t>RS</t>
  </si>
  <si>
    <t>FR</t>
  </si>
  <si>
    <t>IT</t>
  </si>
  <si>
    <t>country_name</t>
  </si>
  <si>
    <t>United Kingdom</t>
  </si>
  <si>
    <t>Euro Area</t>
  </si>
  <si>
    <t>Finland</t>
  </si>
  <si>
    <t>United Kingdom</t>
  </si>
  <si>
    <t>Canada</t>
  </si>
  <si>
    <t>United Kingdom</t>
  </si>
  <si>
    <t>Singapore</t>
  </si>
  <si>
    <t>Sweden</t>
  </si>
  <si>
    <t>Japan</t>
  </si>
  <si>
    <t>Euro Area</t>
  </si>
  <si>
    <t>United States</t>
  </si>
  <si>
    <t>Japan</t>
  </si>
  <si>
    <t>Malaysia</t>
  </si>
  <si>
    <t>Germany</t>
  </si>
  <si>
    <t>Chile</t>
  </si>
  <si>
    <t>Euro Area</t>
  </si>
  <si>
    <t>Germany</t>
  </si>
  <si>
    <t>United Kingdom</t>
  </si>
  <si>
    <t>Singapore</t>
  </si>
  <si>
    <t>Denmark</t>
  </si>
  <si>
    <t>Barbados</t>
  </si>
  <si>
    <t>Denmark</t>
  </si>
  <si>
    <t>Euro Area</t>
  </si>
  <si>
    <t>Canada</t>
  </si>
  <si>
    <t>United States</t>
  </si>
  <si>
    <t>Australia</t>
  </si>
  <si>
    <t>Denmark</t>
  </si>
  <si>
    <t>Euro Area</t>
  </si>
  <si>
    <t>Pakistan</t>
  </si>
  <si>
    <t>Sweden</t>
  </si>
  <si>
    <t>Euro Area</t>
  </si>
  <si>
    <t>Germany</t>
  </si>
  <si>
    <t>Euro Area</t>
  </si>
  <si>
    <t>United Kingdom</t>
  </si>
  <si>
    <t>Malaysia</t>
  </si>
  <si>
    <t>Japan</t>
  </si>
  <si>
    <t>United States</t>
  </si>
  <si>
    <t>Euro Area</t>
  </si>
  <si>
    <t>Germany</t>
  </si>
  <si>
    <t>Thailand</t>
  </si>
  <si>
    <t>Japan</t>
  </si>
  <si>
    <t>Lithuania</t>
  </si>
  <si>
    <t>Italy</t>
  </si>
  <si>
    <t>Greece</t>
  </si>
  <si>
    <t>New Zealand</t>
  </si>
  <si>
    <t>Singapore</t>
  </si>
  <si>
    <t>New Zealand</t>
  </si>
  <si>
    <t>Thailand</t>
  </si>
  <si>
    <t>Canada</t>
  </si>
  <si>
    <t>Thailand</t>
  </si>
  <si>
    <t>Hong Kong SAR</t>
  </si>
  <si>
    <t>Belgium</t>
  </si>
  <si>
    <t>Curaçao and Sint Maarten</t>
  </si>
  <si>
    <t>Japan</t>
  </si>
  <si>
    <t>Norway</t>
  </si>
  <si>
    <t>Sweden</t>
  </si>
  <si>
    <t>Euro Area</t>
  </si>
  <si>
    <t>South Africa</t>
  </si>
  <si>
    <t>Kuwait</t>
  </si>
  <si>
    <t>Belgium</t>
  </si>
  <si>
    <t>United Arab Emirates</t>
  </si>
  <si>
    <t>China</t>
  </si>
  <si>
    <t>Singapore</t>
  </si>
  <si>
    <t>Bosnia and Herzegovina</t>
  </si>
  <si>
    <t>Norway</t>
  </si>
  <si>
    <t>The Bahamas</t>
  </si>
  <si>
    <t>Euro Area</t>
  </si>
  <si>
    <t>Thailand</t>
  </si>
  <si>
    <t>Lithuania</t>
  </si>
  <si>
    <t>United Kingdom</t>
  </si>
  <si>
    <t>Germany</t>
  </si>
  <si>
    <t>Mexico</t>
  </si>
  <si>
    <t>Japan</t>
  </si>
  <si>
    <t>Thailand</t>
  </si>
  <si>
    <t>Curaçao and Sint Maarten</t>
  </si>
  <si>
    <t>United Kingdom</t>
  </si>
  <si>
    <t>France</t>
  </si>
  <si>
    <t>Euro Area</t>
  </si>
  <si>
    <t>Chile</t>
  </si>
  <si>
    <t>Singapore</t>
  </si>
  <si>
    <t>France</t>
  </si>
  <si>
    <t>United States</t>
  </si>
  <si>
    <t>Euro Area</t>
  </si>
  <si>
    <t>Germany</t>
  </si>
  <si>
    <t>Hong Kong SAR</t>
  </si>
  <si>
    <t>France</t>
  </si>
  <si>
    <t>Norway</t>
  </si>
  <si>
    <t>France</t>
  </si>
  <si>
    <t>Germany</t>
  </si>
  <si>
    <t>Euro Area</t>
  </si>
  <si>
    <t>Ireland</t>
  </si>
  <si>
    <t>Mauritius</t>
  </si>
  <si>
    <t>Euro Area</t>
  </si>
  <si>
    <t>Japan</t>
  </si>
  <si>
    <t>France</t>
  </si>
  <si>
    <t>United States</t>
  </si>
  <si>
    <t>Switzerland</t>
  </si>
  <si>
    <t>Euro Area</t>
  </si>
  <si>
    <t>United States</t>
  </si>
  <si>
    <t>Euro Area</t>
  </si>
  <si>
    <t>Canada</t>
  </si>
  <si>
    <t>Euro Area</t>
  </si>
  <si>
    <t>Korea</t>
  </si>
  <si>
    <t>France</t>
  </si>
  <si>
    <t>United States</t>
  </si>
  <si>
    <t>Euro Area</t>
  </si>
  <si>
    <t>France</t>
  </si>
  <si>
    <t>United Kingdom</t>
  </si>
  <si>
    <t>Japan</t>
  </si>
  <si>
    <t>Canada</t>
  </si>
  <si>
    <t>China</t>
  </si>
  <si>
    <t>Euro Area</t>
  </si>
  <si>
    <t>United Kingdom</t>
  </si>
  <si>
    <t>Japan</t>
  </si>
  <si>
    <t>Malaysia</t>
  </si>
  <si>
    <t>Canada</t>
  </si>
  <si>
    <t>United States</t>
  </si>
  <si>
    <t>United Kingdom</t>
  </si>
  <si>
    <t>Euro Area</t>
  </si>
  <si>
    <t>France</t>
  </si>
  <si>
    <t>New Zealand</t>
  </si>
  <si>
    <t>Spain</t>
  </si>
  <si>
    <t>Germany</t>
  </si>
  <si>
    <t>Philippines</t>
  </si>
  <si>
    <t>France</t>
  </si>
  <si>
    <t>Chile</t>
  </si>
  <si>
    <t>Euro Area</t>
  </si>
  <si>
    <t>France</t>
  </si>
  <si>
    <t>United Kingdom</t>
  </si>
  <si>
    <t>New Zealand</t>
  </si>
  <si>
    <t>France</t>
  </si>
  <si>
    <t>Germany</t>
  </si>
  <si>
    <t>Euro Area</t>
  </si>
  <si>
    <t>Germany</t>
  </si>
  <si>
    <t>Euro Area</t>
  </si>
  <si>
    <t>Hong Kong SAR</t>
  </si>
  <si>
    <t>Euro Area</t>
  </si>
  <si>
    <t>Switzerland</t>
  </si>
  <si>
    <t>Norway</t>
  </si>
  <si>
    <t>United Kingdom</t>
  </si>
  <si>
    <t>Japan</t>
  </si>
  <si>
    <t>Canada</t>
  </si>
  <si>
    <t>Italy</t>
  </si>
  <si>
    <t>Germany</t>
  </si>
  <si>
    <t>Euro Area</t>
  </si>
  <si>
    <t>Italy</t>
  </si>
  <si>
    <t>France</t>
  </si>
  <si>
    <t>Russia</t>
  </si>
  <si>
    <t>Korea</t>
  </si>
  <si>
    <t>Germany</t>
  </si>
  <si>
    <t>Euro Area</t>
  </si>
  <si>
    <t>Germany</t>
  </si>
  <si>
    <t>Canada</t>
  </si>
  <si>
    <t>United Kingdom</t>
  </si>
  <si>
    <t>Hong Kong SAR</t>
  </si>
  <si>
    <t>Australia</t>
  </si>
  <si>
    <t>Japan</t>
  </si>
  <si>
    <t>United States</t>
  </si>
  <si>
    <t>Hong Kong SAR</t>
  </si>
  <si>
    <t>India</t>
  </si>
  <si>
    <t>Singapore</t>
  </si>
  <si>
    <t>Mauritius</t>
  </si>
  <si>
    <t>France</t>
  </si>
  <si>
    <t>United Kingdom</t>
  </si>
  <si>
    <t>Norway</t>
  </si>
  <si>
    <t>Denmark</t>
  </si>
  <si>
    <t>Canada</t>
  </si>
  <si>
    <t>United Kingdom</t>
  </si>
  <si>
    <t>Ireland</t>
  </si>
  <si>
    <t>United States</t>
  </si>
  <si>
    <t>Hong Kong SAR</t>
  </si>
  <si>
    <t>Sweden</t>
  </si>
  <si>
    <t>Germany</t>
  </si>
  <si>
    <t>United Kingdom</t>
  </si>
  <si>
    <t>Spain</t>
  </si>
  <si>
    <t>Germany</t>
  </si>
  <si>
    <t>United Kingdom</t>
  </si>
  <si>
    <t>Finland</t>
  </si>
  <si>
    <t>Italy</t>
  </si>
  <si>
    <t>United States</t>
  </si>
  <si>
    <t>France</t>
  </si>
  <si>
    <t>Singapore</t>
  </si>
  <si>
    <t>France</t>
  </si>
  <si>
    <t>Italy</t>
  </si>
  <si>
    <t>Mexico</t>
  </si>
  <si>
    <t>Ireland</t>
  </si>
  <si>
    <t>United States</t>
  </si>
  <si>
    <t>Germany</t>
  </si>
  <si>
    <t>Thailand</t>
  </si>
  <si>
    <t>United Kingdom</t>
  </si>
  <si>
    <t>China</t>
  </si>
  <si>
    <t>Mexico</t>
  </si>
  <si>
    <t>France</t>
  </si>
  <si>
    <t>Germany</t>
  </si>
  <si>
    <t>France</t>
  </si>
  <si>
    <t>Spain</t>
  </si>
  <si>
    <t>Italy</t>
  </si>
  <si>
    <t>France</t>
  </si>
  <si>
    <t>Albania</t>
  </si>
  <si>
    <t>Hong Kong SAR</t>
  </si>
  <si>
    <t>Australia</t>
  </si>
  <si>
    <t>Netherlands</t>
  </si>
  <si>
    <t>China</t>
  </si>
  <si>
    <t>Finland</t>
  </si>
  <si>
    <t>Macedonia, the Former Yugoslav Republic of</t>
  </si>
  <si>
    <t>France</t>
  </si>
  <si>
    <t>Indonesia</t>
  </si>
  <si>
    <t>Korea, Republic of</t>
  </si>
  <si>
    <t>France</t>
  </si>
  <si>
    <t>Hong Kong SAR</t>
  </si>
  <si>
    <t>France</t>
  </si>
  <si>
    <t>Singapore</t>
  </si>
  <si>
    <t>Germany</t>
  </si>
  <si>
    <t>Euro Area</t>
  </si>
  <si>
    <t>New Zealand</t>
  </si>
  <si>
    <t>Ireland</t>
  </si>
  <si>
    <t>United States</t>
  </si>
  <si>
    <t>Philippines</t>
  </si>
  <si>
    <t>Germany</t>
  </si>
  <si>
    <t>France</t>
  </si>
  <si>
    <t>Japan</t>
  </si>
  <si>
    <t>United Kingdom</t>
  </si>
  <si>
    <t>Euro Area</t>
  </si>
  <si>
    <t>France</t>
  </si>
  <si>
    <t>Euro Area</t>
  </si>
  <si>
    <t>Denmark</t>
  </si>
  <si>
    <t>Singapore</t>
  </si>
  <si>
    <t>France</t>
  </si>
  <si>
    <t>Germany</t>
  </si>
  <si>
    <t>Euro Area</t>
  </si>
  <si>
    <t>France</t>
  </si>
  <si>
    <t>Japan</t>
  </si>
  <si>
    <t>United Kingdom</t>
  </si>
  <si>
    <t>Sweden</t>
  </si>
  <si>
    <t>Italy</t>
  </si>
  <si>
    <t>United States</t>
  </si>
  <si>
    <t>Euro Area</t>
  </si>
  <si>
    <t>United States</t>
  </si>
  <si>
    <t>India</t>
  </si>
  <si>
    <t>Germany</t>
  </si>
  <si>
    <t>Thailand</t>
  </si>
  <si>
    <t>France</t>
  </si>
  <si>
    <t>Germany</t>
  </si>
  <si>
    <t>Israel</t>
  </si>
  <si>
    <t>South Africa</t>
  </si>
  <si>
    <t>United States</t>
  </si>
  <si>
    <t>France</t>
  </si>
  <si>
    <t>Barbados</t>
  </si>
  <si>
    <t>Germany</t>
  </si>
  <si>
    <t>United States</t>
  </si>
  <si>
    <t>Finland</t>
  </si>
  <si>
    <t>Singapore</t>
  </si>
  <si>
    <t>Spain</t>
  </si>
  <si>
    <t>Germany</t>
  </si>
  <si>
    <t>Italy</t>
  </si>
  <si>
    <t>France</t>
  </si>
  <si>
    <t>Mexico</t>
  </si>
  <si>
    <t>India</t>
  </si>
  <si>
    <t>Italy</t>
  </si>
  <si>
    <t>France</t>
  </si>
  <si>
    <t>Lithuania</t>
  </si>
  <si>
    <t>Italy</t>
  </si>
  <si>
    <t>Germany</t>
  </si>
  <si>
    <t>Serbia</t>
  </si>
  <si>
    <t>Singapore</t>
  </si>
  <si>
    <t>United States</t>
  </si>
  <si>
    <t>Germany</t>
  </si>
  <si>
    <t>United States</t>
  </si>
  <si>
    <t>Euro Area</t>
  </si>
  <si>
    <t>France</t>
  </si>
  <si>
    <t>Germany</t>
  </si>
  <si>
    <t>Korea</t>
  </si>
  <si>
    <t>China</t>
  </si>
  <si>
    <t>Mauritius</t>
  </si>
  <si>
    <t>Italy</t>
  </si>
  <si>
    <t>Hong Kong SAR</t>
  </si>
  <si>
    <t>India</t>
  </si>
  <si>
    <t>United States</t>
  </si>
  <si>
    <t>Singapore</t>
  </si>
  <si>
    <t>New Zealand</t>
  </si>
  <si>
    <t>Euro Area</t>
  </si>
  <si>
    <t>Germany</t>
  </si>
  <si>
    <t>Spain</t>
  </si>
  <si>
    <t>United Kingdom</t>
  </si>
  <si>
    <t>Greece</t>
  </si>
  <si>
    <t>Israel</t>
  </si>
  <si>
    <t>Euro Area</t>
  </si>
  <si>
    <t>Australia</t>
  </si>
  <si>
    <t>India</t>
  </si>
  <si>
    <t>Indonesia</t>
  </si>
  <si>
    <t>India</t>
  </si>
  <si>
    <t>United States</t>
  </si>
  <si>
    <t>France</t>
  </si>
  <si>
    <t>Euro Area</t>
  </si>
  <si>
    <t>Switzerland</t>
  </si>
  <si>
    <t>France</t>
  </si>
  <si>
    <t>United Kingdom</t>
  </si>
  <si>
    <t>Euro Area</t>
  </si>
  <si>
    <t>United States</t>
  </si>
  <si>
    <t>Philippines</t>
  </si>
  <si>
    <t>United Kingdom</t>
  </si>
  <si>
    <t>France</t>
  </si>
  <si>
    <t>Germany</t>
  </si>
  <si>
    <t>Japan</t>
  </si>
  <si>
    <t>New Zealand</t>
  </si>
  <si>
    <t>Denmark</t>
  </si>
  <si>
    <t>India</t>
  </si>
  <si>
    <t>Japan</t>
  </si>
  <si>
    <t>France</t>
  </si>
  <si>
    <t>Croatia</t>
  </si>
  <si>
    <t>Australia</t>
  </si>
  <si>
    <t>France</t>
  </si>
  <si>
    <t>Italy</t>
  </si>
  <si>
    <t>Germany</t>
  </si>
  <si>
    <t>Hong Kong SAR</t>
  </si>
  <si>
    <t>Mauritius</t>
  </si>
  <si>
    <t>Serbia</t>
  </si>
  <si>
    <t>France</t>
  </si>
  <si>
    <t>Italy</t>
  </si>
  <si>
    <t>Ben Broadbent: Central banks and digital currencies</t>
  </si>
  <si>
    <t>Yves Mersch: Distributed ledger technology - panacea or flash in the pan?</t>
  </si>
  <si>
    <t>Erkki Liikanen: Cash and the central bank</t>
  </si>
  <si>
    <t>Mark Carney: Enabling the FinTech transformation - revolution, restoration, or reformation?</t>
  </si>
  <si>
    <t>Carolyn Wilkins: Fintech and the financial ecosystem - evolution or revolution?</t>
  </si>
  <si>
    <t>Andrew Hauser: Building the market infrastructure of tomorrow - CREST, RTGS and the Bank of England, 20 years on</t>
  </si>
  <si>
    <t>Ravi Menon: Singapore's FinTech journey - where we are, what is next</t>
  </si>
  <si>
    <t>Cecilia Skingsley: Should the Riksbank issue e-krona?</t>
  </si>
  <si>
    <t>Hiroshi Nakaso: FinTech - its impacts on finance, economies and central banking</t>
  </si>
  <si>
    <t>Yves Mersch: Digital Base Money - an assessment from the European Central Bank's perspective</t>
  </si>
  <si>
    <t>Jerome Powell: Innovation, technology, and the payments system</t>
  </si>
  <si>
    <t>Hiroshi Nakaso: Future of central bank payment and settlement systems under economic globalization and technological innovation</t>
  </si>
  <si>
    <t>Encik Abdul Rasheed Ghaffour: Optimal balance of paper and digital, cash and cashless; and next page for physical currency</t>
  </si>
  <si>
    <t>Jens Weidmann: Welcome remarks - "Frontiers in Central Banking - Past," Present and Future""</t>
  </si>
  <si>
    <t>Mojmír Hampl: Central banks, digital currencies and monetary policy in times of elastic money</t>
  </si>
  <si>
    <t>Mario Marcel: FinTech and the future of central banking - a Latin American perspective</t>
  </si>
  <si>
    <t>Yves Mersch: The role of cash - customer retention and tie to the citizen</t>
  </si>
  <si>
    <t>Carl-Ludwig Thiele: From Bitcoin to digital central bank money - still a long way to go</t>
  </si>
  <si>
    <t>Andrew Hauser: The Bank of England's FinTech accelerator - what have we done and what have we learned?</t>
  </si>
  <si>
    <t>Ravi Menon: Economic possibilities of blockchain technology</t>
  </si>
  <si>
    <t>Per Callesen: Can banking be sustainable in the future? A perspective from Danmarks Nationalbank</t>
  </si>
  <si>
    <t>Michelle Doyle-Lowe: Financial evolution - exploring the shift</t>
  </si>
  <si>
    <t>Lars Rohde: The future of money and banking</t>
  </si>
  <si>
    <t>Vítor Constâncio: The future of finance and the outlook for regulation</t>
  </si>
  <si>
    <t>Benoît Cœuré: Interview in Handelsblatt</t>
  </si>
  <si>
    <t>Stephen S Poloz: Three things keeping me awake at night</t>
  </si>
  <si>
    <t>Randal K Quarles: Thoughts on prudent innovation in the payment system</t>
  </si>
  <si>
    <t>Philip Lowe: An eAUD?</t>
  </si>
  <si>
    <t>Lars Rohde: Financial sector developments, digital currency and risky ties in Denmark</t>
  </si>
  <si>
    <t>Benoît Cœuré: Interview in Caixin Global</t>
  </si>
  <si>
    <t>Jameel Ahmad: Changing dynamics - bank of the future</t>
  </si>
  <si>
    <t>Stefan Ingves: Do we need an e-krona?</t>
  </si>
  <si>
    <t>Kerstin af Jochnick: How the Riksbank contributes to financial stability</t>
  </si>
  <si>
    <t>Yves Mersch: Interview with Bloomberg</t>
  </si>
  <si>
    <t>Yves Mersch: Virtual or virtueless? The evolution of money in the digital age</t>
  </si>
  <si>
    <t>Jens Weidmann: Opening remarks - "Fourth cash symposium of the Deutsche Bundesbank"</t>
  </si>
  <si>
    <t>Mojmír Hampl: A digital currency useful for central banks?</t>
  </si>
  <si>
    <t>Benoît Cœuré and Jacqueline Loh: Bitcoin not the answer to a cashless society</t>
  </si>
  <si>
    <t>Mark Carney: The future of money</t>
  </si>
  <si>
    <t>Jessica Chew Cheng Lian: Digital developments in Malaysia's financial sector and the broader economy</t>
  </si>
  <si>
    <t>Masayoshi Amamiya: Central banking in the digital age</t>
  </si>
  <si>
    <t>Lael Brainard: Cryptocurrencies, digital currencies, and distributed ledger technologies - what are we learning?</t>
  </si>
  <si>
    <t>Yves Mersch: Virtual currencies ante portas</t>
  </si>
  <si>
    <t>Benoît Cœuré: The future of central bank money</t>
  </si>
  <si>
    <t>Jens Weidmann: Dinner speech</t>
  </si>
  <si>
    <t>Veerathai Santiprabhob:  Thai economy - the current state and the way forward</t>
  </si>
  <si>
    <t>Haruhiko Kuroda: Central banking in a changing world</t>
  </si>
  <si>
    <t>Vitas Vasiliauskas: Opening speech - China Financial Summit</t>
  </si>
  <si>
    <t>Fabio Panetta: 21st century cash - central banking, technological innovation and digital currencies</t>
  </si>
  <si>
    <t>Yannis Stournaras: The future of money</t>
  </si>
  <si>
    <t>Geoff Bascand: In search of gold - exploring central bank digital currency</t>
  </si>
  <si>
    <t>Jacqueline Loh: E-payments in Asia - regulating innovation and innovative regulation</t>
  </si>
  <si>
    <t>Adrian Orr: Geopolitics, New Zealand and the winds of change</t>
  </si>
  <si>
    <t>Veerathai Santiprabhob: Digital technologies, financial system and central bank policy</t>
  </si>
  <si>
    <t>Timothy Lane: Decrypting "Crypto"</t>
  </si>
  <si>
    <t>Veerathai Santiprabhob: Global risks and Thailand's economic outlook</t>
  </si>
  <si>
    <t>Norman Chan: Crypto-assets and money</t>
  </si>
  <si>
    <t>Jan Smets: The future of central banking</t>
  </si>
  <si>
    <t>Leila Matroos-Lasten: Central banks should emerge as innovation leaders</t>
  </si>
  <si>
    <t>Masayoshi Amamiya: The future of money</t>
  </si>
  <si>
    <t>Jon Nicolaisen: Challenges for the payment system</t>
  </si>
  <si>
    <t>Stefan Ingves: The e-krona and the payments of the future</t>
  </si>
  <si>
    <t>Benoît Cœuré: The new frontier of payments and market infrastructure: on cryptos, cyber and CCPs</t>
  </si>
  <si>
    <t>François Groepe: Fintech - reflections on the phenomenon and its future potential</t>
  </si>
  <si>
    <t>Mohammad Y Al-Hashel: Steering fintech for a prosperous society</t>
  </si>
  <si>
    <t>Jan Smets: Central banks and money - an everchanging interplay</t>
  </si>
  <si>
    <t>Mubarak Rashed Al Mansoori: "Blockchain &amp;amp;amp; Financial Inclusion"</t>
  </si>
  <si>
    <t>Yi Gang: Deepen reform and opening-up comprehensively. Create new prospects for financial sector</t>
  </si>
  <si>
    <t>Ong Chong Tee: The post-crisis financial landscape - what next?</t>
  </si>
  <si>
    <t>Senad Softić: Monetary policy," economic integration and ""the new normal"" - what it means for integrating small economies?</t>
  </si>
  <si>
    <t>Øystein Olsen: Economic perspectives</t>
  </si>
  <si>
    <t>John A Rolle: The Bahamian payment system modernisation - advancing financial inclusion initiatives</t>
  </si>
  <si>
    <t>Yves Mersch: Remarks at the "Challenges in Understanding the Monetary Transmission Mechanism" conference</t>
  </si>
  <si>
    <t>Veerathai Santiprabhob: The Thai economy - the current state and the way forward</t>
  </si>
  <si>
    <t>Vitas Vasiliauskas: Central bank digital currencies</t>
  </si>
  <si>
    <t>Mark Carney: Enable, empower, ensure - a new finance for the new economy</t>
  </si>
  <si>
    <t>Jens Weidmann: Macroprudential policy through the lens of Sherlock Holmes</t>
  </si>
  <si>
    <t>Javier Guzmán Calafell: Some considerations on central bank digital currencies</t>
  </si>
  <si>
    <t>Masayoshi Amamiya: Should the Bank of Japan issue a digital currency?</t>
  </si>
  <si>
    <t>Veerathai Santiprabhob: On collaboration for the Thai financial system</t>
  </si>
  <si>
    <t>Leila Matroos-Lasten: Reinventing central banking - supporting inclusive growth and financial innovation</t>
  </si>
  <si>
    <t>Mark Carney: The growing challenges for monetary policy in the current international monetary and financial system</t>
  </si>
  <si>
    <t>François Villeroy de Galhau: The role of banking in a sustainable global economy</t>
  </si>
  <si>
    <t>Benoît Cœuré: Digital challenges to the international monetary and financial system</t>
  </si>
  <si>
    <t>Mario Marcel: High-level policy panel discussion on central bank digital currencies</t>
  </si>
  <si>
    <t>Ravi Menon: Introducing Zhou Xiaochuan</t>
  </si>
  <si>
    <t>Denis Beau: The role of cryptoassets in the payment system</t>
  </si>
  <si>
    <t>Lael Brainard: Digital currencies, stablecoins, and the evolving payments landscape</t>
  </si>
  <si>
    <t>Benoît Cœuré: Interview with Bloomberg</t>
  </si>
  <si>
    <t>Mario Draghi: IMFC Statement</t>
  </si>
  <si>
    <t>Burkhard Balz: Curtain up for the future of payments - from bigtechs and fintechs to smartphones and stablecoins</t>
  </si>
  <si>
    <t>Eddie Yue: Join us and be part of the change</t>
  </si>
  <si>
    <t>Denis Beau: Financial inclusion in the digital age - how to make a difference?</t>
  </si>
  <si>
    <t>Jon Nicolaisen: How important is it for a nation to have a payment system?</t>
  </si>
  <si>
    <t>Denis Beau: What policy framework to help building innovation and growth into Europe's capital market?</t>
  </si>
  <si>
    <t>Johannes Beermann: Cash and digital currencies from a central bank's perspective</t>
  </si>
  <si>
    <t>Benoît Cœuré: Towards the retail payments of tomorrow - a European strategy</t>
  </si>
  <si>
    <t>Ed Sibley: Innovation in financial services - a regulator's perspective</t>
  </si>
  <si>
    <t>Yandraduth Googoolye: Shaping the new banking landscape - defining the priorities and leveraging new technology to propel the Mauritian financial system forward</t>
  </si>
  <si>
    <t>Christine Lagarde: Hearing of the Committee on Economic and Monetary Affairs of the European Parliament</t>
  </si>
  <si>
    <t>Haruhiko Kuroda: Payments innovations and the role of central banks - addressing challenges posed by stablecoins</t>
  </si>
  <si>
    <t>François Villeroy de Galhau: Central bank digital currency and innovative payments</t>
  </si>
  <si>
    <t>Michael Held: US regulations and approaches to cryptocurrencies</t>
  </si>
  <si>
    <t>Andréa M Maechler: Introductory remarks, Swiss National Bank news conference</t>
  </si>
  <si>
    <t>Luis de Guindos: Financial innovation for inclusive growth - a European approach</t>
  </si>
  <si>
    <t>Lael Brainard: Update on digital currencies, stablecoins, and the challenges ahead</t>
  </si>
  <si>
    <t>Benoît Cœuré: Monetary policy - lifting the veil of effectiveness</t>
  </si>
  <si>
    <t>Stephen S Poloz: Big issues ahead - the Bank of Canada's 2020 vision</t>
  </si>
  <si>
    <t>Christine Lagarde: Interview in "Challenges" magazine</t>
  </si>
  <si>
    <t>Juyeol Lee: New Year Speech</t>
  </si>
  <si>
    <t>Denis Beau: Stablecoins - a good or a bad solution to improve our payment systems?</t>
  </si>
  <si>
    <t>Lael Brainard: The digitalization of payments and currency - some issues for consideration</t>
  </si>
  <si>
    <t>Christine Lagarde: Debate about the Annual Report</t>
  </si>
  <si>
    <t>Denis Beau: What financial sovereignty in a digital world?</t>
  </si>
  <si>
    <t>Jon Cunliffe: It's time to talk about money</t>
  </si>
  <si>
    <t>Masayoshi Amamiya:  Central Bank Digital Currency and the future of payment and settlement systems</t>
  </si>
  <si>
    <t>Timothy Lane: Money and payments in the digital age</t>
  </si>
  <si>
    <t>Yves Mersch: An ECB digital currency - a flight of fancy?</t>
  </si>
  <si>
    <t>Christina Segal-Knowles: Payments after the COVID crisis - emerging issues and challenges</t>
  </si>
  <si>
    <t>Masayoshi Amamiya: Japan's economy and monetary policy</t>
  </si>
  <si>
    <t>Abdul Rasheed Ghaffour: Opening remarks - Forum on Central Bank Foreign Currency Operations</t>
  </si>
  <si>
    <t>Tiff Macklem: Opening statement before the House of Commons Standing Committee on Finance</t>
  </si>
  <si>
    <t>Lael Brainard: An update on digital currencies</t>
  </si>
  <si>
    <t>Andrew Bailey: Reinventing the wheel (with more automation)</t>
  </si>
  <si>
    <t>Christine Lagarde: Payments in a digital world</t>
  </si>
  <si>
    <t>François Villeroy de Galhau: Preparing Europe Payments for the digital currency age</t>
  </si>
  <si>
    <t>Geoff Bascand: Banking the economy in post-COVID Aotearoa</t>
  </si>
  <si>
    <t>Pablo Hernández de Cos: How central banks can use digitalisation to better serve the public - the case of payments</t>
  </si>
  <si>
    <t>Jens Weidmann: Welcome address for Christine Lagarde</t>
  </si>
  <si>
    <t>Benjamin E Diokno: Digitization developments and initiatives</t>
  </si>
  <si>
    <t>François Villeroy de Galhau: Brexit, digital payments, seize the day</t>
  </si>
  <si>
    <t>Mario Marcel: Chile's September 2020 Monetary Policy Report</t>
  </si>
  <si>
    <t>Fabio Panetta: A digital euro for the digital era</t>
  </si>
  <si>
    <t>François Villeroy de Galhau: The digital payment revolution</t>
  </si>
  <si>
    <t>Victoria Cleland: Cross-border payments - innovating in a changing world</t>
  </si>
  <si>
    <t>Christian Hawkesby: Working together to be "on the money"</t>
  </si>
  <si>
    <t>Denis Beau: For a contribution from our FinTech ecosystem to a more efficient and stable financial system</t>
  </si>
  <si>
    <t>Burkhard Balz: Digital currencies, global currencies</t>
  </si>
  <si>
    <t>Fabio Panetta: On the edge of a new frontier - European payments in the digital age</t>
  </si>
  <si>
    <t>Burkhard Balz: COVID-19 and cashless payments - has coronavirus changed Europeans' love of cash?</t>
  </si>
  <si>
    <t>Yves Mersch: Legal aspects of the European Central Bank's response to the coronavirus (COVID-19) pandemic - an exclusive but narrow competence</t>
  </si>
  <si>
    <t>Eddie Yue: What's next in our fintech journey</t>
  </si>
  <si>
    <t>Fabio Panetta: The two sides of the (stable)coin</t>
  </si>
  <si>
    <t>Andréa M Maechler: Monetary policy implementation - how to steer interest rates in negative territory</t>
  </si>
  <si>
    <t>Ida Wolden Bache: Central bank digital currency and real-time payments</t>
  </si>
  <si>
    <t>Andrew G Haldane: Seizing the opportunities from digital finance</t>
  </si>
  <si>
    <t>Takako Masai: Economic activity, prices and monetary policy in Japan</t>
  </si>
  <si>
    <t>Carolyn Wilkins: Exploring life after COVID-19 - the far side of the moon</t>
  </si>
  <si>
    <t>Ignazio Visco: The role of TIPS for the future payments landscape</t>
  </si>
  <si>
    <t>Jens Weidmann:  Shaping the future – challenges in the European payments market</t>
  </si>
  <si>
    <t>Fabio Panetta: From the payments revolution to the reinvention of money</t>
  </si>
  <si>
    <t>Alessandra Perrazzelli: Digitalisation and financial services innovation in the Italian G20 Presidency Agenda</t>
  </si>
  <si>
    <t>François Villeroy de Galhau: The Pig, the frog and the elephant - towards a better regulation of digital innovation</t>
  </si>
  <si>
    <t>Denis Beau: Innovations in the financial sector and central banks' contributions</t>
  </si>
  <si>
    <t>Elvira Nabiullina: Speech - Federation Council's Financial Market Development Board meeting</t>
  </si>
  <si>
    <t>Juyeol Lee: New Year Speech</t>
  </si>
  <si>
    <t>Joachim Wuermeling: Combining stability and innovation – the Bundesbank and fintech players in the digital financial ecosystem</t>
  </si>
  <si>
    <t>Fabio Panetta: Evolution or revolution? The impact of a digital euro on the financial system</t>
  </si>
  <si>
    <t>Burkhard Balz: Central bank digital currencies – the future of money?</t>
  </si>
  <si>
    <t>Timothy Lane: Payments innovation beyond the pandemic</t>
  </si>
  <si>
    <t>David Ramsden: QE as an economic policy tool - what does it do and how should we use it?</t>
  </si>
  <si>
    <t>Eddie Yue: Why challenges reinforce Hong Kong's value as an international financial centre</t>
  </si>
  <si>
    <t>Philip Lowe: Opening remarks at the Melbourne Business Analytics Conference</t>
  </si>
  <si>
    <t>Haruhiko Kuroda: Integrating information and financial systems- beyond as-a-service</t>
  </si>
  <si>
    <t>Jerome H Powell: Closing remarks – "Pushing the frontiers of payments: towards faster, cheaper, more transparent and more inclusive cross border payments"</t>
  </si>
  <si>
    <t>Howard Lee: Central bank innovations - payments, data and capabilities</t>
  </si>
  <si>
    <t>Shaktikanta Das: Financial sector in the new decade</t>
  </si>
  <si>
    <t>Jacqueline Loh: Innovation in central banking – seizing opportunities</t>
  </si>
  <si>
    <t>Harvesh Seegolam: Launch of the IMF Monetary and Capital Markets Department &amp;amp;amp; Africa Training Institute Online Course on Core Elements of Banking Supervision</t>
  </si>
  <si>
    <t>Denis Beau: Navigating the digital transition, maintaining a stable payment system</t>
  </si>
  <si>
    <t>David Ramsden: The Bank of England and fintech - public support for private innovation</t>
  </si>
  <si>
    <t>Ida Wolden Bache: FinTech, BigTech and cryptos – will new technology render banks obsolete?</t>
  </si>
  <si>
    <t>Per Callesen: Should the EU launch a digital euro?</t>
  </si>
  <si>
    <t>Tiff Macklem: The benefits of an inclusive economy</t>
  </si>
  <si>
    <t>Jon Cunliffe: Do we need "public money"?</t>
  </si>
  <si>
    <t>Gabriel Makhlouf: Opening remarks to the International Operational Risk Working Group</t>
  </si>
  <si>
    <t>Lael Brainard: Private money and central bank money as payments go digital - an update on CBDCs</t>
  </si>
  <si>
    <t>Eddie Yue: Next phase of Hong Kong's fintech journey – "Fintech 2025"</t>
  </si>
  <si>
    <t>Stefan Ingves: New financial environment - how is the Riksbank meeting the new challenges?</t>
  </si>
  <si>
    <t>Burkhard Balz: Digital payments &amp;amp;amp; European sovereignty</t>
  </si>
  <si>
    <t>Johannes Beermann: Cash in times of turmoil</t>
  </si>
  <si>
    <t>Andrew Bailey: Innovation to serve the public interest</t>
  </si>
  <si>
    <t>Margarita Delgado: Digital transition in the banking business. Lessons after COVID-19</t>
  </si>
  <si>
    <t>Burkhard Balz: Opportunities and risks of central bank digital currencies</t>
  </si>
  <si>
    <t>Victoria Cleland: A new dawn for payments</t>
  </si>
  <si>
    <t>Andrew G Haldane: Thirty years of hurt never stopped me dreaming</t>
  </si>
  <si>
    <t>Christina Segal-Knowles: Stablecoins - what's old is new again</t>
  </si>
  <si>
    <t>Olli Rehn: It's the resilience smarty! - Lessons of the COVID-19 crisis for systemic risk analysis and financial sector policies</t>
  </si>
  <si>
    <t>Ignazio Visco: Back to the future of money</t>
  </si>
  <si>
    <t>Randal K Quarles: Parachute pants and central bank money</t>
  </si>
  <si>
    <t>FranÃ§ois Villeroy de Galhau: Roads for the future - central bank digital currency (CBDC) and innovative payments</t>
  </si>
  <si>
    <t>Ravi Menon: Decentralised finance and the future of money</t>
  </si>
  <si>
    <t>Denis Beau: New technologies and monetary policy frameworks</t>
  </si>
  <si>
    <t>Piero Cipollone: TIPS (TARGET Instant Payment Settlement) - the new Eurosystem market infrastructure service - Banca d'Italia as service provider and manager of the business relationships with the financial community</t>
  </si>
  <si>
    <t>Alejandro DÃ­az de LeÃ³n: Emerging markets' long and slippery road to development and the challenges of the pandemic</t>
  </si>
  <si>
    <t>Gabriel Makhlouf: Digital money</t>
  </si>
  <si>
    <t>Christopher J Waller: CBDC - A Solution in Search of a Problem?</t>
  </si>
  <si>
    <t>Jens Weidmann: Monetary policy and the role of central banks â€“ an outlook</t>
  </si>
  <si>
    <t>Sethaput Suthiwartnarueput: From resiliency to recovery and beyond - central bank policies for an uncertain world</t>
  </si>
  <si>
    <t>Andrew Hauser: Bigger broader, faster  stronger? How much should tomorrow's central bank balance sheets do â€“ and what should we leave to financial markets? Some principles for good parenting</t>
  </si>
  <si>
    <t>Yi Gang: Fintech and the global payments landscape - exploring new horizons</t>
  </si>
  <si>
    <t>Alejandro DÃ­az de LeÃ³n: Introductory remarks on regulating big tech</t>
  </si>
  <si>
    <t>Denis Beau: The digitalisation of the financial sector - new challenges, new levers</t>
  </si>
  <si>
    <t>FranÃ§ois Villeroy de Galhau: Bank of France - how the commitment to fintechs is being implemented</t>
  </si>
  <si>
    <t>FranÃ§ois Villeroy de Galhau: Digital innovation - what role can we play as central banks?</t>
  </si>
  <si>
    <t>Burkhard Balz: Shaping Europe together</t>
  </si>
  <si>
    <t>Burkhard Balz: Deepening trust, reinforcing cooperation</t>
  </si>
  <si>
    <t>Denis Beau: The challenges of the digital euro</t>
  </si>
  <si>
    <t>Pablo HernÃ¡ndez de Cos: Progress in the strategic agenda for a digital euro</t>
  </si>
  <si>
    <t>Ignazio Visco: An overview of the work of the G20 under the Italian presidency</t>
  </si>
  <si>
    <t>FranÃ§ois Villeroy de Galhau: Central banks and finance in the face of a triple revolution</t>
  </si>
  <si>
    <t>Gent Sejko: Welcome remarks -15th SEE Economic Research Workshop</t>
  </si>
  <si>
    <t>Eddie Yue: Hong Kong's positioning and prospect as an international financial centre</t>
  </si>
  <si>
    <t>Philip Lowe: Payments - the future?</t>
  </si>
  <si>
    <t>Klaas Knot: On payment trends - opportunities and risks</t>
  </si>
  <si>
    <t>Yi Gang: Hong Kong's positioning and prospect as an international financial centre</t>
  </si>
  <si>
    <t>Olli Rehn: Going digital â€“ trends in payments during and after the pandemic</t>
  </si>
  <si>
    <t>Anita Angelovska Bezhoska: Payments in the digital era - inside out</t>
  </si>
  <si>
    <t>FranÃ§ois Villeroy de Galhau: New Year wishes to the Paris financial centre</t>
  </si>
  <si>
    <t>Perry Warjiyo: Rise and be optimistic - synergy and innovation for economy recovery</t>
  </si>
  <si>
    <t>Juyeol Lee: New Year Speech</t>
  </si>
  <si>
    <t>FranÃ§ois Villeroy de Galhau: Rising temperatures - inflation, climate change and digital transformation</t>
  </si>
  <si>
    <t>Eddie Yue: Connecting the digital islands - next steps in trade finance</t>
  </si>
  <si>
    <t>FranÃ§ois Villeroy de Galhau: Twenty years later- and twenty years ahead</t>
  </si>
  <si>
    <t>Ravi Menon: The future of money, finance and the internet</t>
  </si>
  <si>
    <t>Burkhard Balz: Payment services at a crossroads</t>
  </si>
  <si>
    <t>Christine Lagarde: 20th anniversary of the entry into circulation of euro banknotes and coins</t>
  </si>
  <si>
    <t>Adrian Orr: The future of money demands innovation</t>
  </si>
  <si>
    <t>Gabriel Makhlouf: Trends and transitions - an Irish perspective on global and European regulation</t>
  </si>
  <si>
    <t>Michelle W Bowman: High inflation and the outlook for monetary policy</t>
  </si>
  <si>
    <t>Lael Brainard: Preparing for the financial system of the future</t>
  </si>
  <si>
    <t>Benjamin E Diokno: Digital finance - a thrust toward financial inclusion</t>
  </si>
  <si>
    <t>Burkhard Balz: Current challenges in an uncertain world</t>
  </si>
  <si>
    <t>Denis Beau: From open banking to open finance</t>
  </si>
  <si>
    <t>Haruhiko Kuroda: Digitalization - financial services for society</t>
  </si>
  <si>
    <t>Victoria Cleland: The road to enhanced payments</t>
  </si>
  <si>
    <t>Fabio Panetta: More than an intellectual game - exploring the monetary policy and financial stability implications of central bank digital currencies</t>
  </si>
  <si>
    <t>Denis Beau: What role should banks play in the twin digital and climate revolution?</t>
  </si>
  <si>
    <t>Fabio Panetta: For a few cryptos more - the wild west of crypto finance</t>
  </si>
  <si>
    <t>Signe Krogstrup: Perspectives on central bank mandates, instruments and policy trade-offs</t>
  </si>
  <si>
    <t>Ravi Menon: Money at a crossroads - public or private digital money?</t>
  </si>
  <si>
    <t>Denis Beau: European Association of Cooperative Banks</t>
  </si>
  <si>
    <t>Burkhard Balz: The impact of digitalisation on the financial system</t>
  </si>
  <si>
    <t>Burkhard Balz: Central Bank Digital Currencies â€“ the acceptance and adoption challenge</t>
  </si>
  <si>
    <t>Fabio Panetta: Public money for the digital era - towards a digital euro</t>
  </si>
  <si>
    <t>FranÃ§ois Villeroy de Galhau: Multipolarity and the role of the euro in the International Financial System</t>
  </si>
  <si>
    <t>Haruhiko Koroda: New dimensions and frontiers in central banking</t>
  </si>
  <si>
    <t>Andrew Hauser: Old dogs, new tricks - adapting central bank balance sheets to a world of digital currencies</t>
  </si>
  <si>
    <t>Stefan Ingves: Inflation targeting for nearly 30 years - a robust framework for all times?</t>
  </si>
  <si>
    <t>Ignazio Visco: Overview of economic and financial developments in Italy</t>
  </si>
  <si>
    <t>John C Williams: The song remains the same</t>
  </si>
  <si>
    <t>Fabio Panetta: The digital euro and the evolution of the financial system</t>
  </si>
  <si>
    <t>Jerome H Powell: Welcoming remarks - International Roles of the US Dollar conference</t>
  </si>
  <si>
    <t>Shaktikanta Das: Disruptions &amp;amp; opportunities in the financial sector</t>
  </si>
  <si>
    <t>Claudia Buch: 30 years of monetary reform in Estonia - lessons learned for the decade ahead</t>
  </si>
  <si>
    <t>Sethaput Suthiwartnarueput: The Thai economy - the current state and the way forward</t>
  </si>
  <si>
    <t>FranÃ§ois Villeroy de Galhau: Central banks in a distributed-ledger technologies world</t>
  </si>
  <si>
    <t>Burkhard Balz: The landscape in 2030 - Central Bank Digital Currencies (CBDC) or private digital payment solutions?</t>
  </si>
  <si>
    <t>Yaron Amir: A look at the future world of payments - trends, the market, and regulation</t>
  </si>
  <si>
    <t>Lesetja Kganyago: Project Khokha 2 report launch</t>
  </si>
  <si>
    <t>Lael Brainard: Crypto-assets and decentralized finance through a financial stability lens</t>
  </si>
  <si>
    <t>FranÃ§ois Villeroy de Galhau: Central bank digital currency (CBDC) and bank intermediation in the digital age</t>
  </si>
  <si>
    <t>Cleviston Haynes: Public education is part of the Central Bank of Barbados' legacy</t>
  </si>
  <si>
    <t>Joachim Nagel: Digital euro - opportunities and risks</t>
  </si>
  <si>
    <t>Michelle W Bowman: Technology, innovation and financial services</t>
  </si>
  <si>
    <t>Olli Rehn: Beyond crypto-mania - digital euro as monetary anchor</t>
  </si>
  <si>
    <t>Ravi Menon: Yes to digital asset innovation, no to cryptocurrency speculation</t>
  </si>
  <si>
    <t>Margarita Delgado: Central bank money for the digital age - reflections on the new paradigm</t>
  </si>
  <si>
    <t>Burkhard Balz: The digital euro â€“ an opportunity for Europe</t>
  </si>
  <si>
    <t>Alessandra Perrazzelli: Challenges for the evolving financial system - the balance between resilience and adaptability</t>
  </si>
  <si>
    <t>FranÃ§ois Villeroy de Galhau: Ethics of currency - a possible guide for central bankers?</t>
  </si>
  <si>
    <t>Gerardo Esquivel HernÃ¡ndez: Opening remarks - 16th Annual Conference of the International Operational Risk Working Group</t>
  </si>
  <si>
    <t>Shaktikanta Das: Fintech as a force multiplier</t>
  </si>
  <si>
    <t>Fabio Panetta: Demystifying wholesale central bank digital currency</t>
  </si>
  <si>
    <t>FranÃ§ois Villeroy de Galhau: Anchors and catalysts - central banks' dual role in innovation</t>
  </si>
  <si>
    <t>Denis Beau: Opportunities and challenges of the tokenisation of finance - which role for central banks?</t>
  </si>
  <si>
    <t>Gediminas Å imkus: The future of central banking</t>
  </si>
  <si>
    <t>Fabio Panetta: Building on our strengths - the role of the public and private sectors in the digital euro ecosystem</t>
  </si>
  <si>
    <t>Joachim Nagel: The shape of money â€“ yesterday, today and tomorrow</t>
  </si>
  <si>
    <t>Jorgovanka TabakoviÄ‡: Smooth functioning of payment systems exceptionally important for the stability of the financial sector</t>
  </si>
  <si>
    <t>Ravi Menon: Two problems for FinTech to solve - cross-border payments and ESG data</t>
  </si>
  <si>
    <t>Christopher J Waller: The US dollar and central bank digital currencies</t>
  </si>
  <si>
    <t>Burkhard Balz: The European payment industry in challenging times</t>
  </si>
  <si>
    <t>Michael S Barr: Managing the promise and risk of financial innovation</t>
  </si>
  <si>
    <t>Christine Lagarde: IMFC Statement</t>
  </si>
  <si>
    <t>FranÃ§ois Villeroy de Galhau: ACPR-AMF Forum Fintech</t>
  </si>
  <si>
    <t>Denis Beau: Between mounting risks and financial innovation - the fintech ecosystem at a crossroads</t>
  </si>
  <si>
    <t>Johannes Beermann: The euro at 20 - the future of our money</t>
  </si>
  <si>
    <t>Chang Yong Rhee: Central bank digital currency - what we have learned from a recent hands-on experiment</t>
  </si>
  <si>
    <t>Yi Gang: Speech - Hong Kong FinTech Week 2022</t>
  </si>
  <si>
    <t>Harvesh Seegolam: Celebrating the 55th Anniversary of the Bank of Mauritius - adapting to our future</t>
  </si>
  <si>
    <t>Piero Cipollone: The implementation of CBDCs by central banks - challenges, risks and opportunities</t>
  </si>
  <si>
    <t>Eddie Yue: Innovation in action - looking back to look forward</t>
  </si>
  <si>
    <t>Shaktikanta Das: India - a story of resilience</t>
  </si>
  <si>
    <t>Michelle Neal: Advances in digital currency experimentation</t>
  </si>
  <si>
    <t>Ravi Menon: FinTech in its element - water, metal, fire, wood, earth</t>
  </si>
  <si>
    <t>Karen Silk: New Zealand's changing payments landscape and potential responses to it â€“ a regulator's view</t>
  </si>
  <si>
    <t>Christine Lagarde: Digital euro - a common European project</t>
  </si>
  <si>
    <t>Burkhard Balz: Public-private partnership - key to the success of a digital euro</t>
  </si>
  <si>
    <t>Pablo HernÃ¡ndez de Cos: New digital technologies and the financial system - fintech, crypto and CBDCs</t>
  </si>
  <si>
    <t>Jon Cunliffe: Reflections on DeFi, digital currencies and regulation</t>
  </si>
  <si>
    <t>Yannis Stournaras: Assessing the impact of digital finance on financial and economic integration - risks, opportunities and challenges for central banks</t>
  </si>
  <si>
    <t>Andrew Abir: Remarks - Bank of Israel's Payment Systems Conference</t>
  </si>
  <si>
    <t>Fabio Panetta: Crypto dominos - the bursting crypto bubbles and the destiny of digital finance</t>
  </si>
  <si>
    <t>Philip Lowe: An efficient, competitive and safe payments system</t>
  </si>
  <si>
    <t>Shaktikanta Das: South Asia's current macroeconomic challenges and policy priorities</t>
  </si>
  <si>
    <t>Perry Warjiyo: Synergy and policy innovation - key to resilience and saving the economy from crisis risk</t>
  </si>
  <si>
    <t>T Rabi Sankar: Fintech &amp;amp; regulation</t>
  </si>
  <si>
    <t>Michelle W Bowman: The economy and bank supervision</t>
  </si>
  <si>
    <t>Denis Beau: Opportunities and challenges of the tokenisation of finance</t>
  </si>
  <si>
    <t>Fabio Panetta: The digital euro - our money wherever, whenever we need it</t>
  </si>
  <si>
    <t>AndrÃ©a M Maechler and Thomas Moser: Swiss payments vision â€“ an ecosystem for future-proof payments</t>
  </si>
  <si>
    <t>FranÃ§ois Villeroy de Galhau: European resilience and Parisian momentum</t>
  </si>
  <si>
    <t>Andrew Bailey: Monetary and financial stability - lessons from recent times</t>
  </si>
  <si>
    <t>Jon Cunliffe: The shape of things to come - innovation in payments and money</t>
  </si>
  <si>
    <t>Christine Lagarde: IMFC statement</t>
  </si>
  <si>
    <t>Michelle W Bowman: Considerations for a Central Bank Digital Currency</t>
  </si>
  <si>
    <t>Felipe M Medalla: Onward and forward - the BSP in 2023</t>
  </si>
  <si>
    <t>Jon Cunliffe: The digital pound</t>
  </si>
  <si>
    <t>FranÃ§ois Villeroy de Galhau: Big techs in finance - a bildungsroman that is far from over</t>
  </si>
  <si>
    <t>Joachim Nagel: Making the most of Europe's opportunities - reforms for greater prosperity and stability</t>
  </si>
  <si>
    <t>Masazumi Wakatabe: Seven reflections on Japan's economy, monetary policy and the Bank of Japan</t>
  </si>
  <si>
    <t>Adrian Orr: Promoting economic wellbeing - Te PÅ«tea Matua optimisation challenges</t>
  </si>
  <si>
    <t>Signe Krogstrup: New types of digital money</t>
  </si>
  <si>
    <t>Mahesh Kumar Jain: The FinTech revolution in India - innovation, inclusion and regulation</t>
  </si>
  <si>
    <t>Haruhiko Kuroda: Evolution of payments - payment systems for "Neoteric Individuals"</t>
  </si>
  <si>
    <t>Denis Beau: Moving beyond the first generation of innovation and regulation for tokenized finance - the case of DeFi</t>
  </si>
  <si>
    <t>Sandra Å valjek: Central banks - observers or leaders of change?</t>
  </si>
  <si>
    <t>Philip Lowe: Remarks at the Reserve Bank Board Dinner</t>
  </si>
  <si>
    <t>Denis Beau: The perils and potential of digital currencies</t>
  </si>
  <si>
    <t>FranÃ§ois Villeroy de Galhau: Parisian momentum</t>
  </si>
  <si>
    <t>Piero Cipollone: The future of payments and how to get there</t>
  </si>
  <si>
    <t>Burkhard Balz: Keynote speech - "Bolstering confidence, high-quality financial development promoting a Chinese path to modernization"</t>
  </si>
  <si>
    <t>Eddie Yue: Opening remarks at the commencement event of e-HKD Pilot Programme</t>
  </si>
  <si>
    <t>Harvesh Seegolam: Address - G20/OECD Task Force on Financial Consumer Protection</t>
  </si>
  <si>
    <t>Harvesh Seegolam: The future of central bank money in a digital world</t>
  </si>
  <si>
    <t>Jorgovanka TabakoviÄ‡: Creating additional value with the most modern service at lower costs</t>
  </si>
  <si>
    <t>FranÃ§ois Villeroy de Galhau: Building together a future-proof banking and payment sector in Europe</t>
  </si>
  <si>
    <t>Fabio Panetta: Paradise lost? How crypto failed to deliver on its promises and what to do about it</t>
  </si>
  <si>
    <t>https://www.bis.org/review/r160303e.pdf</t>
  </si>
  <si>
    <t>https://www.bis.org/review/r160426b.htm</t>
  </si>
  <si>
    <t>https://www.bis.org/review/r160616e.htm</t>
  </si>
  <si>
    <t>https://www.bis.org/review/r160621e.htm</t>
  </si>
  <si>
    <t>https://www.bis.org/review/r160622a.htm</t>
  </si>
  <si>
    <t>https://www.bis.org/review/r160921d.pdf</t>
  </si>
  <si>
    <t>https://www.bis.org/review/r161118a.htm</t>
  </si>
  <si>
    <t>https://www.bis.org/review/r161128a.htm</t>
  </si>
  <si>
    <t>https://www.bis.org/review/r161214a.htm</t>
  </si>
  <si>
    <t>https://www.bis.org/review/r170117b.htm</t>
  </si>
  <si>
    <t>https://www.bis.org/review/r170309b.htm</t>
  </si>
  <si>
    <t>https://www.bis.org/review/r170425h.htm</t>
  </si>
  <si>
    <t>https://www.bis.org/review/r170609c.htm</t>
  </si>
  <si>
    <t>https://www.bis.org/review/r170621b.htm</t>
  </si>
  <si>
    <t>https://www.bis.org/review/r170720b.htm</t>
  </si>
  <si>
    <t>https://www.bis.org/review/r170731e.htm</t>
  </si>
  <si>
    <t>https://www.bis.org/review/r170904d.htm</t>
  </si>
  <si>
    <t>https://www.bis.org/review/r170921d.htm</t>
  </si>
  <si>
    <t>https://www.bis.org/review/r171009f.htm</t>
  </si>
  <si>
    <t>https://www.bis.org/review/r171010b.htm</t>
  </si>
  <si>
    <t>https://www.bis.org/review/r171031c.htm</t>
  </si>
  <si>
    <t>https://www.bis.org/review/r171102h.htm</t>
  </si>
  <si>
    <t>https://www.bis.org/review/r171109e.htm</t>
  </si>
  <si>
    <t>https://www.bis.org/review/r171110e.htm</t>
  </si>
  <si>
    <t>https://www.bis.org/review/r171123c.htm</t>
  </si>
  <si>
    <t>https://www.bis.org/review/r180102b.htm</t>
  </si>
  <si>
    <t>https://www.bis.org/review/r180102c.htm</t>
  </si>
  <si>
    <t>https://www.bis.org/review/r180109c.htm</t>
  </si>
  <si>
    <t>https://www.bis.org/review/r180110e.htm</t>
  </si>
  <si>
    <t>https://www.bis.org/review/r180112f.htm</t>
  </si>
  <si>
    <t>https://www.bis.org/review/r180119b.htm</t>
  </si>
  <si>
    <t>https://www.bis.org/review/r180123c.htm</t>
  </si>
  <si>
    <t>https://www.bis.org/review/r180131b.htm</t>
  </si>
  <si>
    <t>https://www.bis.org/review/r180208a.htm</t>
  </si>
  <si>
    <t>https://www.bis.org/review/r180208e.htm</t>
  </si>
  <si>
    <t>https://www.bis.org/review/r180226a.htm</t>
  </si>
  <si>
    <t>https://www.bis.org/review/r180308a.htm</t>
  </si>
  <si>
    <t>https://www.bis.org/review/r180313a.htm</t>
  </si>
  <si>
    <t>https://www.bis.org/review/r180323a.htm</t>
  </si>
  <si>
    <t>https://www.bis.org/review/r180406a.htm</t>
  </si>
  <si>
    <t>https://www.bis.org/review/r180424e.htm</t>
  </si>
  <si>
    <t>https://www.bis.org/review/r180516d.htm</t>
  </si>
  <si>
    <t>https://www.bis.org/review/r180517f.htm</t>
  </si>
  <si>
    <t>https://www.bis.org/review/r180518a.htm</t>
  </si>
  <si>
    <t>https://www.bis.org/review/r180529c.htm</t>
  </si>
  <si>
    <t>https://www.bis.org/review/r180606g.htm</t>
  </si>
  <si>
    <t>https://www.bis.org/review/r180605f.htm</t>
  </si>
  <si>
    <t>https://www.bis.org/review/r180606a.htm</t>
  </si>
  <si>
    <t>https://www.bis.org/review/r180607c.htm</t>
  </si>
  <si>
    <t>https://www.bis.org/review/r180627a.htm</t>
  </si>
  <si>
    <t>https://www.bis.org/review/r180716c.htm</t>
  </si>
  <si>
    <t>https://www.bis.org/review/r180727f.htm</t>
  </si>
  <si>
    <t>https://www.bis.org/review/r180910f.htm</t>
  </si>
  <si>
    <t>https://www.bis.org/review/r180920a.htm</t>
  </si>
  <si>
    <t>https://www.bis.org/review/r181002b.htm</t>
  </si>
  <si>
    <t>https://www.bis.org/review/r181002a.htm</t>
  </si>
  <si>
    <t>https://www.bis.org/review/r181004d.htm</t>
  </si>
  <si>
    <t>https://www.bis.org/review/r181009i.htm</t>
  </si>
  <si>
    <t>https://www.bis.org/review/r181012h.htm</t>
  </si>
  <si>
    <t>https://www.bis.org/review/r181030c.htm</t>
  </si>
  <si>
    <t>https://www.bis.org/review/r181106a.htm</t>
  </si>
  <si>
    <t>https://www.bis.org/review/r181115c.htm</t>
  </si>
  <si>
    <t>https://www.bis.org/review/r181115a.htm</t>
  </si>
  <si>
    <t>https://www.bis.org/review/r181128a.htm</t>
  </si>
  <si>
    <t>https://www.bis.org/review/r181130f.htm</t>
  </si>
  <si>
    <t>https://www.bis.org/review/r181220k.htm</t>
  </si>
  <si>
    <t>https://www.bis.org/review/r191008j.htm</t>
  </si>
  <si>
    <t>https://www.bis.org/review/r181220h.htm</t>
  </si>
  <si>
    <t>https://www.bis.org/review/r181221c.htm</t>
  </si>
  <si>
    <t>https://www.bis.org/review/r190114c.htm</t>
  </si>
  <si>
    <t>https://www.bis.org/review/r190215d.htm</t>
  </si>
  <si>
    <t>https://www.bis.org/review/r190321a.htm</t>
  </si>
  <si>
    <t>https://www.bis.org/review/r190325b.htm</t>
  </si>
  <si>
    <t>https://www.bis.org/review/r190328d.htm</t>
  </si>
  <si>
    <t>https://www.bis.org/review/r190527b.htm</t>
  </si>
  <si>
    <t>https://www.bis.org/review/r190627a.htm</t>
  </si>
  <si>
    <t>https://www.bis.org/review/r190627d.htm</t>
  </si>
  <si>
    <t>https://www.bis.org/review/r190711i.htm</t>
  </si>
  <si>
    <t>https://www.bis.org/review/r190712h.htm</t>
  </si>
  <si>
    <t>https://www.bis.org/review/r190718c.htm</t>
  </si>
  <si>
    <t>https://www.bis.org/review/r190820e.htm</t>
  </si>
  <si>
    <t>https://www.bis.org/review/r190827b.htm</t>
  </si>
  <si>
    <t>https://www.bis.org/review/r190918a.htm</t>
  </si>
  <si>
    <t>https://www.bis.org/review/r190918b.htm</t>
  </si>
  <si>
    <t>https://www.bis.org/review/r190919d.htm</t>
  </si>
  <si>
    <t>https://www.bis.org/review/r190925i.htm</t>
  </si>
  <si>
    <t>https://www.bis.org/review/r191015b.htm</t>
  </si>
  <si>
    <t>https://www.bis.org/review/r191017b.htm</t>
  </si>
  <si>
    <t>https://www.bis.org/review/r191017d.htm</t>
  </si>
  <si>
    <t>https://www.bis.org/review/r191018f.htm</t>
  </si>
  <si>
    <t>https://www.bis.org/review/r191030c.htm</t>
  </si>
  <si>
    <t>https://www.bis.org/review/r191108c.htm</t>
  </si>
  <si>
    <t>https://www.bis.org/review/r191115d.htm</t>
  </si>
  <si>
    <t>https://www.bis.org/review/r191115f.htm</t>
  </si>
  <si>
    <t>https://www.bis.org/review/r191122c.htm</t>
  </si>
  <si>
    <t>https://www.bis.org/review/r191122l.htm</t>
  </si>
  <si>
    <t>https://www.bis.org/review/r191126e.htm</t>
  </si>
  <si>
    <t>https://www.bis.org/review/r191129d.htm</t>
  </si>
  <si>
    <t>https://www.bis.org/review/r191202e.htm</t>
  </si>
  <si>
    <t>https://www.bis.org/review/r191202f.htm</t>
  </si>
  <si>
    <t>https://www.bis.org/review/r191204c.htm</t>
  </si>
  <si>
    <t>https://www.bis.org/review/r191204f.htm</t>
  </si>
  <si>
    <t>https://www.bis.org/review/r191212d.htm</t>
  </si>
  <si>
    <t>https://www.bis.org/review/r191213a.htm</t>
  </si>
  <si>
    <t>https://www.bis.org/review/r191216a.htm</t>
  </si>
  <si>
    <t>https://www.bis.org/review/r191218c.htm</t>
  </si>
  <si>
    <t>https://www.bis.org/review/r191218b.htm</t>
  </si>
  <si>
    <t>https://www.bis.org/review/r191220d.htm</t>
  </si>
  <si>
    <t>https://www.bis.org/review/r200108d.htm</t>
  </si>
  <si>
    <t>https://www.bis.org/review/r200108e.htm</t>
  </si>
  <si>
    <t>https://www.bis.org/review/r200115c.htm</t>
  </si>
  <si>
    <t>https://www.bis.org/review/r200205j.htm</t>
  </si>
  <si>
    <t>https://www.bis.org/review/r200211f.htm</t>
  </si>
  <si>
    <t>https://www.bis.org/review/r200304c.htm</t>
  </si>
  <si>
    <t>https://www.bis.org/review/r200304f.htm</t>
  </si>
  <si>
    <t>https://www.bis.org/review/r200306a.htm</t>
  </si>
  <si>
    <t>https://www.bis.org/review/r200311d.htm</t>
  </si>
  <si>
    <t>https://www.centralbanking.com/fintech/cbdc/7511376/some-thoughts-on-cbdc-operations-in-china</t>
  </si>
  <si>
    <t>https://www.bis.org/review/r200511a.htm</t>
  </si>
  <si>
    <t>https://www.bis.org/review/r200616a.htm</t>
  </si>
  <si>
    <t>https://www.bis.org/review/r200803c.htm</t>
  </si>
  <si>
    <t>https://www.bis.org/review/r200807c.htm</t>
  </si>
  <si>
    <t>https://www.bis.org/review/r200807f.htm</t>
  </si>
  <si>
    <t>https://www.bis.org/review/r200814a.htm</t>
  </si>
  <si>
    <t>https://www.bis.org/review/r200903d.htm</t>
  </si>
  <si>
    <t>https://www.bis.org/review/r200911a.htm</t>
  </si>
  <si>
    <t>https://www.bis.org/review/r200911e.htm</t>
  </si>
  <si>
    <t>https://www.bis.org/review/r200918b.htm</t>
  </si>
  <si>
    <t>https://www.bis.org/review/r200925d.htm</t>
  </si>
  <si>
    <t>https://www.bis.org/review/r200925b.htm</t>
  </si>
  <si>
    <t>https://www.bis.org/review/r201005b.htm</t>
  </si>
  <si>
    <t>https://www.bis.org/review/r201008g.htm</t>
  </si>
  <si>
    <t>https://www.bis.org/review/r201009a.htm</t>
  </si>
  <si>
    <t>https://www.bis.org/review/r201013a.htm</t>
  </si>
  <si>
    <t>https://www.bis.org/review/r201013b.htm</t>
  </si>
  <si>
    <t>https://www.bis.org/review/r201015a.htm</t>
  </si>
  <si>
    <t>https://www.bis.org/review/r201019g.htm</t>
  </si>
  <si>
    <t>https://www.bis.org/review/r201019k.htm</t>
  </si>
  <si>
    <t>https://www.bis.org/review/r201020g.htm</t>
  </si>
  <si>
    <t>https://www.bis.org/review/r201022f.htm</t>
  </si>
  <si>
    <t>https://www.bis.org/review/r201022h.htm</t>
  </si>
  <si>
    <t>https://www.bis.org/review/r201103a.htm</t>
  </si>
  <si>
    <t>https://www.bis.org/review/r201103c.htm</t>
  </si>
  <si>
    <t>https://www.bis.org/review/r201104b.htm</t>
  </si>
  <si>
    <t>https://www.bis.org/review/r201106g.htm</t>
  </si>
  <si>
    <t>https://www.bis.org/review/r201106i.htm</t>
  </si>
  <si>
    <t>https://www.bis.org/review/r201118g.htm</t>
  </si>
  <si>
    <t>https://www.bis.org/review/r201119h.htm</t>
  </si>
  <si>
    <t>https://www.bis.org/review/r201119f.htm</t>
  </si>
  <si>
    <t>https://www.bis.org/review/r201130c.htm</t>
  </si>
  <si>
    <t>https://www.bis.org/review/r201201e.htm</t>
  </si>
  <si>
    <t>https://www.bis.org/review/r201201b.htm</t>
  </si>
  <si>
    <t>https://www.bis.org/review/r201208b.htm</t>
  </si>
  <si>
    <t>https://www.bis.org/review/r201210j.htm</t>
  </si>
  <si>
    <t>https://www.bis.org/review/r201211b.htm</t>
  </si>
  <si>
    <t>https://www.bis.org/review/r201223x.htm</t>
  </si>
  <si>
    <t>https://www.bis.org/review/r210108a.htm</t>
  </si>
  <si>
    <t>https://www.bis.org/review/r210129a.htm</t>
  </si>
  <si>
    <t>https://www.bis.org/review/r210211d.htm</t>
  </si>
  <si>
    <t>https://www.bis.org/review/r210211e.htm</t>
  </si>
  <si>
    <t>https://www.bis.org/review/r210215b.htm</t>
  </si>
  <si>
    <t>http://www.bis.org/review/r210303k.htm</t>
  </si>
  <si>
    <t>http://www.bis.org/review/r210304f.htm</t>
  </si>
  <si>
    <t>http://www.bis.org/review/r210315b.htm</t>
  </si>
  <si>
    <t>http://www.bis.org/review/r210316a.htm</t>
  </si>
  <si>
    <t>http://www.bis.org/review/r210319a.htm</t>
  </si>
  <si>
    <t>http://www.bis.org/review/r210323d.htm</t>
  </si>
  <si>
    <t>http://www.bis.org/review/r210326e.htm</t>
  </si>
  <si>
    <t>http://www.bis.org/review/r210326g.htm</t>
  </si>
  <si>
    <t>http://www.bis.org/review/r210414e.htm</t>
  </si>
  <si>
    <t>http://www.bis.org/review/r210414d.htm</t>
  </si>
  <si>
    <t>http://www.bis.org/review/r210421c.htm</t>
  </si>
  <si>
    <t>http://www.bis.org/review/r210511b.htm</t>
  </si>
  <si>
    <t>http://www.bis.org/review/r210512f.htm</t>
  </si>
  <si>
    <t>http://www.bis.org/review/r210517f.htm</t>
  </si>
  <si>
    <t>http://www.bis.org/review/r210517c.htm</t>
  </si>
  <si>
    <t>http://www.bis.org/review/r210521d.htm</t>
  </si>
  <si>
    <t>http://www.bis.org/review/r210525a.htm</t>
  </si>
  <si>
    <t>http://www.bis.org/review/r210608c.htm</t>
  </si>
  <si>
    <t>http://www.bis.org/review/r210609b.htm</t>
  </si>
  <si>
    <t>http://www.bis.org/review/r210610f.htm</t>
  </si>
  <si>
    <t>http://www.bis.org/review/r210615c.htm</t>
  </si>
  <si>
    <t>http://www.bis.org/review/r210615d.htm</t>
  </si>
  <si>
    <t>http://www.bis.org/review/r210617d.htm</t>
  </si>
  <si>
    <t>http://www.bis.org/review/r210617c.htm</t>
  </si>
  <si>
    <t>http://www.bis.org/review/r210622b.htm</t>
  </si>
  <si>
    <t>http://www.bis.org/review/r210702d.htm</t>
  </si>
  <si>
    <t>http://www.bis.org/review/r210702j.htm</t>
  </si>
  <si>
    <t>http://www.bis.org/review/r210702g.htm</t>
  </si>
  <si>
    <t>http://www.bis.org/review/r210705b.htm</t>
  </si>
  <si>
    <t>http://www.bis.org/review/r210705c.htm</t>
  </si>
  <si>
    <t>http://www.bis.org/review/r210705e.htm</t>
  </si>
  <si>
    <t>http://www.bis.org/review/r210705i.htm</t>
  </si>
  <si>
    <t>http://www.bis.org/review/r210713c.htm</t>
  </si>
  <si>
    <t>http://www.bis.org/review/r210715d.htm</t>
  </si>
  <si>
    <t>http://www.bis.org/review/r210804a.htm</t>
  </si>
  <si>
    <t>http://www.bis.org/review/r210804b.htm</t>
  </si>
  <si>
    <t>http://www.bis.org/review/r210806a.htm</t>
  </si>
  <si>
    <t>http://www.bis.org/review/r210809b.htm</t>
  </si>
  <si>
    <t>http://www.bis.org/review/r210909a.htm</t>
  </si>
  <si>
    <t>http://www.bis.org/review/r210916g.htm</t>
  </si>
  <si>
    <t>http://www.bis.org/review/r210923h.htm</t>
  </si>
  <si>
    <t>http://www.bis.org/review/r211012a.htm</t>
  </si>
  <si>
    <t>http://www.bis.org/review/r211012g.htm</t>
  </si>
  <si>
    <t>http://www.bis.org/review/r211102b.htm</t>
  </si>
  <si>
    <t>http://www.bis.org/review/r211112e.htm</t>
  </si>
  <si>
    <t>http://www.bis.org/review/r211112j.htm</t>
  </si>
  <si>
    <t>http://www.bis.org/review/r211114e.htm</t>
  </si>
  <si>
    <t>http://www.bis.org/review/r211128f.htm</t>
  </si>
  <si>
    <t>http://www.bis.org/review/r211202d.htm</t>
  </si>
  <si>
    <t>http://www.bis.org/review/r211201c.htm</t>
  </si>
  <si>
    <t>http://www.bis.org/review/r211202k.htm</t>
  </si>
  <si>
    <t>http://www.bis.org/review/r211208h.htm</t>
  </si>
  <si>
    <t>http://www.bis.org/review/r211209d.htm</t>
  </si>
  <si>
    <t>http://www.bis.org/review/r211213a.htm</t>
  </si>
  <si>
    <t>http://www.bis.org/review/r211213r.htm</t>
  </si>
  <si>
    <t>http://www.bis.org/review/r211216o.htm</t>
  </si>
  <si>
    <t>http://www.bis.org/review/r211217f.htm</t>
  </si>
  <si>
    <t>http://www.bis.org/review/r211228c.htm</t>
  </si>
  <si>
    <t>http://www.bis.org/review/r220105a.htm</t>
  </si>
  <si>
    <t>http://www.bis.org/review/r220104a.htm</t>
  </si>
  <si>
    <t>http://www.bis.org/review/r220113b.htm</t>
  </si>
  <si>
    <t>http://www.bis.org/review/r220121a.htm</t>
  </si>
  <si>
    <t>http://www.bis.org/review/r220126a.htm</t>
  </si>
  <si>
    <t>http://www.bis.org/review/r220210a.htm</t>
  </si>
  <si>
    <t>http://www.bis.org/review/r220210d.htm</t>
  </si>
  <si>
    <t>http://www.bis.org/review/r220210e.htm</t>
  </si>
  <si>
    <t>http://www.bis.org/review/r220215a.htm</t>
  </si>
  <si>
    <t>http://www.bis.org/review/r220218b.htm</t>
  </si>
  <si>
    <t>http://www.bis.org/review/r220218g.htm</t>
  </si>
  <si>
    <t>http://www.bis.org/review/r220223b.htm</t>
  </si>
  <si>
    <t>http://www.bis.org/review/r220223d.htm</t>
  </si>
  <si>
    <t>http://www.bis.org/review/r220304d.htm</t>
  </si>
  <si>
    <t>http://www.bis.org/review/r220325d.htm</t>
  </si>
  <si>
    <t>http://www.bis.org/review/r220325e.htm</t>
  </si>
  <si>
    <t>http://www.bis.org/review/r220420a.htm</t>
  </si>
  <si>
    <t>http://www.bis.org/review/r220420b.htm</t>
  </si>
  <si>
    <t>http://www.bis.org/review/r220422d.htm</t>
  </si>
  <si>
    <t>http://www.bis.org/review/r220424a.htm</t>
  </si>
  <si>
    <t>http://www.bis.org/review/r220425j.htm</t>
  </si>
  <si>
    <t>http://www.bis.org/review/r220426g.htm</t>
  </si>
  <si>
    <t>http://www.bis.org/review/r220429a.htm</t>
  </si>
  <si>
    <t>http://www.bis.org/review/r220502a.htm</t>
  </si>
  <si>
    <t>http://www.bis.org/review/r220502b.htm</t>
  </si>
  <si>
    <t>http://www.bis.org/review/r220506a.htm</t>
  </si>
  <si>
    <t>http://www.bis.org/review/r220517a.htm</t>
  </si>
  <si>
    <t>http://www.bis.org/review/r220517b.htm</t>
  </si>
  <si>
    <t>http://www.bis.org/review/r220531c.htm</t>
  </si>
  <si>
    <t>http://www.bis.org/review/r220602c.htm</t>
  </si>
  <si>
    <t>http://www.bis.org/review/r220603i.htm</t>
  </si>
  <si>
    <t>http://www.bis.org/review/r220603a.htm</t>
  </si>
  <si>
    <t>http://www.bis.org/review/r220602b.htm</t>
  </si>
  <si>
    <t>http://www.bis.org/review/r220616a.htm</t>
  </si>
  <si>
    <t>http://www.bis.org/review/r220620i.htm</t>
  </si>
  <si>
    <t>http://www.bis.org/review/r220620g.htm</t>
  </si>
  <si>
    <t>http://www.bis.org/review/r220622b.htm</t>
  </si>
  <si>
    <t>http://www.bis.org/review/r220623b.htm</t>
  </si>
  <si>
    <t>http://www.bis.org/review/r220624b.htm</t>
  </si>
  <si>
    <t>http://www.bis.org/review/r220629d.htm</t>
  </si>
  <si>
    <t>http://www.bis.org/review/r220630a.htm</t>
  </si>
  <si>
    <t>http://www.bis.org/review/r220701a.htm</t>
  </si>
  <si>
    <t>http://www.bis.org/review/r220708e.htm</t>
  </si>
  <si>
    <t>http://www.bis.org/review/r220713a.htm</t>
  </si>
  <si>
    <t>http://www.bis.org/review/r220729b.htm</t>
  </si>
  <si>
    <t>http://www.bis.org/review/r220810a.htm</t>
  </si>
  <si>
    <t>http://www.bis.org/review/r220818a.htm</t>
  </si>
  <si>
    <t>http://www.bis.org/review/r220824b.htm</t>
  </si>
  <si>
    <t>http://www.bis.org/review/r220830d.htm</t>
  </si>
  <si>
    <t>http://www.bis.org/review/r220831c.htm</t>
  </si>
  <si>
    <t>http://www.bis.org/review/r220907b.htm</t>
  </si>
  <si>
    <t>http://www.bis.org/review/r220908f.htm</t>
  </si>
  <si>
    <t>http://www.bis.org/review/r220915c.htm</t>
  </si>
  <si>
    <t>http://www.bis.org/review/r220921j.htm</t>
  </si>
  <si>
    <t>http://www.bis.org/review/r220921g.htm</t>
  </si>
  <si>
    <t>http://www.bis.org/review/r220926b.htm</t>
  </si>
  <si>
    <t>http://www.bis.org/review/r220928e.htm</t>
  </si>
  <si>
    <t>http://www.bis.org/review/r220928d.htm</t>
  </si>
  <si>
    <t>http://www.bis.org/review/r220930j.htm</t>
  </si>
  <si>
    <t>http://www.bis.org/review/r221003i.htm</t>
  </si>
  <si>
    <t>http://www.bis.org/review/r221003a.htm</t>
  </si>
  <si>
    <t>http://www.bis.org/review/r221005c.htm</t>
  </si>
  <si>
    <t>http://www.bis.org/review/r221011b.htm</t>
  </si>
  <si>
    <t>http://www.bis.org/review/r221017i.htm</t>
  </si>
  <si>
    <t>http://www.bis.org/review/r221017d.htm</t>
  </si>
  <si>
    <t>http://www.bis.org/review/r221017a.htm</t>
  </si>
  <si>
    <t>http://www.bis.org/review/r221017m.htm</t>
  </si>
  <si>
    <t>http://www.bis.org/review/r221020a.htm</t>
  </si>
  <si>
    <t>http://www.bis.org/review/r221021e.htm</t>
  </si>
  <si>
    <t>http://www.bis.org/review/r221024b.htm</t>
  </si>
  <si>
    <t>http://www.bis.org/review/r221028b.htm</t>
  </si>
  <si>
    <t>http://www.bis.org/review/r221031c.htm</t>
  </si>
  <si>
    <t>http://www.bis.org/review/r221031m.htm</t>
  </si>
  <si>
    <t>http://www.bis.org/review/r221031j.htm</t>
  </si>
  <si>
    <t>http://www.bis.org/review/r221031h.htm</t>
  </si>
  <si>
    <t>http://www.bis.org/review/r221102a.htm</t>
  </si>
  <si>
    <t>http://www.bis.org/review/r221104c.htm</t>
  </si>
  <si>
    <t>http://www.bis.org/review/r221104b.htm</t>
  </si>
  <si>
    <t>http://www.bis.org/review/r221109c.htm</t>
  </si>
  <si>
    <t>http://www.bis.org/review/r221108a.htm</t>
  </si>
  <si>
    <t>http://www.bis.org/review/r221116c.htm</t>
  </si>
  <si>
    <t>http://www.bis.org/review/r221122a.htm</t>
  </si>
  <si>
    <t>http://www.bis.org/review/r221121m.htm</t>
  </si>
  <si>
    <t>http://www.bis.org/review/r221122g.htm</t>
  </si>
  <si>
    <t>http://www.bis.org/review/r221202e.htm</t>
  </si>
  <si>
    <t>http://www.bis.org/review/r221207d.htm</t>
  </si>
  <si>
    <t>http://www.bis.org/review/r221214a.htm</t>
  </si>
  <si>
    <t>http://www.bis.org/review/r230110c.htm</t>
  </si>
  <si>
    <t>http://www.bis.org/review/r230111c.htm</t>
  </si>
  <si>
    <t>http://www.bis.org/review/r230110i.htm</t>
  </si>
  <si>
    <t>http://www.bis.org/review/r230111b.htm</t>
  </si>
  <si>
    <t>http://www.bis.org/review/r230118c.htm</t>
  </si>
  <si>
    <t>http://www.bis.org/review/r230124i.htm</t>
  </si>
  <si>
    <t>http://www.bis.org/review/r230405j.htm</t>
  </si>
  <si>
    <t>http://www.bis.org/review/r230412a.htm</t>
  </si>
  <si>
    <t>http://www.bis.org/review/r230412b.htm</t>
  </si>
  <si>
    <t>http://www.bis.org/review/r230418f.htm</t>
  </si>
  <si>
    <t>http://www.bis.org/review/r230418e.htm</t>
  </si>
  <si>
    <t>http://www.bis.org/review/r230419c.htm</t>
  </si>
  <si>
    <t>http://www.bis.org/review/r230207g.htm</t>
  </si>
  <si>
    <t>http://www.bis.org/review/r230208a.htm</t>
  </si>
  <si>
    <t>http://www.bis.org/review/r230210a.htm</t>
  </si>
  <si>
    <t>http://www.bis.org/review/r230223a.htm</t>
  </si>
  <si>
    <t>http://www.bis.org/review/r230228d.htm</t>
  </si>
  <si>
    <t>http://www.bis.org/review/r230308e.htm</t>
  </si>
  <si>
    <t>http://www.bis.org/review/r230313d.htm</t>
  </si>
  <si>
    <t>http://www.bis.org/review/r230315d.htm</t>
  </si>
  <si>
    <t>http://www.bis.org/review/r230404b.htm</t>
  </si>
  <si>
    <t>http://www.bis.org/review/r230404d.htm</t>
  </si>
  <si>
    <t>http://www.bis.org/review/r230427b.htm</t>
  </si>
  <si>
    <t>http://www.bis.org/review/r230503e.htm</t>
  </si>
  <si>
    <t>http://www.bis.org/review/r230504a.htm</t>
  </si>
  <si>
    <t>http://www.bis.org/review/r230510b.htm</t>
  </si>
  <si>
    <t>http://www.bis.org/review/r230522j.htm</t>
  </si>
  <si>
    <t>http://www.bis.org/review/r230522g.htm</t>
  </si>
  <si>
    <t>http://www.bis.org/review/r230522k.htm</t>
  </si>
  <si>
    <t>http://www.bis.org/review/r230606k.htm</t>
  </si>
  <si>
    <t>http://www.bis.org/review/r230606l.htm</t>
  </si>
  <si>
    <t>http://www.bis.org/review/r230622a.htm</t>
  </si>
  <si>
    <t>http://www.bis.org/review/r230623a.htm</t>
  </si>
  <si>
    <t>http://www.bis.org/review/r230628e.htm</t>
  </si>
  <si>
    <t>Date_m</t>
  </si>
  <si>
    <t>speech_stance</t>
  </si>
  <si>
    <t>AD</t>
  </si>
  <si>
    <t>AF</t>
  </si>
  <si>
    <t>AM</t>
  </si>
  <si>
    <t>AO</t>
  </si>
  <si>
    <t>AS</t>
  </si>
  <si>
    <t>AW</t>
  </si>
  <si>
    <t>AZ</t>
  </si>
  <si>
    <t>BH</t>
  </si>
  <si>
    <t>BM</t>
  </si>
  <si>
    <t>BN</t>
  </si>
  <si>
    <t>BO</t>
  </si>
  <si>
    <t>BT</t>
  </si>
  <si>
    <t>BW</t>
  </si>
  <si>
    <t>BZ</t>
  </si>
  <si>
    <t>CK</t>
  </si>
  <si>
    <t>CR</t>
  </si>
  <si>
    <t>CU</t>
  </si>
  <si>
    <t>CV</t>
  </si>
  <si>
    <t>CY</t>
  </si>
  <si>
    <t>DJ</t>
  </si>
  <si>
    <t>DO</t>
  </si>
  <si>
    <t>DZ</t>
  </si>
  <si>
    <t>EC</t>
  </si>
  <si>
    <t>ECCAS</t>
  </si>
  <si>
    <t>ECCB</t>
  </si>
  <si>
    <t>ER</t>
  </si>
  <si>
    <t>ET</t>
  </si>
  <si>
    <t>FJ</t>
  </si>
  <si>
    <t>FM</t>
  </si>
  <si>
    <t>GE</t>
  </si>
  <si>
    <t>GF</t>
  </si>
  <si>
    <t>GG</t>
  </si>
  <si>
    <t>GL</t>
  </si>
  <si>
    <t>GM</t>
  </si>
  <si>
    <t>GN</t>
  </si>
  <si>
    <t>GT</t>
  </si>
  <si>
    <t>GU</t>
  </si>
  <si>
    <t>GY</t>
  </si>
  <si>
    <t>HN</t>
  </si>
  <si>
    <t>HT</t>
  </si>
  <si>
    <t>IQ</t>
  </si>
  <si>
    <t>IS</t>
  </si>
  <si>
    <t>JE</t>
  </si>
  <si>
    <t>JO</t>
  </si>
  <si>
    <t>KG</t>
  </si>
  <si>
    <t>KH</t>
  </si>
  <si>
    <t>KI</t>
  </si>
  <si>
    <t>KM</t>
  </si>
  <si>
    <t>KP</t>
  </si>
  <si>
    <t>KY</t>
  </si>
  <si>
    <t>LA</t>
  </si>
  <si>
    <t>LB</t>
  </si>
  <si>
    <t>LI</t>
  </si>
  <si>
    <t>LR</t>
  </si>
  <si>
    <t>LS</t>
  </si>
  <si>
    <t>LU</t>
  </si>
  <si>
    <t>LY</t>
  </si>
  <si>
    <t>MC</t>
  </si>
  <si>
    <t>MD</t>
  </si>
  <si>
    <t>ME</t>
  </si>
  <si>
    <t>MG</t>
  </si>
  <si>
    <t>MH</t>
  </si>
  <si>
    <t>MM</t>
  </si>
  <si>
    <t>MN</t>
  </si>
  <si>
    <t>MO</t>
  </si>
  <si>
    <t>MQ</t>
  </si>
  <si>
    <t>MR</t>
  </si>
  <si>
    <t>MT</t>
  </si>
  <si>
    <t>MV</t>
  </si>
  <si>
    <t>MW</t>
  </si>
  <si>
    <t>MZ</t>
  </si>
  <si>
    <t>NA</t>
  </si>
  <si>
    <t>NI</t>
  </si>
  <si>
    <t>NP</t>
  </si>
  <si>
    <t>NR</t>
  </si>
  <si>
    <t>NU</t>
  </si>
  <si>
    <t>OM</t>
  </si>
  <si>
    <t>PA</t>
  </si>
  <si>
    <t>PG</t>
  </si>
  <si>
    <t>PR</t>
  </si>
  <si>
    <t>PS</t>
  </si>
  <si>
    <t>PW</t>
  </si>
  <si>
    <t>PY</t>
  </si>
  <si>
    <t>QA</t>
  </si>
  <si>
    <t>RE</t>
  </si>
  <si>
    <t>SB</t>
  </si>
  <si>
    <t>SC</t>
  </si>
  <si>
    <t>SD</t>
  </si>
  <si>
    <t>SH</t>
  </si>
  <si>
    <t>SL</t>
  </si>
  <si>
    <t>SM</t>
  </si>
  <si>
    <t>SO</t>
  </si>
  <si>
    <t>SR</t>
  </si>
  <si>
    <t>SS</t>
  </si>
  <si>
    <t>SV</t>
  </si>
  <si>
    <t>SY</t>
  </si>
  <si>
    <t>SZ</t>
  </si>
  <si>
    <t>TJ</t>
  </si>
  <si>
    <t>TL</t>
  </si>
  <si>
    <t>TM</t>
  </si>
  <si>
    <t>TN</t>
  </si>
  <si>
    <t>TO</t>
  </si>
  <si>
    <t>TT</t>
  </si>
  <si>
    <t>TV</t>
  </si>
  <si>
    <t>TZ</t>
  </si>
  <si>
    <t>UG</t>
  </si>
  <si>
    <t>UY</t>
  </si>
  <si>
    <t>UZ</t>
  </si>
  <si>
    <t>VI</t>
  </si>
  <si>
    <t>VU</t>
  </si>
  <si>
    <t>WAEU</t>
  </si>
  <si>
    <t>WS</t>
  </si>
  <si>
    <t>YE</t>
  </si>
  <si>
    <t>ZM</t>
  </si>
  <si>
    <t>ZW</t>
  </si>
  <si>
    <t>Andorra</t>
  </si>
  <si>
    <t>United Arab Emirates (the)</t>
  </si>
  <si>
    <t>Afghanistan</t>
  </si>
  <si>
    <t>Armenia</t>
  </si>
  <si>
    <t>Angola</t>
  </si>
  <si>
    <t>Argentina</t>
  </si>
  <si>
    <t>American Samoa</t>
  </si>
  <si>
    <t>Austria</t>
  </si>
  <si>
    <t>Aruba</t>
  </si>
  <si>
    <t>Azerbaijan</t>
  </si>
  <si>
    <t>Bangladesh</t>
  </si>
  <si>
    <t>Bulgaria</t>
  </si>
  <si>
    <t>Bahrain</t>
  </si>
  <si>
    <t>Bermuda</t>
  </si>
  <si>
    <t>Brunei Darussalam</t>
  </si>
  <si>
    <t>Bolivia (Plurinational State of)</t>
  </si>
  <si>
    <t>Brazil</t>
  </si>
  <si>
    <t>Bahamas (the)</t>
  </si>
  <si>
    <t>Bhutan</t>
  </si>
  <si>
    <t>Botswana</t>
  </si>
  <si>
    <t>Belarus</t>
  </si>
  <si>
    <t>Belize</t>
  </si>
  <si>
    <t>Cook Islands (the)</t>
  </si>
  <si>
    <t>Colombia</t>
  </si>
  <si>
    <t>Costa Rica</t>
  </si>
  <si>
    <t>Cuba</t>
  </si>
  <si>
    <t>Cabo Verde</t>
  </si>
  <si>
    <t>Cyprus</t>
  </si>
  <si>
    <t>Czechia</t>
  </si>
  <si>
    <t>Djibouti</t>
  </si>
  <si>
    <t>Dominican Republic (the)</t>
  </si>
  <si>
    <t>Algeria</t>
  </si>
  <si>
    <t>Euro area (ECB)</t>
  </si>
  <si>
    <t>Ecuador</t>
  </si>
  <si>
    <t>Economic Community of Central African States</t>
  </si>
  <si>
    <t>Eastern Caribbean</t>
  </si>
  <si>
    <t>Estonia</t>
  </si>
  <si>
    <t>Egypt</t>
  </si>
  <si>
    <t>Eritrea</t>
  </si>
  <si>
    <t>Ethiopia</t>
  </si>
  <si>
    <t>Fiji</t>
  </si>
  <si>
    <t>Micronesia (Federated States of)</t>
  </si>
  <si>
    <t>United Kingdom of Great Britain and Northern Ireland (the)</t>
  </si>
  <si>
    <t>Georgia</t>
  </si>
  <si>
    <t>French Guiana</t>
  </si>
  <si>
    <t>Guernsey</t>
  </si>
  <si>
    <t>Ghana</t>
  </si>
  <si>
    <t>Greenland</t>
  </si>
  <si>
    <t>Gambia (the)</t>
  </si>
  <si>
    <t>Guinea</t>
  </si>
  <si>
    <t>Guatemala</t>
  </si>
  <si>
    <t>Guam</t>
  </si>
  <si>
    <t>Guyana</t>
  </si>
  <si>
    <t>Honduras</t>
  </si>
  <si>
    <t>Haiti</t>
  </si>
  <si>
    <t>Hungary</t>
  </si>
  <si>
    <t>Iraq</t>
  </si>
  <si>
    <t>Islamic Republic of Iran</t>
  </si>
  <si>
    <t>Iceland</t>
  </si>
  <si>
    <t>Jersey</t>
  </si>
  <si>
    <t>Jamaica</t>
  </si>
  <si>
    <t>Jordan</t>
  </si>
  <si>
    <t>Kenya</t>
  </si>
  <si>
    <t>Kyrgyzstan</t>
  </si>
  <si>
    <t>Cambodia</t>
  </si>
  <si>
    <t>Kiribati</t>
  </si>
  <si>
    <t>Comoros (the)</t>
  </si>
  <si>
    <t>Korea (the Democratic People's Republic of)</t>
  </si>
  <si>
    <t>Korea (the Republic of)</t>
  </si>
  <si>
    <t>Cayman Islands (the)</t>
  </si>
  <si>
    <t>Kazakhstan</t>
  </si>
  <si>
    <t>Lao People's Democratic Republic (the)</t>
  </si>
  <si>
    <t>Lebanon</t>
  </si>
  <si>
    <t>Liechtenstein</t>
  </si>
  <si>
    <t>Sri Lanka</t>
  </si>
  <si>
    <t>Liberia</t>
  </si>
  <si>
    <t>Lesotho</t>
  </si>
  <si>
    <t>Luxembourg</t>
  </si>
  <si>
    <t>Latvia</t>
  </si>
  <si>
    <t>Libya</t>
  </si>
  <si>
    <t>Morocco</t>
  </si>
  <si>
    <t>Monaco</t>
  </si>
  <si>
    <t>Moldova (the Republic of)</t>
  </si>
  <si>
    <t>Montenegro</t>
  </si>
  <si>
    <t>Madagascar</t>
  </si>
  <si>
    <t>Marshall Islands (the)</t>
  </si>
  <si>
    <t>North Macedonia</t>
  </si>
  <si>
    <t>Myanmar</t>
  </si>
  <si>
    <t>Mongolia</t>
  </si>
  <si>
    <t>Macao SAR</t>
  </si>
  <si>
    <t>Martinique</t>
  </si>
  <si>
    <t>Mauritania</t>
  </si>
  <si>
    <t>Malta</t>
  </si>
  <si>
    <t>Maldives</t>
  </si>
  <si>
    <t>Malawi</t>
  </si>
  <si>
    <t>Mozambique</t>
  </si>
  <si>
    <t>Namibia</t>
  </si>
  <si>
    <t>Nigeria</t>
  </si>
  <si>
    <t>Nicaragua</t>
  </si>
  <si>
    <t>Netherlands (the)</t>
  </si>
  <si>
    <t>Nepal</t>
  </si>
  <si>
    <t>Nauru</t>
  </si>
  <si>
    <t>Niue</t>
  </si>
  <si>
    <t>Oman</t>
  </si>
  <si>
    <t>Panama</t>
  </si>
  <si>
    <t>Peru</t>
  </si>
  <si>
    <t>Papua New Guinea</t>
  </si>
  <si>
    <t>Philippines (the)</t>
  </si>
  <si>
    <t>Islamic Republic of Pakistan</t>
  </si>
  <si>
    <t>Poland</t>
  </si>
  <si>
    <t>Puerto Rico</t>
  </si>
  <si>
    <t>Palestine, State of</t>
  </si>
  <si>
    <t>Portugal</t>
  </si>
  <si>
    <t>Palau</t>
  </si>
  <si>
    <t>Paraguay</t>
  </si>
  <si>
    <t>Qatar</t>
  </si>
  <si>
    <t>Réunion</t>
  </si>
  <si>
    <t>Romania</t>
  </si>
  <si>
    <t>Russian Federation (the)</t>
  </si>
  <si>
    <t>Saudi Arabia</t>
  </si>
  <si>
    <t>Solomon Islands</t>
  </si>
  <si>
    <t>Seychelles</t>
  </si>
  <si>
    <t>Sudan (the)</t>
  </si>
  <si>
    <t>Saint Helena, Ascension and Tristan da Cunha</t>
  </si>
  <si>
    <t>Slovenia</t>
  </si>
  <si>
    <t>Slovakia</t>
  </si>
  <si>
    <t>Sierra Leone</t>
  </si>
  <si>
    <t>San Marino</t>
  </si>
  <si>
    <t>Somalia</t>
  </si>
  <si>
    <t>Suriname</t>
  </si>
  <si>
    <t>South Sudan</t>
  </si>
  <si>
    <t>El Salvador</t>
  </si>
  <si>
    <t>Syrian Arab Republic</t>
  </si>
  <si>
    <t>Swaziland</t>
  </si>
  <si>
    <t>Tajikistan</t>
  </si>
  <si>
    <t>Timor-Leste</t>
  </si>
  <si>
    <t>Turkmenistan</t>
  </si>
  <si>
    <t>Tunisia</t>
  </si>
  <si>
    <t>Tonga</t>
  </si>
  <si>
    <t>Türkiye</t>
  </si>
  <si>
    <t>Trinidad and Tobago</t>
  </si>
  <si>
    <t>Tuvalu</t>
  </si>
  <si>
    <t>Chinese Taipei</t>
  </si>
  <si>
    <t>Tanzania, United Republic of</t>
  </si>
  <si>
    <t>Ukraine</t>
  </si>
  <si>
    <t>Uganda</t>
  </si>
  <si>
    <t>United States of America (the)</t>
  </si>
  <si>
    <t>Uruguay</t>
  </si>
  <si>
    <t>Uzbekistan</t>
  </si>
  <si>
    <t>Venezuela (Bolivarian Republic of)</t>
  </si>
  <si>
    <t>Virgin Islands (U.S.)</t>
  </si>
  <si>
    <t>Viet Nam</t>
  </si>
  <si>
    <t>Vanuatu</t>
  </si>
  <si>
    <t>West African economic and monetary union</t>
  </si>
  <si>
    <t>Samoa</t>
  </si>
  <si>
    <t>Yemen</t>
  </si>
  <si>
    <t>Zambia</t>
  </si>
  <si>
    <t>Zimbabwe</t>
  </si>
  <si>
    <t>project_score_overall</t>
  </si>
  <si>
    <t>project_score_retail</t>
  </si>
  <si>
    <t>project_score_wholesale</t>
  </si>
  <si>
    <t>search_interest_normalized</t>
  </si>
  <si>
    <t>central_bankers_speech_stance_index_normalized</t>
  </si>
  <si>
    <t>search_interest</t>
  </si>
  <si>
    <t>central_bankers_speech_stance_index</t>
  </si>
  <si>
    <t>Notice</t>
  </si>
  <si>
    <t>Comments, questions and corrections are welcome. You can contact giulio.cornelli@bis.org and jon.frost@bis.org.</t>
  </si>
  <si>
    <t xml:space="preserve">Bibliographic info: </t>
  </si>
  <si>
    <t>Currency union</t>
  </si>
  <si>
    <t>Euro area</t>
  </si>
  <si>
    <t>AG</t>
  </si>
  <si>
    <t>Eastern Caribbean Currency Union</t>
  </si>
  <si>
    <t>Antigua and Barbuda</t>
  </si>
  <si>
    <t>DM</t>
  </si>
  <si>
    <t>Dominica</t>
  </si>
  <si>
    <t>GD</t>
  </si>
  <si>
    <t>Grenada</t>
  </si>
  <si>
    <t>MS</t>
  </si>
  <si>
    <t>Montserrat</t>
  </si>
  <si>
    <t>KN</t>
  </si>
  <si>
    <t>Saint Kitts and Nevis</t>
  </si>
  <si>
    <t>LC</t>
  </si>
  <si>
    <t>Saint Lucia</t>
  </si>
  <si>
    <t>VC</t>
  </si>
  <si>
    <t>Saint Vincent and the Grenadines</t>
  </si>
  <si>
    <t>AI</t>
  </si>
  <si>
    <t>Anguilla</t>
  </si>
  <si>
    <t>BJ</t>
  </si>
  <si>
    <t>West African Economic and Monetary Union</t>
  </si>
  <si>
    <t>Benin</t>
  </si>
  <si>
    <t>BF</t>
  </si>
  <si>
    <t>Burkina Faso</t>
  </si>
  <si>
    <t>CI</t>
  </si>
  <si>
    <t>Côte d'Ivoire</t>
  </si>
  <si>
    <t>GW</t>
  </si>
  <si>
    <t>Guinea-Bissau</t>
  </si>
  <si>
    <t>ML</t>
  </si>
  <si>
    <t>Mali</t>
  </si>
  <si>
    <t>NE</t>
  </si>
  <si>
    <t>Niger (the)</t>
  </si>
  <si>
    <t>SN</t>
  </si>
  <si>
    <t>Senegal</t>
  </si>
  <si>
    <t>TG</t>
  </si>
  <si>
    <t>Togo</t>
  </si>
  <si>
    <t>BI</t>
  </si>
  <si>
    <t>Burundi</t>
  </si>
  <si>
    <t>CM</t>
  </si>
  <si>
    <t>Cameroon</t>
  </si>
  <si>
    <t>CF</t>
  </si>
  <si>
    <t>Central African Republic (the)</t>
  </si>
  <si>
    <t>TD</t>
  </si>
  <si>
    <t>Chad</t>
  </si>
  <si>
    <t>CG</t>
  </si>
  <si>
    <t>Congo (the)</t>
  </si>
  <si>
    <t>CD</t>
  </si>
  <si>
    <t>Congo (the Democratic Republic of the)</t>
  </si>
  <si>
    <t>GQ</t>
  </si>
  <si>
    <t>Equatorial Guinea</t>
  </si>
  <si>
    <t>GA</t>
  </si>
  <si>
    <t>Gabon</t>
  </si>
  <si>
    <t>ST</t>
  </si>
  <si>
    <t>Sao Tome and Principe</t>
  </si>
  <si>
    <t>RW</t>
  </si>
  <si>
    <t>Rwanda</t>
  </si>
  <si>
    <t>CW</t>
  </si>
  <si>
    <t>Curaçao</t>
  </si>
  <si>
    <t>SX</t>
  </si>
  <si>
    <t>Sint Maarten</t>
  </si>
  <si>
    <t>Speech title</t>
  </si>
  <si>
    <t>URL_text</t>
  </si>
  <si>
    <t>URL_link</t>
  </si>
  <si>
    <t>report_link</t>
  </si>
  <si>
    <t>additional links</t>
  </si>
  <si>
    <t>Architecture</t>
  </si>
  <si>
    <t>Infrastructure</t>
  </si>
  <si>
    <t>Access</t>
  </si>
  <si>
    <t>Interlinkages</t>
  </si>
  <si>
    <t>Architecture*</t>
  </si>
  <si>
    <t>Infrastructure*</t>
  </si>
  <si>
    <t>Access*</t>
  </si>
  <si>
    <t>Interlinkages*</t>
  </si>
  <si>
    <t>Digital Argentinian Peso*</t>
  </si>
  <si>
    <t>U</t>
  </si>
  <si>
    <t>D</t>
  </si>
  <si>
    <t>C</t>
  </si>
  <si>
    <t>A</t>
  </si>
  <si>
    <t>I</t>
  </si>
  <si>
    <t>E-AUD*</t>
  </si>
  <si>
    <t>Reserve Bank and Digital Finance Cooperative Research Centre to Explore Use Cases for CBDC | Media Releases | RBA</t>
  </si>
  <si>
    <t>australian-cbdc-pilot-for-digital-finance-innovation-white-paper.pdf (rba.gov.au)</t>
  </si>
  <si>
    <t>HoI</t>
  </si>
  <si>
    <t>N</t>
  </si>
  <si>
    <t>A/T</t>
  </si>
  <si>
    <t>Digital Manat*</t>
  </si>
  <si>
    <t>Multiple</t>
  </si>
  <si>
    <t>D&amp;C</t>
  </si>
  <si>
    <t>T</t>
  </si>
  <si>
    <t>Digital Bangladeshi Taka*</t>
  </si>
  <si>
    <t>I and Indirect</t>
  </si>
  <si>
    <t>Digital Bahraini dinar*</t>
  </si>
  <si>
    <t>Digital Fiat Currency</t>
  </si>
  <si>
    <t>BCB LIFT Challenge to evaluate Real Digital use cases</t>
  </si>
  <si>
    <t>Sand Dollar</t>
  </si>
  <si>
    <t>H</t>
  </si>
  <si>
    <t>*D=direct, HoI=hybrid or intermediated, I=intermediated, U=unspecified</t>
  </si>
  <si>
    <t>*C=conventional, D=DLT, U=unspecified</t>
  </si>
  <si>
    <t>*A=identified, T=anonymous, A/T mixed approach</t>
  </si>
  <si>
    <t>*I=international, N=national, U=unspecified</t>
  </si>
  <si>
    <t>Digital Ngultrum</t>
  </si>
  <si>
    <t>E-dollar*</t>
  </si>
  <si>
    <t>Curaçao and Sint Maarten Guilder</t>
  </si>
  <si>
    <t>Digital Curaçao and Sint Maarten Guilder</t>
  </si>
  <si>
    <t>BLOG Crypto currencies are currently too volatile to be considered an accepted means of payment (centralbank.cw)</t>
  </si>
  <si>
    <t>E-franc</t>
  </si>
  <si>
    <t>Digital Chilean Peso*</t>
  </si>
  <si>
    <t>e-CNY</t>
  </si>
  <si>
    <t>Progress of Research &amp; Development of E-CNY in China</t>
  </si>
  <si>
    <t>Digital Colombian peso*</t>
  </si>
  <si>
    <t>Digital-Koruna*</t>
  </si>
  <si>
    <t>E-krone*</t>
  </si>
  <si>
    <t>Dominican Republic</t>
  </si>
  <si>
    <t>Digital Dominican Peso*</t>
  </si>
  <si>
    <t>ECB</t>
  </si>
  <si>
    <t>Digital euro</t>
  </si>
  <si>
    <t>Progress on the investigation phase of a digital euro - second report (europa.eu)</t>
  </si>
  <si>
    <t>Dinero Electrónico</t>
  </si>
  <si>
    <t>DCash</t>
  </si>
  <si>
    <t>Summary report: Results of the Eesti Pank - Guardtime CBDC Research</t>
  </si>
  <si>
    <t>A Formal Model of Money Schemes and their Implications for Central Bank Digital Currency (eestipank.ee)</t>
  </si>
  <si>
    <t>D/H/I</t>
  </si>
  <si>
    <t>Digital Fijian dollar*</t>
  </si>
  <si>
    <t>Digital pound*</t>
  </si>
  <si>
    <t>UK central bank digital currency | Bank of England</t>
  </si>
  <si>
    <t>Digital Gel</t>
  </si>
  <si>
    <t>D/H/I/S</t>
  </si>
  <si>
    <t>e-Cedi</t>
  </si>
  <si>
    <t>1st Deputy-Governor Dr.Maxwell Opoku Afaris Policy Speech to Journalists-JBA Training on Monetary Policy After Pandemic</t>
  </si>
  <si>
    <t>CBDC Joint Press Release BoG-GD</t>
  </si>
  <si>
    <t>eCedi-Design-Paper.pdf (bog.gov.gh)</t>
  </si>
  <si>
    <t>e-HKD</t>
  </si>
  <si>
    <t>e-HKD: A technical perspective</t>
  </si>
  <si>
    <t>e-HKD - Charting the Next Steps (hkma.gov.hk)</t>
  </si>
  <si>
    <t>Digital Honduran Iempira*</t>
  </si>
  <si>
    <t>Digital Gourde</t>
  </si>
  <si>
    <t>Digital Hungarian forint*</t>
  </si>
  <si>
    <t>D/H</t>
  </si>
  <si>
    <t>Rupiah Digital</t>
  </si>
  <si>
    <t>Rupiah Digital / Central Bank Digital Currency (CBDC)</t>
  </si>
  <si>
    <t>White-Paper-CBDC-2022_en.pdf (bi.go.id)</t>
  </si>
  <si>
    <t>Project Icebreaker: Central banks of Israel, Norway and Sweden team up with the BIS to explore retail CBDC for international payments</t>
  </si>
  <si>
    <t>e₹-R</t>
  </si>
  <si>
    <t>Report on currency and finance</t>
  </si>
  <si>
    <t>Issuance of Concept Note on Central Bank Digital Currency</t>
  </si>
  <si>
    <t>Concept Note on Central Bank Digital Currency</t>
  </si>
  <si>
    <t>Operationalisation of Central Bank Digital Currency – Retail (e₹-R) Pilot</t>
  </si>
  <si>
    <t>Iran</t>
  </si>
  <si>
    <t>Digital Rial</t>
  </si>
  <si>
    <t>Rafkróna</t>
  </si>
  <si>
    <t>JAM-DEX</t>
  </si>
  <si>
    <t>BOJ Announces CBDC Provider » Bank of Jamaica</t>
  </si>
  <si>
    <t>BOJ’s CBDC Pilot Project a Success » Bank of Jamaica</t>
  </si>
  <si>
    <t>JAM-DEX Phased Rollout Underway » Bank of Jamaica (boj.org.jm)</t>
  </si>
  <si>
    <t>Digital Jordanian Dinar*</t>
  </si>
  <si>
    <t>Digital yen*</t>
  </si>
  <si>
    <t>Commencement of Central Bank Digital Currency Experiments (boj.or.jp)</t>
  </si>
  <si>
    <t>Results and Findings from "Proof of Concept Phase 1"</t>
  </si>
  <si>
    <t>Digital Kenyan shilling*</t>
  </si>
  <si>
    <t>CentralBankDigitalCurrency.pdf</t>
  </si>
  <si>
    <t>E-won*</t>
  </si>
  <si>
    <t xml:space="preserve"> 중앙은행 디지털화폐(CBDC) 관련 법적 이슈 및 법령 제개정 방향(표지포함)</t>
  </si>
  <si>
    <t>[보도자료] 중앙은행 디지털화폐(CBDC) 모의실험 연구사업 2단계 결과 및 향후 계획 | 보도자료(상세) | 커뮤니케이션 | 한국은행 홈페이지 (bok.or.kr)</t>
  </si>
  <si>
    <t>HoI* Currently exploring H and I, but open to all options in further research and development</t>
  </si>
  <si>
    <t>Digital dinar</t>
  </si>
  <si>
    <t>Digital tenge</t>
  </si>
  <si>
    <t>Digital tenge, pilot report</t>
  </si>
  <si>
    <t>RESULTS OF THE RESEARCH on the necessity of introducing digital tenge</t>
  </si>
  <si>
    <t>Lao</t>
  </si>
  <si>
    <t>Digital Laotian Kip*</t>
  </si>
  <si>
    <t>Digital Sri Lankan Rupee*</t>
  </si>
  <si>
    <t>Digital dirham*</t>
  </si>
  <si>
    <t>eAriary</t>
  </si>
  <si>
    <t>Digital Mongolian Tugrik*</t>
  </si>
  <si>
    <t>Digital Macanese Pataca*</t>
  </si>
  <si>
    <t>Digital Mauritian rupee*</t>
  </si>
  <si>
    <t>Digital Mexican Peso*</t>
  </si>
  <si>
    <t>E-ringgit*</t>
  </si>
  <si>
    <t>BNM Annual Report 2021</t>
  </si>
  <si>
    <t>Digital Namibian dollar*</t>
  </si>
  <si>
    <t>eNaira</t>
  </si>
  <si>
    <t>eNaira_Design_Paper.pdf</t>
  </si>
  <si>
    <t>President Buhari To Unveil eNaira on Monday, 25 October 2021</t>
  </si>
  <si>
    <t>The Netherlands</t>
  </si>
  <si>
    <t>Norges Bank will test technical solutions for central bank digital currency (norges-bank.no)</t>
  </si>
  <si>
    <t>Digital Nepalese rupee*</t>
  </si>
  <si>
    <t>CBDC Series*</t>
  </si>
  <si>
    <t>The Future of Money – Central Bank Digital Currency</t>
  </si>
  <si>
    <t>Digital Sol*</t>
  </si>
  <si>
    <t>Digital peso*</t>
  </si>
  <si>
    <t>Project CBDCPh</t>
  </si>
  <si>
    <t>Digital Pakistani Rupee*</t>
  </si>
  <si>
    <t>Digital Zloty</t>
  </si>
  <si>
    <t>Digital Paraguayan Guarani*</t>
  </si>
  <si>
    <t>Digital Qatari Riyal*</t>
  </si>
  <si>
    <t>Digital rouble</t>
  </si>
  <si>
    <t>Bank of Russia presents Digital Ruble Concept</t>
  </si>
  <si>
    <t>The first pilot group has been formed to test the digital ruble | Bank of Russia (cbr.ru)</t>
  </si>
  <si>
    <t>Digital-ruble: start of testing</t>
  </si>
  <si>
    <t>Digital Solomon Islands Dollar*</t>
  </si>
  <si>
    <t>E-krona</t>
  </si>
  <si>
    <t>Riksbank begins cooperation with external participants in e-krona pilot</t>
  </si>
  <si>
    <t>Digital Singapore dollar - Project Orchid</t>
  </si>
  <si>
    <t>Project Orchid (mas.gov.sg)</t>
  </si>
  <si>
    <t>Eswatini</t>
  </si>
  <si>
    <t>E-lilangeni*</t>
  </si>
  <si>
    <t>Central Bank of Eswatini partners with Giesecke+Devrient – Central Bank</t>
  </si>
  <si>
    <t>Digital baht*</t>
  </si>
  <si>
    <t>Retail Central Bank Digital Currency (Retail CBDC): Implications on the Thai Financial Sector and Survey Results (bot.or.th)</t>
  </si>
  <si>
    <t>The Way Forward for Retail Central Bank Digital Currency in Thailand</t>
  </si>
  <si>
    <t>E-dinar*</t>
  </si>
  <si>
    <t>Digital Tongan Paʻanga*</t>
  </si>
  <si>
    <t>Digital Turkish Lira</t>
  </si>
  <si>
    <t>Press Release on the Use of Digital Turkish Lira</t>
  </si>
  <si>
    <t>Digital new Taiwan dollar*</t>
  </si>
  <si>
    <t>https://www.cbc.gov.tw/dl-179544-758e08db5f294d3e90633d66dc9fb5bf.html</t>
  </si>
  <si>
    <t>Digital new Taiwan dollar* - pilot</t>
  </si>
  <si>
    <t>Tanzania</t>
  </si>
  <si>
    <t>Digital Tanzanian Shilling*</t>
  </si>
  <si>
    <t>E-hryvnia</t>
  </si>
  <si>
    <t>e-hryvnia concept project</t>
  </si>
  <si>
    <t>D/C</t>
  </si>
  <si>
    <t>Digital dollar*</t>
  </si>
  <si>
    <t>Project Hamilton</t>
  </si>
  <si>
    <t>H/I</t>
  </si>
  <si>
    <t>Billete Digital</t>
  </si>
  <si>
    <t>Seven lessons from the e-Peso pilot plan: the possibility of a Central Bank Digital Currency</t>
  </si>
  <si>
    <t>Venezuela</t>
  </si>
  <si>
    <t>Bolivar Digital</t>
  </si>
  <si>
    <t>Vietnam</t>
  </si>
  <si>
    <t>Digital dong*</t>
  </si>
  <si>
    <t>Digital the vatu*</t>
  </si>
  <si>
    <t>Electronic legal tender</t>
  </si>
  <si>
    <t>Occasional Bulletin Economic Notes 2201 Policy lessons from global retail Central Bank Digital Currency projects June 2022 (resbank.co.za)</t>
  </si>
  <si>
    <t>Digital Zimbabwe dollar*</t>
  </si>
  <si>
    <t>* Not an official designation by the central bank.</t>
  </si>
  <si>
    <t>Digital United Arab Emirates Dirham*</t>
  </si>
  <si>
    <t>ECB welcomes European Commission legislative proposals on digital euro and cash (europa.eu)</t>
  </si>
  <si>
    <t>Hong Kong Monetary Authority - Commencement of the e-HKD Pilot Programme (hkma.gov.hk)</t>
  </si>
  <si>
    <t>rel220705b.pdf (boj.or.jp)</t>
  </si>
  <si>
    <t>ko230217a.pdf (boj.or.jp)</t>
  </si>
  <si>
    <t>dig230217b.pdf (boj.or.jp)</t>
  </si>
  <si>
    <t>cbdc-presentation.pdf (bcrp.gob.pe)</t>
  </si>
  <si>
    <t>Project Aber</t>
  </si>
  <si>
    <t>Multiple CBDC (mCBDC) Bridge</t>
  </si>
  <si>
    <t>Projekt DELPHI</t>
  </si>
  <si>
    <t>E-AUD* (wholesale)</t>
  </si>
  <si>
    <t>Project Dunbar</t>
  </si>
  <si>
    <t>Project Atom</t>
  </si>
  <si>
    <t>Real Digital (wholesale)</t>
  </si>
  <si>
    <t>Perguntas e respostas - Real Digital (bcb.gov.br)</t>
  </si>
  <si>
    <t>Project Jasper</t>
  </si>
  <si>
    <t>Project Helvetia</t>
  </si>
  <si>
    <t>Digital Colombian Peso* (wholesale)</t>
  </si>
  <si>
    <t>Euro Area (ECB)</t>
  </si>
  <si>
    <t>Project Stella</t>
  </si>
  <si>
    <t>Digital euro* (wholesale)</t>
  </si>
  <si>
    <t>Cross-border interbank payments and settlements</t>
  </si>
  <si>
    <t>Inthanon-LionRock</t>
  </si>
  <si>
    <t>Digital Hungarian forint* (wholesale)</t>
  </si>
  <si>
    <t>Rupiah Digital (wholesale)</t>
  </si>
  <si>
    <t>W-Digital Rupiah</t>
  </si>
  <si>
    <t>Digital rupee* (wholesale)</t>
  </si>
  <si>
    <t>CONCEPTNOTEACB531172E0B4DFC9A6E506C2C24FFB6.PDF (rbi.org.in)</t>
  </si>
  <si>
    <t>Digital Mauritian rupee* (wholesale)</t>
  </si>
  <si>
    <t>The Future of Money – Central Bank Digital Currency (wholesale)</t>
  </si>
  <si>
    <t>Digital Sol* (wholesale)</t>
  </si>
  <si>
    <t>Digital Zloty (wholesale)</t>
  </si>
  <si>
    <t>Project Ubin</t>
  </si>
  <si>
    <t>Project Mariana: CBDCs in automated market makers (bis.org)</t>
  </si>
  <si>
    <t>New York Fed and Monetary Authority of Singapore Collaborate to Explore Potential Enhancements to Cross-Border Payments Using Wholesale CBDCs (mas.gov.sg)</t>
  </si>
  <si>
    <t>E-lilangeni* (wholesale)</t>
  </si>
  <si>
    <t>Digital new Taiwan dollar* (wholesale)</t>
  </si>
  <si>
    <t>Digital Tanzanian Shilling* (wholesale)</t>
  </si>
  <si>
    <t>New York Innovation Center to Explore Feasibility of Theoretical Payments System Designed to Facilitate and Settle Digital Asset Transactions - FEDERAL RESERVE BANK of NEW YORK (newyorkfed.org)</t>
  </si>
  <si>
    <t>Project Khokha</t>
  </si>
  <si>
    <t>Project Cedar: Improving Cross-Border Payments With Ledger Technology - FEDERAL RESERVE BANK of NEW YORK (newyorkfed.org)</t>
  </si>
  <si>
    <t>Saudi Central Bank Continues CBDC Experimentations (sama.gov.sa)</t>
  </si>
  <si>
    <t>BCB releases the directives of the pilot project of the Brazilian Digital Real and opens applications for eligible participants</t>
  </si>
  <si>
    <t>dig230529a.pdf (boj.or.jp)</t>
  </si>
  <si>
    <t>Bank of Canada launches public consultations on a digital dollar - Bank of Canada</t>
  </si>
  <si>
    <t>2*(Tested with tokenized bank liabilities/stablecoins)</t>
  </si>
  <si>
    <t xml:space="preserve">This file gives the updated dataset on central bank digital currency (CBDC) projects, speeches and search interest, as of 1 July 2023, from the paper "Rise of the central bank digital currencies: drivers, approaches and technologies" by Raphael Auer, Giulio Cornelli and Jon Frost. It is made available to researchers, policymakers, students, practicioners and the general public as a public good. If you plan to use the data, please do cite our paper as the source. Below you will find the full bibiliographic info. </t>
  </si>
  <si>
    <r>
      <t xml:space="preserve">Auer, R, G Cornelli and J Frost (2023), "Rise of the Central Bank Digital Currencies", </t>
    </r>
    <r>
      <rPr>
        <i/>
        <sz val="14"/>
        <rFont val="Segoe UI"/>
        <family val="2"/>
      </rPr>
      <t>International Journal of Central Banking</t>
    </r>
    <r>
      <rPr>
        <sz val="14"/>
        <rFont val="Segoe UI"/>
        <family val="2"/>
      </rPr>
      <t>, forthcoming.</t>
    </r>
  </si>
  <si>
    <r>
      <t xml:space="preserve">Please reference "Auer, R, G Cornelli and J Frost (2023), "Rise of the Central Bank Digital Currencies", </t>
    </r>
    <r>
      <rPr>
        <b/>
        <i/>
        <sz val="14"/>
        <color theme="1"/>
        <rFont val="Segoe UI"/>
        <family val="2"/>
      </rPr>
      <t>International Journal of Central Banking</t>
    </r>
    <r>
      <rPr>
        <b/>
        <sz val="14"/>
        <color theme="1"/>
        <rFont val="Segoe UI"/>
        <family val="2"/>
      </rPr>
      <t>, forthcoming" as the data source.</t>
    </r>
  </si>
  <si>
    <t>Digital shekel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</si>
</sst>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19" x14ac:knownFonts="1">
    <font>
      <sz val="10"/>
      <color theme="1"/>
      <name val="Arial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4"/>
      <name val="Segoe UI"/>
      <family val="2"/>
    </font>
    <font>
      <sz val="14"/>
      <name val="Arial"/>
      <family val="2"/>
    </font>
    <font>
      <sz val="14"/>
      <name val="Segoe UI"/>
      <family val="2"/>
    </font>
    <font>
      <u/>
      <sz val="11"/>
      <color theme="10"/>
      <name val="Segoe UI"/>
      <family val="2"/>
    </font>
    <font>
      <u/>
      <sz val="14"/>
      <color theme="10"/>
      <name val="Segoe UI"/>
      <family val="2"/>
    </font>
    <font>
      <b/>
      <sz val="14"/>
      <color theme="1"/>
      <name val="Segoe UI"/>
      <family val="2"/>
    </font>
    <font>
      <b/>
      <sz val="11"/>
      <name val="Segoe UI"/>
      <family val="2"/>
    </font>
    <font>
      <b/>
      <sz val="10"/>
      <name val="Arial"/>
      <family val="2"/>
    </font>
    <font>
      <sz val="11"/>
      <name val="Segoe UI"/>
      <family val="2"/>
    </font>
    <font>
      <sz val="11"/>
      <color rgb="FF000000"/>
      <name val="Segoe UI"/>
      <family val="2"/>
    </font>
    <font>
      <i/>
      <sz val="14"/>
      <name val="Segoe UI"/>
      <family val="2"/>
    </font>
    <font>
      <b/>
      <i/>
      <sz val="14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6" fillId="0" borderId="1"/>
    <xf numFmtId="0" fontId="10" fillId="0" borderId="1" applyNumberFormat="0" applyFill="0" applyBorder="0" applyAlignment="0" applyProtection="0"/>
    <xf numFmtId="0" fontId="6" fillId="0" borderId="1"/>
    <xf numFmtId="0" fontId="4" fillId="0" borderId="1"/>
    <xf numFmtId="0" fontId="6" fillId="0" borderId="1"/>
    <xf numFmtId="0" fontId="3" fillId="0" borderId="1"/>
    <xf numFmtId="0" fontId="6" fillId="0" borderId="1"/>
    <xf numFmtId="0" fontId="4" fillId="0" borderId="1"/>
    <xf numFmtId="0" fontId="3" fillId="0" borderId="1"/>
    <xf numFmtId="0" fontId="5" fillId="0" borderId="1" applyNumberFormat="0" applyFill="0" applyBorder="0" applyAlignment="0" applyProtection="0"/>
    <xf numFmtId="0" fontId="10" fillId="0" borderId="1" applyNumberFormat="0" applyFill="0" applyBorder="0" applyAlignment="0" applyProtection="0"/>
    <xf numFmtId="0" fontId="5" fillId="0" borderId="1" applyNumberFormat="0" applyFill="0" applyBorder="0" applyAlignment="0" applyProtection="0"/>
  </cellStyleXfs>
  <cellXfs count="54">
    <xf numFmtId="0" fontId="0" fillId="0" borderId="0" xfId="0"/>
    <xf numFmtId="0" fontId="7" fillId="0" borderId="1" xfId="2" applyFont="1" applyAlignment="1">
      <alignment wrapText="1"/>
    </xf>
    <xf numFmtId="0" fontId="8" fillId="0" borderId="1" xfId="2" applyFont="1"/>
    <xf numFmtId="0" fontId="9" fillId="0" borderId="1" xfId="2" applyFont="1" applyAlignment="1">
      <alignment wrapText="1"/>
    </xf>
    <xf numFmtId="0" fontId="11" fillId="0" borderId="1" xfId="3" applyFont="1" applyAlignment="1">
      <alignment wrapText="1"/>
    </xf>
    <xf numFmtId="0" fontId="8" fillId="0" borderId="1" xfId="2" applyFont="1" applyAlignment="1">
      <alignment wrapText="1"/>
    </xf>
    <xf numFmtId="0" fontId="6" fillId="0" borderId="1" xfId="4"/>
    <xf numFmtId="0" fontId="13" fillId="2" borderId="1" xfId="4" applyFont="1" applyFill="1"/>
    <xf numFmtId="0" fontId="14" fillId="0" borderId="1" xfId="4" applyFont="1"/>
    <xf numFmtId="0" fontId="15" fillId="0" borderId="1" xfId="4" applyFont="1"/>
    <xf numFmtId="49" fontId="3" fillId="0" borderId="1" xfId="5" applyNumberFormat="1" applyFont="1"/>
    <xf numFmtId="0" fontId="13" fillId="2" borderId="0" xfId="0" applyFont="1" applyFill="1"/>
    <xf numFmtId="0" fontId="13" fillId="3" borderId="0" xfId="0" applyFont="1" applyFill="1"/>
    <xf numFmtId="0" fontId="13" fillId="4" borderId="0" xfId="0" applyFont="1" applyFill="1"/>
    <xf numFmtId="0" fontId="13" fillId="5" borderId="0" xfId="0" applyFont="1" applyFill="1"/>
    <xf numFmtId="0" fontId="13" fillId="2" borderId="1" xfId="6" applyFont="1" applyFill="1"/>
    <xf numFmtId="0" fontId="13" fillId="6" borderId="1" xfId="6" applyFont="1" applyFill="1"/>
    <xf numFmtId="0" fontId="13" fillId="5" borderId="1" xfId="6" applyFont="1" applyFill="1"/>
    <xf numFmtId="0" fontId="3" fillId="0" borderId="0" xfId="0" applyFont="1"/>
    <xf numFmtId="0" fontId="10" fillId="0" borderId="0" xfId="1" applyFont="1"/>
    <xf numFmtId="22" fontId="3" fillId="0" borderId="1" xfId="0" applyNumberFormat="1" applyFont="1" applyBorder="1"/>
    <xf numFmtId="164" fontId="3" fillId="0" borderId="0" xfId="0" applyNumberFormat="1" applyFont="1"/>
    <xf numFmtId="0" fontId="12" fillId="0" borderId="1" xfId="8" applyFont="1"/>
    <xf numFmtId="0" fontId="4" fillId="0" borderId="1" xfId="5"/>
    <xf numFmtId="0" fontId="13" fillId="2" borderId="1" xfId="8" applyFont="1" applyFill="1"/>
    <xf numFmtId="0" fontId="13" fillId="6" borderId="1" xfId="8" applyFont="1" applyFill="1"/>
    <xf numFmtId="0" fontId="13" fillId="6" borderId="1" xfId="8" applyFont="1" applyFill="1" applyAlignment="1">
      <alignment horizontal="center"/>
    </xf>
    <xf numFmtId="0" fontId="13" fillId="3" borderId="1" xfId="8" applyFont="1" applyFill="1"/>
    <xf numFmtId="0" fontId="15" fillId="7" borderId="1" xfId="8" applyFont="1" applyFill="1"/>
    <xf numFmtId="0" fontId="15" fillId="8" borderId="1" xfId="8" applyFont="1" applyFill="1"/>
    <xf numFmtId="0" fontId="15" fillId="9" borderId="1" xfId="8" applyFont="1" applyFill="1"/>
    <xf numFmtId="0" fontId="15" fillId="10" borderId="1" xfId="8" applyFont="1" applyFill="1"/>
    <xf numFmtId="0" fontId="3" fillId="0" borderId="1" xfId="9" applyFont="1"/>
    <xf numFmtId="0" fontId="3" fillId="0" borderId="1" xfId="10"/>
    <xf numFmtId="0" fontId="3" fillId="0" borderId="1" xfId="5" applyFont="1"/>
    <xf numFmtId="0" fontId="10" fillId="0" borderId="1" xfId="11" applyFont="1"/>
    <xf numFmtId="0" fontId="10" fillId="0" borderId="1" xfId="12"/>
    <xf numFmtId="0" fontId="10" fillId="0" borderId="1" xfId="11" applyFont="1" applyBorder="1"/>
    <xf numFmtId="0" fontId="16" fillId="0" borderId="1" xfId="5" applyFont="1"/>
    <xf numFmtId="0" fontId="10" fillId="0" borderId="1" xfId="3"/>
    <xf numFmtId="0" fontId="3" fillId="0" borderId="1" xfId="7"/>
    <xf numFmtId="0" fontId="4" fillId="0" borderId="1" xfId="9"/>
    <xf numFmtId="0" fontId="15" fillId="0" borderId="1" xfId="8" applyFont="1"/>
    <xf numFmtId="0" fontId="10" fillId="0" borderId="1" xfId="13" applyFont="1" applyBorder="1"/>
    <xf numFmtId="0" fontId="10" fillId="0" borderId="1" xfId="12" applyBorder="1"/>
    <xf numFmtId="0" fontId="10" fillId="0" borderId="1" xfId="12" applyFill="1"/>
    <xf numFmtId="0" fontId="2" fillId="0" borderId="1" xfId="9" applyFont="1"/>
    <xf numFmtId="0" fontId="1" fillId="0" borderId="0" xfId="0" applyFont="1"/>
    <xf numFmtId="0" fontId="1" fillId="0" borderId="1" xfId="5" applyFont="1"/>
    <xf numFmtId="0" fontId="10" fillId="0" borderId="1" xfId="1" applyFont="1" applyBorder="1"/>
    <xf numFmtId="0" fontId="12" fillId="0" borderId="1" xfId="7" applyFont="1" applyAlignment="1">
      <alignment horizontal="center"/>
    </xf>
    <xf numFmtId="0" fontId="12" fillId="0" borderId="1" xfId="8" applyFont="1" applyAlignment="1">
      <alignment horizontal="left"/>
    </xf>
    <xf numFmtId="0" fontId="13" fillId="6" borderId="1" xfId="8" applyFont="1" applyFill="1" applyAlignment="1">
      <alignment horizontal="center"/>
    </xf>
    <xf numFmtId="0" fontId="12" fillId="0" borderId="1" xfId="4" applyFont="1" applyAlignment="1">
      <alignment horizontal="left"/>
    </xf>
  </cellXfs>
  <cellStyles count="14">
    <cellStyle name="Hyperlink 2" xfId="11" xr:uid="{247DE402-B6A7-4866-BF6E-39916DE5FB2C}"/>
    <cellStyle name="Hyperlink 2 2 2" xfId="12" xr:uid="{E45374FB-BB7F-4C50-9EE7-44FE5F9FD573}"/>
    <cellStyle name="Hyperlink 3" xfId="3" xr:uid="{23C94B37-82E3-48BD-B7A2-147736369E73}"/>
    <cellStyle name="Hyperlink 4" xfId="13" xr:uid="{7A328A9A-39EC-40D3-99F2-416FECD15EBE}"/>
    <cellStyle name="Lien hypertexte" xfId="1" builtinId="8"/>
    <cellStyle name="Normal" xfId="0" builtinId="0"/>
    <cellStyle name="Normal 2" xfId="7" xr:uid="{5A133AD4-107E-490A-A9C0-DC52EA343666}"/>
    <cellStyle name="Normal 2 2" xfId="2" xr:uid="{A52188D4-6DD4-4848-AB9E-AE233A7127D3}"/>
    <cellStyle name="Normal 2 2 2" xfId="8" xr:uid="{196CB409-0316-4499-A87D-55C19547DC68}"/>
    <cellStyle name="Normal 2 2 3" xfId="6" xr:uid="{6A8DA901-5660-4B9F-90A3-8013B3AE4AC8}"/>
    <cellStyle name="Normal 3" xfId="5" xr:uid="{58520244-C4A0-41BB-BC47-F6315510F8CF}"/>
    <cellStyle name="Normal 3 2 2" xfId="10" xr:uid="{32E4C330-BFF4-4D70-B8CE-8C340D9D3C87}"/>
    <cellStyle name="Normal 3 3" xfId="9" xr:uid="{3552C146-C2B4-485F-88F4-B92AE37900C5}"/>
    <cellStyle name="Normal 4" xfId="4" xr:uid="{25565B0A-305B-4E3E-A0E5-81032FCABF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ulio.cornelli@bis.org;%20jon.frost@bis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haldus.eestipank.ee/sites/default/files/2021-12/EP-Guardtime_CBDC_Research_2021_eng.pdf" TargetMode="External"/><Relationship Id="rId21" Type="http://schemas.openxmlformats.org/officeDocument/2006/relationships/hyperlink" Target="https://www.centralbank.go.ke/2020/11/19/governor-patrick-njoroge-speaks-at-georgetowns-dc-fintech-week/" TargetMode="External"/><Relationship Id="rId42" Type="http://schemas.openxmlformats.org/officeDocument/2006/relationships/hyperlink" Target="https://www.rma.org.bt/pressrelease/PRESS%20RELEASE%20CBDC.pdf" TargetMode="External"/><Relationship Id="rId63" Type="http://schemas.openxmlformats.org/officeDocument/2006/relationships/hyperlink" Target="https://rbidocs.rbi.org.in/rdocs/Publications/PDFs/PSSBOOKLET93D3AEFDEAF14044BC1BB36662C41A8C.PDF" TargetMode="External"/><Relationship Id="rId84" Type="http://schemas.openxmlformats.org/officeDocument/2006/relationships/hyperlink" Target="https://www.bot.or.th/Thai/DigitalCurrency/Documents/BOT_RetailCBDCPaper.pdf" TargetMode="External"/><Relationship Id="rId138" Type="http://schemas.openxmlformats.org/officeDocument/2006/relationships/hyperlink" Target="https://www.mas.gov.sg/schemes-and-initiatives/project-orchid" TargetMode="External"/><Relationship Id="rId107" Type="http://schemas.openxmlformats.org/officeDocument/2006/relationships/hyperlink" Target="https://www.nrb.org.np/contents/uploads/2021/10/Monetary-Policy-2021-22.pdf" TargetMode="External"/><Relationship Id="rId11" Type="http://schemas.openxmlformats.org/officeDocument/2006/relationships/hyperlink" Target="https://www.efd.admin.ch/efd/en/home/dokumentation/nsb-news_list.msg-id-77527.html" TargetMode="External"/><Relationship Id="rId32" Type="http://schemas.openxmlformats.org/officeDocument/2006/relationships/hyperlink" Target="https://www.bcrp.gob.pe/docs/Publicaciones/Revista-Moneda/moneda-178/moneda-178-01.pdf" TargetMode="External"/><Relationship Id="rId53" Type="http://schemas.openxmlformats.org/officeDocument/2006/relationships/hyperlink" Target="https://www.bde.es/f/webbde/SES/Secciones/Publicaciones/InformesBoletinesRevistas/ArticulosAnaliticos/2018/T3/Fich/beaa1803-art21.pdf" TargetMode="External"/><Relationship Id="rId74" Type="http://schemas.openxmlformats.org/officeDocument/2006/relationships/hyperlink" Target="https://www.dnb.nl/en/binaries/Os%20Central%20Bank%20Digital%20Currency_tcm47-388408.PDF" TargetMode="External"/><Relationship Id="rId128" Type="http://schemas.openxmlformats.org/officeDocument/2006/relationships/hyperlink" Target="https://nationalbank.kz/file/download/85770" TargetMode="External"/><Relationship Id="rId149" Type="http://schemas.openxmlformats.org/officeDocument/2006/relationships/hyperlink" Target="https://www.bcrp.gob.pe/docs/Sistema-Pagos/cbdc/cbdc-presentation.pdf" TargetMode="External"/><Relationship Id="rId5" Type="http://schemas.openxmlformats.org/officeDocument/2006/relationships/hyperlink" Target="https://www.riksbank.se/en-gb/payments--cash/e-krona" TargetMode="External"/><Relationship Id="rId95" Type="http://schemas.openxmlformats.org/officeDocument/2006/relationships/hyperlink" Target="https://www.nbp.pl/en/system_platniczy/Central-Bank-Digital-Currency_2021.pdf" TargetMode="External"/><Relationship Id="rId22" Type="http://schemas.openxmlformats.org/officeDocument/2006/relationships/hyperlink" Target="https://www.brh.ht/wp-content/uploads/Gourde_Digitale_Sommet_2020-1.ppt" TargetMode="External"/><Relationship Id="rId27" Type="http://schemas.openxmlformats.org/officeDocument/2006/relationships/hyperlink" Target="https://www.youtube.com/watch?v=bZKGh44UnQU" TargetMode="External"/><Relationship Id="rId43" Type="http://schemas.openxmlformats.org/officeDocument/2006/relationships/hyperlink" Target="https://www.riksbank.se/en-gb/press-and-published/notices-and-press-releases/notices/2021/riksbank-begins-cooperation-with-external-participants-in-e-krona-pilot/" TargetMode="External"/><Relationship Id="rId48" Type="http://schemas.openxmlformats.org/officeDocument/2006/relationships/hyperlink" Target="https://www.bankofcanada.ca/2020/02/contingency-planning-central-bank-digital-currency/" TargetMode="External"/><Relationship Id="rId64" Type="http://schemas.openxmlformats.org/officeDocument/2006/relationships/hyperlink" Target="https://rbidocs.rbi.org.in/rdocs/Publications/PDFs/RCF26022021FUL14763733401448089D2B70141732D717.PDF" TargetMode="External"/><Relationship Id="rId69" Type="http://schemas.openxmlformats.org/officeDocument/2006/relationships/hyperlink" Target="https://www.bok.or.kr/portal/cmmn/file/fileDown.do?menuNo=200690&amp;atchFileId=FILE_000000000022095&amp;fileSn=3" TargetMode="External"/><Relationship Id="rId113" Type="http://schemas.openxmlformats.org/officeDocument/2006/relationships/hyperlink" Target="https://www.rba.gov.au/media-releases/2022/mr-22-23.html" TargetMode="External"/><Relationship Id="rId118" Type="http://schemas.openxmlformats.org/officeDocument/2006/relationships/hyperlink" Target="https://haldus.eestipank.ee/sites/default/files/2021-12/EP-A_Formal_Model_of_Money_2021_eng.pdf" TargetMode="External"/><Relationship Id="rId134" Type="http://schemas.openxmlformats.org/officeDocument/2006/relationships/hyperlink" Target="https://www.bsp.gov.ph/SitePages/MediaAndResearch/SpeechesDisp.aspx?ItemId=915" TargetMode="External"/><Relationship Id="rId139" Type="http://schemas.openxmlformats.org/officeDocument/2006/relationships/hyperlink" Target="https://www.centralbank.org.sz/central-bank-of-eswatini-partners-with-gieseckedevrient/" TargetMode="External"/><Relationship Id="rId80" Type="http://schemas.openxmlformats.org/officeDocument/2006/relationships/hyperlink" Target="https://cbr.ru/Content/Document/File/120075/concept_08042021.pdf" TargetMode="External"/><Relationship Id="rId85" Type="http://schemas.openxmlformats.org/officeDocument/2006/relationships/hyperlink" Target="https://www.bct.gov.tn/bct/siteprod/actualites.jsp?id=638" TargetMode="External"/><Relationship Id="rId150" Type="http://schemas.openxmlformats.org/officeDocument/2006/relationships/hyperlink" Target="https://www.bcb.gov.br/en/pressdetail/2476/nota" TargetMode="External"/><Relationship Id="rId12" Type="http://schemas.openxmlformats.org/officeDocument/2006/relationships/hyperlink" Target="https://www.bnm.gov.my/index.php?ch=en_publication&amp;pg=en_staffinsight&amp;ac=45&amp;bb=file" TargetMode="External"/><Relationship Id="rId17" Type="http://schemas.openxmlformats.org/officeDocument/2006/relationships/hyperlink" Target="https://www.bsp.gov.ph/Media_And_Research/Primers%20Faqs/Digital%20Payments%20Transformation%20Roadmap%20Report.pdf" TargetMode="External"/><Relationship Id="rId33" Type="http://schemas.openxmlformats.org/officeDocument/2006/relationships/hyperlink" Target="https://www.tcmb.gov.tr/wps/wcm/connect/42756019-bc96-4828-822d-b52ce396eded/ANO2021-40.pdf?MOD=AJPERES&amp;CACHEID=ROOTWORKSPACE-42756019-bc96-4828-822d-b52ce396eded-nLF93ki" TargetMode="External"/><Relationship Id="rId38" Type="http://schemas.openxmlformats.org/officeDocument/2006/relationships/hyperlink" Target="https://www.mas.gov.sg/news/speeches/2021/the-future-of-money-finance-and-the-internet" TargetMode="External"/><Relationship Id="rId59" Type="http://schemas.openxmlformats.org/officeDocument/2006/relationships/hyperlink" Target="https://www.bog.gov.gh/wp-content/uploads/2021/07/1st-Deputy-Governor-Dr.-Maxwell-Opoku-Afaris-Policy-Speech-to-Journalists-JBA-Training-on-Monetary-Policy-After-Pandemic-09-07-21.pdf" TargetMode="External"/><Relationship Id="rId103" Type="http://schemas.openxmlformats.org/officeDocument/2006/relationships/hyperlink" Target="https://www.imf.org/en/Publications/fintech-notes/Issues/2022/09/27/Towards-Central-Bank-Digital-Currencies-in-Asia-and-the-Pacific-Results-of-a-Regional-Survey-523914" TargetMode="External"/><Relationship Id="rId108" Type="http://schemas.openxmlformats.org/officeDocument/2006/relationships/hyperlink" Target="https://repositorio.bcp.gov.py/bitstream/handle/123456789/187/dt_nro27.pdf?sequence=6&amp;isAllowed=y" TargetMode="External"/><Relationship Id="rId124" Type="http://schemas.openxmlformats.org/officeDocument/2006/relationships/hyperlink" Target="https://rbidocs.rbi.org.in/rdocs/PublicationReport/Pdfs/CONCEPTNOTEACB531172E0B4DFC9A6E506C2C24FFB6.PDF" TargetMode="External"/><Relationship Id="rId129" Type="http://schemas.openxmlformats.org/officeDocument/2006/relationships/hyperlink" Target="https://www.imf.org/en/Publications/fintech-notes/Issues/2022/09/27/Towards-Central-Bank-Digital-Currencies-in-Asia-and-the-Pacific-Results-of-a-Regional-Survey-523914" TargetMode="External"/><Relationship Id="rId54" Type="http://schemas.openxmlformats.org/officeDocument/2006/relationships/hyperlink" Target="https://www.eestipank.ee/en/press/eesti-pank-launching-research-project-central-bank-digital-currency-02102020" TargetMode="External"/><Relationship Id="rId70" Type="http://schemas.openxmlformats.org/officeDocument/2006/relationships/hyperlink" Target="https://www.kfh.com/dam/jcr:fcf731eb-b3d0-4a71-8ef6-80c54448b4c6/Kuwait-Banking-Report-2019.pdf" TargetMode="External"/><Relationship Id="rId75" Type="http://schemas.openxmlformats.org/officeDocument/2006/relationships/hyperlink" Target="https://static.norges-bank.no/contentassets/79181f38077a48b59f6fbdd113c34d2c/nb_papers_2_19_cbdc.pdf?v=06/27/2019121511&amp;ft=.pdf" TargetMode="External"/><Relationship Id="rId91" Type="http://schemas.openxmlformats.org/officeDocument/2006/relationships/hyperlink" Target="https://www.bostonfed.org/-/media/Documents/Project-Hamilton/Project-Hamilton-Phase-1-Whitepaper.pdf" TargetMode="External"/><Relationship Id="rId96" Type="http://schemas.openxmlformats.org/officeDocument/2006/relationships/hyperlink" Target="https://www.cbc.gov.tw/tw/cp-302-153094-0954b-1.html?fbclid=IwAR0iOvr1I-IP0Dj356SGxdjXQv7MrDTfTIVAAcSBSU_GQhDALgE9ia7PkTQ" TargetMode="External"/><Relationship Id="rId140" Type="http://schemas.openxmlformats.org/officeDocument/2006/relationships/hyperlink" Target="https://www.imf.org/en/Publications/fintech-notes/Issues/2022/09/27/Towards-Central-Bank-Digital-Currencies-in-Asia-and-the-Pacific-Results-of-a-Regional-Survey-523914" TargetMode="External"/><Relationship Id="rId145" Type="http://schemas.openxmlformats.org/officeDocument/2006/relationships/hyperlink" Target="https://www.hkma.gov.hk/eng/news-and-media/press-releases/2023/05/20230518-4/" TargetMode="External"/><Relationship Id="rId1" Type="http://schemas.openxmlformats.org/officeDocument/2006/relationships/hyperlink" Target="https://www.cb.is/publications/publications/publication/2018/10/15/Special-publication-no.-12-Rafkrona-Interim-report/" TargetMode="External"/><Relationship Id="rId6" Type="http://schemas.openxmlformats.org/officeDocument/2006/relationships/hyperlink" Target="https://www.bce.fin.ec/index.php/boletines-de-prensa-archivo/item/769-produbanco-grupo-prom%C3%A9rica-suscribe-acuerdo-para-sumar-1197-puntos-de-servicio-financiero-al-sistema-de-dinero-electr%C3%B3nico" TargetMode="External"/><Relationship Id="rId23" Type="http://schemas.openxmlformats.org/officeDocument/2006/relationships/hyperlink" Target="https://www.bom.mu/media/speeches/shaping-new-banking-landscape" TargetMode="External"/><Relationship Id="rId28" Type="http://schemas.openxmlformats.org/officeDocument/2006/relationships/hyperlink" Target="https://boj.org.jm/boj-announces-cbdc-provider/" TargetMode="External"/><Relationship Id="rId49" Type="http://schemas.openxmlformats.org/officeDocument/2006/relationships/hyperlink" Target="https://www.centralbanking.com/fintech/cbdc/7511376/some-thoughts-on-cbdc-operations-in-china" TargetMode="External"/><Relationship Id="rId114" Type="http://schemas.openxmlformats.org/officeDocument/2006/relationships/hyperlink" Target="https://cdn.centralbank.cw/media/blogs/20220421_blog_crypto_currencies_are_currently_too_volatile_to_be_considered_an_accepted_means_of_payment.pdf" TargetMode="External"/><Relationship Id="rId119" Type="http://schemas.openxmlformats.org/officeDocument/2006/relationships/hyperlink" Target="https://www.bog.gov.gh/wp-content/uploads/2022/03/eCedi-Design-Paper.pdf" TargetMode="External"/><Relationship Id="rId44" Type="http://schemas.openxmlformats.org/officeDocument/2006/relationships/hyperlink" Target="https://bicara131.bi.go.id/knowledgebase/article/KA-01038/en-us" TargetMode="External"/><Relationship Id="rId60" Type="http://schemas.openxmlformats.org/officeDocument/2006/relationships/hyperlink" Target="https://www.hkma.gov.hk/media/eng/doc/key-functions/financial-infrastructure/e-HKD_A_technical_perspective.pdf" TargetMode="External"/><Relationship Id="rId65" Type="http://schemas.openxmlformats.org/officeDocument/2006/relationships/hyperlink" Target="https://www.bancaditalia.it/pubblicazioni/mercati-infrastrutture-e-sistemi-di-pagamento/questioni-istituzionali/2021-010/N.10-MISP.pdf?language_id=1" TargetMode="External"/><Relationship Id="rId81" Type="http://schemas.openxmlformats.org/officeDocument/2006/relationships/hyperlink" Target="https://www.centralbank.org.sz/wp-content/uploads/2021/04/CBE-Cenfri-CBDC-Diagnostic_Phase1-.pdf" TargetMode="External"/><Relationship Id="rId86" Type="http://schemas.openxmlformats.org/officeDocument/2006/relationships/hyperlink" Target="https://www.bostonfed.org/news-and-events/press-releases/2020/the-federal-reserve-bank-of-boston-announces-collaboration-with-mit-to-research-digital-currency.aspx" TargetMode="External"/><Relationship Id="rId130" Type="http://schemas.openxmlformats.org/officeDocument/2006/relationships/hyperlink" Target="https://www.imf.org/en/Publications/fintech-notes/Issues/2022/09/27/Towards-Central-Bank-Digital-Currencies-in-Asia-and-the-Pacific-Results-of-a-Regional-Survey-523914" TargetMode="External"/><Relationship Id="rId135" Type="http://schemas.openxmlformats.org/officeDocument/2006/relationships/hyperlink" Target="https://www.cbr.ru/press/event/?id=12685" TargetMode="External"/><Relationship Id="rId151" Type="http://schemas.openxmlformats.org/officeDocument/2006/relationships/hyperlink" Target="https://www.boj.or.jp/en/paym/digital/dig230529a.pdf" TargetMode="External"/><Relationship Id="rId13" Type="http://schemas.openxmlformats.org/officeDocument/2006/relationships/hyperlink" Target="http://publication-bi.org/repec/idn/wpaper/WP022017.pdf" TargetMode="External"/><Relationship Id="rId18" Type="http://schemas.openxmlformats.org/officeDocument/2006/relationships/hyperlink" Target="https://www.central-bank.org.tt/sites/default/files/latest-news/Central%20Bank%20of%20Trinidad%20and%20Tobago%20Statement%20on%20Financial%20Technology%20and%20Virtual%20Currencies_0.pdf" TargetMode="External"/><Relationship Id="rId39" Type="http://schemas.openxmlformats.org/officeDocument/2006/relationships/hyperlink" Target="https://www.bcb.gov.br/detalhenoticia/17580/nota" TargetMode="External"/><Relationship Id="rId109" Type="http://schemas.openxmlformats.org/officeDocument/2006/relationships/hyperlink" Target="https://www.imf.org/en/Publications/CR/Issues/2022/08/05/United-Republic-of-Tanzania-Request-For-a-40-Month-Arrangement-Under-The-Extended-Credit-521867" TargetMode="External"/><Relationship Id="rId34" Type="http://schemas.openxmlformats.org/officeDocument/2006/relationships/hyperlink" Target="https://www.cbc.gov.tw/dl-150533-c0f398c10ec44986add6b674677fc773.html" TargetMode="External"/><Relationship Id="rId50" Type="http://schemas.openxmlformats.org/officeDocument/2006/relationships/hyperlink" Target="http://www.nationalbanken.dk/en/publications/Pages/2017/12/Central-bank-digital-currency-in-Denmark.aspx" TargetMode="External"/><Relationship Id="rId55" Type="http://schemas.openxmlformats.org/officeDocument/2006/relationships/hyperlink" Target="https://helda.helsinki.fi/bof/bitstream/handle/123456789/14952/BoFER_5_2017.pdf" TargetMode="External"/><Relationship Id="rId76" Type="http://schemas.openxmlformats.org/officeDocument/2006/relationships/hyperlink" Target="https://www.norges-bank.no/en/news-events/news-publications/News-items/2021/2021-04-22-dsp/" TargetMode="External"/><Relationship Id="rId97" Type="http://schemas.openxmlformats.org/officeDocument/2006/relationships/hyperlink" Target="https://www.cbc.gov.tw/dl-179544-758e08db5f294d3e90633d66dc9fb5bf.html" TargetMode="External"/><Relationship Id="rId104" Type="http://schemas.openxmlformats.org/officeDocument/2006/relationships/hyperlink" Target="https://www.imf.org/en/Publications/CR/Issues/2022/07/13/Jordan-2022-Article-IV-Consultation-and-Fourth-Review-Under-the-Extended-Arrangement-Under-520668" TargetMode="External"/><Relationship Id="rId120" Type="http://schemas.openxmlformats.org/officeDocument/2006/relationships/hyperlink" Target="https://www.hkma.gov.hk/media/eng/doc/key-information/press-release/2022/20220920e4a1.pdf" TargetMode="External"/><Relationship Id="rId125" Type="http://schemas.openxmlformats.org/officeDocument/2006/relationships/hyperlink" Target="https://rbidocs.rbi.org.in/rdocs/PressRelease/PDFs/PR12755768C88D86624673A14B2C7F5CF68908.PDF" TargetMode="External"/><Relationship Id="rId141" Type="http://schemas.openxmlformats.org/officeDocument/2006/relationships/hyperlink" Target="https://www.tcmb.gov.tr/wps/wcm/connect/edfe7e70-b20f-4384-b724-b8d3bbcce4f2/ANO2022-55.pdf?MOD=AJPERES&amp;CACHEID=ROOTWORKSPACE-edfe7e70-b20f-4384-b724-b8d3bbcce4f2-oltJqws" TargetMode="External"/><Relationship Id="rId146" Type="http://schemas.openxmlformats.org/officeDocument/2006/relationships/hyperlink" Target="https://www.boj.or.jp/en/about/press/koen_2023/data/ko230217a.pdf" TargetMode="External"/><Relationship Id="rId7" Type="http://schemas.openxmlformats.org/officeDocument/2006/relationships/hyperlink" Target="https://www.eccb-centralbank.org/news/view/public-roll-out-of-the-eastern-caribbean-central-bankas-digital-currency-a-dcash" TargetMode="External"/><Relationship Id="rId71" Type="http://schemas.openxmlformats.org/officeDocument/2006/relationships/hyperlink" Target="https://www.lb.lt/en/publications/no-29-aiste-juskaite-sigitas-siaudinis-tomas-reichenbachas-cbdc-in-the-whirpool-of-discussion" TargetMode="External"/><Relationship Id="rId92" Type="http://schemas.openxmlformats.org/officeDocument/2006/relationships/hyperlink" Target="https://www.bcu.gub.uy/Sistema-de-Pagos/Documents/Vigilancia/Libros/CBDC%20march2022.pdf" TargetMode="External"/><Relationship Id="rId2" Type="http://schemas.openxmlformats.org/officeDocument/2006/relationships/hyperlink" Target="https://www.centralbankbahamas.com/download/022598600.pdf" TargetMode="External"/><Relationship Id="rId29" Type="http://schemas.openxmlformats.org/officeDocument/2006/relationships/hyperlink" Target="http://www.bcv.org.ve/comunicado-bolivar-digital" TargetMode="External"/><Relationship Id="rId24" Type="http://schemas.openxmlformats.org/officeDocument/2006/relationships/hyperlink" Target="https://www.nbg.gov.ge/index.php?m=708&amp;lng=eng" TargetMode="External"/><Relationship Id="rId40" Type="http://schemas.openxmlformats.org/officeDocument/2006/relationships/hyperlink" Target="https://nationalbank.kz/file/download/72203" TargetMode="External"/><Relationship Id="rId45" Type="http://schemas.openxmlformats.org/officeDocument/2006/relationships/hyperlink" Target="https://boj.org.jm/bojs-cbdc-pilot-project-a-success/" TargetMode="External"/><Relationship Id="rId66" Type="http://schemas.openxmlformats.org/officeDocument/2006/relationships/hyperlink" Target="https://www.boj.or.jp/en/announcements/release_2020/data/rel201009e1.pdf" TargetMode="External"/><Relationship Id="rId87" Type="http://schemas.openxmlformats.org/officeDocument/2006/relationships/hyperlink" Target="https://www.bloomberg.com/news/videos/2022-06-21/qatar-central-bank-roubini-on-inflation-video" TargetMode="External"/><Relationship Id="rId110" Type="http://schemas.openxmlformats.org/officeDocument/2006/relationships/hyperlink" Target="https://www.imf.org/en/Publications/fintech-notes/Issues/2022/09/27/Towards-Central-Bank-Digital-Currencies-in-Asia-and-the-Pacific-Results-of-a-Regional-Survey-523914" TargetMode="External"/><Relationship Id="rId115" Type="http://schemas.openxmlformats.org/officeDocument/2006/relationships/hyperlink" Target="http://www.pbc.gov.cn/en/3688110/3688172/4157443/4293696/2021071614584691871.pdf" TargetMode="External"/><Relationship Id="rId131" Type="http://schemas.openxmlformats.org/officeDocument/2006/relationships/hyperlink" Target="https://www.imf.org/en/Publications/fintech-notes/Issues/2022/09/27/Towards-Central-Bank-Digital-Currencies-in-Asia-and-the-Pacific-Results-of-a-Regional-Survey-523914" TargetMode="External"/><Relationship Id="rId136" Type="http://schemas.openxmlformats.org/officeDocument/2006/relationships/hyperlink" Target="https://www.imf.org/en/Publications/fintech-notes/Issues/2022/09/27/Towards-Central-Bank-Digital-Currencies-in-Asia-and-the-Pacific-Results-of-a-Regional-Survey-523914" TargetMode="External"/><Relationship Id="rId61" Type="http://schemas.openxmlformats.org/officeDocument/2006/relationships/hyperlink" Target="https://www.bch.hn/administrativas/RI/Enlaces%20Comunicados%20FMI%20%20ES/Comunicado%20-%20BCH%20ante%20las%20consultas%20realizadas%20sobre%20el%20uso%20de%20criptoactivos%20como%20medios%20de%20pago%20en%20el%20territorio%20nacional%20-%2011%20de%20junio%20de%202021.pdf" TargetMode="External"/><Relationship Id="rId82" Type="http://schemas.openxmlformats.org/officeDocument/2006/relationships/hyperlink" Target="https://www.bot.or.th/Thai/PressandSpeeches/Press/News2564/n6064e.pdf" TargetMode="External"/><Relationship Id="rId152" Type="http://schemas.openxmlformats.org/officeDocument/2006/relationships/hyperlink" Target="https://www.bankofcanada.ca/2023/05/bank-canada-launches-public-consultations-digital-dollar/" TargetMode="External"/><Relationship Id="rId19" Type="http://schemas.openxmlformats.org/officeDocument/2006/relationships/hyperlink" Target="https://meclishaber.tbmm.gov.tr/develop/owa/haber_portal.aciklama?p1=150129" TargetMode="External"/><Relationship Id="rId14" Type="http://schemas.openxmlformats.org/officeDocument/2006/relationships/hyperlink" Target="https://boj.org.jm/a-primer-on-bojs-central-bank-digital-currency/" TargetMode="External"/><Relationship Id="rId30" Type="http://schemas.openxmlformats.org/officeDocument/2006/relationships/hyperlink" Target="https://www.cbn.gov.ng/Out/2021/CCD/CBN%20Press%20Release%20(CBDC)%2030082021.pdf" TargetMode="External"/><Relationship Id="rId35" Type="http://schemas.openxmlformats.org/officeDocument/2006/relationships/hyperlink" Target="https://vanbanphapluat.co/decision-942-qd-ttg-2021-development-of-e-government-with-orientations-towards-2030" TargetMode="External"/><Relationship Id="rId56" Type="http://schemas.openxmlformats.org/officeDocument/2006/relationships/hyperlink" Target="https://www.bog.gov.gh/wp-content/uploads/2019/11/23rd-Annual-Banking-Conference_Speech_Governor_final.pdf" TargetMode="External"/><Relationship Id="rId77" Type="http://schemas.openxmlformats.org/officeDocument/2006/relationships/hyperlink" Target="https://www.rbnz.govt.nz/-/media/ReserveBank/Files/Publications/Bulletins/2018/2018jun81-07.pdf?revision=4af0082f-d31c-4e91-b56f-1cf6f02ac611" TargetMode="External"/><Relationship Id="rId100" Type="http://schemas.openxmlformats.org/officeDocument/2006/relationships/hyperlink" Target="https://mof.portal.gov.bd/sites/default/files/files/mof.portal.gov.bd/page/b29661b6_927f_4012_9f83_5ac47dbd6ebd/BG%20Press_Speech%202022-23%20English%20Final.pdf" TargetMode="External"/><Relationship Id="rId105" Type="http://schemas.openxmlformats.org/officeDocument/2006/relationships/hyperlink" Target="https://www.imf.org/en/Publications/fintech-notes/Issues/2022/09/27/Towards-Central-Bank-Digital-Currencies-in-Asia-and-the-Pacific-Results-of-a-Regional-Survey-523914" TargetMode="External"/><Relationship Id="rId126" Type="http://schemas.openxmlformats.org/officeDocument/2006/relationships/hyperlink" Target="https://www.boj.or.jp/en/paym/digital/rel220526a.pdf" TargetMode="External"/><Relationship Id="rId147" Type="http://schemas.openxmlformats.org/officeDocument/2006/relationships/hyperlink" Target="https://www.boj.or.jp/en/paym/digital/rel220705b.pdf" TargetMode="External"/><Relationship Id="rId8" Type="http://schemas.openxmlformats.org/officeDocument/2006/relationships/hyperlink" Target="https://bank.gov.ua/admin_uploads/article/Analytical%20Report%20on%20E-hryvnia.pdf?v=4" TargetMode="External"/><Relationship Id="rId51" Type="http://schemas.openxmlformats.org/officeDocument/2006/relationships/hyperlink" Target="https://www.ecb.europa.eu/pub/pdf/other/Report_on_a_digital_euro~4d7268b458.en.pdf" TargetMode="External"/><Relationship Id="rId72" Type="http://schemas.openxmlformats.org/officeDocument/2006/relationships/hyperlink" Target="https://www.nasdaq.com/articles/morocco-considers-launching-a-central-bank-digital-currency-2021-02-20" TargetMode="External"/><Relationship Id="rId93" Type="http://schemas.openxmlformats.org/officeDocument/2006/relationships/hyperlink" Target="https://www.bankofengland.co.uk/research/digital-currencies" TargetMode="External"/><Relationship Id="rId98" Type="http://schemas.openxmlformats.org/officeDocument/2006/relationships/hyperlink" Target="https://www.resbank.co.za/content/dam/sarb/publications/occasional-bulletin-of-economic-notes/2022/occasional-bulletin-economic-notes-2201-policy-lessons-from-global-retail-central-bank-digital-currency-projects-june-2022.pdf" TargetMode="External"/><Relationship Id="rId121" Type="http://schemas.openxmlformats.org/officeDocument/2006/relationships/hyperlink" Target="https://www.bi.go.id/en/rupiah/digital-rupiah/Documents/White-Paper-CBDC-2022_en.pdf" TargetMode="External"/><Relationship Id="rId142" Type="http://schemas.openxmlformats.org/officeDocument/2006/relationships/hyperlink" Target="https://bank.gov.ua/ua/news/all/natsionalniy-bank-predstaviv-uchasnikam-platijnogo-rinku-ta-rinku-virtualnih-aktiviv--proyekt-kontseptsiyi-e-grivni" TargetMode="External"/><Relationship Id="rId3" Type="http://schemas.openxmlformats.org/officeDocument/2006/relationships/hyperlink" Target="https://www.bankofengland.co.uk/-/media/boe/files/paper/2020/central-bank-digital-currency-opportunities-challenges-and-design.pdf?la=en&amp;hash=DFAD18646A77C00772AF1C5B18E63E71F68E4593" TargetMode="External"/><Relationship Id="rId25" Type="http://schemas.openxmlformats.org/officeDocument/2006/relationships/hyperlink" Target="https://nationalbank.kz/file/download/66539" TargetMode="External"/><Relationship Id="rId46" Type="http://schemas.openxmlformats.org/officeDocument/2006/relationships/hyperlink" Target="https://www.cbb.gov.bh/ar/media-center/%D8%AA%D8%B1%D8%AA%D9%83%D8%B2-%D8%B9%D9%84%D9%89-5-%D8%A3%D9%88%D9%84%D9%88%D9%8A%D8%A7%D8%AA-%D8%B7%D9%85%D9%88%D8%AD%D8%A9-%D9%88%D8%AD%D8%B2%D9%85%D8%A9-%D9%85%D8%AA%D9%86%D9%88%D8%B9%D8%A9-%D9%85/" TargetMode="External"/><Relationship Id="rId67" Type="http://schemas.openxmlformats.org/officeDocument/2006/relationships/hyperlink" Target="https://www.boj.or.jp/en/announcements/release_2021/rel210405b.pdf" TargetMode="External"/><Relationship Id="rId116" Type="http://schemas.openxmlformats.org/officeDocument/2006/relationships/hyperlink" Target="https://www.ecb.europa.eu/paym/digital_euro/investigation/governance/shared/files/ecb.degov221221_Progress.en.pdf?f91e0b8ff8cbd6654d7e6b071a8f7071" TargetMode="External"/><Relationship Id="rId137" Type="http://schemas.openxmlformats.org/officeDocument/2006/relationships/hyperlink" Target="https://www.bis.org/about/bisih/topics/cbdc/icebreaker.htm" TargetMode="External"/><Relationship Id="rId20" Type="http://schemas.openxmlformats.org/officeDocument/2006/relationships/hyperlink" Target="https://www.cnb.cz/cs/o_cnb/cnblog/Digitalni-meny-centralnich-bank-CBDC/" TargetMode="External"/><Relationship Id="rId41" Type="http://schemas.openxmlformats.org/officeDocument/2006/relationships/hyperlink" Target="https://twitter.com/GobiernoMX/status/1476376240873517061?s=20" TargetMode="External"/><Relationship Id="rId62" Type="http://schemas.openxmlformats.org/officeDocument/2006/relationships/hyperlink" Target="https://www.boi.org.il/en/economic-roles/payment-systems/future-payment-methods/digital-shekel-cbdc/" TargetMode="External"/><Relationship Id="rId83" Type="http://schemas.openxmlformats.org/officeDocument/2006/relationships/hyperlink" Target="https://www.bot.or.th/English/PressandSpeeches/Press/2021/Pages/n1364.aspx" TargetMode="External"/><Relationship Id="rId88" Type="http://schemas.openxmlformats.org/officeDocument/2006/relationships/hyperlink" Target="https://boj.org.jm/jam-dex-phased-rollout-underway/" TargetMode="External"/><Relationship Id="rId111" Type="http://schemas.openxmlformats.org/officeDocument/2006/relationships/hyperlink" Target="https://www.rbz.co.zw/documents/mps/2022/Monetary-Policy-Statement-August-2022-.pdf" TargetMode="External"/><Relationship Id="rId132" Type="http://schemas.openxmlformats.org/officeDocument/2006/relationships/hyperlink" Target="https://www.bnm.gov.my/documents/20124/6458991/ar2021_en_box1.pdf" TargetMode="External"/><Relationship Id="rId153" Type="http://schemas.openxmlformats.org/officeDocument/2006/relationships/printerSettings" Target="../printerSettings/printerSettings3.bin"/><Relationship Id="rId15" Type="http://schemas.openxmlformats.org/officeDocument/2006/relationships/hyperlink" Target="https://www.banky-foibe.mg/admin/wp-content/uploads/projet-eAriary-One-pager.pdf" TargetMode="External"/><Relationship Id="rId36" Type="http://schemas.openxmlformats.org/officeDocument/2006/relationships/hyperlink" Target="https://enaira.gov.ng/download/eNaira_Design_Paper.pdf" TargetMode="External"/><Relationship Id="rId57" Type="http://schemas.openxmlformats.org/officeDocument/2006/relationships/hyperlink" Target="https://www.hkma.gov.hk/eng/news-and-media/press-releases/2021/06/20210608-4/" TargetMode="External"/><Relationship Id="rId106" Type="http://schemas.openxmlformats.org/officeDocument/2006/relationships/hyperlink" Target="https://www.bon.com.na/CMSTemplates/Bon/Files/bon.com.na/2d/2dce8be2-b81b-4350-b75e-10e659cf90bd.pdf" TargetMode="External"/><Relationship Id="rId127" Type="http://schemas.openxmlformats.org/officeDocument/2006/relationships/hyperlink" Target="http://www.bok.or.kr/portal/bbs/P0000559/view.do?nttId=10073660&amp;menuNo=200690&amp;searchWrd=cbdc&amp;searchCnd=1&amp;sdate=&amp;edate=&amp;pageIndex=1" TargetMode="External"/><Relationship Id="rId10" Type="http://schemas.openxmlformats.org/officeDocument/2006/relationships/hyperlink" Target="https://www.bcu.gub.uy/Comunicaciones/Paginas/Billete_Digital_Piloto.aspx" TargetMode="External"/><Relationship Id="rId31" Type="http://schemas.openxmlformats.org/officeDocument/2006/relationships/hyperlink" Target="https://www.bcentral.cl/contenido/-/detalle/banco-central-presenta-agenda-sobre-medios-de-pago-digitales-del-instituto-emisor" TargetMode="External"/><Relationship Id="rId52" Type="http://schemas.openxmlformats.org/officeDocument/2006/relationships/hyperlink" Target="https://publications.banque-france.fr/sites/default/files/media/2020/02/04/central-bank-digital-currency_cbdc_2020_02_03.pdf" TargetMode="External"/><Relationship Id="rId73" Type="http://schemas.openxmlformats.org/officeDocument/2006/relationships/hyperlink" Target="https://www.cbn.gov.ng/Out/2021/CCD/eNaira%20Launch%20Press%20release%20%20231021.pdf" TargetMode="External"/><Relationship Id="rId78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94" Type="http://schemas.openxmlformats.org/officeDocument/2006/relationships/hyperlink" Target="https://www.bcra.gob.ar/PublicacionesEstadisticas/Resumen.asp?id=1579&amp;prevPage=2" TargetMode="External"/><Relationship Id="rId99" Type="http://schemas.openxmlformats.org/officeDocument/2006/relationships/hyperlink" Target="https://www.imf.org/en/News/Articles/2022/07/06/azerbaijan-staff-concluding-statement-of-the-2022-article-iv-mission" TargetMode="External"/><Relationship Id="rId101" Type="http://schemas.openxmlformats.org/officeDocument/2006/relationships/hyperlink" Target="https://www.banrep.gov.co/sites/default/files/publicaciones/archivos/lvillar_seco_24_09_2021.pdf" TargetMode="External"/><Relationship Id="rId122" Type="http://schemas.openxmlformats.org/officeDocument/2006/relationships/hyperlink" Target="https://www.bis.org/about/bisih/topics/cbdc/icebreaker.htm" TargetMode="External"/><Relationship Id="rId143" Type="http://schemas.openxmlformats.org/officeDocument/2006/relationships/hyperlink" Target="https://www.centralbank.ae/media/mdupathy/cbuae-launches-a-financial-infrastructure-transformation-programme-to-accelerate-the-digital-transformation-of-the-financial-services-sector-en.pdf" TargetMode="External"/><Relationship Id="rId148" Type="http://schemas.openxmlformats.org/officeDocument/2006/relationships/hyperlink" Target="https://www.boj.or.jp/en/paym/digital/dig230217b.pdf" TargetMode="External"/><Relationship Id="rId4" Type="http://schemas.openxmlformats.org/officeDocument/2006/relationships/hyperlink" Target="https://www.bcb.gov.br/htms/public/inovtec/Currency-in-the-Digital-Era.pdf" TargetMode="External"/><Relationship Id="rId9" Type="http://schemas.openxmlformats.org/officeDocument/2006/relationships/hyperlink" Target="https://www.resbank.co.za/content/dam/sarb/publications/media-releases/2021/cbdc-/Feasibility%20study%20for%20a%20general-purpose%20retail%20central%20bank%20digital%20currency.pdf" TargetMode="External"/><Relationship Id="rId26" Type="http://schemas.openxmlformats.org/officeDocument/2006/relationships/hyperlink" Target="https://www.cbi.ir/showitem/21652.aspx" TargetMode="External"/><Relationship Id="rId47" Type="http://schemas.openxmlformats.org/officeDocument/2006/relationships/hyperlink" Target="https://www.rba.gov.au/publications/submissions/payments-system/financial-and-regulatory-technology/" TargetMode="External"/><Relationship Id="rId68" Type="http://schemas.openxmlformats.org/officeDocument/2006/relationships/hyperlink" Target="http://www.bok.or.kr/portal/cmmn/file/fileDown.do?menuNo=200690&amp;atchFileId=FILE_000000000016885&amp;fileSn=2" TargetMode="External"/><Relationship Id="rId89" Type="http://schemas.openxmlformats.org/officeDocument/2006/relationships/hyperlink" Target="https://www.centralbank.go.ke/uploads/discussion_papers/CentralBankDigitalCurrency.pdf" TargetMode="External"/><Relationship Id="rId112" Type="http://schemas.openxmlformats.org/officeDocument/2006/relationships/hyperlink" Target="https://www.rba.gov.au/payments-and-infrastructure/central-bank-digital-currency/pdf/australian-cbdc-pilot-for-digital-finance-innovation-white-paper.pdf" TargetMode="External"/><Relationship Id="rId133" Type="http://schemas.openxmlformats.org/officeDocument/2006/relationships/hyperlink" Target="https://www.bis.org/about/bisih/topics/cbdc/icebreaker.htm" TargetMode="External"/><Relationship Id="rId16" Type="http://schemas.openxmlformats.org/officeDocument/2006/relationships/hyperlink" Target="https://cbcs.spin-cdn.com/media/press_releases/20190317_pb2018_033_mou_cbcs_bitt_inc_eng.pdf" TargetMode="External"/><Relationship Id="rId37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58" Type="http://schemas.openxmlformats.org/officeDocument/2006/relationships/hyperlink" Target="https://www.bog.gov.gh/wp-content/uploads/2021/08/CBDC-Joint-Press-Release-BoG-GD-3.pdf" TargetMode="External"/><Relationship Id="rId79" Type="http://schemas.openxmlformats.org/officeDocument/2006/relationships/hyperlink" Target="https://www.cbr.ru/StaticHtml/File/112957/Consultation_Paper_201013.pdf" TargetMode="External"/><Relationship Id="rId102" Type="http://schemas.openxmlformats.org/officeDocument/2006/relationships/hyperlink" Target="https://www.imf.org/en/Publications/CR/Issues/2022/07/08/Dominican-Republic-2022-Article-IV-Consultation-Press-Release-and-Staff-Report-520543" TargetMode="External"/><Relationship Id="rId123" Type="http://schemas.openxmlformats.org/officeDocument/2006/relationships/hyperlink" Target="https://rbidocs.rbi.org.in/rdocs/PressRelease/PDFs/PR101239D93146445A4B578501DAD29B32FA01.PDF" TargetMode="External"/><Relationship Id="rId144" Type="http://schemas.openxmlformats.org/officeDocument/2006/relationships/hyperlink" Target="https://www.ecb.europa.eu/press/pr/date/2023/html/ecb.pr230628~e76738d851.en.html" TargetMode="External"/><Relationship Id="rId90" Type="http://schemas.openxmlformats.org/officeDocument/2006/relationships/hyperlink" Target="https://www.cbr.ru/press/event/?id=1100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m.mu/media/speeches/shaping-new-banking-landscape" TargetMode="External"/><Relationship Id="rId18" Type="http://schemas.openxmlformats.org/officeDocument/2006/relationships/hyperlink" Target="https://www.resbank.co.za/content/dam/sarb/publications/media-releases/2018/8491/SARB_ProjectKhokha-20180605.pdf" TargetMode="External"/><Relationship Id="rId26" Type="http://schemas.openxmlformats.org/officeDocument/2006/relationships/hyperlink" Target="https://www.bis.org/about/bisih/topics/cbdc/mcbdc_bridge.htm" TargetMode="External"/><Relationship Id="rId39" Type="http://schemas.openxmlformats.org/officeDocument/2006/relationships/hyperlink" Target="https://rbidocs.rbi.org.in/rdocs/PublicationReport/Pdfs/CONCEPTNOTEACB531172E0B4DFC9A6E506C2C24FFB6.PDF" TargetMode="External"/><Relationship Id="rId21" Type="http://schemas.openxmlformats.org/officeDocument/2006/relationships/hyperlink" Target="https://www.bis.org/about/bisih/topics/cbdc/wcbdc.htm" TargetMode="External"/><Relationship Id="rId34" Type="http://schemas.openxmlformats.org/officeDocument/2006/relationships/hyperlink" Target="https://www.oenb.at/en/Media/20210630.html" TargetMode="External"/><Relationship Id="rId42" Type="http://schemas.openxmlformats.org/officeDocument/2006/relationships/hyperlink" Target="https://www.bde.es/f/webbde/GAP/Secciones/SalaPrensa/NotasInformativas/Briefing_notes/es/notabe051222.pdf" TargetMode="External"/><Relationship Id="rId47" Type="http://schemas.openxmlformats.org/officeDocument/2006/relationships/hyperlink" Target="https://www.bcb.gov.br/estabilidadefinanceira/real_digital_faq" TargetMode="External"/><Relationship Id="rId50" Type="http://schemas.openxmlformats.org/officeDocument/2006/relationships/hyperlink" Target="https://www.sama.gov.sa/en-US/News/Pages/news-812.aspx" TargetMode="External"/><Relationship Id="rId7" Type="http://schemas.openxmlformats.org/officeDocument/2006/relationships/hyperlink" Target="https://www.banque-france.fr/sites/default/files/media/2020/03/30/fact_sheet_-_central_bank_digital_currency_30_march_2020.pdf" TargetMode="External"/><Relationship Id="rId2" Type="http://schemas.openxmlformats.org/officeDocument/2006/relationships/hyperlink" Target="https://www.rba.gov.au/publications/submissions/payments-system/financial-and-regulatory-technology/index.html" TargetMode="External"/><Relationship Id="rId16" Type="http://schemas.openxmlformats.org/officeDocument/2006/relationships/hyperlink" Target="https://www.centralbank.org.sz/wp-content/uploads/2021/04/CBE-Cenfri-CBDC-Diagnostic_Phase1-.pdf" TargetMode="External"/><Relationship Id="rId29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11" Type="http://schemas.openxmlformats.org/officeDocument/2006/relationships/hyperlink" Target="https://rbidocs.rbi.org.in/rdocs/Bulletin/PDFs/03AR_11022020510886F328EB418FB8013FBB684BB5BC.PDF" TargetMode="External"/><Relationship Id="rId24" Type="http://schemas.openxmlformats.org/officeDocument/2006/relationships/hyperlink" Target="https://www.cbc.gov.tw/dl-150533-c0f398c10ec44986add6b674677fc773.html" TargetMode="External"/><Relationship Id="rId32" Type="http://schemas.openxmlformats.org/officeDocument/2006/relationships/hyperlink" Target="https://www.rma.org.bt/pressrelease/PRESS%20RELEASE%20CBDC.pdf" TargetMode="External"/><Relationship Id="rId37" Type="http://schemas.openxmlformats.org/officeDocument/2006/relationships/hyperlink" Target="https://www.bcl.lu/fr/Recherche/publications/technicalpapers/2020_BCL_Technical-Paper_DCB-Services.pdf" TargetMode="External"/><Relationship Id="rId40" Type="http://schemas.openxmlformats.org/officeDocument/2006/relationships/hyperlink" Target="https://www.newyorkfed.org/newsevents/news/financial-services-and-infrastructure/2022/20221115" TargetMode="External"/><Relationship Id="rId45" Type="http://schemas.openxmlformats.org/officeDocument/2006/relationships/hyperlink" Target="https://www.bis.org/about/bisih/topics/cbdc/mariana.htm" TargetMode="External"/><Relationship Id="rId5" Type="http://schemas.openxmlformats.org/officeDocument/2006/relationships/hyperlink" Target="https://www.hkma.gov.hk/eng/news-and-media/insight/2020/12/20201204/" TargetMode="External"/><Relationship Id="rId15" Type="http://schemas.openxmlformats.org/officeDocument/2006/relationships/hyperlink" Target="https://www.hkma.gov.hk/media/eng/doc/key-functions/financial-infrastructure/Report_on_Project_Inthanon-LionRock.pdf" TargetMode="External"/><Relationship Id="rId23" Type="http://schemas.openxmlformats.org/officeDocument/2006/relationships/hyperlink" Target="https://www.bcrp.gob.pe/docs/Publicaciones/Revista-Moneda/moneda-178/moneda-178-01.pdf" TargetMode="External"/><Relationship Id="rId28" Type="http://schemas.openxmlformats.org/officeDocument/2006/relationships/hyperlink" Target="https://www.bis.org/about/bisih/topics/cbdc/mcbdc_bridge.htm" TargetMode="External"/><Relationship Id="rId36" Type="http://schemas.openxmlformats.org/officeDocument/2006/relationships/hyperlink" Target="https://www.nbp.pl/en/system_platniczy/Central-Bank-Digital-Currency_2021.pdf" TargetMode="External"/><Relationship Id="rId49" Type="http://schemas.openxmlformats.org/officeDocument/2006/relationships/hyperlink" Target="https://www.newyorkfed.org/aboutthefed/nyic/project-cedar" TargetMode="External"/><Relationship Id="rId10" Type="http://schemas.openxmlformats.org/officeDocument/2006/relationships/hyperlink" Target="https://www.hkma.gov.hk/media/eng/doc/key-functions/financial-infrastructure/Report_on_Project_Inthanon-LionRock.pdf" TargetMode="External"/><Relationship Id="rId19" Type="http://schemas.openxmlformats.org/officeDocument/2006/relationships/hyperlink" Target="https://www.bis.org/about/bisih/topics/cbdc/wcbdc.htm" TargetMode="External"/><Relationship Id="rId31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44" Type="http://schemas.openxmlformats.org/officeDocument/2006/relationships/hyperlink" Target="https://www.imf.org/en/Publications/CR/Issues/2022/08/05/United-Republic-of-Tanzania-Request-For-a-40-Month-Arrangement-Under-The-Extended-Credit-521867" TargetMode="External"/><Relationship Id="rId4" Type="http://schemas.openxmlformats.org/officeDocument/2006/relationships/hyperlink" Target="https://www.snb.ch/en/mmr/reference/pre_20201203/source/pre_20201203.en.pdf" TargetMode="External"/><Relationship Id="rId9" Type="http://schemas.openxmlformats.org/officeDocument/2006/relationships/hyperlink" Target="https://www.ecb.europa.eu/paym/intro/news/html/ecb.mipnews190604.en.html" TargetMode="External"/><Relationship Id="rId14" Type="http://schemas.openxmlformats.org/officeDocument/2006/relationships/hyperlink" Target="https://www.mas.gov.sg/schemes-and-initiatives/project-ubin" TargetMode="External"/><Relationship Id="rId22" Type="http://schemas.openxmlformats.org/officeDocument/2006/relationships/hyperlink" Target="https://www.bis.org/about/bisih/topics/cbdc/wcbdc.htm" TargetMode="External"/><Relationship Id="rId27" Type="http://schemas.openxmlformats.org/officeDocument/2006/relationships/hyperlink" Target="https://www.bis.org/about/bisih/topics/cbdc/mcbdc_bridge.htm" TargetMode="External"/><Relationship Id="rId30" Type="http://schemas.openxmlformats.org/officeDocument/2006/relationships/hyperlink" Target="https://www.rba.gov.au/payments-and-infrastructure/central-bank-digital-currency/pdf/project-atom-report_2021-12.pdf" TargetMode="External"/><Relationship Id="rId35" Type="http://schemas.openxmlformats.org/officeDocument/2006/relationships/hyperlink" Target="https://www.bsp.gov.ph/SitePages/MediaAndResearch/SpeechesDisp.aspx?ItemId=915" TargetMode="External"/><Relationship Id="rId43" Type="http://schemas.openxmlformats.org/officeDocument/2006/relationships/hyperlink" Target="https://www.bi.go.id/en/rupiah/digital-rupiah/Documents/White-Paper-CBDC-2022_en.pdf" TargetMode="External"/><Relationship Id="rId48" Type="http://schemas.openxmlformats.org/officeDocument/2006/relationships/hyperlink" Target="https://www.bcb.gov.br/en/pressdetail/2433/nota" TargetMode="External"/><Relationship Id="rId8" Type="http://schemas.openxmlformats.org/officeDocument/2006/relationships/hyperlink" Target="https://www.mas.gov.sg/-/media/MAS/ProjectUbin/Cross-Border-Interbank-Payments-and-Settlements.pdf?la=en&amp;hash=5472F1876CFA9439591F06CE3C7E522F01F47EB6" TargetMode="External"/><Relationship Id="rId51" Type="http://schemas.openxmlformats.org/officeDocument/2006/relationships/printerSettings" Target="../printerSettings/printerSettings4.bin"/><Relationship Id="rId3" Type="http://schemas.openxmlformats.org/officeDocument/2006/relationships/hyperlink" Target="https://www.bankofcanada.ca/research/digital-currencies-and-fintech/projects/" TargetMode="External"/><Relationship Id="rId12" Type="http://schemas.openxmlformats.org/officeDocument/2006/relationships/hyperlink" Target="https://www.brh.ht/wp-content/uploads/Gourde_Digitale_Sommet_2020-1.ppt" TargetMode="External"/><Relationship Id="rId17" Type="http://schemas.openxmlformats.org/officeDocument/2006/relationships/hyperlink" Target="https://www.centralbank.ae/sites/default/files/2020-11/Aber%20Report%202020%20-%20EN_4.pdf" TargetMode="External"/><Relationship Id="rId25" Type="http://schemas.openxmlformats.org/officeDocument/2006/relationships/hyperlink" Target="https://www.bis.org/about/bisih/topics/cbdc/mcbdc_bridge.htm" TargetMode="External"/><Relationship Id="rId33" Type="http://schemas.openxmlformats.org/officeDocument/2006/relationships/hyperlink" Target="http://publication-bi.org/repec/idn/wpaper/WP022017.pdf" TargetMode="External"/><Relationship Id="rId38" Type="http://schemas.openxmlformats.org/officeDocument/2006/relationships/hyperlink" Target="https://www.banrep.gov.co/sites/default/files/publicaciones/archivos/lvillar_seco_24_09_2021.pdf" TargetMode="External"/><Relationship Id="rId46" Type="http://schemas.openxmlformats.org/officeDocument/2006/relationships/hyperlink" Target="https://www.mas.gov.sg/news/media-releases/2022/new-york-fed-and-monetary-authority-of-singapore-collaborate-to-explore-potential-enhancements-to-cross-border-payments-using-wholesale-cbdcs" TargetMode="External"/><Relationship Id="rId20" Type="http://schemas.openxmlformats.org/officeDocument/2006/relationships/hyperlink" Target="https://www.bis.org/about/bisih/topics/cbdc/wcbdc.htm" TargetMode="External"/><Relationship Id="rId41" Type="http://schemas.openxmlformats.org/officeDocument/2006/relationships/hyperlink" Target="https://www.bon.com.na/CMSTemplates/Bon/Files/bon.com.na/2d/2dce8be2-b81b-4350-b75e-10e659cf90bd.pdf" TargetMode="External"/><Relationship Id="rId1" Type="http://schemas.openxmlformats.org/officeDocument/2006/relationships/hyperlink" Target="https://www.centralbank.ae/sites/default/files/2020-11/Aber%20Report%202020%20-%20EN_4.pdf" TargetMode="External"/><Relationship Id="rId6" Type="http://schemas.openxmlformats.org/officeDocument/2006/relationships/hyperlink" Target="https://www.ecb.europa.eu/paym/intro/news/html/ecb.mipnews190604.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684D-4AE9-46FF-BC2A-5EFF37C1C039}">
  <dimension ref="A1:A8"/>
  <sheetViews>
    <sheetView showGridLines="0" workbookViewId="0">
      <selection activeCell="A8" sqref="A8"/>
    </sheetView>
  </sheetViews>
  <sheetFormatPr baseColWidth="10" defaultColWidth="8.6640625" defaultRowHeight="18" x14ac:dyDescent="0.2"/>
  <cols>
    <col min="1" max="1" width="108.5" style="5" customWidth="1"/>
    <col min="2" max="16384" width="8.6640625" style="2"/>
  </cols>
  <sheetData>
    <row r="1" spans="1:1" ht="22" x14ac:dyDescent="0.3">
      <c r="A1" s="1" t="s">
        <v>1673</v>
      </c>
    </row>
    <row r="2" spans="1:1" ht="21" x14ac:dyDescent="0.3">
      <c r="A2" s="1"/>
    </row>
    <row r="3" spans="1:1" ht="110" x14ac:dyDescent="0.3">
      <c r="A3" s="3" t="s">
        <v>1958</v>
      </c>
    </row>
    <row r="4" spans="1:1" ht="21" x14ac:dyDescent="0.3">
      <c r="A4" s="3"/>
    </row>
    <row r="5" spans="1:1" ht="44" x14ac:dyDescent="0.3">
      <c r="A5" s="4" t="s">
        <v>1674</v>
      </c>
    </row>
    <row r="6" spans="1:1" ht="21" x14ac:dyDescent="0.3">
      <c r="A6" s="3"/>
    </row>
    <row r="7" spans="1:1" ht="22" x14ac:dyDescent="0.3">
      <c r="A7" s="1" t="s">
        <v>1675</v>
      </c>
    </row>
    <row r="8" spans="1:1" ht="44" x14ac:dyDescent="0.3">
      <c r="A8" s="3" t="s">
        <v>1959</v>
      </c>
    </row>
  </sheetData>
  <hyperlinks>
    <hyperlink ref="A5" r:id="rId1" xr:uid="{FC87DDD5-F125-4B04-8956-5CA8DB46C4B0}"/>
  </hyperlinks>
  <pageMargins left="0.7" right="0.7" top="0.75" bottom="0.75" header="0.3" footer="0.3"/>
  <pageSetup paperSize="9" orientation="portrait" r:id="rId2"/>
  <headerFooter>
    <oddHeader>&amp;R&amp;"Calibri"&amp;9&amp;K000000Restricted&amp;1#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8"/>
  <sheetViews>
    <sheetView tabSelected="1" workbookViewId="0">
      <selection activeCell="F9" sqref="F9"/>
    </sheetView>
  </sheetViews>
  <sheetFormatPr baseColWidth="10" defaultColWidth="8.83203125" defaultRowHeight="13" x14ac:dyDescent="0.15"/>
  <cols>
    <col min="1" max="1" width="7.6640625" customWidth="1"/>
    <col min="2" max="2" width="48.83203125" customWidth="1"/>
    <col min="3" max="3" width="18.5" customWidth="1"/>
    <col min="4" max="4" width="17.5" customWidth="1"/>
    <col min="5" max="5" width="21.5" customWidth="1"/>
    <col min="6" max="6" width="24" customWidth="1"/>
    <col min="7" max="7" width="43.5" customWidth="1"/>
    <col min="8" max="8" width="14" customWidth="1"/>
    <col min="9" max="9" width="33.5" customWidth="1"/>
  </cols>
  <sheetData>
    <row r="1" spans="1:11" ht="21" x14ac:dyDescent="0.3">
      <c r="A1" s="50" t="s">
        <v>1960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4" spans="1:11" ht="16" x14ac:dyDescent="0.25">
      <c r="A4" s="11" t="s">
        <v>70</v>
      </c>
      <c r="B4" s="11" t="s">
        <v>392</v>
      </c>
      <c r="C4" s="12" t="s">
        <v>1666</v>
      </c>
      <c r="D4" s="12" t="s">
        <v>1667</v>
      </c>
      <c r="E4" s="12" t="s">
        <v>1668</v>
      </c>
      <c r="F4" s="13" t="s">
        <v>1669</v>
      </c>
      <c r="G4" s="14" t="s">
        <v>1670</v>
      </c>
      <c r="H4" s="13" t="s">
        <v>1671</v>
      </c>
      <c r="I4" s="14" t="s">
        <v>1672</v>
      </c>
    </row>
    <row r="5" spans="1:11" ht="16" x14ac:dyDescent="0.25">
      <c r="A5" s="47" t="s">
        <v>1393</v>
      </c>
      <c r="B5" s="47" t="s">
        <v>1508</v>
      </c>
      <c r="C5" s="47"/>
      <c r="D5" s="47"/>
      <c r="E5" s="47"/>
      <c r="F5" s="47">
        <v>-0.70500747096685379</v>
      </c>
      <c r="G5" s="47">
        <v>-0.35423318436224704</v>
      </c>
      <c r="H5" s="47">
        <v>0</v>
      </c>
      <c r="I5" s="47">
        <v>0</v>
      </c>
    </row>
    <row r="6" spans="1:11" ht="16" x14ac:dyDescent="0.25">
      <c r="A6" s="47" t="s">
        <v>0</v>
      </c>
      <c r="B6" s="47" t="s">
        <v>1509</v>
      </c>
      <c r="C6" s="47">
        <v>2</v>
      </c>
      <c r="D6" s="47">
        <v>1</v>
      </c>
      <c r="E6" s="47">
        <v>2</v>
      </c>
      <c r="F6" s="47">
        <v>2.5210814007097189</v>
      </c>
      <c r="G6" s="47">
        <v>3.3199497434056999</v>
      </c>
      <c r="H6" s="47">
        <v>17.968253968253968</v>
      </c>
      <c r="I6" s="47">
        <v>1</v>
      </c>
    </row>
    <row r="7" spans="1:11" ht="16" x14ac:dyDescent="0.25">
      <c r="A7" s="47" t="s">
        <v>1394</v>
      </c>
      <c r="B7" s="47" t="s">
        <v>1510</v>
      </c>
      <c r="C7" s="47">
        <v>0</v>
      </c>
      <c r="D7" s="47">
        <v>0</v>
      </c>
      <c r="E7" s="47">
        <v>0</v>
      </c>
      <c r="F7" s="47">
        <v>-0.70500747096685379</v>
      </c>
      <c r="G7" s="47">
        <v>-0.35423318436224704</v>
      </c>
      <c r="H7" s="47">
        <v>0</v>
      </c>
      <c r="I7" s="47">
        <v>0</v>
      </c>
    </row>
    <row r="8" spans="1:11" ht="16" x14ac:dyDescent="0.25">
      <c r="A8" s="47" t="s">
        <v>271</v>
      </c>
      <c r="B8" s="47" t="s">
        <v>591</v>
      </c>
      <c r="C8" s="47">
        <v>0</v>
      </c>
      <c r="D8" s="47">
        <v>0</v>
      </c>
      <c r="E8" s="47">
        <v>0</v>
      </c>
      <c r="F8" s="47">
        <v>-0.70500747096685379</v>
      </c>
      <c r="G8" s="47">
        <v>-0.35423318436224704</v>
      </c>
      <c r="H8" s="47">
        <v>0</v>
      </c>
      <c r="I8" s="47">
        <v>0</v>
      </c>
    </row>
    <row r="9" spans="1:11" ht="16" x14ac:dyDescent="0.25">
      <c r="A9" s="47" t="s">
        <v>1395</v>
      </c>
      <c r="B9" s="47" t="s">
        <v>1511</v>
      </c>
      <c r="C9" s="47">
        <v>0</v>
      </c>
      <c r="D9" s="47">
        <v>0</v>
      </c>
      <c r="E9" s="47">
        <v>0</v>
      </c>
      <c r="F9" s="47">
        <v>-0.70500747096685379</v>
      </c>
      <c r="G9" s="47">
        <v>-0.35423318436224704</v>
      </c>
      <c r="H9" s="47">
        <v>0</v>
      </c>
      <c r="I9" s="47">
        <v>0</v>
      </c>
    </row>
    <row r="10" spans="1:11" ht="16" x14ac:dyDescent="0.25">
      <c r="A10" s="47" t="s">
        <v>1396</v>
      </c>
      <c r="B10" s="47" t="s">
        <v>1512</v>
      </c>
      <c r="C10" s="47">
        <v>0</v>
      </c>
      <c r="D10" s="47">
        <v>0</v>
      </c>
      <c r="E10" s="47">
        <v>0</v>
      </c>
      <c r="F10" s="47">
        <v>-0.70500747096685379</v>
      </c>
      <c r="G10" s="47">
        <v>-0.35423318436224704</v>
      </c>
      <c r="H10" s="47">
        <v>0</v>
      </c>
      <c r="I10" s="47">
        <v>0</v>
      </c>
    </row>
    <row r="11" spans="1:11" ht="16" x14ac:dyDescent="0.25">
      <c r="A11" s="47" t="s">
        <v>1</v>
      </c>
      <c r="B11" s="47" t="s">
        <v>1513</v>
      </c>
      <c r="C11" s="47">
        <v>1</v>
      </c>
      <c r="D11" s="47">
        <v>1</v>
      </c>
      <c r="E11" s="47">
        <v>0</v>
      </c>
      <c r="F11" s="47">
        <v>0.47841426398340842</v>
      </c>
      <c r="G11" s="47">
        <v>-0.35423318436224704</v>
      </c>
      <c r="H11" s="47">
        <v>6.5912698412698418</v>
      </c>
      <c r="I11" s="47">
        <v>0</v>
      </c>
    </row>
    <row r="12" spans="1:11" ht="16" x14ac:dyDescent="0.25">
      <c r="A12" s="47" t="s">
        <v>1397</v>
      </c>
      <c r="B12" s="47" t="s">
        <v>1514</v>
      </c>
      <c r="C12" s="47"/>
      <c r="D12" s="47"/>
      <c r="E12" s="47"/>
      <c r="F12" s="47">
        <v>-0.70500747096685379</v>
      </c>
      <c r="G12" s="47">
        <v>-0.35423318436224704</v>
      </c>
      <c r="H12" s="47">
        <v>0</v>
      </c>
      <c r="I12" s="47">
        <v>0</v>
      </c>
    </row>
    <row r="13" spans="1:11" ht="16" x14ac:dyDescent="0.25">
      <c r="A13" s="47" t="s">
        <v>2</v>
      </c>
      <c r="B13" s="47" t="s">
        <v>1515</v>
      </c>
      <c r="C13" s="47">
        <v>2</v>
      </c>
      <c r="D13" s="47">
        <v>0</v>
      </c>
      <c r="E13" s="47">
        <v>2</v>
      </c>
      <c r="F13" s="47">
        <v>1.4751674290619252</v>
      </c>
      <c r="G13" s="47">
        <v>-0.35423318436224704</v>
      </c>
      <c r="H13" s="47">
        <v>12.142857142857142</v>
      </c>
      <c r="I13" s="47">
        <v>0</v>
      </c>
    </row>
    <row r="14" spans="1:11" ht="16" x14ac:dyDescent="0.25">
      <c r="A14" s="47" t="s">
        <v>3</v>
      </c>
      <c r="B14" s="47" t="s">
        <v>418</v>
      </c>
      <c r="C14" s="47">
        <v>2</v>
      </c>
      <c r="D14" s="47">
        <v>2</v>
      </c>
      <c r="E14" s="47">
        <v>2</v>
      </c>
      <c r="F14" s="47">
        <v>0.94579816412029694</v>
      </c>
      <c r="G14" s="47">
        <v>2.7950664680102761</v>
      </c>
      <c r="H14" s="47">
        <v>9.1944444444444446</v>
      </c>
      <c r="I14" s="47">
        <v>0.8571428571428571</v>
      </c>
    </row>
    <row r="15" spans="1:11" ht="16" x14ac:dyDescent="0.25">
      <c r="A15" s="47" t="s">
        <v>1398</v>
      </c>
      <c r="B15" s="47" t="s">
        <v>1516</v>
      </c>
      <c r="C15" s="47">
        <v>0</v>
      </c>
      <c r="D15" s="47">
        <v>0</v>
      </c>
      <c r="E15" s="47">
        <v>0</v>
      </c>
      <c r="F15" s="47">
        <v>-0.70500747096685379</v>
      </c>
      <c r="G15" s="47">
        <v>-0.35423318436224704</v>
      </c>
      <c r="H15" s="47">
        <v>0</v>
      </c>
      <c r="I15" s="47">
        <v>0</v>
      </c>
    </row>
    <row r="16" spans="1:11" ht="16" x14ac:dyDescent="0.25">
      <c r="A16" s="47" t="s">
        <v>1399</v>
      </c>
      <c r="B16" s="47" t="s">
        <v>1517</v>
      </c>
      <c r="C16" s="47">
        <v>1</v>
      </c>
      <c r="D16" s="47">
        <v>1</v>
      </c>
      <c r="E16" s="47">
        <v>0</v>
      </c>
      <c r="F16" s="47">
        <v>-0.70500747096685379</v>
      </c>
      <c r="G16" s="47">
        <v>-0.35423318436224704</v>
      </c>
      <c r="H16" s="47">
        <v>0</v>
      </c>
      <c r="I16" s="47">
        <v>0</v>
      </c>
    </row>
    <row r="17" spans="1:9" ht="16" x14ac:dyDescent="0.25">
      <c r="A17" s="47" t="s">
        <v>136</v>
      </c>
      <c r="B17" s="47" t="s">
        <v>456</v>
      </c>
      <c r="C17" s="47">
        <v>0</v>
      </c>
      <c r="D17" s="47">
        <v>0</v>
      </c>
      <c r="E17" s="47">
        <v>0</v>
      </c>
      <c r="F17" s="47">
        <v>-0.70500747096685379</v>
      </c>
      <c r="G17" s="47">
        <v>-0.35423318436224704</v>
      </c>
      <c r="H17" s="47">
        <v>0</v>
      </c>
      <c r="I17" s="47">
        <v>0</v>
      </c>
    </row>
    <row r="18" spans="1:9" ht="16" x14ac:dyDescent="0.25">
      <c r="A18" s="47" t="s">
        <v>92</v>
      </c>
      <c r="B18" s="47" t="s">
        <v>413</v>
      </c>
      <c r="C18" s="47">
        <v>0</v>
      </c>
      <c r="D18" s="47">
        <v>0</v>
      </c>
      <c r="E18" s="47">
        <v>0</v>
      </c>
      <c r="F18" s="47">
        <v>-0.70500747096685379</v>
      </c>
      <c r="G18" s="47">
        <v>-0.35423318436224704</v>
      </c>
      <c r="H18" s="47">
        <v>0</v>
      </c>
      <c r="I18" s="47">
        <v>0</v>
      </c>
    </row>
    <row r="19" spans="1:9" ht="16" x14ac:dyDescent="0.25">
      <c r="A19" s="47" t="s">
        <v>4</v>
      </c>
      <c r="B19" s="47" t="s">
        <v>1518</v>
      </c>
      <c r="C19" s="47">
        <v>1</v>
      </c>
      <c r="D19" s="47">
        <v>1</v>
      </c>
      <c r="E19" s="47">
        <v>0</v>
      </c>
      <c r="F19" s="47">
        <v>0.66009550565247321</v>
      </c>
      <c r="G19" s="47">
        <v>-0.35423318436224704</v>
      </c>
      <c r="H19" s="47">
        <v>7.6031746031746028</v>
      </c>
      <c r="I19" s="47">
        <v>0</v>
      </c>
    </row>
    <row r="20" spans="1:9" ht="16" x14ac:dyDescent="0.25">
      <c r="A20" s="47" t="s">
        <v>5</v>
      </c>
      <c r="B20" s="47" t="s">
        <v>444</v>
      </c>
      <c r="C20" s="47">
        <v>0</v>
      </c>
      <c r="D20" s="47">
        <v>0</v>
      </c>
      <c r="E20" s="47">
        <v>0</v>
      </c>
      <c r="F20" s="47">
        <v>1.1837649669338954</v>
      </c>
      <c r="G20" s="47">
        <v>-0.35423318436224704</v>
      </c>
      <c r="H20" s="47">
        <v>10.519841269841269</v>
      </c>
      <c r="I20" s="47">
        <v>0</v>
      </c>
    </row>
    <row r="21" spans="1:9" ht="16" x14ac:dyDescent="0.25">
      <c r="A21" s="47" t="s">
        <v>6</v>
      </c>
      <c r="B21" s="47" t="s">
        <v>1519</v>
      </c>
      <c r="C21" s="47">
        <v>0</v>
      </c>
      <c r="D21" s="47">
        <v>0</v>
      </c>
      <c r="E21" s="47">
        <v>0</v>
      </c>
      <c r="F21" s="47">
        <v>1.2058517061171936</v>
      </c>
      <c r="G21" s="47">
        <v>-0.35423318436224704</v>
      </c>
      <c r="H21" s="47">
        <v>10.642857142857142</v>
      </c>
      <c r="I21" s="47">
        <v>0</v>
      </c>
    </row>
    <row r="22" spans="1:9" ht="16" x14ac:dyDescent="0.25">
      <c r="A22" s="47" t="s">
        <v>1400</v>
      </c>
      <c r="B22" s="47" t="s">
        <v>1520</v>
      </c>
      <c r="C22" s="47">
        <v>1</v>
      </c>
      <c r="D22" s="47">
        <v>1</v>
      </c>
      <c r="E22" s="47">
        <v>0</v>
      </c>
      <c r="F22" s="47">
        <v>-0.70500747096685379</v>
      </c>
      <c r="G22" s="47">
        <v>-0.35423318436224704</v>
      </c>
      <c r="H22" s="47">
        <v>0</v>
      </c>
      <c r="I22" s="47">
        <v>0</v>
      </c>
    </row>
    <row r="23" spans="1:9" ht="16" x14ac:dyDescent="0.25">
      <c r="A23" s="47" t="s">
        <v>1401</v>
      </c>
      <c r="B23" s="47" t="s">
        <v>1521</v>
      </c>
      <c r="C23" s="47">
        <v>0</v>
      </c>
      <c r="D23" s="47">
        <v>0</v>
      </c>
      <c r="E23" s="47">
        <v>0</v>
      </c>
      <c r="F23" s="47">
        <v>-0.70500747096685379</v>
      </c>
      <c r="G23" s="47">
        <v>-0.35423318436224704</v>
      </c>
      <c r="H23" s="47">
        <v>0</v>
      </c>
      <c r="I23" s="47">
        <v>0</v>
      </c>
    </row>
    <row r="24" spans="1:9" ht="16" x14ac:dyDescent="0.25">
      <c r="A24" s="47" t="s">
        <v>1402</v>
      </c>
      <c r="B24" s="47" t="s">
        <v>1522</v>
      </c>
      <c r="C24" s="47">
        <v>0</v>
      </c>
      <c r="D24" s="47">
        <v>0</v>
      </c>
      <c r="E24" s="47">
        <v>0</v>
      </c>
      <c r="F24" s="47">
        <v>-0.70500747096685379</v>
      </c>
      <c r="G24" s="47">
        <v>-0.35423318436224704</v>
      </c>
      <c r="H24" s="47">
        <v>0</v>
      </c>
      <c r="I24" s="47">
        <v>0</v>
      </c>
    </row>
    <row r="25" spans="1:9" ht="16" x14ac:dyDescent="0.25">
      <c r="A25" s="47" t="s">
        <v>1403</v>
      </c>
      <c r="B25" s="47" t="s">
        <v>1523</v>
      </c>
      <c r="C25" s="47">
        <v>0</v>
      </c>
      <c r="D25" s="47">
        <v>0</v>
      </c>
      <c r="E25" s="47">
        <v>0</v>
      </c>
      <c r="F25" s="47">
        <v>-0.70500747096685379</v>
      </c>
      <c r="G25" s="47">
        <v>-0.35423318436224704</v>
      </c>
      <c r="H25" s="47">
        <v>0</v>
      </c>
      <c r="I25" s="47">
        <v>0</v>
      </c>
    </row>
    <row r="26" spans="1:9" ht="16" x14ac:dyDescent="0.25">
      <c r="A26" s="47" t="s">
        <v>7</v>
      </c>
      <c r="B26" s="47" t="s">
        <v>1524</v>
      </c>
      <c r="C26" s="47">
        <v>2</v>
      </c>
      <c r="D26" s="47">
        <v>1</v>
      </c>
      <c r="E26" s="47">
        <v>2</v>
      </c>
      <c r="F26" s="47">
        <v>1.6575611461885158</v>
      </c>
      <c r="G26" s="47">
        <v>-0.35423318436224704</v>
      </c>
      <c r="H26" s="47">
        <v>13.158730158730158</v>
      </c>
      <c r="I26" s="47">
        <v>0</v>
      </c>
    </row>
    <row r="27" spans="1:9" ht="16" x14ac:dyDescent="0.25">
      <c r="A27" s="47" t="s">
        <v>138</v>
      </c>
      <c r="B27" s="47" t="s">
        <v>1525</v>
      </c>
      <c r="C27" s="47">
        <v>3</v>
      </c>
      <c r="D27" s="47">
        <v>3</v>
      </c>
      <c r="E27" s="47">
        <v>0</v>
      </c>
      <c r="F27" s="47">
        <v>-0.70500747096685379</v>
      </c>
      <c r="G27" s="47">
        <v>3.3199497434056973</v>
      </c>
      <c r="H27" s="47">
        <v>0</v>
      </c>
      <c r="I27" s="47">
        <v>1</v>
      </c>
    </row>
    <row r="28" spans="1:9" ht="16" x14ac:dyDescent="0.25">
      <c r="A28" s="47" t="s">
        <v>1404</v>
      </c>
      <c r="B28" s="47" t="s">
        <v>1526</v>
      </c>
      <c r="C28" s="47">
        <v>2</v>
      </c>
      <c r="D28" s="47">
        <v>2</v>
      </c>
      <c r="E28" s="47">
        <v>2</v>
      </c>
      <c r="F28" s="47">
        <v>-0.70500747096685379</v>
      </c>
      <c r="G28" s="47">
        <v>-0.35423318436224704</v>
      </c>
      <c r="H28" s="47">
        <v>0</v>
      </c>
      <c r="I28" s="47">
        <v>0</v>
      </c>
    </row>
    <row r="29" spans="1:9" ht="16" x14ac:dyDescent="0.25">
      <c r="A29" s="47" t="s">
        <v>1405</v>
      </c>
      <c r="B29" s="47" t="s">
        <v>1527</v>
      </c>
      <c r="C29" s="47">
        <v>0</v>
      </c>
      <c r="D29" s="47">
        <v>0</v>
      </c>
      <c r="E29" s="47">
        <v>0</v>
      </c>
      <c r="F29" s="47">
        <v>-0.70500747096685379</v>
      </c>
      <c r="G29" s="47">
        <v>-0.35423318436224704</v>
      </c>
      <c r="H29" s="47">
        <v>0</v>
      </c>
      <c r="I29" s="47">
        <v>0</v>
      </c>
    </row>
    <row r="30" spans="1:9" ht="16" x14ac:dyDescent="0.25">
      <c r="A30" s="47" t="s">
        <v>8</v>
      </c>
      <c r="B30" s="47" t="s">
        <v>1528</v>
      </c>
      <c r="C30" s="47">
        <v>0</v>
      </c>
      <c r="D30" s="47">
        <v>0</v>
      </c>
      <c r="E30" s="47">
        <v>0</v>
      </c>
      <c r="F30" s="47">
        <v>0.65439570199226726</v>
      </c>
      <c r="G30" s="47">
        <v>-0.35423318436224704</v>
      </c>
      <c r="H30" s="47">
        <v>7.5714285714285712</v>
      </c>
      <c r="I30" s="47">
        <v>0</v>
      </c>
    </row>
    <row r="31" spans="1:9" ht="16" x14ac:dyDescent="0.25">
      <c r="A31" s="47" t="s">
        <v>1406</v>
      </c>
      <c r="B31" s="47" t="s">
        <v>1529</v>
      </c>
      <c r="C31" s="47">
        <v>0</v>
      </c>
      <c r="D31" s="47">
        <v>0</v>
      </c>
      <c r="E31" s="47">
        <v>0</v>
      </c>
      <c r="F31" s="47">
        <v>-0.70500747096685379</v>
      </c>
      <c r="G31" s="47">
        <v>-0.35423318436224704</v>
      </c>
      <c r="H31" s="47">
        <v>0</v>
      </c>
      <c r="I31" s="47">
        <v>0</v>
      </c>
    </row>
    <row r="32" spans="1:9" ht="16" x14ac:dyDescent="0.25">
      <c r="A32" s="47" t="s">
        <v>9</v>
      </c>
      <c r="B32" s="47" t="s">
        <v>397</v>
      </c>
      <c r="C32" s="47">
        <v>2</v>
      </c>
      <c r="D32" s="47">
        <v>1</v>
      </c>
      <c r="E32" s="47">
        <v>2</v>
      </c>
      <c r="F32" s="47">
        <v>2.7932470254845532</v>
      </c>
      <c r="G32" s="47">
        <v>5.4009363167524534E-2</v>
      </c>
      <c r="H32" s="47">
        <v>19.484126984126984</v>
      </c>
      <c r="I32" s="47">
        <v>0.1111111111111111</v>
      </c>
    </row>
    <row r="33" spans="1:9" ht="16" x14ac:dyDescent="0.25">
      <c r="A33" s="47" t="s">
        <v>125</v>
      </c>
      <c r="B33" s="47" t="s">
        <v>445</v>
      </c>
      <c r="C33" s="47">
        <v>1</v>
      </c>
      <c r="D33" s="47">
        <v>1</v>
      </c>
      <c r="E33" s="47">
        <v>0</v>
      </c>
      <c r="F33" s="47">
        <v>-0.70500747096685379</v>
      </c>
      <c r="G33" s="47">
        <v>1.4828582795217251</v>
      </c>
      <c r="H33" s="47">
        <v>0</v>
      </c>
      <c r="I33" s="47">
        <v>0.5</v>
      </c>
    </row>
    <row r="34" spans="1:9" ht="16" x14ac:dyDescent="0.25">
      <c r="A34" s="47" t="s">
        <v>10</v>
      </c>
      <c r="B34" s="47" t="s">
        <v>489</v>
      </c>
      <c r="C34" s="47">
        <v>2</v>
      </c>
      <c r="D34" s="47">
        <v>1</v>
      </c>
      <c r="E34" s="47">
        <v>2</v>
      </c>
      <c r="F34" s="47">
        <v>1.8684538816161362</v>
      </c>
      <c r="G34" s="47">
        <v>3.3199497434056973</v>
      </c>
      <c r="H34" s="47">
        <v>14.333333333333332</v>
      </c>
      <c r="I34" s="47">
        <v>1</v>
      </c>
    </row>
    <row r="35" spans="1:9" ht="16" x14ac:dyDescent="0.25">
      <c r="A35" s="47" t="s">
        <v>1407</v>
      </c>
      <c r="B35" s="47" t="s">
        <v>1530</v>
      </c>
      <c r="C35" s="47"/>
      <c r="D35" s="47"/>
      <c r="E35" s="47"/>
      <c r="F35" s="47">
        <v>-0.70500747096685379</v>
      </c>
      <c r="G35" s="47">
        <v>-0.35423318436224704</v>
      </c>
      <c r="H35" s="47">
        <v>0</v>
      </c>
      <c r="I35" s="47">
        <v>0</v>
      </c>
    </row>
    <row r="36" spans="1:9" ht="16" x14ac:dyDescent="0.25">
      <c r="A36" s="47" t="s">
        <v>11</v>
      </c>
      <c r="B36" s="47" t="s">
        <v>407</v>
      </c>
      <c r="C36" s="47">
        <v>1</v>
      </c>
      <c r="D36" s="47">
        <v>1</v>
      </c>
      <c r="E36" s="47">
        <v>0</v>
      </c>
      <c r="F36" s="47">
        <v>0.90946191578648394</v>
      </c>
      <c r="G36" s="47">
        <v>-1.5789608269515616</v>
      </c>
      <c r="H36" s="47">
        <v>8.9920634920634921</v>
      </c>
      <c r="I36" s="47">
        <v>-0.33333333333333331</v>
      </c>
    </row>
    <row r="37" spans="1:9" ht="16" x14ac:dyDescent="0.25">
      <c r="A37" s="47" t="s">
        <v>12</v>
      </c>
      <c r="B37" s="47" t="s">
        <v>454</v>
      </c>
      <c r="C37" s="47">
        <v>2</v>
      </c>
      <c r="D37" s="47">
        <v>2</v>
      </c>
      <c r="E37" s="47">
        <v>2</v>
      </c>
      <c r="F37" s="47">
        <v>5.9374196568353986E-2</v>
      </c>
      <c r="G37" s="47">
        <v>1.8502765722985193</v>
      </c>
      <c r="H37" s="47">
        <v>4.2573544862737522</v>
      </c>
      <c r="I37" s="47">
        <v>0.6</v>
      </c>
    </row>
    <row r="38" spans="1:9" ht="16" x14ac:dyDescent="0.25">
      <c r="A38" s="47" t="s">
        <v>13</v>
      </c>
      <c r="B38" s="47" t="s">
        <v>1531</v>
      </c>
      <c r="C38" s="47">
        <v>1</v>
      </c>
      <c r="D38" s="47">
        <v>1</v>
      </c>
      <c r="E38" s="47">
        <v>1</v>
      </c>
      <c r="F38" s="47">
        <v>1.0263078908207059</v>
      </c>
      <c r="G38" s="47">
        <v>-0.35423318436224704</v>
      </c>
      <c r="H38" s="47">
        <v>9.6428571428571423</v>
      </c>
      <c r="I38" s="47">
        <v>0</v>
      </c>
    </row>
    <row r="39" spans="1:9" ht="16" x14ac:dyDescent="0.25">
      <c r="A39" s="47" t="s">
        <v>1408</v>
      </c>
      <c r="B39" s="47" t="s">
        <v>1532</v>
      </c>
      <c r="C39" s="47">
        <v>0</v>
      </c>
      <c r="D39" s="47">
        <v>0</v>
      </c>
      <c r="E39" s="47">
        <v>0</v>
      </c>
      <c r="F39" s="47">
        <v>-0.70500747096685379</v>
      </c>
      <c r="G39" s="47">
        <v>-0.35423318436224704</v>
      </c>
      <c r="H39" s="47">
        <v>0</v>
      </c>
      <c r="I39" s="47">
        <v>0</v>
      </c>
    </row>
    <row r="40" spans="1:9" ht="16" x14ac:dyDescent="0.25">
      <c r="A40" s="47" t="s">
        <v>1409</v>
      </c>
      <c r="B40" s="47" t="s">
        <v>1533</v>
      </c>
      <c r="C40" s="47">
        <v>0</v>
      </c>
      <c r="D40" s="47">
        <v>0</v>
      </c>
      <c r="E40" s="47">
        <v>0</v>
      </c>
      <c r="F40" s="47">
        <v>-0.70500747096685379</v>
      </c>
      <c r="G40" s="47">
        <v>-0.35423318436224704</v>
      </c>
      <c r="H40" s="47">
        <v>0</v>
      </c>
      <c r="I40" s="47">
        <v>0</v>
      </c>
    </row>
    <row r="41" spans="1:9" ht="16" x14ac:dyDescent="0.25">
      <c r="A41" s="47" t="s">
        <v>1410</v>
      </c>
      <c r="B41" s="47" t="s">
        <v>1534</v>
      </c>
      <c r="C41" s="47">
        <v>0</v>
      </c>
      <c r="D41" s="47">
        <v>0</v>
      </c>
      <c r="E41" s="47">
        <v>0</v>
      </c>
      <c r="F41" s="47">
        <v>-0.70500747096685379</v>
      </c>
      <c r="G41" s="47">
        <v>-0.35423318436224704</v>
      </c>
      <c r="H41" s="47">
        <v>0</v>
      </c>
      <c r="I41" s="47">
        <v>0</v>
      </c>
    </row>
    <row r="42" spans="1:9" ht="16" x14ac:dyDescent="0.25">
      <c r="A42" s="47" t="s">
        <v>1411</v>
      </c>
      <c r="B42" s="47" t="s">
        <v>1535</v>
      </c>
      <c r="C42" s="47">
        <v>0</v>
      </c>
      <c r="D42" s="47">
        <v>0</v>
      </c>
      <c r="E42" s="47">
        <v>0</v>
      </c>
      <c r="F42" s="47">
        <v>-0.70500747096685379</v>
      </c>
      <c r="G42" s="47">
        <v>-0.35423318436224704</v>
      </c>
      <c r="H42" s="47">
        <v>0</v>
      </c>
      <c r="I42" s="47">
        <v>0</v>
      </c>
    </row>
    <row r="43" spans="1:9" ht="16" x14ac:dyDescent="0.25">
      <c r="A43" s="47" t="s">
        <v>14</v>
      </c>
      <c r="B43" s="47" t="s">
        <v>1536</v>
      </c>
      <c r="C43" s="47">
        <v>1</v>
      </c>
      <c r="D43" s="47">
        <v>1</v>
      </c>
      <c r="E43" s="47">
        <v>0</v>
      </c>
      <c r="F43" s="47">
        <v>1.8420922896876839</v>
      </c>
      <c r="G43" s="47">
        <v>-2.1913246482462192</v>
      </c>
      <c r="H43" s="47">
        <v>14.186507936507937</v>
      </c>
      <c r="I43" s="47">
        <v>-0.5</v>
      </c>
    </row>
    <row r="44" spans="1:9" ht="16" x14ac:dyDescent="0.25">
      <c r="A44" s="47" t="s">
        <v>15</v>
      </c>
      <c r="B44" s="47" t="s">
        <v>406</v>
      </c>
      <c r="C44" s="47">
        <v>0</v>
      </c>
      <c r="D44" s="47">
        <v>0</v>
      </c>
      <c r="E44" s="47">
        <v>0</v>
      </c>
      <c r="F44" s="47">
        <v>1.6048379623316109</v>
      </c>
      <c r="G44" s="47">
        <v>0.7591555816280392</v>
      </c>
      <c r="H44" s="47">
        <v>12.865079365079366</v>
      </c>
      <c r="I44" s="47">
        <v>0.30303030303030304</v>
      </c>
    </row>
    <row r="45" spans="1:9" ht="16" x14ac:dyDescent="0.25">
      <c r="A45" s="47" t="s">
        <v>1412</v>
      </c>
      <c r="B45" s="47" t="s">
        <v>1537</v>
      </c>
      <c r="C45" s="47">
        <v>0</v>
      </c>
      <c r="D45" s="47">
        <v>0</v>
      </c>
      <c r="E45" s="47">
        <v>0</v>
      </c>
      <c r="F45" s="47">
        <v>-0.70500747096685379</v>
      </c>
      <c r="G45" s="47">
        <v>-0.35423318436224704</v>
      </c>
      <c r="H45" s="47">
        <v>0</v>
      </c>
      <c r="I45" s="47">
        <v>0</v>
      </c>
    </row>
    <row r="46" spans="1:9" ht="16" x14ac:dyDescent="0.25">
      <c r="A46" s="47" t="s">
        <v>16</v>
      </c>
      <c r="B46" s="47" t="s">
        <v>412</v>
      </c>
      <c r="C46" s="47">
        <v>1</v>
      </c>
      <c r="D46" s="47">
        <v>1</v>
      </c>
      <c r="E46" s="47">
        <v>0</v>
      </c>
      <c r="F46" s="47">
        <v>1.3127230247460553</v>
      </c>
      <c r="G46" s="47">
        <v>-2.1913246482462192</v>
      </c>
      <c r="H46" s="47">
        <v>11.238095238095237</v>
      </c>
      <c r="I46" s="47">
        <v>-0.5</v>
      </c>
    </row>
    <row r="47" spans="1:9" ht="16" x14ac:dyDescent="0.25">
      <c r="A47" s="47" t="s">
        <v>1413</v>
      </c>
      <c r="B47" s="47" t="s">
        <v>1538</v>
      </c>
      <c r="C47" s="47">
        <v>1</v>
      </c>
      <c r="D47" s="47">
        <v>1</v>
      </c>
      <c r="E47" s="47">
        <v>0</v>
      </c>
      <c r="F47" s="47">
        <v>-0.70500747096685379</v>
      </c>
      <c r="G47" s="47">
        <v>-0.35423318436224704</v>
      </c>
      <c r="H47" s="47">
        <v>0</v>
      </c>
      <c r="I47" s="47">
        <v>0</v>
      </c>
    </row>
    <row r="48" spans="1:9" ht="16" x14ac:dyDescent="0.25">
      <c r="A48" s="47" t="s">
        <v>1414</v>
      </c>
      <c r="B48" s="47" t="s">
        <v>1539</v>
      </c>
      <c r="C48" s="47">
        <v>0</v>
      </c>
      <c r="D48" s="47">
        <v>0</v>
      </c>
      <c r="E48" s="47">
        <v>0</v>
      </c>
      <c r="F48" s="47">
        <v>-0.70500747096685379</v>
      </c>
      <c r="G48" s="47">
        <v>-0.35423318436224704</v>
      </c>
      <c r="H48" s="47">
        <v>0</v>
      </c>
      <c r="I48" s="47">
        <v>0</v>
      </c>
    </row>
    <row r="49" spans="1:9" ht="16" x14ac:dyDescent="0.25">
      <c r="A49" s="47" t="s">
        <v>72</v>
      </c>
      <c r="B49" s="47" t="s">
        <v>1540</v>
      </c>
      <c r="C49" s="47">
        <v>2</v>
      </c>
      <c r="D49" s="47">
        <v>1</v>
      </c>
      <c r="E49" s="47">
        <v>2</v>
      </c>
      <c r="F49" s="47">
        <v>1.2412531901084145</v>
      </c>
      <c r="G49" s="47">
        <v>0.9274585346265708</v>
      </c>
      <c r="H49" s="47">
        <v>10.840031765289895</v>
      </c>
      <c r="I49" s="47">
        <v>0.34883720930232559</v>
      </c>
    </row>
    <row r="50" spans="1:9" ht="16" x14ac:dyDescent="0.25">
      <c r="A50" s="47" t="s">
        <v>1415</v>
      </c>
      <c r="B50" s="47" t="s">
        <v>1541</v>
      </c>
      <c r="C50" s="47">
        <v>2</v>
      </c>
      <c r="D50" s="47">
        <v>2</v>
      </c>
      <c r="E50" s="47">
        <v>0</v>
      </c>
      <c r="F50" s="47">
        <v>-0.70500747096685379</v>
      </c>
      <c r="G50" s="47">
        <v>-0.35423318436224704</v>
      </c>
      <c r="H50" s="47">
        <v>0</v>
      </c>
      <c r="I50" s="47">
        <v>0</v>
      </c>
    </row>
    <row r="51" spans="1:9" ht="16" x14ac:dyDescent="0.25">
      <c r="A51" s="47" t="s">
        <v>1416</v>
      </c>
      <c r="B51" s="47" t="s">
        <v>1542</v>
      </c>
      <c r="C51" s="47"/>
      <c r="D51" s="47"/>
      <c r="E51" s="47"/>
      <c r="F51" s="47">
        <v>-0.70500747096685379</v>
      </c>
      <c r="G51" s="47">
        <v>-0.35423318436224704</v>
      </c>
      <c r="H51" s="47">
        <v>0</v>
      </c>
      <c r="I51" s="47">
        <v>0</v>
      </c>
    </row>
    <row r="52" spans="1:9" ht="16" x14ac:dyDescent="0.25">
      <c r="A52" s="47" t="s">
        <v>1417</v>
      </c>
      <c r="B52" s="47" t="s">
        <v>1543</v>
      </c>
      <c r="C52" s="47">
        <v>3</v>
      </c>
      <c r="D52" s="47">
        <v>3</v>
      </c>
      <c r="E52" s="47">
        <v>0</v>
      </c>
      <c r="F52" s="47">
        <v>-0.70500747096685379</v>
      </c>
      <c r="G52" s="47">
        <v>-0.35423318436224704</v>
      </c>
      <c r="H52" s="47">
        <v>0</v>
      </c>
      <c r="I52" s="47">
        <v>0</v>
      </c>
    </row>
    <row r="53" spans="1:9" ht="16" x14ac:dyDescent="0.25">
      <c r="A53" s="47" t="s">
        <v>17</v>
      </c>
      <c r="B53" s="47" t="s">
        <v>1544</v>
      </c>
      <c r="C53" s="47">
        <v>1</v>
      </c>
      <c r="D53" s="47">
        <v>1</v>
      </c>
      <c r="E53" s="47">
        <v>0</v>
      </c>
      <c r="F53" s="47">
        <v>0.87597556928277387</v>
      </c>
      <c r="G53" s="47">
        <v>-0.35423318436224704</v>
      </c>
      <c r="H53" s="47">
        <v>8.8055555555555554</v>
      </c>
      <c r="I53" s="47">
        <v>0</v>
      </c>
    </row>
    <row r="54" spans="1:9" ht="16" x14ac:dyDescent="0.25">
      <c r="A54" s="47" t="s">
        <v>18</v>
      </c>
      <c r="B54" s="47" t="s">
        <v>1545</v>
      </c>
      <c r="C54" s="47">
        <v>0</v>
      </c>
      <c r="D54" s="47">
        <v>0</v>
      </c>
      <c r="E54" s="47">
        <v>0</v>
      </c>
      <c r="F54" s="47">
        <v>0.79760326895494194</v>
      </c>
      <c r="G54" s="47">
        <v>-0.35423318436224704</v>
      </c>
      <c r="H54" s="47">
        <v>8.3690476190476186</v>
      </c>
      <c r="I54" s="47">
        <v>0</v>
      </c>
    </row>
    <row r="55" spans="1:9" ht="16" x14ac:dyDescent="0.25">
      <c r="A55" s="47" t="s">
        <v>1418</v>
      </c>
      <c r="B55" s="47" t="s">
        <v>1546</v>
      </c>
      <c r="C55" s="47">
        <v>0</v>
      </c>
      <c r="D55" s="47">
        <v>0</v>
      </c>
      <c r="E55" s="47">
        <v>0</v>
      </c>
      <c r="F55" s="47">
        <v>-0.70500747096685379</v>
      </c>
      <c r="G55" s="47">
        <v>-0.35423318436224704</v>
      </c>
      <c r="H55" s="47">
        <v>0</v>
      </c>
      <c r="I55" s="47">
        <v>0</v>
      </c>
    </row>
    <row r="56" spans="1:9" ht="16" x14ac:dyDescent="0.25">
      <c r="A56" s="47" t="s">
        <v>19</v>
      </c>
      <c r="B56" s="47" t="s">
        <v>514</v>
      </c>
      <c r="C56" s="47">
        <v>2</v>
      </c>
      <c r="D56" s="47">
        <v>1</v>
      </c>
      <c r="E56" s="47">
        <v>2</v>
      </c>
      <c r="F56" s="47">
        <v>0.55108676065103424</v>
      </c>
      <c r="G56" s="47">
        <v>1.1154399867449307</v>
      </c>
      <c r="H56" s="47">
        <v>6.996031746031746</v>
      </c>
      <c r="I56" s="47">
        <v>0.4</v>
      </c>
    </row>
    <row r="57" spans="1:9" ht="16" x14ac:dyDescent="0.25">
      <c r="A57" s="47" t="s">
        <v>1419</v>
      </c>
      <c r="B57" s="47" t="s">
        <v>1547</v>
      </c>
      <c r="C57" s="47">
        <v>0</v>
      </c>
      <c r="D57" s="47">
        <v>0</v>
      </c>
      <c r="E57" s="47">
        <v>0</v>
      </c>
      <c r="F57" s="47">
        <v>-0.70500747096685379</v>
      </c>
      <c r="G57" s="47">
        <v>-0.35423318436224704</v>
      </c>
      <c r="H57" s="47">
        <v>0</v>
      </c>
      <c r="I57" s="47">
        <v>0</v>
      </c>
    </row>
    <row r="58" spans="1:9" ht="16" x14ac:dyDescent="0.25">
      <c r="A58" s="47" t="s">
        <v>20</v>
      </c>
      <c r="B58" s="47" t="s">
        <v>395</v>
      </c>
      <c r="C58" s="47">
        <v>1</v>
      </c>
      <c r="D58" s="47">
        <v>1</v>
      </c>
      <c r="E58" s="47">
        <v>0</v>
      </c>
      <c r="F58" s="47">
        <v>1.2350631998757495</v>
      </c>
      <c r="G58" s="47">
        <v>-0.35423318436224704</v>
      </c>
      <c r="H58" s="47">
        <v>10.805555555555557</v>
      </c>
      <c r="I58" s="47">
        <v>0</v>
      </c>
    </row>
    <row r="59" spans="1:9" ht="16" x14ac:dyDescent="0.25">
      <c r="A59" s="47" t="s">
        <v>1420</v>
      </c>
      <c r="B59" s="47" t="s">
        <v>1548</v>
      </c>
      <c r="C59" s="47">
        <v>1</v>
      </c>
      <c r="D59" s="47">
        <v>1</v>
      </c>
      <c r="E59" s="47">
        <v>0</v>
      </c>
      <c r="F59" s="47">
        <v>-0.70500747096685379</v>
      </c>
      <c r="G59" s="47">
        <v>-0.35423318436224704</v>
      </c>
      <c r="H59" s="47">
        <v>0</v>
      </c>
      <c r="I59" s="47">
        <v>0</v>
      </c>
    </row>
    <row r="60" spans="1:9" ht="16" x14ac:dyDescent="0.25">
      <c r="A60" s="47" t="s">
        <v>1421</v>
      </c>
      <c r="B60" s="47" t="s">
        <v>1549</v>
      </c>
      <c r="C60" s="47"/>
      <c r="D60" s="47"/>
      <c r="E60" s="47"/>
      <c r="F60" s="47">
        <v>-0.70500747096685379</v>
      </c>
      <c r="G60" s="47">
        <v>-0.35423318436224704</v>
      </c>
      <c r="H60" s="47">
        <v>0</v>
      </c>
      <c r="I60" s="47">
        <v>0</v>
      </c>
    </row>
    <row r="61" spans="1:9" ht="16" x14ac:dyDescent="0.25">
      <c r="A61" s="47" t="s">
        <v>21</v>
      </c>
      <c r="B61" s="47" t="s">
        <v>469</v>
      </c>
      <c r="C61" s="47">
        <v>2</v>
      </c>
      <c r="D61" s="47">
        <v>1</v>
      </c>
      <c r="E61" s="47">
        <v>2</v>
      </c>
      <c r="F61" s="47">
        <v>1.5164910055984187</v>
      </c>
      <c r="G61" s="47">
        <v>2.8458616236937044</v>
      </c>
      <c r="H61" s="47">
        <v>12.373015873015873</v>
      </c>
      <c r="I61" s="47">
        <v>0.87096774193548387</v>
      </c>
    </row>
    <row r="62" spans="1:9" ht="16" x14ac:dyDescent="0.25">
      <c r="A62" s="47" t="s">
        <v>22</v>
      </c>
      <c r="B62" s="47" t="s">
        <v>1550</v>
      </c>
      <c r="C62" s="47">
        <v>1</v>
      </c>
      <c r="D62" s="47">
        <v>1</v>
      </c>
      <c r="E62" s="47">
        <v>1</v>
      </c>
      <c r="F62" s="47">
        <v>0.76126702062112883</v>
      </c>
      <c r="G62" s="47">
        <v>0.78603048287608057</v>
      </c>
      <c r="H62" s="47">
        <v>8.1666666666666661</v>
      </c>
      <c r="I62" s="47">
        <v>0.31034482758620691</v>
      </c>
    </row>
    <row r="63" spans="1:9" ht="16" x14ac:dyDescent="0.25">
      <c r="A63" s="47" t="s">
        <v>1422</v>
      </c>
      <c r="B63" s="47" t="s">
        <v>1551</v>
      </c>
      <c r="C63" s="47">
        <v>1</v>
      </c>
      <c r="D63" s="47">
        <v>1</v>
      </c>
      <c r="E63" s="47">
        <v>0</v>
      </c>
      <c r="F63" s="47">
        <v>-0.70500747096685379</v>
      </c>
      <c r="G63" s="47">
        <v>-0.35423318436224704</v>
      </c>
      <c r="H63" s="47">
        <v>0</v>
      </c>
      <c r="I63" s="47">
        <v>0</v>
      </c>
    </row>
    <row r="64" spans="1:9" ht="16" x14ac:dyDescent="0.25">
      <c r="A64" s="47" t="s">
        <v>1423</v>
      </c>
      <c r="B64" s="47" t="s">
        <v>1552</v>
      </c>
      <c r="C64" s="47">
        <v>0</v>
      </c>
      <c r="D64" s="47">
        <v>0</v>
      </c>
      <c r="E64" s="47">
        <v>0</v>
      </c>
      <c r="F64" s="47">
        <v>-0.70500747096685379</v>
      </c>
      <c r="G64" s="47">
        <v>-0.35423318436224704</v>
      </c>
      <c r="H64" s="47">
        <v>0</v>
      </c>
      <c r="I64" s="47">
        <v>0</v>
      </c>
    </row>
    <row r="65" spans="1:9" ht="16" x14ac:dyDescent="0.25">
      <c r="A65" s="47" t="s">
        <v>1424</v>
      </c>
      <c r="B65" s="47" t="s">
        <v>1553</v>
      </c>
      <c r="C65" s="47"/>
      <c r="D65" s="47"/>
      <c r="E65" s="47"/>
      <c r="F65" s="47">
        <v>-0.70500747096685379</v>
      </c>
      <c r="G65" s="47">
        <v>-0.35423318436224704</v>
      </c>
      <c r="H65" s="47">
        <v>0</v>
      </c>
      <c r="I65" s="47">
        <v>0</v>
      </c>
    </row>
    <row r="66" spans="1:9" ht="16" x14ac:dyDescent="0.25">
      <c r="A66" s="47" t="s">
        <v>23</v>
      </c>
      <c r="B66" s="47" t="s">
        <v>1554</v>
      </c>
      <c r="C66" s="47">
        <v>2</v>
      </c>
      <c r="D66" s="47">
        <v>2</v>
      </c>
      <c r="E66" s="47">
        <v>0</v>
      </c>
      <c r="F66" s="47">
        <v>0.69144442578360599</v>
      </c>
      <c r="G66" s="47">
        <v>-0.35423318436224704</v>
      </c>
      <c r="H66" s="47">
        <v>7.7777777777777777</v>
      </c>
      <c r="I66" s="47">
        <v>0</v>
      </c>
    </row>
    <row r="67" spans="1:9" ht="16" x14ac:dyDescent="0.25">
      <c r="A67" s="47" t="s">
        <v>1425</v>
      </c>
      <c r="B67" s="47" t="s">
        <v>1555</v>
      </c>
      <c r="C67" s="47">
        <v>0</v>
      </c>
      <c r="D67" s="47">
        <v>0</v>
      </c>
      <c r="E67" s="47">
        <v>0</v>
      </c>
      <c r="F67" s="47">
        <v>-0.70500747096685379</v>
      </c>
      <c r="G67" s="47">
        <v>-0.35423318436224704</v>
      </c>
      <c r="H67" s="47">
        <v>0</v>
      </c>
      <c r="I67" s="47">
        <v>0</v>
      </c>
    </row>
    <row r="68" spans="1:9" ht="16" x14ac:dyDescent="0.25">
      <c r="A68" s="47" t="s">
        <v>1426</v>
      </c>
      <c r="B68" s="47" t="s">
        <v>1556</v>
      </c>
      <c r="C68" s="47">
        <v>0</v>
      </c>
      <c r="D68" s="47">
        <v>0</v>
      </c>
      <c r="E68" s="47">
        <v>0</v>
      </c>
      <c r="F68" s="47">
        <v>-0.70500747096685379</v>
      </c>
      <c r="G68" s="47">
        <v>-0.35423318436224704</v>
      </c>
      <c r="H68" s="47">
        <v>0</v>
      </c>
      <c r="I68" s="47">
        <v>0</v>
      </c>
    </row>
    <row r="69" spans="1:9" ht="16" x14ac:dyDescent="0.25">
      <c r="A69" s="47" t="s">
        <v>1427</v>
      </c>
      <c r="B69" s="47" t="s">
        <v>1557</v>
      </c>
      <c r="C69" s="47">
        <v>0</v>
      </c>
      <c r="D69" s="47">
        <v>0</v>
      </c>
      <c r="E69" s="47">
        <v>0</v>
      </c>
      <c r="F69" s="47">
        <v>-0.70500747096685379</v>
      </c>
      <c r="G69" s="47">
        <v>-0.35423318436224704</v>
      </c>
      <c r="H69" s="47">
        <v>0</v>
      </c>
      <c r="I69" s="47">
        <v>0</v>
      </c>
    </row>
    <row r="70" spans="1:9" ht="16" x14ac:dyDescent="0.25">
      <c r="A70" s="47" t="s">
        <v>24</v>
      </c>
      <c r="B70" s="47" t="s">
        <v>436</v>
      </c>
      <c r="C70" s="47">
        <v>0</v>
      </c>
      <c r="D70" s="47">
        <v>0</v>
      </c>
      <c r="E70" s="47">
        <v>0</v>
      </c>
      <c r="F70" s="47">
        <v>1.3390846166745083</v>
      </c>
      <c r="G70" s="47">
        <v>2.095222100816382</v>
      </c>
      <c r="H70" s="47">
        <v>11.384920634920636</v>
      </c>
      <c r="I70" s="47">
        <v>0.66666666666666663</v>
      </c>
    </row>
    <row r="71" spans="1:9" ht="16" x14ac:dyDescent="0.25">
      <c r="A71" s="47" t="s">
        <v>1428</v>
      </c>
      <c r="B71" s="47" t="s">
        <v>1558</v>
      </c>
      <c r="C71" s="47">
        <v>0</v>
      </c>
      <c r="D71" s="47">
        <v>0</v>
      </c>
      <c r="E71" s="47">
        <v>0</v>
      </c>
      <c r="F71" s="47">
        <v>-0.70500747096685379</v>
      </c>
      <c r="G71" s="47">
        <v>-0.35423318436224704</v>
      </c>
      <c r="H71" s="47">
        <v>0</v>
      </c>
      <c r="I71" s="47">
        <v>0</v>
      </c>
    </row>
    <row r="72" spans="1:9" ht="16" x14ac:dyDescent="0.25">
      <c r="A72" s="47" t="s">
        <v>1429</v>
      </c>
      <c r="B72" s="47" t="s">
        <v>1559</v>
      </c>
      <c r="C72" s="47"/>
      <c r="D72" s="47"/>
      <c r="E72" s="47"/>
      <c r="F72" s="47">
        <v>-0.70500747096685379</v>
      </c>
      <c r="G72" s="47">
        <v>-0.35423318436224704</v>
      </c>
      <c r="H72" s="47">
        <v>0</v>
      </c>
      <c r="I72" s="47">
        <v>0</v>
      </c>
    </row>
    <row r="73" spans="1:9" ht="16" x14ac:dyDescent="0.25">
      <c r="A73" s="47" t="s">
        <v>1430</v>
      </c>
      <c r="B73" s="47" t="s">
        <v>1560</v>
      </c>
      <c r="C73" s="47">
        <v>0</v>
      </c>
      <c r="D73" s="47">
        <v>0</v>
      </c>
      <c r="E73" s="47">
        <v>0</v>
      </c>
      <c r="F73" s="47">
        <v>-0.70500747096685379</v>
      </c>
      <c r="G73" s="47">
        <v>-0.35423318436224704</v>
      </c>
      <c r="H73" s="47">
        <v>0</v>
      </c>
      <c r="I73" s="47">
        <v>0</v>
      </c>
    </row>
    <row r="74" spans="1:9" ht="16" x14ac:dyDescent="0.25">
      <c r="A74" s="47" t="s">
        <v>25</v>
      </c>
      <c r="B74" s="47" t="s">
        <v>443</v>
      </c>
      <c r="C74" s="47">
        <v>2</v>
      </c>
      <c r="D74" s="47">
        <v>2</v>
      </c>
      <c r="E74" s="47">
        <v>2</v>
      </c>
      <c r="F74" s="47">
        <v>2.4840326769183796</v>
      </c>
      <c r="G74" s="47">
        <v>3.075004214887834</v>
      </c>
      <c r="H74" s="47">
        <v>17.761904761904759</v>
      </c>
      <c r="I74" s="47">
        <v>0.93333333333333335</v>
      </c>
    </row>
    <row r="75" spans="1:9" ht="16" x14ac:dyDescent="0.25">
      <c r="A75" s="47" t="s">
        <v>1431</v>
      </c>
      <c r="B75" s="47" t="s">
        <v>1561</v>
      </c>
      <c r="C75" s="47">
        <v>1</v>
      </c>
      <c r="D75" s="47">
        <v>1</v>
      </c>
      <c r="E75" s="47">
        <v>0</v>
      </c>
      <c r="F75" s="47">
        <v>-0.70500747096685379</v>
      </c>
      <c r="G75" s="47">
        <v>-0.35423318436224704</v>
      </c>
      <c r="H75" s="47">
        <v>0</v>
      </c>
      <c r="I75" s="47">
        <v>0</v>
      </c>
    </row>
    <row r="76" spans="1:9" ht="16" x14ac:dyDescent="0.25">
      <c r="A76" s="47" t="s">
        <v>26</v>
      </c>
      <c r="B76" s="47" t="s">
        <v>702</v>
      </c>
      <c r="C76" s="47">
        <v>0</v>
      </c>
      <c r="D76" s="47">
        <v>0</v>
      </c>
      <c r="E76" s="47">
        <v>0</v>
      </c>
      <c r="F76" s="47">
        <v>1.1146548475538987</v>
      </c>
      <c r="G76" s="47">
        <v>-0.35423318436224704</v>
      </c>
      <c r="H76" s="47">
        <v>10.134920634920636</v>
      </c>
      <c r="I76" s="47">
        <v>0</v>
      </c>
    </row>
    <row r="77" spans="1:9" ht="16" x14ac:dyDescent="0.25">
      <c r="A77" s="47" t="s">
        <v>1432</v>
      </c>
      <c r="B77" s="47" t="s">
        <v>1562</v>
      </c>
      <c r="C77" s="47">
        <v>1</v>
      </c>
      <c r="D77" s="47">
        <v>1</v>
      </c>
      <c r="E77" s="47">
        <v>1</v>
      </c>
      <c r="F77" s="47">
        <v>-0.70500747096685379</v>
      </c>
      <c r="G77" s="47">
        <v>-0.35423318436224704</v>
      </c>
      <c r="H77" s="47">
        <v>0</v>
      </c>
      <c r="I77" s="47">
        <v>0</v>
      </c>
    </row>
    <row r="78" spans="1:9" ht="16" x14ac:dyDescent="0.25">
      <c r="A78" s="47" t="s">
        <v>27</v>
      </c>
      <c r="B78" s="47" t="s">
        <v>1563</v>
      </c>
      <c r="C78" s="47">
        <v>2</v>
      </c>
      <c r="D78" s="47">
        <v>2</v>
      </c>
      <c r="E78" s="47">
        <v>1</v>
      </c>
      <c r="F78" s="47">
        <v>1.5243282356312018</v>
      </c>
      <c r="G78" s="47">
        <v>-0.35423318436224704</v>
      </c>
      <c r="H78" s="47">
        <v>12.416666666666668</v>
      </c>
      <c r="I78" s="47">
        <v>0</v>
      </c>
    </row>
    <row r="79" spans="1:9" ht="16" x14ac:dyDescent="0.25">
      <c r="A79" s="47" t="s">
        <v>28</v>
      </c>
      <c r="B79" s="47" t="s">
        <v>599</v>
      </c>
      <c r="C79" s="47">
        <v>2</v>
      </c>
      <c r="D79" s="47">
        <v>1</v>
      </c>
      <c r="E79" s="47">
        <v>2</v>
      </c>
      <c r="F79" s="47">
        <v>1.7409207747190283</v>
      </c>
      <c r="G79" s="47">
        <v>2.095222100816382</v>
      </c>
      <c r="H79" s="47">
        <v>13.623015873015873</v>
      </c>
      <c r="I79" s="47">
        <v>0.66666666666666663</v>
      </c>
    </row>
    <row r="80" spans="1:9" ht="16" x14ac:dyDescent="0.25">
      <c r="A80" s="47" t="s">
        <v>29</v>
      </c>
      <c r="B80" s="47" t="s">
        <v>483</v>
      </c>
      <c r="C80" s="47">
        <v>0</v>
      </c>
      <c r="D80" s="47">
        <v>0</v>
      </c>
      <c r="E80" s="47">
        <v>0</v>
      </c>
      <c r="F80" s="47">
        <v>1.5079413001081097</v>
      </c>
      <c r="G80" s="47">
        <v>0.56431254757973903</v>
      </c>
      <c r="H80" s="47">
        <v>12.325396825396826</v>
      </c>
      <c r="I80" s="47">
        <v>0.25</v>
      </c>
    </row>
    <row r="81" spans="1:9" ht="16" x14ac:dyDescent="0.25">
      <c r="A81" s="47" t="s">
        <v>30</v>
      </c>
      <c r="B81" s="47" t="s">
        <v>636</v>
      </c>
      <c r="C81" s="47">
        <v>2</v>
      </c>
      <c r="D81" s="47">
        <v>2</v>
      </c>
      <c r="E81" s="47">
        <v>0</v>
      </c>
      <c r="F81" s="47">
        <v>1.794356434033459</v>
      </c>
      <c r="G81" s="47">
        <v>3.3199497434056973</v>
      </c>
      <c r="H81" s="47">
        <v>13.920634920634921</v>
      </c>
      <c r="I81" s="47">
        <v>1</v>
      </c>
    </row>
    <row r="82" spans="1:9" ht="16" x14ac:dyDescent="0.25">
      <c r="A82" s="47" t="s">
        <v>31</v>
      </c>
      <c r="B82" s="47" t="s">
        <v>552</v>
      </c>
      <c r="C82" s="47">
        <v>2</v>
      </c>
      <c r="D82" s="47">
        <v>2</v>
      </c>
      <c r="E82" s="47">
        <v>2</v>
      </c>
      <c r="F82" s="47">
        <v>0.36584314169434062</v>
      </c>
      <c r="G82" s="47">
        <v>3.3199497434056973</v>
      </c>
      <c r="H82" s="47">
        <v>5.9642857142857144</v>
      </c>
      <c r="I82" s="47">
        <v>1</v>
      </c>
    </row>
    <row r="83" spans="1:9" ht="16" x14ac:dyDescent="0.25">
      <c r="A83" s="47" t="s">
        <v>1433</v>
      </c>
      <c r="B83" s="47" t="s">
        <v>1564</v>
      </c>
      <c r="C83" s="47">
        <v>0</v>
      </c>
      <c r="D83" s="47">
        <v>0</v>
      </c>
      <c r="E83" s="47">
        <v>0</v>
      </c>
      <c r="F83" s="47">
        <v>-0.70500747096685379</v>
      </c>
      <c r="G83" s="47">
        <v>-0.35423318436224704</v>
      </c>
      <c r="H83" s="47">
        <v>0</v>
      </c>
      <c r="I83" s="47">
        <v>0</v>
      </c>
    </row>
    <row r="84" spans="1:9" ht="16" x14ac:dyDescent="0.25">
      <c r="A84" s="47" t="s">
        <v>32</v>
      </c>
      <c r="B84" s="47" t="s">
        <v>1565</v>
      </c>
      <c r="C84" s="47">
        <v>2</v>
      </c>
      <c r="D84" s="47">
        <v>2</v>
      </c>
      <c r="E84" s="47">
        <v>0</v>
      </c>
      <c r="F84" s="47">
        <v>0.36655561715186641</v>
      </c>
      <c r="G84" s="47">
        <v>-0.35423318436224704</v>
      </c>
      <c r="H84" s="47">
        <v>5.9682539682539684</v>
      </c>
      <c r="I84" s="47">
        <v>0</v>
      </c>
    </row>
    <row r="85" spans="1:9" ht="16" x14ac:dyDescent="0.25">
      <c r="A85" s="47" t="s">
        <v>1434</v>
      </c>
      <c r="B85" s="47" t="s">
        <v>1566</v>
      </c>
      <c r="C85" s="47">
        <v>1</v>
      </c>
      <c r="D85" s="47">
        <v>1</v>
      </c>
      <c r="E85" s="47">
        <v>0</v>
      </c>
      <c r="F85" s="47">
        <v>-0.70500747096685379</v>
      </c>
      <c r="G85" s="47">
        <v>-0.35423318436224704</v>
      </c>
      <c r="H85" s="47">
        <v>0</v>
      </c>
      <c r="I85" s="47">
        <v>0</v>
      </c>
    </row>
    <row r="86" spans="1:9" ht="16" x14ac:dyDescent="0.25">
      <c r="A86" s="47" t="s">
        <v>33</v>
      </c>
      <c r="B86" s="47" t="s">
        <v>435</v>
      </c>
      <c r="C86" s="47">
        <v>1</v>
      </c>
      <c r="D86" s="47">
        <v>1</v>
      </c>
      <c r="E86" s="47">
        <v>0</v>
      </c>
      <c r="F86" s="47">
        <v>1.3412220430470849</v>
      </c>
      <c r="G86" s="47">
        <v>2.3401676293342453</v>
      </c>
      <c r="H86" s="47">
        <v>11.396825396825395</v>
      </c>
      <c r="I86" s="47">
        <v>0.73333333333333328</v>
      </c>
    </row>
    <row r="87" spans="1:9" ht="16" x14ac:dyDescent="0.25">
      <c r="A87" s="47" t="s">
        <v>1435</v>
      </c>
      <c r="B87" s="47" t="s">
        <v>1567</v>
      </c>
      <c r="C87" s="47"/>
      <c r="D87" s="47"/>
      <c r="E87" s="47"/>
      <c r="F87" s="47">
        <v>-0.70500747096685379</v>
      </c>
      <c r="G87" s="47">
        <v>-0.35423318436224704</v>
      </c>
      <c r="H87" s="47">
        <v>0</v>
      </c>
      <c r="I87" s="47">
        <v>0</v>
      </c>
    </row>
    <row r="88" spans="1:9" ht="16" x14ac:dyDescent="0.25">
      <c r="A88" s="47" t="s">
        <v>34</v>
      </c>
      <c r="B88" s="47" t="s">
        <v>1568</v>
      </c>
      <c r="C88" s="47">
        <v>3</v>
      </c>
      <c r="D88" s="47">
        <v>3</v>
      </c>
      <c r="E88" s="47">
        <v>0</v>
      </c>
      <c r="F88" s="47">
        <v>0.86030110921720759</v>
      </c>
      <c r="G88" s="47">
        <v>-0.35423318436224704</v>
      </c>
      <c r="H88" s="47">
        <v>8.7182539682539684</v>
      </c>
      <c r="I88" s="47">
        <v>0</v>
      </c>
    </row>
    <row r="89" spans="1:9" ht="16" x14ac:dyDescent="0.25">
      <c r="A89" s="47" t="s">
        <v>1436</v>
      </c>
      <c r="B89" s="47" t="s">
        <v>1569</v>
      </c>
      <c r="C89" s="47">
        <v>1</v>
      </c>
      <c r="D89" s="47">
        <v>1</v>
      </c>
      <c r="E89" s="47">
        <v>0</v>
      </c>
      <c r="F89" s="47">
        <v>-0.70500747096685379</v>
      </c>
      <c r="G89" s="47">
        <v>-0.35423318436224704</v>
      </c>
      <c r="H89" s="47">
        <v>0</v>
      </c>
      <c r="I89" s="47">
        <v>0</v>
      </c>
    </row>
    <row r="90" spans="1:9" ht="16" x14ac:dyDescent="0.25">
      <c r="A90" s="47" t="s">
        <v>35</v>
      </c>
      <c r="B90" s="47" t="s">
        <v>401</v>
      </c>
      <c r="C90" s="47">
        <v>2</v>
      </c>
      <c r="D90" s="47">
        <v>2</v>
      </c>
      <c r="E90" s="47">
        <v>2</v>
      </c>
      <c r="F90" s="47">
        <v>2.7298367097647618</v>
      </c>
      <c r="G90" s="47">
        <v>-0.35423318436224704</v>
      </c>
      <c r="H90" s="47">
        <v>19.13095238095238</v>
      </c>
      <c r="I90" s="47">
        <v>0</v>
      </c>
    </row>
    <row r="91" spans="1:9" ht="16" x14ac:dyDescent="0.25">
      <c r="A91" s="47" t="s">
        <v>36</v>
      </c>
      <c r="B91" s="47" t="s">
        <v>1570</v>
      </c>
      <c r="C91" s="47">
        <v>1</v>
      </c>
      <c r="D91" s="47">
        <v>1</v>
      </c>
      <c r="E91" s="47">
        <v>0</v>
      </c>
      <c r="F91" s="47">
        <v>0.68859452395350318</v>
      </c>
      <c r="G91" s="47">
        <v>-0.35423318436224704</v>
      </c>
      <c r="H91" s="47">
        <v>7.7619047619047628</v>
      </c>
      <c r="I91" s="47">
        <v>0</v>
      </c>
    </row>
    <row r="92" spans="1:9" ht="16" x14ac:dyDescent="0.25">
      <c r="A92" s="47" t="s">
        <v>1437</v>
      </c>
      <c r="B92" s="47" t="s">
        <v>1571</v>
      </c>
      <c r="C92" s="47">
        <v>0</v>
      </c>
      <c r="D92" s="47">
        <v>0</v>
      </c>
      <c r="E92" s="47">
        <v>0</v>
      </c>
      <c r="F92" s="47">
        <v>-0.70500747096685379</v>
      </c>
      <c r="G92" s="47">
        <v>-0.35423318436224704</v>
      </c>
      <c r="H92" s="47">
        <v>0</v>
      </c>
      <c r="I92" s="47">
        <v>0</v>
      </c>
    </row>
    <row r="93" spans="1:9" ht="16" x14ac:dyDescent="0.25">
      <c r="A93" s="47" t="s">
        <v>1438</v>
      </c>
      <c r="B93" s="47" t="s">
        <v>1572</v>
      </c>
      <c r="C93" s="47">
        <v>0</v>
      </c>
      <c r="D93" s="47">
        <v>0</v>
      </c>
      <c r="E93" s="47">
        <v>0</v>
      </c>
      <c r="F93" s="47">
        <v>-0.70500747096685379</v>
      </c>
      <c r="G93" s="47">
        <v>-0.35423318436224704</v>
      </c>
      <c r="H93" s="47">
        <v>0</v>
      </c>
      <c r="I93" s="47">
        <v>0</v>
      </c>
    </row>
    <row r="94" spans="1:9" ht="16" x14ac:dyDescent="0.25">
      <c r="A94" s="47" t="s">
        <v>1439</v>
      </c>
      <c r="B94" s="47" t="s">
        <v>1573</v>
      </c>
      <c r="C94" s="47">
        <v>0</v>
      </c>
      <c r="D94" s="47">
        <v>0</v>
      </c>
      <c r="E94" s="47">
        <v>0</v>
      </c>
      <c r="F94" s="47">
        <v>-0.70500747096685379</v>
      </c>
      <c r="G94" s="47">
        <v>-0.35423318436224704</v>
      </c>
      <c r="H94" s="47">
        <v>0</v>
      </c>
      <c r="I94" s="47">
        <v>0</v>
      </c>
    </row>
    <row r="95" spans="1:9" ht="16" x14ac:dyDescent="0.25">
      <c r="A95" s="47" t="s">
        <v>1440</v>
      </c>
      <c r="B95" s="47" t="s">
        <v>1574</v>
      </c>
      <c r="C95" s="47">
        <v>0</v>
      </c>
      <c r="D95" s="47">
        <v>0</v>
      </c>
      <c r="E95" s="47">
        <v>0</v>
      </c>
      <c r="F95" s="47">
        <v>-0.70500747096685379</v>
      </c>
      <c r="G95" s="47">
        <v>-0.35423318436224704</v>
      </c>
      <c r="H95" s="47">
        <v>0</v>
      </c>
      <c r="I95" s="47">
        <v>0</v>
      </c>
    </row>
    <row r="96" spans="1:9" ht="16" x14ac:dyDescent="0.25">
      <c r="A96" s="47" t="s">
        <v>1441</v>
      </c>
      <c r="B96" s="47" t="s">
        <v>1575</v>
      </c>
      <c r="C96" s="47">
        <v>0</v>
      </c>
      <c r="D96" s="47">
        <v>0</v>
      </c>
      <c r="E96" s="47">
        <v>0</v>
      </c>
      <c r="F96" s="47">
        <v>-0.70500747096685379</v>
      </c>
      <c r="G96" s="47">
        <v>-0.35423318436224704</v>
      </c>
      <c r="H96" s="47">
        <v>0</v>
      </c>
      <c r="I96" s="47">
        <v>0</v>
      </c>
    </row>
    <row r="97" spans="1:9" ht="16" x14ac:dyDescent="0.25">
      <c r="A97" s="47" t="s">
        <v>37</v>
      </c>
      <c r="B97" s="47" t="s">
        <v>1576</v>
      </c>
      <c r="C97" s="47">
        <v>2</v>
      </c>
      <c r="D97" s="47">
        <v>2</v>
      </c>
      <c r="E97" s="47">
        <v>0</v>
      </c>
      <c r="F97" s="47">
        <v>1.3818331441260527</v>
      </c>
      <c r="G97" s="47">
        <v>3.3199497434056973</v>
      </c>
      <c r="H97" s="47">
        <v>11.623015873015873</v>
      </c>
      <c r="I97" s="47">
        <v>1</v>
      </c>
    </row>
    <row r="98" spans="1:9" ht="16" x14ac:dyDescent="0.25">
      <c r="A98" s="47" t="s">
        <v>131</v>
      </c>
      <c r="B98" s="47" t="s">
        <v>451</v>
      </c>
      <c r="C98" s="47">
        <v>1</v>
      </c>
      <c r="D98" s="47">
        <v>1</v>
      </c>
      <c r="E98" s="47">
        <v>0</v>
      </c>
      <c r="F98" s="47">
        <v>-0.70500747096685379</v>
      </c>
      <c r="G98" s="47">
        <v>3.3199497434056973</v>
      </c>
      <c r="H98" s="47">
        <v>0</v>
      </c>
      <c r="I98" s="47">
        <v>1</v>
      </c>
    </row>
    <row r="99" spans="1:9" ht="16" x14ac:dyDescent="0.25">
      <c r="A99" s="47" t="s">
        <v>1442</v>
      </c>
      <c r="B99" s="47" t="s">
        <v>1577</v>
      </c>
      <c r="C99" s="47">
        <v>0</v>
      </c>
      <c r="D99" s="47">
        <v>0</v>
      </c>
      <c r="E99" s="47">
        <v>0</v>
      </c>
      <c r="F99" s="47">
        <v>-0.70500747096685379</v>
      </c>
      <c r="G99" s="47">
        <v>-0.35423318436224704</v>
      </c>
      <c r="H99" s="47">
        <v>0</v>
      </c>
      <c r="I99" s="47">
        <v>0</v>
      </c>
    </row>
    <row r="100" spans="1:9" ht="16" x14ac:dyDescent="0.25">
      <c r="A100" s="47" t="s">
        <v>38</v>
      </c>
      <c r="B100" s="47" t="s">
        <v>1578</v>
      </c>
      <c r="C100" s="47">
        <v>2</v>
      </c>
      <c r="D100" s="47">
        <v>2</v>
      </c>
      <c r="E100" s="47">
        <v>0</v>
      </c>
      <c r="F100" s="47">
        <v>0.9607601487283377</v>
      </c>
      <c r="G100" s="47">
        <v>-0.35423318436224704</v>
      </c>
      <c r="H100" s="47">
        <v>9.2777777777777786</v>
      </c>
      <c r="I100" s="47">
        <v>0</v>
      </c>
    </row>
    <row r="101" spans="1:9" ht="16" x14ac:dyDescent="0.25">
      <c r="A101" s="47" t="s">
        <v>1443</v>
      </c>
      <c r="B101" s="47" t="s">
        <v>1579</v>
      </c>
      <c r="C101" s="47">
        <v>2</v>
      </c>
      <c r="D101" s="47">
        <v>2</v>
      </c>
      <c r="E101" s="47">
        <v>0</v>
      </c>
      <c r="F101" s="47">
        <v>-0.70500747096685379</v>
      </c>
      <c r="G101" s="47">
        <v>-0.35423318436224704</v>
      </c>
      <c r="H101" s="47">
        <v>0</v>
      </c>
      <c r="I101" s="47">
        <v>0</v>
      </c>
    </row>
    <row r="102" spans="1:9" ht="16" x14ac:dyDescent="0.25">
      <c r="A102" s="47" t="s">
        <v>1444</v>
      </c>
      <c r="B102" s="47" t="s">
        <v>1580</v>
      </c>
      <c r="C102" s="47">
        <v>0</v>
      </c>
      <c r="D102" s="47">
        <v>0</v>
      </c>
      <c r="E102" s="47">
        <v>0</v>
      </c>
      <c r="F102" s="47">
        <v>-0.70500747096685379</v>
      </c>
      <c r="G102" s="47">
        <v>-0.35423318436224704</v>
      </c>
      <c r="H102" s="47">
        <v>0</v>
      </c>
      <c r="I102" s="47">
        <v>0</v>
      </c>
    </row>
    <row r="103" spans="1:9" ht="16" x14ac:dyDescent="0.25">
      <c r="A103" s="47" t="s">
        <v>1445</v>
      </c>
      <c r="B103" s="47" t="s">
        <v>1581</v>
      </c>
      <c r="C103" s="47"/>
      <c r="D103" s="47"/>
      <c r="E103" s="47"/>
      <c r="F103" s="47">
        <v>-0.70500747096685379</v>
      </c>
      <c r="G103" s="47">
        <v>-0.35423318436224704</v>
      </c>
      <c r="H103" s="47">
        <v>0</v>
      </c>
      <c r="I103" s="47">
        <v>0</v>
      </c>
    </row>
    <row r="104" spans="1:9" ht="16" x14ac:dyDescent="0.25">
      <c r="A104" s="47" t="s">
        <v>69</v>
      </c>
      <c r="B104" s="47" t="s">
        <v>1582</v>
      </c>
      <c r="C104" s="47">
        <v>1</v>
      </c>
      <c r="D104" s="47">
        <v>1</v>
      </c>
      <c r="E104" s="47">
        <v>0</v>
      </c>
      <c r="F104" s="47">
        <v>0.55037428519350851</v>
      </c>
      <c r="G104" s="47">
        <v>-0.35423318436224704</v>
      </c>
      <c r="H104" s="47">
        <v>6.9920634920634921</v>
      </c>
      <c r="I104" s="47">
        <v>0</v>
      </c>
    </row>
    <row r="105" spans="1:9" ht="16" x14ac:dyDescent="0.25">
      <c r="A105" s="47" t="s">
        <v>1446</v>
      </c>
      <c r="B105" s="47" t="s">
        <v>1583</v>
      </c>
      <c r="C105" s="47">
        <v>0</v>
      </c>
      <c r="D105" s="47">
        <v>0</v>
      </c>
      <c r="E105" s="47">
        <v>0</v>
      </c>
      <c r="F105" s="47">
        <v>-0.70500747096685379</v>
      </c>
      <c r="G105" s="47">
        <v>-0.35423318436224704</v>
      </c>
      <c r="H105" s="47">
        <v>0</v>
      </c>
      <c r="I105" s="47">
        <v>0</v>
      </c>
    </row>
    <row r="106" spans="1:9" ht="16" x14ac:dyDescent="0.25">
      <c r="A106" s="47" t="s">
        <v>1447</v>
      </c>
      <c r="B106" s="47" t="s">
        <v>1584</v>
      </c>
      <c r="C106" s="47">
        <v>0</v>
      </c>
      <c r="D106" s="47">
        <v>0</v>
      </c>
      <c r="E106" s="47">
        <v>0</v>
      </c>
      <c r="F106" s="47">
        <v>-0.70500747096685379</v>
      </c>
      <c r="G106" s="47">
        <v>-0.35423318436224704</v>
      </c>
      <c r="H106" s="47">
        <v>0</v>
      </c>
      <c r="I106" s="47">
        <v>0</v>
      </c>
    </row>
    <row r="107" spans="1:9" ht="16" x14ac:dyDescent="0.25">
      <c r="A107" s="47" t="s">
        <v>39</v>
      </c>
      <c r="B107" s="47" t="s">
        <v>434</v>
      </c>
      <c r="C107" s="47">
        <v>1</v>
      </c>
      <c r="D107" s="47">
        <v>1</v>
      </c>
      <c r="E107" s="47">
        <v>0</v>
      </c>
      <c r="F107" s="47">
        <v>1.3255475829815191</v>
      </c>
      <c r="G107" s="47">
        <v>0.56431254757973903</v>
      </c>
      <c r="H107" s="47">
        <v>11.30952380952381</v>
      </c>
      <c r="I107" s="47">
        <v>0.25</v>
      </c>
    </row>
    <row r="108" spans="1:9" ht="16" x14ac:dyDescent="0.25">
      <c r="A108" s="47" t="s">
        <v>1448</v>
      </c>
      <c r="B108" s="47" t="s">
        <v>1585</v>
      </c>
      <c r="C108" s="47">
        <v>1</v>
      </c>
      <c r="D108" s="47">
        <v>0</v>
      </c>
      <c r="E108" s="47">
        <v>1</v>
      </c>
      <c r="F108" s="47">
        <v>-0.70500747096685379</v>
      </c>
      <c r="G108" s="47">
        <v>-0.35423318436224704</v>
      </c>
      <c r="H108" s="47">
        <v>0</v>
      </c>
      <c r="I108" s="47">
        <v>0</v>
      </c>
    </row>
    <row r="109" spans="1:9" ht="16" x14ac:dyDescent="0.25">
      <c r="A109" s="47" t="s">
        <v>40</v>
      </c>
      <c r="B109" s="47" t="s">
        <v>1586</v>
      </c>
      <c r="C109" s="47">
        <v>0</v>
      </c>
      <c r="D109" s="47">
        <v>0</v>
      </c>
      <c r="E109" s="47">
        <v>0</v>
      </c>
      <c r="F109" s="47">
        <v>0.43210335924423482</v>
      </c>
      <c r="G109" s="47">
        <v>-0.35423318436224704</v>
      </c>
      <c r="H109" s="47">
        <v>6.333333333333333</v>
      </c>
      <c r="I109" s="47">
        <v>0</v>
      </c>
    </row>
    <row r="110" spans="1:9" ht="16" x14ac:dyDescent="0.25">
      <c r="A110" s="47" t="s">
        <v>1449</v>
      </c>
      <c r="B110" s="47" t="s">
        <v>1587</v>
      </c>
      <c r="C110" s="47">
        <v>0</v>
      </c>
      <c r="D110" s="47">
        <v>0</v>
      </c>
      <c r="E110" s="47">
        <v>0</v>
      </c>
      <c r="F110" s="47">
        <v>-0.70500747096685379</v>
      </c>
      <c r="G110" s="47">
        <v>-0.35423318436224704</v>
      </c>
      <c r="H110" s="47">
        <v>0</v>
      </c>
      <c r="I110" s="47">
        <v>0</v>
      </c>
    </row>
    <row r="111" spans="1:9" ht="16" x14ac:dyDescent="0.25">
      <c r="A111" s="47" t="s">
        <v>41</v>
      </c>
      <c r="B111" s="47" t="s">
        <v>1588</v>
      </c>
      <c r="C111" s="47">
        <v>1</v>
      </c>
      <c r="D111" s="47">
        <v>1</v>
      </c>
      <c r="E111" s="47">
        <v>0</v>
      </c>
      <c r="F111" s="47">
        <v>1.1196421757565787</v>
      </c>
      <c r="G111" s="47">
        <v>-0.35423318436224704</v>
      </c>
      <c r="H111" s="47">
        <v>10.162698412698413</v>
      </c>
      <c r="I111" s="47">
        <v>0</v>
      </c>
    </row>
    <row r="112" spans="1:9" ht="16" x14ac:dyDescent="0.25">
      <c r="A112" s="47" t="s">
        <v>1450</v>
      </c>
      <c r="B112" s="47" t="s">
        <v>1589</v>
      </c>
      <c r="C112" s="47"/>
      <c r="D112" s="47"/>
      <c r="E112" s="47"/>
      <c r="F112" s="47">
        <v>-0.70500747096685379</v>
      </c>
      <c r="G112" s="47">
        <v>-0.35423318436224704</v>
      </c>
      <c r="H112" s="47">
        <v>0</v>
      </c>
      <c r="I112" s="47">
        <v>0</v>
      </c>
    </row>
    <row r="113" spans="1:9" ht="16" x14ac:dyDescent="0.25">
      <c r="A113" s="47" t="s">
        <v>1451</v>
      </c>
      <c r="B113" s="47" t="s">
        <v>1590</v>
      </c>
      <c r="C113" s="47">
        <v>0</v>
      </c>
      <c r="D113" s="47">
        <v>0</v>
      </c>
      <c r="E113" s="47">
        <v>0</v>
      </c>
      <c r="F113" s="47">
        <v>-0.70500747096685379</v>
      </c>
      <c r="G113" s="47">
        <v>-0.35423318436224704</v>
      </c>
      <c r="H113" s="47">
        <v>0</v>
      </c>
      <c r="I113" s="47">
        <v>0</v>
      </c>
    </row>
    <row r="114" spans="1:9" ht="16" x14ac:dyDescent="0.25">
      <c r="A114" s="47" t="s">
        <v>1452</v>
      </c>
      <c r="B114" s="47" t="s">
        <v>1591</v>
      </c>
      <c r="C114" s="47"/>
      <c r="D114" s="47"/>
      <c r="E114" s="47"/>
      <c r="F114" s="47">
        <v>-0.70500747096685379</v>
      </c>
      <c r="G114" s="47">
        <v>-0.35423318436224704</v>
      </c>
      <c r="H114" s="47">
        <v>0</v>
      </c>
      <c r="I114" s="47">
        <v>0</v>
      </c>
    </row>
    <row r="115" spans="1:9" ht="16" x14ac:dyDescent="0.25">
      <c r="A115" s="47" t="s">
        <v>1453</v>
      </c>
      <c r="B115" s="47" t="s">
        <v>1592</v>
      </c>
      <c r="C115" s="47">
        <v>1</v>
      </c>
      <c r="D115" s="47">
        <v>1</v>
      </c>
      <c r="E115" s="47">
        <v>0</v>
      </c>
      <c r="F115" s="47">
        <v>-0.70500747096685379</v>
      </c>
      <c r="G115" s="47">
        <v>-0.35423318436224704</v>
      </c>
      <c r="H115" s="47">
        <v>0</v>
      </c>
      <c r="I115" s="47">
        <v>0</v>
      </c>
    </row>
    <row r="116" spans="1:9" ht="16" x14ac:dyDescent="0.25">
      <c r="A116" s="47" t="s">
        <v>1454</v>
      </c>
      <c r="B116" s="47" t="s">
        <v>1593</v>
      </c>
      <c r="C116" s="47"/>
      <c r="D116" s="47"/>
      <c r="E116" s="47"/>
      <c r="F116" s="47">
        <v>-0.70500747096685379</v>
      </c>
      <c r="G116" s="47">
        <v>-0.35423318436224704</v>
      </c>
      <c r="H116" s="47">
        <v>0</v>
      </c>
      <c r="I116" s="47">
        <v>0</v>
      </c>
    </row>
    <row r="117" spans="1:9" ht="16" x14ac:dyDescent="0.25">
      <c r="A117" s="47" t="s">
        <v>277</v>
      </c>
      <c r="B117" s="47" t="s">
        <v>1594</v>
      </c>
      <c r="C117" s="47">
        <v>0</v>
      </c>
      <c r="D117" s="47">
        <v>0</v>
      </c>
      <c r="E117" s="47">
        <v>0</v>
      </c>
      <c r="F117" s="47">
        <v>-0.70500747096685379</v>
      </c>
      <c r="G117" s="47">
        <v>-0.35423318436224704</v>
      </c>
      <c r="H117" s="47">
        <v>0</v>
      </c>
      <c r="I117" s="47">
        <v>0</v>
      </c>
    </row>
    <row r="118" spans="1:9" ht="16" x14ac:dyDescent="0.25">
      <c r="A118" s="47" t="s">
        <v>1455</v>
      </c>
      <c r="B118" s="47" t="s">
        <v>1595</v>
      </c>
      <c r="C118" s="47">
        <v>0</v>
      </c>
      <c r="D118" s="47">
        <v>0</v>
      </c>
      <c r="E118" s="47">
        <v>0</v>
      </c>
      <c r="F118" s="47">
        <v>-0.70500747096685379</v>
      </c>
      <c r="G118" s="47">
        <v>-0.35423318436224704</v>
      </c>
      <c r="H118" s="47">
        <v>0</v>
      </c>
      <c r="I118" s="47">
        <v>0</v>
      </c>
    </row>
    <row r="119" spans="1:9" ht="16" x14ac:dyDescent="0.25">
      <c r="A119" s="47" t="s">
        <v>1456</v>
      </c>
      <c r="B119" s="47" t="s">
        <v>1596</v>
      </c>
      <c r="C119" s="47">
        <v>1</v>
      </c>
      <c r="D119" s="47">
        <v>1</v>
      </c>
      <c r="E119" s="47">
        <v>0</v>
      </c>
      <c r="F119" s="47">
        <v>-0.70500747096685379</v>
      </c>
      <c r="G119" s="47">
        <v>-0.35423318436224704</v>
      </c>
      <c r="H119" s="47">
        <v>0</v>
      </c>
      <c r="I119" s="47">
        <v>0</v>
      </c>
    </row>
    <row r="120" spans="1:9" ht="16" x14ac:dyDescent="0.25">
      <c r="A120" s="47" t="s">
        <v>1457</v>
      </c>
      <c r="B120" s="47" t="s">
        <v>1597</v>
      </c>
      <c r="C120" s="47">
        <v>1</v>
      </c>
      <c r="D120" s="47">
        <v>1</v>
      </c>
      <c r="E120" s="47">
        <v>0</v>
      </c>
      <c r="F120" s="47">
        <v>-0.70500747096685379</v>
      </c>
      <c r="G120" s="47">
        <v>-0.35423318436224704</v>
      </c>
      <c r="H120" s="47">
        <v>0</v>
      </c>
      <c r="I120" s="47">
        <v>0</v>
      </c>
    </row>
    <row r="121" spans="1:9" ht="16" x14ac:dyDescent="0.25">
      <c r="A121" s="47" t="s">
        <v>1458</v>
      </c>
      <c r="B121" s="47" t="s">
        <v>1598</v>
      </c>
      <c r="C121" s="47"/>
      <c r="D121" s="47"/>
      <c r="E121" s="47"/>
      <c r="F121" s="47">
        <v>-0.70500747096685379</v>
      </c>
      <c r="G121" s="47">
        <v>-0.35423318436224704</v>
      </c>
      <c r="H121" s="47">
        <v>0</v>
      </c>
      <c r="I121" s="47">
        <v>0</v>
      </c>
    </row>
    <row r="122" spans="1:9" ht="16" x14ac:dyDescent="0.25">
      <c r="A122" s="47" t="s">
        <v>1459</v>
      </c>
      <c r="B122" s="47" t="s">
        <v>1599</v>
      </c>
      <c r="C122" s="47">
        <v>0</v>
      </c>
      <c r="D122" s="47">
        <v>0</v>
      </c>
      <c r="E122" s="47">
        <v>0</v>
      </c>
      <c r="F122" s="47">
        <v>-0.70500747096685379</v>
      </c>
      <c r="G122" s="47">
        <v>-0.35423318436224704</v>
      </c>
      <c r="H122" s="47">
        <v>0</v>
      </c>
      <c r="I122" s="47">
        <v>0</v>
      </c>
    </row>
    <row r="123" spans="1:9" ht="16" x14ac:dyDescent="0.25">
      <c r="A123" s="47" t="s">
        <v>1460</v>
      </c>
      <c r="B123" s="47" t="s">
        <v>1600</v>
      </c>
      <c r="C123" s="47">
        <v>0</v>
      </c>
      <c r="D123" s="47">
        <v>0</v>
      </c>
      <c r="E123" s="47">
        <v>0</v>
      </c>
      <c r="F123" s="47">
        <v>-0.70500747096685379</v>
      </c>
      <c r="G123" s="47">
        <v>-0.35423318436224704</v>
      </c>
      <c r="H123" s="47">
        <v>0</v>
      </c>
      <c r="I123" s="47">
        <v>0</v>
      </c>
    </row>
    <row r="124" spans="1:9" ht="16" x14ac:dyDescent="0.25">
      <c r="A124" s="47" t="s">
        <v>164</v>
      </c>
      <c r="B124" s="47" t="s">
        <v>484</v>
      </c>
      <c r="C124" s="47">
        <v>1</v>
      </c>
      <c r="D124" s="47">
        <v>1</v>
      </c>
      <c r="E124" s="47">
        <v>1</v>
      </c>
      <c r="F124" s="47">
        <v>-0.70500747096685379</v>
      </c>
      <c r="G124" s="47">
        <v>3.3199497434056973</v>
      </c>
      <c r="H124" s="47">
        <v>0</v>
      </c>
      <c r="I124" s="47">
        <v>1</v>
      </c>
    </row>
    <row r="125" spans="1:9" ht="16" x14ac:dyDescent="0.25">
      <c r="A125" s="47" t="s">
        <v>1461</v>
      </c>
      <c r="B125" s="47" t="s">
        <v>1601</v>
      </c>
      <c r="C125" s="47">
        <v>0</v>
      </c>
      <c r="D125" s="47">
        <v>0</v>
      </c>
      <c r="E125" s="47">
        <v>0</v>
      </c>
      <c r="F125" s="47">
        <v>-0.70500747096685379</v>
      </c>
      <c r="G125" s="47">
        <v>-0.35423318436224704</v>
      </c>
      <c r="H125" s="47">
        <v>0</v>
      </c>
      <c r="I125" s="47">
        <v>0</v>
      </c>
    </row>
    <row r="126" spans="1:9" ht="16" x14ac:dyDescent="0.25">
      <c r="A126" s="47" t="s">
        <v>1462</v>
      </c>
      <c r="B126" s="47" t="s">
        <v>1602</v>
      </c>
      <c r="C126" s="47">
        <v>0</v>
      </c>
      <c r="D126" s="47">
        <v>0</v>
      </c>
      <c r="E126" s="47">
        <v>0</v>
      </c>
      <c r="F126" s="47">
        <v>-0.70500747096685379</v>
      </c>
      <c r="G126" s="47">
        <v>-0.35423318436224704</v>
      </c>
      <c r="H126" s="47">
        <v>0</v>
      </c>
      <c r="I126" s="47">
        <v>0</v>
      </c>
    </row>
    <row r="127" spans="1:9" ht="16" x14ac:dyDescent="0.25">
      <c r="A127" s="47" t="s">
        <v>42</v>
      </c>
      <c r="B127" s="47" t="s">
        <v>464</v>
      </c>
      <c r="C127" s="47">
        <v>1</v>
      </c>
      <c r="D127" s="47">
        <v>1</v>
      </c>
      <c r="E127" s="47">
        <v>0</v>
      </c>
      <c r="F127" s="47">
        <v>1.0312952190233864</v>
      </c>
      <c r="G127" s="47">
        <v>0.56431254757973903</v>
      </c>
      <c r="H127" s="47">
        <v>9.6706349206349209</v>
      </c>
      <c r="I127" s="47">
        <v>0.25</v>
      </c>
    </row>
    <row r="128" spans="1:9" ht="16" x14ac:dyDescent="0.25">
      <c r="A128" s="47" t="s">
        <v>43</v>
      </c>
      <c r="B128" s="47" t="s">
        <v>405</v>
      </c>
      <c r="C128" s="47">
        <v>2</v>
      </c>
      <c r="D128" s="47">
        <v>1</v>
      </c>
      <c r="E128" s="47">
        <v>2</v>
      </c>
      <c r="F128" s="47">
        <v>1.7024471000126378</v>
      </c>
      <c r="G128" s="47">
        <v>0.87049445822706772</v>
      </c>
      <c r="H128" s="47">
        <v>13.408730158730158</v>
      </c>
      <c r="I128" s="47">
        <v>0.33333333333333331</v>
      </c>
    </row>
    <row r="129" spans="1:9" ht="16" x14ac:dyDescent="0.25">
      <c r="A129" s="47" t="s">
        <v>1463</v>
      </c>
      <c r="B129" s="47" t="s">
        <v>1603</v>
      </c>
      <c r="C129" s="47">
        <v>0</v>
      </c>
      <c r="D129" s="47">
        <v>0</v>
      </c>
      <c r="E129" s="47">
        <v>0</v>
      </c>
      <c r="F129" s="47">
        <v>-0.70500747096685379</v>
      </c>
      <c r="G129" s="47">
        <v>-0.35423318436224704</v>
      </c>
      <c r="H129" s="47">
        <v>0</v>
      </c>
      <c r="I129" s="47">
        <v>0</v>
      </c>
    </row>
    <row r="130" spans="1:9" ht="16" x14ac:dyDescent="0.25">
      <c r="A130" s="47" t="s">
        <v>1464</v>
      </c>
      <c r="B130" s="47" t="s">
        <v>1604</v>
      </c>
      <c r="C130" s="47">
        <v>1</v>
      </c>
      <c r="D130" s="47">
        <v>1</v>
      </c>
      <c r="E130" s="47">
        <v>1</v>
      </c>
      <c r="F130" s="47">
        <v>-0.70500747096685379</v>
      </c>
      <c r="G130" s="47">
        <v>-0.35423318436224704</v>
      </c>
      <c r="H130" s="47">
        <v>0</v>
      </c>
      <c r="I130" s="47">
        <v>0</v>
      </c>
    </row>
    <row r="131" spans="1:9" ht="16" x14ac:dyDescent="0.25">
      <c r="A131" s="47" t="s">
        <v>44</v>
      </c>
      <c r="B131" s="47" t="s">
        <v>1605</v>
      </c>
      <c r="C131" s="47">
        <v>3</v>
      </c>
      <c r="D131" s="47">
        <v>3</v>
      </c>
      <c r="E131" s="47">
        <v>0</v>
      </c>
      <c r="F131" s="47">
        <v>0.49408872404897475</v>
      </c>
      <c r="G131" s="47">
        <v>-0.35423318436224704</v>
      </c>
      <c r="H131" s="47">
        <v>6.6785714285714288</v>
      </c>
      <c r="I131" s="47">
        <v>0</v>
      </c>
    </row>
    <row r="132" spans="1:9" ht="16" x14ac:dyDescent="0.25">
      <c r="A132" s="47" t="s">
        <v>1465</v>
      </c>
      <c r="B132" s="47" t="s">
        <v>1606</v>
      </c>
      <c r="C132" s="47">
        <v>0</v>
      </c>
      <c r="D132" s="47">
        <v>0</v>
      </c>
      <c r="E132" s="47">
        <v>0</v>
      </c>
      <c r="F132" s="47">
        <v>-0.70500747096685379</v>
      </c>
      <c r="G132" s="47">
        <v>-0.35423318436224704</v>
      </c>
      <c r="H132" s="47">
        <v>0</v>
      </c>
      <c r="I132" s="47">
        <v>0</v>
      </c>
    </row>
    <row r="133" spans="1:9" ht="16" x14ac:dyDescent="0.25">
      <c r="A133" s="47" t="s">
        <v>45</v>
      </c>
      <c r="B133" s="47" t="s">
        <v>1607</v>
      </c>
      <c r="C133" s="47">
        <v>1</v>
      </c>
      <c r="D133" s="47">
        <v>1</v>
      </c>
      <c r="E133" s="47">
        <v>0</v>
      </c>
      <c r="F133" s="47">
        <v>0.17276229270486385</v>
      </c>
      <c r="G133" s="47">
        <v>-0.35423318436224704</v>
      </c>
      <c r="H133" s="47">
        <v>4.8888888888888893</v>
      </c>
      <c r="I133" s="47">
        <v>0</v>
      </c>
    </row>
    <row r="134" spans="1:9" ht="16" x14ac:dyDescent="0.25">
      <c r="A134" s="47" t="s">
        <v>46</v>
      </c>
      <c r="B134" s="47" t="s">
        <v>447</v>
      </c>
      <c r="C134" s="47">
        <v>2</v>
      </c>
      <c r="D134" s="47">
        <v>2</v>
      </c>
      <c r="E134" s="47">
        <v>0</v>
      </c>
      <c r="F134" s="47">
        <v>1.3704335368056408</v>
      </c>
      <c r="G134" s="47">
        <v>-0.35423318436224704</v>
      </c>
      <c r="H134" s="47">
        <v>11.55952380952381</v>
      </c>
      <c r="I134" s="47">
        <v>0</v>
      </c>
    </row>
    <row r="135" spans="1:9" ht="16" x14ac:dyDescent="0.25">
      <c r="A135" s="47" t="s">
        <v>1466</v>
      </c>
      <c r="B135" s="47" t="s">
        <v>1608</v>
      </c>
      <c r="C135" s="47">
        <v>1</v>
      </c>
      <c r="D135" s="47">
        <v>1</v>
      </c>
      <c r="E135" s="47">
        <v>1</v>
      </c>
      <c r="F135" s="47">
        <v>-0.70500747096685379</v>
      </c>
      <c r="G135" s="47">
        <v>-0.35423318436224704</v>
      </c>
      <c r="H135" s="47">
        <v>0</v>
      </c>
      <c r="I135" s="47">
        <v>0</v>
      </c>
    </row>
    <row r="136" spans="1:9" ht="16" x14ac:dyDescent="0.25">
      <c r="A136" s="47" t="s">
        <v>1467</v>
      </c>
      <c r="B136" s="47" t="s">
        <v>1609</v>
      </c>
      <c r="C136" s="47">
        <v>0</v>
      </c>
      <c r="D136" s="47">
        <v>0</v>
      </c>
      <c r="E136" s="47">
        <v>0</v>
      </c>
      <c r="F136" s="47">
        <v>-0.70500747096685379</v>
      </c>
      <c r="G136" s="47">
        <v>-0.35423318436224704</v>
      </c>
      <c r="H136" s="47">
        <v>0</v>
      </c>
      <c r="I136" s="47">
        <v>0</v>
      </c>
    </row>
    <row r="137" spans="1:9" ht="16" x14ac:dyDescent="0.25">
      <c r="A137" s="47" t="s">
        <v>1468</v>
      </c>
      <c r="B137" s="47" t="s">
        <v>1610</v>
      </c>
      <c r="C137" s="47"/>
      <c r="D137" s="47"/>
      <c r="E137" s="47"/>
      <c r="F137" s="47">
        <v>-0.70500747096685379</v>
      </c>
      <c r="G137" s="47">
        <v>-0.35423318436224704</v>
      </c>
      <c r="H137" s="47">
        <v>0</v>
      </c>
      <c r="I137" s="47">
        <v>0</v>
      </c>
    </row>
    <row r="138" spans="1:9" ht="16" x14ac:dyDescent="0.25">
      <c r="A138" s="47" t="s">
        <v>47</v>
      </c>
      <c r="B138" s="47" t="s">
        <v>437</v>
      </c>
      <c r="C138" s="47">
        <v>1</v>
      </c>
      <c r="D138" s="47">
        <v>1</v>
      </c>
      <c r="E138" s="47">
        <v>1</v>
      </c>
      <c r="F138" s="47">
        <v>1.6682482780514021</v>
      </c>
      <c r="G138" s="47">
        <v>0.17065009103317355</v>
      </c>
      <c r="H138" s="47">
        <v>13.218253968253968</v>
      </c>
      <c r="I138" s="47">
        <v>0.14285714285714285</v>
      </c>
    </row>
    <row r="139" spans="1:9" ht="16" x14ac:dyDescent="0.25">
      <c r="A139" s="47" t="s">
        <v>1469</v>
      </c>
      <c r="B139" s="47" t="s">
        <v>1611</v>
      </c>
      <c r="C139" s="47">
        <v>0</v>
      </c>
      <c r="D139" s="47">
        <v>0</v>
      </c>
      <c r="E139" s="47">
        <v>0</v>
      </c>
      <c r="F139" s="47">
        <v>-0.70500747096685379</v>
      </c>
      <c r="G139" s="47">
        <v>-0.35423318436224704</v>
      </c>
      <c r="H139" s="47">
        <v>0</v>
      </c>
      <c r="I139" s="47">
        <v>0</v>
      </c>
    </row>
    <row r="140" spans="1:9" ht="16" x14ac:dyDescent="0.25">
      <c r="A140" s="47" t="s">
        <v>1470</v>
      </c>
      <c r="B140" s="47" t="s">
        <v>1612</v>
      </c>
      <c r="C140" s="47">
        <v>0</v>
      </c>
      <c r="D140" s="47">
        <v>0</v>
      </c>
      <c r="E140" s="47">
        <v>0</v>
      </c>
      <c r="F140" s="47">
        <v>-0.70500747096685379</v>
      </c>
      <c r="G140" s="47">
        <v>-0.35423318436224704</v>
      </c>
      <c r="H140" s="47">
        <v>0</v>
      </c>
      <c r="I140" s="47">
        <v>0</v>
      </c>
    </row>
    <row r="141" spans="1:9" ht="16" x14ac:dyDescent="0.25">
      <c r="A141" s="47" t="s">
        <v>48</v>
      </c>
      <c r="B141" s="47" t="s">
        <v>1613</v>
      </c>
      <c r="C141" s="47">
        <v>1</v>
      </c>
      <c r="D141" s="47">
        <v>1</v>
      </c>
      <c r="E141" s="47">
        <v>1</v>
      </c>
      <c r="F141" s="47">
        <v>1.0562318600367875</v>
      </c>
      <c r="G141" s="47">
        <v>-0.35423318436224704</v>
      </c>
      <c r="H141" s="47">
        <v>9.8095238095238102</v>
      </c>
      <c r="I141" s="47">
        <v>0</v>
      </c>
    </row>
    <row r="142" spans="1:9" ht="16" x14ac:dyDescent="0.25">
      <c r="A142" s="47" t="s">
        <v>1471</v>
      </c>
      <c r="B142" s="47" t="s">
        <v>1614</v>
      </c>
      <c r="C142" s="47">
        <v>0</v>
      </c>
      <c r="D142" s="47">
        <v>0</v>
      </c>
      <c r="E142" s="47">
        <v>0</v>
      </c>
      <c r="F142" s="47">
        <v>-0.70500747096685379</v>
      </c>
      <c r="G142" s="47">
        <v>-0.35423318436224704</v>
      </c>
      <c r="H142" s="47">
        <v>0</v>
      </c>
      <c r="I142" s="47">
        <v>0</v>
      </c>
    </row>
    <row r="143" spans="1:9" ht="16" x14ac:dyDescent="0.25">
      <c r="A143" s="47" t="s">
        <v>49</v>
      </c>
      <c r="B143" s="47" t="s">
        <v>1615</v>
      </c>
      <c r="C143" s="47">
        <v>2</v>
      </c>
      <c r="D143" s="47">
        <v>1</v>
      </c>
      <c r="E143" s="47">
        <v>2</v>
      </c>
      <c r="F143" s="47">
        <v>1.3818331441260527</v>
      </c>
      <c r="G143" s="47">
        <v>1.4828582795217251</v>
      </c>
      <c r="H143" s="47">
        <v>11.623015873015873</v>
      </c>
      <c r="I143" s="47">
        <v>0.5</v>
      </c>
    </row>
    <row r="144" spans="1:9" ht="16" x14ac:dyDescent="0.25">
      <c r="A144" s="47" t="s">
        <v>50</v>
      </c>
      <c r="B144" s="47" t="s">
        <v>1616</v>
      </c>
      <c r="C144" s="47">
        <v>1</v>
      </c>
      <c r="D144" s="47">
        <v>1</v>
      </c>
      <c r="E144" s="47">
        <v>0</v>
      </c>
      <c r="F144" s="47">
        <v>1.2713994482095623</v>
      </c>
      <c r="G144" s="47">
        <v>-0.35423318436224704</v>
      </c>
      <c r="H144" s="47">
        <v>11.007936507936508</v>
      </c>
      <c r="I144" s="47">
        <v>0</v>
      </c>
    </row>
    <row r="145" spans="1:9" ht="16" x14ac:dyDescent="0.25">
      <c r="A145" s="47" t="s">
        <v>51</v>
      </c>
      <c r="B145" s="47" t="s">
        <v>1617</v>
      </c>
      <c r="C145" s="47">
        <v>1</v>
      </c>
      <c r="D145" s="47">
        <v>1</v>
      </c>
      <c r="E145" s="47">
        <v>1</v>
      </c>
      <c r="F145" s="47">
        <v>1.3048857947132724</v>
      </c>
      <c r="G145" s="47">
        <v>-0.35423318436224704</v>
      </c>
      <c r="H145" s="47">
        <v>11.194444444444445</v>
      </c>
      <c r="I145" s="47">
        <v>0</v>
      </c>
    </row>
    <row r="146" spans="1:9" ht="16" x14ac:dyDescent="0.25">
      <c r="A146" s="47" t="s">
        <v>1472</v>
      </c>
      <c r="B146" s="47" t="s">
        <v>1618</v>
      </c>
      <c r="C146" s="47"/>
      <c r="D146" s="47"/>
      <c r="E146" s="47"/>
      <c r="F146" s="47">
        <v>-0.70500747096685379</v>
      </c>
      <c r="G146" s="47">
        <v>-0.35423318436224704</v>
      </c>
      <c r="H146" s="47">
        <v>0</v>
      </c>
      <c r="I146" s="47">
        <v>0</v>
      </c>
    </row>
    <row r="147" spans="1:9" ht="16" x14ac:dyDescent="0.25">
      <c r="A147" s="47" t="s">
        <v>1473</v>
      </c>
      <c r="B147" s="47" t="s">
        <v>1619</v>
      </c>
      <c r="C147" s="47">
        <v>0</v>
      </c>
      <c r="D147" s="47">
        <v>0</v>
      </c>
      <c r="E147" s="47">
        <v>0</v>
      </c>
      <c r="F147" s="47">
        <v>-0.70500747096685379</v>
      </c>
      <c r="G147" s="47">
        <v>-0.35423318436224704</v>
      </c>
      <c r="H147" s="47">
        <v>0</v>
      </c>
      <c r="I147" s="47">
        <v>0</v>
      </c>
    </row>
    <row r="148" spans="1:9" ht="16" x14ac:dyDescent="0.25">
      <c r="A148" s="47" t="s">
        <v>52</v>
      </c>
      <c r="B148" s="47" t="s">
        <v>1620</v>
      </c>
      <c r="C148" s="47">
        <v>0</v>
      </c>
      <c r="D148" s="47">
        <v>0</v>
      </c>
      <c r="E148" s="47">
        <v>0</v>
      </c>
      <c r="F148" s="47">
        <v>1.3462093712497654</v>
      </c>
      <c r="G148" s="47">
        <v>-0.35423318436224704</v>
      </c>
      <c r="H148" s="47">
        <v>11.424603174603174</v>
      </c>
      <c r="I148" s="47">
        <v>0</v>
      </c>
    </row>
    <row r="149" spans="1:9" ht="16" x14ac:dyDescent="0.25">
      <c r="A149" s="47" t="s">
        <v>1474</v>
      </c>
      <c r="B149" s="47" t="s">
        <v>1621</v>
      </c>
      <c r="C149" s="47"/>
      <c r="D149" s="47"/>
      <c r="E149" s="47"/>
      <c r="F149" s="47">
        <v>-0.70500747096685379</v>
      </c>
      <c r="G149" s="47">
        <v>-0.35423318436224704</v>
      </c>
      <c r="H149" s="47">
        <v>0</v>
      </c>
      <c r="I149" s="47">
        <v>0</v>
      </c>
    </row>
    <row r="150" spans="1:9" ht="16" x14ac:dyDescent="0.25">
      <c r="A150" s="47" t="s">
        <v>1475</v>
      </c>
      <c r="B150" s="47" t="s">
        <v>1622</v>
      </c>
      <c r="C150" s="47">
        <v>1</v>
      </c>
      <c r="D150" s="47">
        <v>1</v>
      </c>
      <c r="E150" s="47">
        <v>0</v>
      </c>
      <c r="F150" s="47">
        <v>-0.70500747096685379</v>
      </c>
      <c r="G150" s="47">
        <v>-0.35423318436224704</v>
      </c>
      <c r="H150" s="47">
        <v>0</v>
      </c>
      <c r="I150" s="47">
        <v>0</v>
      </c>
    </row>
    <row r="151" spans="1:9" ht="16" x14ac:dyDescent="0.25">
      <c r="A151" s="47" t="s">
        <v>1476</v>
      </c>
      <c r="B151" s="47" t="s">
        <v>1623</v>
      </c>
      <c r="C151" s="47">
        <v>1</v>
      </c>
      <c r="D151" s="47">
        <v>1</v>
      </c>
      <c r="E151" s="47">
        <v>0</v>
      </c>
      <c r="F151" s="47">
        <v>-0.70500747096685379</v>
      </c>
      <c r="G151" s="47">
        <v>-0.35423318436224704</v>
      </c>
      <c r="H151" s="47">
        <v>0</v>
      </c>
      <c r="I151" s="47">
        <v>0</v>
      </c>
    </row>
    <row r="152" spans="1:9" ht="16" x14ac:dyDescent="0.25">
      <c r="A152" s="47" t="s">
        <v>1477</v>
      </c>
      <c r="B152" s="47" t="s">
        <v>1624</v>
      </c>
      <c r="C152" s="47"/>
      <c r="D152" s="47"/>
      <c r="E152" s="47"/>
      <c r="F152" s="47">
        <v>-0.70500747096685379</v>
      </c>
      <c r="G152" s="47">
        <v>-0.35423318436224704</v>
      </c>
      <c r="H152" s="47">
        <v>0</v>
      </c>
      <c r="I152" s="47">
        <v>0</v>
      </c>
    </row>
    <row r="153" spans="1:9" ht="16" x14ac:dyDescent="0.25">
      <c r="A153" s="47" t="s">
        <v>53</v>
      </c>
      <c r="B153" s="47" t="s">
        <v>1625</v>
      </c>
      <c r="C153" s="47">
        <v>0</v>
      </c>
      <c r="D153" s="47">
        <v>0</v>
      </c>
      <c r="E153" s="47">
        <v>0</v>
      </c>
      <c r="F153" s="47">
        <v>1.1253419794167847</v>
      </c>
      <c r="G153" s="47">
        <v>-0.35423318436224704</v>
      </c>
      <c r="H153" s="47">
        <v>10.194444444444445</v>
      </c>
      <c r="I153" s="47">
        <v>0</v>
      </c>
    </row>
    <row r="154" spans="1:9" ht="16" x14ac:dyDescent="0.25">
      <c r="A154" s="47" t="s">
        <v>54</v>
      </c>
      <c r="B154" s="47" t="s">
        <v>656</v>
      </c>
      <c r="C154" s="47">
        <v>0</v>
      </c>
      <c r="D154" s="47">
        <v>0</v>
      </c>
      <c r="E154" s="47">
        <v>0</v>
      </c>
      <c r="F154" s="47">
        <v>0.9108868667015354</v>
      </c>
      <c r="G154" s="47">
        <v>-0.35423318436224704</v>
      </c>
      <c r="H154" s="47">
        <v>9</v>
      </c>
      <c r="I154" s="47">
        <v>0</v>
      </c>
    </row>
    <row r="155" spans="1:9" ht="16" x14ac:dyDescent="0.25">
      <c r="A155" s="47" t="s">
        <v>55</v>
      </c>
      <c r="B155" s="47" t="s">
        <v>1626</v>
      </c>
      <c r="C155" s="47">
        <v>2</v>
      </c>
      <c r="D155" s="47">
        <v>2</v>
      </c>
      <c r="E155" s="47">
        <v>0</v>
      </c>
      <c r="F155" s="47">
        <v>1.3476343221648173</v>
      </c>
      <c r="G155" s="47">
        <v>-0.35423318436224704</v>
      </c>
      <c r="H155" s="47">
        <v>11.432539682539684</v>
      </c>
      <c r="I155" s="47">
        <v>0</v>
      </c>
    </row>
    <row r="156" spans="1:9" ht="16" x14ac:dyDescent="0.25">
      <c r="A156" s="47" t="s">
        <v>56</v>
      </c>
      <c r="B156" s="47" t="s">
        <v>1627</v>
      </c>
      <c r="C156" s="47">
        <v>2</v>
      </c>
      <c r="D156" s="47">
        <v>0</v>
      </c>
      <c r="E156" s="47">
        <v>2</v>
      </c>
      <c r="F156" s="47">
        <v>0.65938303019494737</v>
      </c>
      <c r="G156" s="47">
        <v>-0.35423318436224704</v>
      </c>
      <c r="H156" s="47">
        <v>7.5992063492063489</v>
      </c>
      <c r="I156" s="47">
        <v>0</v>
      </c>
    </row>
    <row r="157" spans="1:9" ht="16" x14ac:dyDescent="0.25">
      <c r="A157" s="47" t="s">
        <v>1478</v>
      </c>
      <c r="B157" s="47" t="s">
        <v>1628</v>
      </c>
      <c r="C157" s="47">
        <v>1</v>
      </c>
      <c r="D157" s="47">
        <v>1</v>
      </c>
      <c r="E157" s="47">
        <v>0</v>
      </c>
      <c r="F157" s="47">
        <v>-0.70500747096685379</v>
      </c>
      <c r="G157" s="47">
        <v>-0.35423318436224704</v>
      </c>
      <c r="H157" s="47">
        <v>0</v>
      </c>
      <c r="I157" s="47">
        <v>0</v>
      </c>
    </row>
    <row r="158" spans="1:9" ht="16" x14ac:dyDescent="0.25">
      <c r="A158" s="47" t="s">
        <v>1479</v>
      </c>
      <c r="B158" s="47" t="s">
        <v>1629</v>
      </c>
      <c r="C158" s="47">
        <v>0</v>
      </c>
      <c r="D158" s="47">
        <v>0</v>
      </c>
      <c r="E158" s="47">
        <v>0</v>
      </c>
      <c r="F158" s="47">
        <v>-0.70500747096685379</v>
      </c>
      <c r="G158" s="47">
        <v>-0.35423318436224704</v>
      </c>
      <c r="H158" s="47">
        <v>0</v>
      </c>
      <c r="I158" s="47">
        <v>0</v>
      </c>
    </row>
    <row r="159" spans="1:9" ht="16" x14ac:dyDescent="0.25">
      <c r="A159" s="47" t="s">
        <v>1480</v>
      </c>
      <c r="B159" s="47" t="s">
        <v>1630</v>
      </c>
      <c r="C159" s="47">
        <v>0</v>
      </c>
      <c r="D159" s="47">
        <v>0</v>
      </c>
      <c r="E159" s="47">
        <v>0</v>
      </c>
      <c r="F159" s="47">
        <v>-0.70500747096685379</v>
      </c>
      <c r="G159" s="47">
        <v>-0.35423318436224704</v>
      </c>
      <c r="H159" s="47">
        <v>0</v>
      </c>
      <c r="I159" s="47">
        <v>0</v>
      </c>
    </row>
    <row r="160" spans="1:9" ht="16" x14ac:dyDescent="0.25">
      <c r="A160" s="47" t="s">
        <v>57</v>
      </c>
      <c r="B160" s="47" t="s">
        <v>400</v>
      </c>
      <c r="C160" s="47">
        <v>2</v>
      </c>
      <c r="D160" s="47">
        <v>2</v>
      </c>
      <c r="E160" s="47">
        <v>0</v>
      </c>
      <c r="F160" s="47">
        <v>1.6739480817116081</v>
      </c>
      <c r="G160" s="47">
        <v>2.7075859221110399</v>
      </c>
      <c r="H160" s="47">
        <v>13.25</v>
      </c>
      <c r="I160" s="47">
        <v>0.83333333333333337</v>
      </c>
    </row>
    <row r="161" spans="1:9" ht="16" x14ac:dyDescent="0.25">
      <c r="A161" s="47" t="s">
        <v>58</v>
      </c>
      <c r="B161" s="47" t="s">
        <v>399</v>
      </c>
      <c r="C161" s="47">
        <v>2</v>
      </c>
      <c r="D161" s="47">
        <v>2</v>
      </c>
      <c r="E161" s="47">
        <v>2</v>
      </c>
      <c r="F161" s="47">
        <v>1.99171213576809</v>
      </c>
      <c r="G161" s="47">
        <v>2.0077415549171458</v>
      </c>
      <c r="H161" s="47">
        <v>15.019841269841269</v>
      </c>
      <c r="I161" s="47">
        <v>0.6428571428571429</v>
      </c>
    </row>
    <row r="162" spans="1:9" ht="16" x14ac:dyDescent="0.25">
      <c r="A162" s="47" t="s">
        <v>1481</v>
      </c>
      <c r="B162" s="47" t="s">
        <v>1631</v>
      </c>
      <c r="C162" s="47">
        <v>0</v>
      </c>
      <c r="D162" s="47">
        <v>0</v>
      </c>
      <c r="E162" s="47">
        <v>0</v>
      </c>
      <c r="F162" s="47">
        <v>-0.70500747096685379</v>
      </c>
      <c r="G162" s="47">
        <v>-0.35423318436224704</v>
      </c>
      <c r="H162" s="47">
        <v>0</v>
      </c>
      <c r="I162" s="47">
        <v>0</v>
      </c>
    </row>
    <row r="163" spans="1:9" ht="16" x14ac:dyDescent="0.25">
      <c r="A163" s="47" t="s">
        <v>59</v>
      </c>
      <c r="B163" s="47" t="s">
        <v>1632</v>
      </c>
      <c r="C163" s="47">
        <v>0</v>
      </c>
      <c r="D163" s="47">
        <v>0</v>
      </c>
      <c r="E163" s="47">
        <v>0</v>
      </c>
      <c r="F163" s="47">
        <v>0.96147262418586321</v>
      </c>
      <c r="G163" s="47">
        <v>-0.35423318436224704</v>
      </c>
      <c r="H163" s="47">
        <v>9.2817460317460316</v>
      </c>
      <c r="I163" s="47">
        <v>0</v>
      </c>
    </row>
    <row r="164" spans="1:9" ht="16" x14ac:dyDescent="0.25">
      <c r="A164" s="47" t="s">
        <v>60</v>
      </c>
      <c r="B164" s="47" t="s">
        <v>1633</v>
      </c>
      <c r="C164" s="47">
        <v>0</v>
      </c>
      <c r="D164" s="47">
        <v>0</v>
      </c>
      <c r="E164" s="47">
        <v>0</v>
      </c>
      <c r="F164" s="47">
        <v>0.9956714461470989</v>
      </c>
      <c r="G164" s="47">
        <v>-0.35423318436224704</v>
      </c>
      <c r="H164" s="47">
        <v>9.4722222222222214</v>
      </c>
      <c r="I164" s="47">
        <v>0</v>
      </c>
    </row>
    <row r="165" spans="1:9" ht="16" x14ac:dyDescent="0.25">
      <c r="A165" s="47" t="s">
        <v>1482</v>
      </c>
      <c r="B165" s="47" t="s">
        <v>1634</v>
      </c>
      <c r="C165" s="47">
        <v>0</v>
      </c>
      <c r="D165" s="47">
        <v>0</v>
      </c>
      <c r="E165" s="47">
        <v>0</v>
      </c>
      <c r="F165" s="47">
        <v>-0.70500747096685379</v>
      </c>
      <c r="G165" s="47">
        <v>-0.35423318436224704</v>
      </c>
      <c r="H165" s="47">
        <v>0</v>
      </c>
      <c r="I165" s="47">
        <v>0</v>
      </c>
    </row>
    <row r="166" spans="1:9" ht="16" x14ac:dyDescent="0.25">
      <c r="A166" s="47" t="s">
        <v>1483</v>
      </c>
      <c r="B166" s="47" t="s">
        <v>1635</v>
      </c>
      <c r="C166" s="47"/>
      <c r="D166" s="47"/>
      <c r="E166" s="47"/>
      <c r="F166" s="47">
        <v>-0.70500747096685379</v>
      </c>
      <c r="G166" s="47">
        <v>-0.35423318436224704</v>
      </c>
      <c r="H166" s="47">
        <v>0</v>
      </c>
      <c r="I166" s="47">
        <v>0</v>
      </c>
    </row>
    <row r="167" spans="1:9" ht="16" x14ac:dyDescent="0.25">
      <c r="A167" s="47" t="s">
        <v>1484</v>
      </c>
      <c r="B167" s="47" t="s">
        <v>1636</v>
      </c>
      <c r="C167" s="47">
        <v>0</v>
      </c>
      <c r="D167" s="47">
        <v>0</v>
      </c>
      <c r="E167" s="47">
        <v>0</v>
      </c>
      <c r="F167" s="47">
        <v>-0.70500747096685379</v>
      </c>
      <c r="G167" s="47">
        <v>-0.35423318436224704</v>
      </c>
      <c r="H167" s="47">
        <v>0</v>
      </c>
      <c r="I167" s="47">
        <v>0</v>
      </c>
    </row>
    <row r="168" spans="1:9" ht="16" x14ac:dyDescent="0.25">
      <c r="A168" s="47" t="s">
        <v>1485</v>
      </c>
      <c r="B168" s="47" t="s">
        <v>1637</v>
      </c>
      <c r="C168" s="47">
        <v>0</v>
      </c>
      <c r="D168" s="47">
        <v>0</v>
      </c>
      <c r="E168" s="47">
        <v>0</v>
      </c>
      <c r="F168" s="47">
        <v>-0.70500747096685379</v>
      </c>
      <c r="G168" s="47">
        <v>-0.35423318436224704</v>
      </c>
      <c r="H168" s="47">
        <v>0</v>
      </c>
      <c r="I168" s="47">
        <v>0</v>
      </c>
    </row>
    <row r="169" spans="1:9" ht="16" x14ac:dyDescent="0.25">
      <c r="A169" s="47" t="s">
        <v>1486</v>
      </c>
      <c r="B169" s="47" t="s">
        <v>1638</v>
      </c>
      <c r="C169" s="47">
        <v>0</v>
      </c>
      <c r="D169" s="47">
        <v>0</v>
      </c>
      <c r="E169" s="47">
        <v>0</v>
      </c>
      <c r="F169" s="47">
        <v>-0.70500747096685379</v>
      </c>
      <c r="G169" s="47">
        <v>-0.35423318436224704</v>
      </c>
      <c r="H169" s="47">
        <v>0</v>
      </c>
      <c r="I169" s="47">
        <v>0</v>
      </c>
    </row>
    <row r="170" spans="1:9" ht="16" x14ac:dyDescent="0.25">
      <c r="A170" s="47" t="s">
        <v>1487</v>
      </c>
      <c r="B170" s="47" t="s">
        <v>1639</v>
      </c>
      <c r="C170" s="47">
        <v>0</v>
      </c>
      <c r="D170" s="47">
        <v>0</v>
      </c>
      <c r="E170" s="47">
        <v>0</v>
      </c>
      <c r="F170" s="47">
        <v>-0.70500747096685379</v>
      </c>
      <c r="G170" s="47">
        <v>-0.35423318436224704</v>
      </c>
      <c r="H170" s="47">
        <v>0</v>
      </c>
      <c r="I170" s="47">
        <v>0</v>
      </c>
    </row>
    <row r="171" spans="1:9" ht="16" x14ac:dyDescent="0.25">
      <c r="A171" s="47" t="s">
        <v>1488</v>
      </c>
      <c r="B171" s="47" t="s">
        <v>1640</v>
      </c>
      <c r="C171" s="47">
        <v>0</v>
      </c>
      <c r="D171" s="47">
        <v>0</v>
      </c>
      <c r="E171" s="47">
        <v>0</v>
      </c>
      <c r="F171" s="47">
        <v>-0.70500747096685379</v>
      </c>
      <c r="G171" s="47">
        <v>-0.35423318436224704</v>
      </c>
      <c r="H171" s="47">
        <v>0</v>
      </c>
      <c r="I171" s="47">
        <v>0</v>
      </c>
    </row>
    <row r="172" spans="1:9" ht="16" x14ac:dyDescent="0.25">
      <c r="A172" s="47" t="s">
        <v>1489</v>
      </c>
      <c r="B172" s="47" t="s">
        <v>1641</v>
      </c>
      <c r="C172" s="47">
        <v>1</v>
      </c>
      <c r="D172" s="47">
        <v>1</v>
      </c>
      <c r="E172" s="47">
        <v>1</v>
      </c>
      <c r="F172" s="47">
        <v>-0.70500747096685379</v>
      </c>
      <c r="G172" s="47">
        <v>-0.35423318436224704</v>
      </c>
      <c r="H172" s="47">
        <v>0</v>
      </c>
      <c r="I172" s="47">
        <v>0</v>
      </c>
    </row>
    <row r="173" spans="1:9" ht="16" x14ac:dyDescent="0.25">
      <c r="A173" s="47" t="s">
        <v>61</v>
      </c>
      <c r="B173" s="47" t="s">
        <v>432</v>
      </c>
      <c r="C173" s="47">
        <v>2</v>
      </c>
      <c r="D173" s="47">
        <v>2</v>
      </c>
      <c r="E173" s="47">
        <v>2</v>
      </c>
      <c r="F173" s="47">
        <v>1.5734890422004779</v>
      </c>
      <c r="G173" s="47">
        <v>2.095222100816382</v>
      </c>
      <c r="H173" s="47">
        <v>12.69047619047619</v>
      </c>
      <c r="I173" s="47">
        <v>0.66666666666666663</v>
      </c>
    </row>
    <row r="174" spans="1:9" ht="16" x14ac:dyDescent="0.25">
      <c r="A174" s="47" t="s">
        <v>1490</v>
      </c>
      <c r="B174" s="47" t="s">
        <v>1642</v>
      </c>
      <c r="C174" s="47">
        <v>0</v>
      </c>
      <c r="D174" s="47">
        <v>0</v>
      </c>
      <c r="E174" s="47">
        <v>0</v>
      </c>
      <c r="F174" s="47">
        <v>-0.70500747096685379</v>
      </c>
      <c r="G174" s="47">
        <v>-0.35423318436224704</v>
      </c>
      <c r="H174" s="47">
        <v>0</v>
      </c>
      <c r="I174" s="47">
        <v>0</v>
      </c>
    </row>
    <row r="175" spans="1:9" ht="16" x14ac:dyDescent="0.25">
      <c r="A175" s="47" t="s">
        <v>1491</v>
      </c>
      <c r="B175" s="47" t="s">
        <v>1643</v>
      </c>
      <c r="C175" s="47">
        <v>0</v>
      </c>
      <c r="D175" s="47">
        <v>0</v>
      </c>
      <c r="E175" s="47">
        <v>0</v>
      </c>
      <c r="F175" s="47">
        <v>-0.70500747096685379</v>
      </c>
      <c r="G175" s="47">
        <v>-0.35423318436224704</v>
      </c>
      <c r="H175" s="47">
        <v>0</v>
      </c>
      <c r="I175" s="47">
        <v>0</v>
      </c>
    </row>
    <row r="176" spans="1:9" ht="16" x14ac:dyDescent="0.25">
      <c r="A176" s="47" t="s">
        <v>1492</v>
      </c>
      <c r="B176" s="47" t="s">
        <v>1644</v>
      </c>
      <c r="C176" s="47">
        <v>0</v>
      </c>
      <c r="D176" s="47">
        <v>0</v>
      </c>
      <c r="E176" s="47">
        <v>0</v>
      </c>
      <c r="F176" s="47">
        <v>-0.70500747096685379</v>
      </c>
      <c r="G176" s="47">
        <v>-0.35423318436224704</v>
      </c>
      <c r="H176" s="47">
        <v>0</v>
      </c>
      <c r="I176" s="47">
        <v>0</v>
      </c>
    </row>
    <row r="177" spans="1:9" ht="16" x14ac:dyDescent="0.25">
      <c r="A177" s="47" t="s">
        <v>1493</v>
      </c>
      <c r="B177" s="47" t="s">
        <v>1645</v>
      </c>
      <c r="C177" s="47">
        <v>1</v>
      </c>
      <c r="D177" s="47">
        <v>1</v>
      </c>
      <c r="E177" s="47">
        <v>0</v>
      </c>
      <c r="F177" s="47">
        <v>-0.70500747096685379</v>
      </c>
      <c r="G177" s="47">
        <v>-0.35423318436224704</v>
      </c>
      <c r="H177" s="47">
        <v>0</v>
      </c>
      <c r="I177" s="47">
        <v>0</v>
      </c>
    </row>
    <row r="178" spans="1:9" ht="16" x14ac:dyDescent="0.25">
      <c r="A178" s="47" t="s">
        <v>1494</v>
      </c>
      <c r="B178" s="47" t="s">
        <v>1646</v>
      </c>
      <c r="C178" s="47">
        <v>1</v>
      </c>
      <c r="D178" s="47">
        <v>1</v>
      </c>
      <c r="E178" s="47">
        <v>0</v>
      </c>
      <c r="F178" s="47">
        <v>-0.70500747096685379</v>
      </c>
      <c r="G178" s="47">
        <v>-0.35423318436224704</v>
      </c>
      <c r="H178" s="47">
        <v>0</v>
      </c>
      <c r="I178" s="47">
        <v>0</v>
      </c>
    </row>
    <row r="179" spans="1:9" ht="16" x14ac:dyDescent="0.25">
      <c r="A179" s="47" t="s">
        <v>62</v>
      </c>
      <c r="B179" s="47" t="s">
        <v>1647</v>
      </c>
      <c r="C179" s="47">
        <v>2</v>
      </c>
      <c r="D179" s="47">
        <v>2</v>
      </c>
      <c r="E179" s="47">
        <v>0</v>
      </c>
      <c r="F179" s="47">
        <v>1.9461137064864427</v>
      </c>
      <c r="G179" s="47">
        <v>-0.35423318436224704</v>
      </c>
      <c r="H179" s="47">
        <v>14.765873015873016</v>
      </c>
      <c r="I179" s="47">
        <v>0</v>
      </c>
    </row>
    <row r="180" spans="1:9" ht="16" x14ac:dyDescent="0.25">
      <c r="A180" s="47" t="s">
        <v>1495</v>
      </c>
      <c r="B180" s="47" t="s">
        <v>1648</v>
      </c>
      <c r="C180" s="47">
        <v>1</v>
      </c>
      <c r="D180" s="47">
        <v>1</v>
      </c>
      <c r="E180" s="47">
        <v>0</v>
      </c>
      <c r="F180" s="47">
        <v>-0.70500747096685379</v>
      </c>
      <c r="G180" s="47">
        <v>-0.35423318436224704</v>
      </c>
      <c r="H180" s="47">
        <v>0</v>
      </c>
      <c r="I180" s="47">
        <v>0</v>
      </c>
    </row>
    <row r="181" spans="1:9" ht="16" x14ac:dyDescent="0.25">
      <c r="A181" s="47" t="s">
        <v>1496</v>
      </c>
      <c r="B181" s="47" t="s">
        <v>1649</v>
      </c>
      <c r="C181" s="47">
        <v>0</v>
      </c>
      <c r="D181" s="47">
        <v>0</v>
      </c>
      <c r="E181" s="47">
        <v>0</v>
      </c>
      <c r="F181" s="47">
        <v>-0.70500747096685379</v>
      </c>
      <c r="G181" s="47">
        <v>-0.35423318436224704</v>
      </c>
      <c r="H181" s="47">
        <v>0</v>
      </c>
      <c r="I181" s="47">
        <v>0</v>
      </c>
    </row>
    <row r="182" spans="1:9" ht="16" x14ac:dyDescent="0.25">
      <c r="A182" s="47" t="s">
        <v>63</v>
      </c>
      <c r="B182" s="47" t="s">
        <v>1650</v>
      </c>
      <c r="C182" s="47">
        <v>2</v>
      </c>
      <c r="D182" s="47">
        <v>2</v>
      </c>
      <c r="E182" s="47">
        <v>1</v>
      </c>
      <c r="F182" s="47">
        <v>3.0490257147362954</v>
      </c>
      <c r="G182" s="47">
        <v>-0.35423318436224704</v>
      </c>
      <c r="H182" s="47">
        <v>20.908730158730158</v>
      </c>
      <c r="I182" s="47">
        <v>0</v>
      </c>
    </row>
    <row r="183" spans="1:9" ht="16" x14ac:dyDescent="0.25">
      <c r="A183" s="47" t="s">
        <v>1497</v>
      </c>
      <c r="B183" s="47" t="s">
        <v>1651</v>
      </c>
      <c r="C183" s="47">
        <v>1</v>
      </c>
      <c r="D183" s="47">
        <v>1</v>
      </c>
      <c r="E183" s="47">
        <v>1</v>
      </c>
      <c r="F183" s="47">
        <v>-0.70500747096685379</v>
      </c>
      <c r="G183" s="47">
        <v>-0.35423318436224704</v>
      </c>
      <c r="H183" s="47">
        <v>0</v>
      </c>
      <c r="I183" s="47">
        <v>0</v>
      </c>
    </row>
    <row r="184" spans="1:9" ht="16" x14ac:dyDescent="0.25">
      <c r="A184" s="47" t="s">
        <v>64</v>
      </c>
      <c r="B184" s="47" t="s">
        <v>1652</v>
      </c>
      <c r="C184" s="47">
        <v>2</v>
      </c>
      <c r="D184" s="47">
        <v>2</v>
      </c>
      <c r="E184" s="47">
        <v>0</v>
      </c>
      <c r="F184" s="47">
        <v>0.5845731071547442</v>
      </c>
      <c r="G184" s="47">
        <v>-0.35423318436224704</v>
      </c>
      <c r="H184" s="47">
        <v>7.1825396825396819</v>
      </c>
      <c r="I184" s="47">
        <v>0</v>
      </c>
    </row>
    <row r="185" spans="1:9" ht="16" x14ac:dyDescent="0.25">
      <c r="A185" s="47" t="s">
        <v>1498</v>
      </c>
      <c r="B185" s="47" t="s">
        <v>1653</v>
      </c>
      <c r="C185" s="47">
        <v>0</v>
      </c>
      <c r="D185" s="47">
        <v>0</v>
      </c>
      <c r="E185" s="47">
        <v>0</v>
      </c>
      <c r="F185" s="47">
        <v>-0.70500747096685379</v>
      </c>
      <c r="G185" s="47">
        <v>-0.35423318436224704</v>
      </c>
      <c r="H185" s="47">
        <v>0</v>
      </c>
      <c r="I185" s="47">
        <v>0</v>
      </c>
    </row>
    <row r="186" spans="1:9" ht="16" x14ac:dyDescent="0.25">
      <c r="A186" s="47" t="s">
        <v>65</v>
      </c>
      <c r="B186" s="47" t="s">
        <v>1654</v>
      </c>
      <c r="C186" s="47">
        <v>1</v>
      </c>
      <c r="D186" s="47">
        <v>1</v>
      </c>
      <c r="E186" s="47">
        <v>2</v>
      </c>
      <c r="F186" s="47">
        <v>0.39077978270774161</v>
      </c>
      <c r="G186" s="47">
        <v>0.38060340119134184</v>
      </c>
      <c r="H186" s="47">
        <v>6.1031746031746028</v>
      </c>
      <c r="I186" s="47">
        <v>0.2</v>
      </c>
    </row>
    <row r="187" spans="1:9" ht="16" x14ac:dyDescent="0.25">
      <c r="A187" s="47" t="s">
        <v>1499</v>
      </c>
      <c r="B187" s="47" t="s">
        <v>1655</v>
      </c>
      <c r="C187" s="47">
        <v>2</v>
      </c>
      <c r="D187" s="47">
        <v>2</v>
      </c>
      <c r="E187" s="47">
        <v>0</v>
      </c>
      <c r="F187" s="47">
        <v>-0.70500747096685379</v>
      </c>
      <c r="G187" s="47">
        <v>-0.35423318436224704</v>
      </c>
      <c r="H187" s="47">
        <v>0</v>
      </c>
      <c r="I187" s="47">
        <v>0</v>
      </c>
    </row>
    <row r="188" spans="1:9" ht="16" x14ac:dyDescent="0.25">
      <c r="A188" s="47" t="s">
        <v>1500</v>
      </c>
      <c r="B188" s="47" t="s">
        <v>1656</v>
      </c>
      <c r="C188" s="47">
        <v>0</v>
      </c>
      <c r="D188" s="47">
        <v>0</v>
      </c>
      <c r="E188" s="47">
        <v>0</v>
      </c>
      <c r="F188" s="47">
        <v>-0.70500747096685379</v>
      </c>
      <c r="G188" s="47">
        <v>-0.35423318436224704</v>
      </c>
      <c r="H188" s="47">
        <v>0</v>
      </c>
      <c r="I188" s="47">
        <v>0</v>
      </c>
    </row>
    <row r="189" spans="1:9" ht="16" x14ac:dyDescent="0.25">
      <c r="A189" s="47" t="s">
        <v>66</v>
      </c>
      <c r="B189" s="47" t="s">
        <v>1657</v>
      </c>
      <c r="C189" s="47">
        <v>1</v>
      </c>
      <c r="D189" s="47">
        <v>1</v>
      </c>
      <c r="E189" s="47">
        <v>0</v>
      </c>
      <c r="F189" s="47">
        <v>1.1937396233392561</v>
      </c>
      <c r="G189" s="47">
        <v>-0.35423318436224704</v>
      </c>
      <c r="H189" s="47">
        <v>10.575396825396826</v>
      </c>
      <c r="I189" s="47">
        <v>0</v>
      </c>
    </row>
    <row r="190" spans="1:9" ht="16" x14ac:dyDescent="0.25">
      <c r="A190" s="47" t="s">
        <v>1501</v>
      </c>
      <c r="B190" s="47" t="s">
        <v>1658</v>
      </c>
      <c r="C190" s="47"/>
      <c r="D190" s="47"/>
      <c r="E190" s="47"/>
      <c r="F190" s="47">
        <v>-0.70500747096685379</v>
      </c>
      <c r="G190" s="47">
        <v>-0.35423318436224704</v>
      </c>
      <c r="H190" s="47">
        <v>0</v>
      </c>
      <c r="I190" s="47">
        <v>0</v>
      </c>
    </row>
    <row r="191" spans="1:9" ht="16" x14ac:dyDescent="0.25">
      <c r="A191" s="47" t="s">
        <v>67</v>
      </c>
      <c r="B191" s="47" t="s">
        <v>1659</v>
      </c>
      <c r="C191" s="47">
        <v>1</v>
      </c>
      <c r="D191" s="47">
        <v>1</v>
      </c>
      <c r="E191" s="47">
        <v>0</v>
      </c>
      <c r="F191" s="47">
        <v>1.1224920775866816</v>
      </c>
      <c r="G191" s="47">
        <v>-0.35423318436224704</v>
      </c>
      <c r="H191" s="47">
        <v>10.178571428571429</v>
      </c>
      <c r="I191" s="47">
        <v>0</v>
      </c>
    </row>
    <row r="192" spans="1:9" ht="16" x14ac:dyDescent="0.25">
      <c r="A192" s="47" t="s">
        <v>1502</v>
      </c>
      <c r="B192" s="47" t="s">
        <v>1660</v>
      </c>
      <c r="C192" s="47">
        <v>1</v>
      </c>
      <c r="D192" s="47">
        <v>1</v>
      </c>
      <c r="E192" s="47">
        <v>0</v>
      </c>
      <c r="F192" s="47">
        <v>-0.70500747096685379</v>
      </c>
      <c r="G192" s="47">
        <v>-0.35423318436224704</v>
      </c>
      <c r="H192" s="47">
        <v>0</v>
      </c>
      <c r="I192" s="47">
        <v>0</v>
      </c>
    </row>
    <row r="193" spans="1:9" ht="16" x14ac:dyDescent="0.25">
      <c r="A193" s="47" t="s">
        <v>1503</v>
      </c>
      <c r="B193" s="47" t="s">
        <v>1661</v>
      </c>
      <c r="C193" s="47">
        <v>0</v>
      </c>
      <c r="D193" s="47">
        <v>0</v>
      </c>
      <c r="E193" s="47">
        <v>0</v>
      </c>
      <c r="F193" s="47">
        <v>-0.70500747096685379</v>
      </c>
      <c r="G193" s="47">
        <v>-0.35423318436224704</v>
      </c>
      <c r="H193" s="47">
        <v>0</v>
      </c>
      <c r="I193" s="47">
        <v>0</v>
      </c>
    </row>
    <row r="194" spans="1:9" ht="16" x14ac:dyDescent="0.25">
      <c r="A194" s="47" t="s">
        <v>1504</v>
      </c>
      <c r="B194" s="47" t="s">
        <v>1662</v>
      </c>
      <c r="C194" s="47">
        <v>0</v>
      </c>
      <c r="D194" s="47">
        <v>0</v>
      </c>
      <c r="E194" s="47">
        <v>0</v>
      </c>
      <c r="F194" s="47">
        <v>-0.70500747096685379</v>
      </c>
      <c r="G194" s="47">
        <v>-0.35423318436224704</v>
      </c>
      <c r="H194" s="47">
        <v>0</v>
      </c>
      <c r="I194" s="47">
        <v>0</v>
      </c>
    </row>
    <row r="195" spans="1:9" ht="16" x14ac:dyDescent="0.25">
      <c r="A195" s="47" t="s">
        <v>1505</v>
      </c>
      <c r="B195" s="47" t="s">
        <v>1663</v>
      </c>
      <c r="C195" s="47">
        <v>0</v>
      </c>
      <c r="D195" s="47">
        <v>0</v>
      </c>
      <c r="E195" s="47">
        <v>0</v>
      </c>
      <c r="F195" s="47">
        <v>-0.70500747096685379</v>
      </c>
      <c r="G195" s="47">
        <v>-0.35423318436224704</v>
      </c>
      <c r="H195" s="47">
        <v>0</v>
      </c>
      <c r="I195" s="47">
        <v>0</v>
      </c>
    </row>
    <row r="196" spans="1:9" ht="16" x14ac:dyDescent="0.25">
      <c r="A196" s="47" t="s">
        <v>68</v>
      </c>
      <c r="B196" s="47" t="s">
        <v>450</v>
      </c>
      <c r="C196" s="47">
        <v>2</v>
      </c>
      <c r="D196" s="47">
        <v>1</v>
      </c>
      <c r="E196" s="47">
        <v>2</v>
      </c>
      <c r="F196" s="47">
        <v>0.89307498026339172</v>
      </c>
      <c r="G196" s="47">
        <v>2.095222100816382</v>
      </c>
      <c r="H196" s="47">
        <v>8.9007936507936503</v>
      </c>
      <c r="I196" s="47">
        <v>0.66666666666666663</v>
      </c>
    </row>
    <row r="197" spans="1:9" ht="16" x14ac:dyDescent="0.25">
      <c r="A197" s="47" t="s">
        <v>1506</v>
      </c>
      <c r="B197" s="47" t="s">
        <v>1664</v>
      </c>
      <c r="C197" s="47">
        <v>0</v>
      </c>
      <c r="D197" s="47">
        <v>0</v>
      </c>
      <c r="E197" s="47">
        <v>0</v>
      </c>
      <c r="F197" s="47">
        <v>-0.70500747096685379</v>
      </c>
      <c r="G197" s="47">
        <v>-0.35423318436224704</v>
      </c>
      <c r="H197" s="47">
        <v>0</v>
      </c>
      <c r="I197" s="47">
        <v>0</v>
      </c>
    </row>
    <row r="198" spans="1:9" ht="16" x14ac:dyDescent="0.25">
      <c r="A198" s="47" t="s">
        <v>1507</v>
      </c>
      <c r="B198" s="47" t="s">
        <v>1665</v>
      </c>
      <c r="C198" s="47">
        <v>1</v>
      </c>
      <c r="D198" s="47">
        <v>1</v>
      </c>
      <c r="E198" s="47">
        <v>0</v>
      </c>
      <c r="F198" s="47">
        <v>-0.70500747096685379</v>
      </c>
      <c r="G198" s="47">
        <v>-0.35423318436224704</v>
      </c>
      <c r="H198" s="47">
        <v>0</v>
      </c>
      <c r="I198" s="47">
        <v>0</v>
      </c>
    </row>
  </sheetData>
  <mergeCells count="1">
    <mergeCell ref="A1:K1"/>
  </mergeCells>
  <pageMargins left="0.7" right="0.7" top="0.75" bottom="0.75" header="0.3" footer="0.3"/>
  <pageSetup paperSize="9" orientation="portrait" horizontalDpi="200" verticalDpi="200" r:id="rId1"/>
  <headerFooter>
    <oddHeader>&amp;R&amp;"Calibri"&amp;9&amp;K000000Restricted&amp;1#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5480-5029-4150-845D-7EA435ECA6B2}">
  <dimension ref="A1:AF94"/>
  <sheetViews>
    <sheetView topLeftCell="A8" workbookViewId="0">
      <selection activeCell="K4" sqref="K4"/>
    </sheetView>
  </sheetViews>
  <sheetFormatPr baseColWidth="10" defaultColWidth="9.1640625" defaultRowHeight="13" x14ac:dyDescent="0.15"/>
  <cols>
    <col min="1" max="1" width="9.1640625" style="23"/>
    <col min="2" max="2" width="30.83203125" style="23" bestFit="1" customWidth="1"/>
    <col min="3" max="3" width="40" style="23" customWidth="1"/>
    <col min="4" max="9" width="9.1640625" style="23"/>
    <col min="10" max="10" width="20.6640625" style="23" bestFit="1" customWidth="1"/>
    <col min="11" max="11" width="14.6640625" style="23" customWidth="1"/>
    <col min="12" max="12" width="13.5" style="23" bestFit="1" customWidth="1"/>
    <col min="13" max="13" width="9.1640625" style="23"/>
    <col min="14" max="14" width="13.1640625" style="23" bestFit="1" customWidth="1"/>
    <col min="15" max="16" width="9.1640625" style="23"/>
    <col min="17" max="17" width="12.5" style="23" bestFit="1" customWidth="1"/>
    <col min="18" max="19" width="9.1640625" style="23"/>
    <col min="20" max="20" width="13.5" style="23" bestFit="1" customWidth="1"/>
    <col min="21" max="21" width="9.1640625" style="23"/>
    <col min="22" max="22" width="9.5" style="23" customWidth="1"/>
    <col min="23" max="23" width="8.1640625" style="23" bestFit="1" customWidth="1"/>
    <col min="24" max="25" width="9.1640625" style="23"/>
    <col min="26" max="26" width="13.1640625" style="23" bestFit="1" customWidth="1"/>
    <col min="27" max="16384" width="9.1640625" style="23"/>
  </cols>
  <sheetData>
    <row r="1" spans="1:32" ht="21" x14ac:dyDescent="0.3">
      <c r="A1" s="51" t="s">
        <v>1960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4" spans="1:32" ht="16" x14ac:dyDescent="0.25">
      <c r="A4" s="24" t="s">
        <v>70</v>
      </c>
      <c r="B4" s="24" t="s">
        <v>392</v>
      </c>
      <c r="C4" s="25" t="s">
        <v>1739</v>
      </c>
      <c r="D4" s="52" t="s">
        <v>1740</v>
      </c>
      <c r="E4" s="52"/>
      <c r="F4" s="52"/>
      <c r="G4" s="26"/>
      <c r="H4" s="26"/>
      <c r="I4" s="26"/>
      <c r="J4" s="27" t="s">
        <v>1667</v>
      </c>
      <c r="K4" s="28" t="s">
        <v>1741</v>
      </c>
      <c r="L4" s="29" t="s">
        <v>1742</v>
      </c>
      <c r="M4" s="30" t="s">
        <v>1743</v>
      </c>
      <c r="N4" s="31" t="s">
        <v>1744</v>
      </c>
      <c r="P4" s="32"/>
      <c r="Q4" s="28" t="s">
        <v>1745</v>
      </c>
      <c r="R4" s="33"/>
      <c r="S4" s="32"/>
      <c r="T4" s="29" t="s">
        <v>1746</v>
      </c>
      <c r="U4" s="33"/>
      <c r="V4" s="32"/>
      <c r="W4" s="30" t="s">
        <v>1747</v>
      </c>
      <c r="X4" s="33"/>
      <c r="Y4" s="32"/>
      <c r="Z4" s="31" t="s">
        <v>1748</v>
      </c>
    </row>
    <row r="5" spans="1:32" ht="16" x14ac:dyDescent="0.25">
      <c r="A5" s="34" t="s">
        <v>0</v>
      </c>
      <c r="B5" s="40" t="s">
        <v>453</v>
      </c>
      <c r="C5" s="36" t="s">
        <v>1912</v>
      </c>
      <c r="D5" s="34"/>
      <c r="E5" s="34"/>
      <c r="F5" s="34"/>
      <c r="G5" s="34"/>
      <c r="H5" s="34"/>
      <c r="I5" s="34"/>
      <c r="J5" s="34">
        <v>1</v>
      </c>
      <c r="K5" s="40" t="s">
        <v>1750</v>
      </c>
      <c r="L5" s="40" t="s">
        <v>1750</v>
      </c>
      <c r="M5" s="40" t="s">
        <v>1750</v>
      </c>
      <c r="N5" s="40" t="s">
        <v>1750</v>
      </c>
      <c r="P5" s="32" t="s">
        <v>1751</v>
      </c>
      <c r="Q5" s="32">
        <v>2</v>
      </c>
      <c r="R5" s="33"/>
      <c r="S5" s="32" t="s">
        <v>1752</v>
      </c>
      <c r="T5" s="32">
        <v>10</v>
      </c>
      <c r="U5" s="33"/>
      <c r="V5" s="32" t="s">
        <v>1753</v>
      </c>
      <c r="W5" s="32">
        <v>12</v>
      </c>
      <c r="X5" s="33"/>
      <c r="Y5" s="32" t="s">
        <v>1754</v>
      </c>
      <c r="Z5" s="32">
        <v>24</v>
      </c>
    </row>
    <row r="6" spans="1:32" ht="16" x14ac:dyDescent="0.25">
      <c r="A6" s="34" t="s">
        <v>1</v>
      </c>
      <c r="B6" s="34" t="s">
        <v>1513</v>
      </c>
      <c r="C6" s="35" t="s">
        <v>1749</v>
      </c>
      <c r="D6" s="34"/>
      <c r="E6" s="34"/>
      <c r="F6" s="34"/>
      <c r="G6" s="34"/>
      <c r="H6" s="34"/>
      <c r="I6" s="34"/>
      <c r="J6" s="34">
        <v>1</v>
      </c>
      <c r="K6" s="34" t="s">
        <v>1750</v>
      </c>
      <c r="L6" s="34" t="s">
        <v>1750</v>
      </c>
      <c r="M6" s="34" t="s">
        <v>1750</v>
      </c>
      <c r="N6" s="34" t="s">
        <v>1750</v>
      </c>
      <c r="P6" s="32" t="s">
        <v>1758</v>
      </c>
      <c r="Q6" s="32">
        <v>30</v>
      </c>
      <c r="R6" s="33"/>
      <c r="S6" s="32" t="s">
        <v>1751</v>
      </c>
      <c r="T6" s="32">
        <v>9</v>
      </c>
      <c r="U6" s="33"/>
      <c r="V6" s="32" t="s">
        <v>1760</v>
      </c>
      <c r="W6" s="32">
        <v>15</v>
      </c>
      <c r="X6" s="33"/>
      <c r="Y6" s="32" t="s">
        <v>1759</v>
      </c>
      <c r="Z6" s="32">
        <v>22</v>
      </c>
    </row>
    <row r="7" spans="1:32" ht="16" x14ac:dyDescent="0.25">
      <c r="A7" s="34" t="s">
        <v>3</v>
      </c>
      <c r="B7" s="34" t="s">
        <v>418</v>
      </c>
      <c r="C7" s="36" t="s">
        <v>1755</v>
      </c>
      <c r="D7" s="36" t="s">
        <v>1756</v>
      </c>
      <c r="E7" s="36" t="s">
        <v>1757</v>
      </c>
      <c r="F7" s="34"/>
      <c r="G7" s="34"/>
      <c r="H7" s="34"/>
      <c r="I7" s="34"/>
      <c r="J7" s="34">
        <v>2</v>
      </c>
      <c r="K7" s="34" t="s">
        <v>1758</v>
      </c>
      <c r="L7" s="34" t="s">
        <v>1751</v>
      </c>
      <c r="M7" s="34" t="s">
        <v>1753</v>
      </c>
      <c r="N7" s="34" t="s">
        <v>1759</v>
      </c>
      <c r="P7" s="32" t="s">
        <v>1762</v>
      </c>
      <c r="Q7" s="32">
        <v>7</v>
      </c>
      <c r="R7" s="33"/>
      <c r="S7" s="32" t="s">
        <v>1763</v>
      </c>
      <c r="T7" s="32">
        <v>16</v>
      </c>
      <c r="U7" s="33"/>
      <c r="V7" s="32" t="s">
        <v>1764</v>
      </c>
      <c r="W7" s="32">
        <v>4</v>
      </c>
      <c r="X7" s="33"/>
      <c r="Y7" s="32" t="s">
        <v>1750</v>
      </c>
      <c r="Z7" s="32">
        <v>42</v>
      </c>
    </row>
    <row r="8" spans="1:32" ht="16" x14ac:dyDescent="0.25">
      <c r="A8" s="34" t="s">
        <v>1399</v>
      </c>
      <c r="B8" s="34" t="s">
        <v>1517</v>
      </c>
      <c r="C8" s="37" t="s">
        <v>1761</v>
      </c>
      <c r="D8" s="34"/>
      <c r="E8" s="34"/>
      <c r="F8" s="34"/>
      <c r="G8" s="34"/>
      <c r="H8" s="34"/>
      <c r="I8" s="34"/>
      <c r="J8" s="34">
        <v>1</v>
      </c>
      <c r="K8" s="34" t="s">
        <v>1750</v>
      </c>
      <c r="L8" s="34" t="s">
        <v>1750</v>
      </c>
      <c r="M8" s="34" t="s">
        <v>1750</v>
      </c>
      <c r="N8" s="34" t="s">
        <v>1750</v>
      </c>
      <c r="P8" s="34" t="s">
        <v>1766</v>
      </c>
      <c r="Q8" s="32">
        <v>1</v>
      </c>
      <c r="R8" s="33"/>
      <c r="S8" s="32" t="s">
        <v>1750</v>
      </c>
      <c r="T8" s="32">
        <v>53</v>
      </c>
      <c r="U8" s="33"/>
      <c r="V8" s="32" t="s">
        <v>1750</v>
      </c>
      <c r="W8" s="32">
        <v>57</v>
      </c>
      <c r="X8" s="33"/>
      <c r="Y8" s="33"/>
      <c r="Z8" s="33"/>
    </row>
    <row r="9" spans="1:32" ht="16" x14ac:dyDescent="0.25">
      <c r="A9" s="34" t="s">
        <v>4</v>
      </c>
      <c r="B9" s="34" t="s">
        <v>1518</v>
      </c>
      <c r="C9" s="37" t="s">
        <v>1765</v>
      </c>
      <c r="D9" s="34"/>
      <c r="E9" s="34"/>
      <c r="F9" s="34"/>
      <c r="G9" s="34"/>
      <c r="H9" s="34"/>
      <c r="I9" s="34"/>
      <c r="J9" s="34">
        <v>1</v>
      </c>
      <c r="K9" s="34" t="s">
        <v>1750</v>
      </c>
      <c r="L9" s="34" t="s">
        <v>1750</v>
      </c>
      <c r="M9" s="34" t="s">
        <v>1750</v>
      </c>
      <c r="N9" s="34" t="s">
        <v>1750</v>
      </c>
      <c r="P9" s="34" t="s">
        <v>1750</v>
      </c>
      <c r="Q9" s="32">
        <v>48</v>
      </c>
    </row>
    <row r="10" spans="1:32" ht="16" x14ac:dyDescent="0.25">
      <c r="A10" s="34" t="s">
        <v>1400</v>
      </c>
      <c r="B10" s="34" t="s">
        <v>1520</v>
      </c>
      <c r="C10" s="36" t="s">
        <v>1767</v>
      </c>
      <c r="D10" s="34"/>
      <c r="E10" s="34"/>
      <c r="F10" s="34"/>
      <c r="G10" s="34"/>
      <c r="H10" s="34"/>
      <c r="I10" s="34"/>
      <c r="J10" s="34">
        <v>1</v>
      </c>
      <c r="K10" s="34" t="s">
        <v>1750</v>
      </c>
      <c r="L10" s="34" t="s">
        <v>1750</v>
      </c>
      <c r="M10" s="34" t="s">
        <v>1750</v>
      </c>
      <c r="N10" s="34" t="s">
        <v>1750</v>
      </c>
    </row>
    <row r="11" spans="1:32" ht="16" x14ac:dyDescent="0.25">
      <c r="A11" s="34" t="s">
        <v>7</v>
      </c>
      <c r="B11" s="34" t="s">
        <v>1524</v>
      </c>
      <c r="C11" s="36" t="s">
        <v>1768</v>
      </c>
      <c r="D11" s="36" t="s">
        <v>1769</v>
      </c>
      <c r="E11" s="19" t="s">
        <v>1954</v>
      </c>
      <c r="F11" s="34"/>
      <c r="G11" s="34"/>
      <c r="H11" s="34"/>
      <c r="I11" s="34"/>
      <c r="J11" s="34">
        <v>1</v>
      </c>
      <c r="K11" s="34" t="s">
        <v>1758</v>
      </c>
      <c r="L11" s="34" t="s">
        <v>1751</v>
      </c>
      <c r="M11" s="34" t="s">
        <v>1753</v>
      </c>
      <c r="N11" s="34" t="s">
        <v>1754</v>
      </c>
      <c r="Q11" s="38" t="s">
        <v>1772</v>
      </c>
      <c r="R11" s="38"/>
      <c r="S11" s="38" t="s">
        <v>1773</v>
      </c>
      <c r="V11" s="38" t="s">
        <v>1774</v>
      </c>
      <c r="Y11" s="38" t="s">
        <v>1775</v>
      </c>
      <c r="Z11" s="38"/>
      <c r="AA11" s="38"/>
    </row>
    <row r="12" spans="1:32" ht="16" x14ac:dyDescent="0.25">
      <c r="A12" s="34" t="s">
        <v>138</v>
      </c>
      <c r="B12" s="34" t="s">
        <v>458</v>
      </c>
      <c r="C12" s="36" t="s">
        <v>1770</v>
      </c>
      <c r="D12" s="34"/>
      <c r="E12" s="34"/>
      <c r="F12" s="34"/>
      <c r="G12" s="34"/>
      <c r="H12" s="34"/>
      <c r="I12" s="34"/>
      <c r="J12" s="34">
        <v>3</v>
      </c>
      <c r="K12" s="34" t="s">
        <v>1771</v>
      </c>
      <c r="L12" s="34" t="s">
        <v>1763</v>
      </c>
      <c r="M12" s="34" t="s">
        <v>1753</v>
      </c>
      <c r="N12" s="34" t="s">
        <v>1759</v>
      </c>
    </row>
    <row r="13" spans="1:32" ht="16" x14ac:dyDescent="0.25">
      <c r="A13" s="34" t="s">
        <v>1404</v>
      </c>
      <c r="B13" s="34" t="s">
        <v>1526</v>
      </c>
      <c r="C13" s="36" t="s">
        <v>1776</v>
      </c>
      <c r="D13" s="34"/>
      <c r="E13" s="34"/>
      <c r="F13" s="34"/>
      <c r="G13" s="34"/>
      <c r="H13" s="34"/>
      <c r="I13" s="34"/>
      <c r="J13" s="34">
        <v>2</v>
      </c>
      <c r="K13" s="34" t="s">
        <v>1750</v>
      </c>
      <c r="L13" s="34" t="s">
        <v>1751</v>
      </c>
      <c r="M13" s="34" t="s">
        <v>1750</v>
      </c>
      <c r="N13" s="34" t="s">
        <v>1754</v>
      </c>
    </row>
    <row r="14" spans="1:32" ht="16" x14ac:dyDescent="0.25">
      <c r="A14" s="34" t="s">
        <v>9</v>
      </c>
      <c r="B14" s="34" t="s">
        <v>397</v>
      </c>
      <c r="C14" s="37" t="s">
        <v>1777</v>
      </c>
      <c r="D14" s="19" t="s">
        <v>1956</v>
      </c>
      <c r="E14" s="34"/>
      <c r="F14" s="34"/>
      <c r="G14" s="34"/>
      <c r="H14" s="34"/>
      <c r="I14" s="34"/>
      <c r="J14" s="34">
        <v>1</v>
      </c>
      <c r="K14" s="34" t="s">
        <v>1758</v>
      </c>
      <c r="L14" s="34" t="s">
        <v>1763</v>
      </c>
      <c r="M14" s="34" t="s">
        <v>1760</v>
      </c>
      <c r="N14" s="34" t="s">
        <v>1759</v>
      </c>
    </row>
    <row r="15" spans="1:32" ht="16" x14ac:dyDescent="0.25">
      <c r="A15" s="34" t="s">
        <v>125</v>
      </c>
      <c r="B15" s="34" t="s">
        <v>1778</v>
      </c>
      <c r="C15" s="36" t="s">
        <v>1779</v>
      </c>
      <c r="D15" s="36" t="s">
        <v>1780</v>
      </c>
      <c r="E15" s="34"/>
      <c r="F15" s="34"/>
      <c r="G15" s="34"/>
      <c r="H15" s="34"/>
      <c r="I15" s="34"/>
      <c r="J15" s="34">
        <v>1</v>
      </c>
      <c r="K15" s="34" t="s">
        <v>1754</v>
      </c>
      <c r="L15" s="34" t="s">
        <v>1752</v>
      </c>
      <c r="M15" s="34" t="s">
        <v>1764</v>
      </c>
      <c r="N15" s="34" t="s">
        <v>1754</v>
      </c>
    </row>
    <row r="16" spans="1:32" ht="16" x14ac:dyDescent="0.25">
      <c r="A16" s="34" t="s">
        <v>10</v>
      </c>
      <c r="B16" s="34" t="s">
        <v>489</v>
      </c>
      <c r="C16" s="36" t="s">
        <v>1781</v>
      </c>
      <c r="D16" s="34"/>
      <c r="E16" s="34"/>
      <c r="F16" s="34"/>
      <c r="G16" s="34"/>
      <c r="H16" s="34"/>
      <c r="I16" s="34"/>
      <c r="J16" s="34">
        <v>1</v>
      </c>
      <c r="K16" s="34" t="s">
        <v>1750</v>
      </c>
      <c r="L16" s="34" t="s">
        <v>1750</v>
      </c>
      <c r="M16" s="34" t="s">
        <v>1750</v>
      </c>
      <c r="N16" s="34" t="s">
        <v>1750</v>
      </c>
    </row>
    <row r="17" spans="1:14" ht="16" x14ac:dyDescent="0.25">
      <c r="A17" s="34" t="s">
        <v>11</v>
      </c>
      <c r="B17" s="34" t="s">
        <v>407</v>
      </c>
      <c r="C17" s="36" t="s">
        <v>1782</v>
      </c>
      <c r="D17" s="34"/>
      <c r="E17" s="34"/>
      <c r="F17" s="34"/>
      <c r="G17" s="34"/>
      <c r="H17" s="34"/>
      <c r="I17" s="34"/>
      <c r="J17" s="34">
        <v>1</v>
      </c>
      <c r="K17" s="34" t="s">
        <v>1750</v>
      </c>
      <c r="L17" s="34" t="s">
        <v>1750</v>
      </c>
      <c r="M17" s="34" t="s">
        <v>1750</v>
      </c>
      <c r="N17" s="34" t="s">
        <v>1750</v>
      </c>
    </row>
    <row r="18" spans="1:14" ht="16" x14ac:dyDescent="0.25">
      <c r="A18" s="34" t="s">
        <v>12</v>
      </c>
      <c r="B18" s="34" t="s">
        <v>454</v>
      </c>
      <c r="C18" s="37" t="s">
        <v>1783</v>
      </c>
      <c r="D18" s="36" t="s">
        <v>1784</v>
      </c>
      <c r="E18" s="34"/>
      <c r="F18" s="34"/>
      <c r="G18" s="34"/>
      <c r="H18" s="34"/>
      <c r="I18" s="34"/>
      <c r="J18" s="34">
        <v>2</v>
      </c>
      <c r="K18" s="34" t="s">
        <v>1758</v>
      </c>
      <c r="L18" s="34" t="s">
        <v>1763</v>
      </c>
      <c r="M18" s="34" t="s">
        <v>1753</v>
      </c>
      <c r="N18" s="34" t="s">
        <v>1759</v>
      </c>
    </row>
    <row r="19" spans="1:14" ht="16" x14ac:dyDescent="0.25">
      <c r="A19" s="34" t="s">
        <v>13</v>
      </c>
      <c r="B19" s="34" t="s">
        <v>1531</v>
      </c>
      <c r="C19" s="36" t="s">
        <v>1785</v>
      </c>
      <c r="D19" s="34"/>
      <c r="E19" s="34"/>
      <c r="F19" s="34"/>
      <c r="G19" s="34"/>
      <c r="H19" s="34"/>
      <c r="I19" s="34"/>
      <c r="J19" s="34">
        <v>1</v>
      </c>
      <c r="K19" s="34" t="s">
        <v>1758</v>
      </c>
      <c r="L19" s="34" t="s">
        <v>1763</v>
      </c>
      <c r="M19" s="34" t="s">
        <v>1760</v>
      </c>
      <c r="N19" s="34" t="s">
        <v>1750</v>
      </c>
    </row>
    <row r="20" spans="1:14" ht="16" x14ac:dyDescent="0.25">
      <c r="A20" s="34" t="s">
        <v>14</v>
      </c>
      <c r="B20" s="40" t="s">
        <v>1536</v>
      </c>
      <c r="C20" s="36" t="s">
        <v>1786</v>
      </c>
      <c r="D20" s="34"/>
      <c r="E20" s="34"/>
      <c r="F20" s="34"/>
      <c r="G20" s="34"/>
      <c r="H20" s="34"/>
      <c r="I20" s="34"/>
      <c r="J20" s="34">
        <v>1</v>
      </c>
      <c r="K20" s="34" t="s">
        <v>1750</v>
      </c>
      <c r="L20" s="34" t="s">
        <v>1750</v>
      </c>
      <c r="M20" s="34" t="s">
        <v>1750</v>
      </c>
      <c r="N20" s="34" t="s">
        <v>1750</v>
      </c>
    </row>
    <row r="21" spans="1:14" ht="16" x14ac:dyDescent="0.25">
      <c r="A21" s="34" t="s">
        <v>16</v>
      </c>
      <c r="B21" s="34" t="s">
        <v>412</v>
      </c>
      <c r="C21" s="37" t="s">
        <v>1787</v>
      </c>
      <c r="D21" s="34"/>
      <c r="E21" s="34"/>
      <c r="F21" s="34"/>
      <c r="G21" s="34"/>
      <c r="H21" s="34"/>
      <c r="I21" s="34"/>
      <c r="J21" s="34">
        <v>1</v>
      </c>
      <c r="K21" s="34" t="s">
        <v>1751</v>
      </c>
      <c r="L21" s="34" t="s">
        <v>1750</v>
      </c>
      <c r="M21" s="34" t="s">
        <v>1760</v>
      </c>
      <c r="N21" s="34" t="s">
        <v>1759</v>
      </c>
    </row>
    <row r="22" spans="1:14" ht="16" x14ac:dyDescent="0.25">
      <c r="A22" s="34" t="s">
        <v>1413</v>
      </c>
      <c r="B22" s="34" t="s">
        <v>1788</v>
      </c>
      <c r="C22" s="37" t="s">
        <v>1789</v>
      </c>
      <c r="D22" s="34"/>
      <c r="E22" s="34"/>
      <c r="F22" s="34"/>
      <c r="G22" s="34"/>
      <c r="H22" s="34"/>
      <c r="I22" s="34"/>
      <c r="J22" s="34">
        <v>1</v>
      </c>
      <c r="K22" s="34" t="s">
        <v>1750</v>
      </c>
      <c r="L22" s="34" t="s">
        <v>1750</v>
      </c>
      <c r="M22" s="34" t="s">
        <v>1750</v>
      </c>
      <c r="N22" s="34" t="s">
        <v>1750</v>
      </c>
    </row>
    <row r="23" spans="1:14" ht="16" x14ac:dyDescent="0.25">
      <c r="A23" s="34" t="s">
        <v>72</v>
      </c>
      <c r="B23" s="34" t="s">
        <v>1790</v>
      </c>
      <c r="C23" s="37" t="s">
        <v>1791</v>
      </c>
      <c r="D23" s="36" t="s">
        <v>1792</v>
      </c>
      <c r="E23" s="36" t="s">
        <v>1913</v>
      </c>
      <c r="F23" s="34"/>
      <c r="G23" s="34"/>
      <c r="H23" s="34"/>
      <c r="I23" s="34"/>
      <c r="J23" s="34">
        <v>1</v>
      </c>
      <c r="K23" s="34" t="s">
        <v>1771</v>
      </c>
      <c r="L23" s="34" t="s">
        <v>1763</v>
      </c>
      <c r="M23" s="34" t="s">
        <v>1760</v>
      </c>
      <c r="N23" s="34" t="s">
        <v>1754</v>
      </c>
    </row>
    <row r="24" spans="1:14" ht="16" x14ac:dyDescent="0.25">
      <c r="A24" s="34" t="s">
        <v>1415</v>
      </c>
      <c r="B24" s="34" t="s">
        <v>1541</v>
      </c>
      <c r="C24" s="36" t="s">
        <v>1793</v>
      </c>
      <c r="D24" s="34"/>
      <c r="E24" s="34"/>
      <c r="F24" s="34"/>
      <c r="G24" s="34"/>
      <c r="H24" s="34"/>
      <c r="I24" s="34"/>
      <c r="J24" s="34">
        <v>2</v>
      </c>
      <c r="K24" s="34" t="s">
        <v>1750</v>
      </c>
      <c r="L24" s="34" t="s">
        <v>1752</v>
      </c>
      <c r="M24" s="34" t="s">
        <v>1753</v>
      </c>
      <c r="N24" s="34" t="s">
        <v>1759</v>
      </c>
    </row>
    <row r="25" spans="1:14" ht="16" x14ac:dyDescent="0.25">
      <c r="A25" s="34" t="s">
        <v>1417</v>
      </c>
      <c r="B25" s="34" t="s">
        <v>1543</v>
      </c>
      <c r="C25" s="36" t="s">
        <v>1794</v>
      </c>
      <c r="D25" s="34"/>
      <c r="E25" s="34"/>
      <c r="F25" s="34"/>
      <c r="G25" s="34"/>
      <c r="H25" s="34"/>
      <c r="I25" s="34"/>
      <c r="J25" s="34">
        <v>3</v>
      </c>
      <c r="K25" s="34" t="s">
        <v>1758</v>
      </c>
      <c r="L25" s="34" t="s">
        <v>1751</v>
      </c>
      <c r="M25" s="34" t="s">
        <v>1760</v>
      </c>
      <c r="N25" s="34" t="s">
        <v>1754</v>
      </c>
    </row>
    <row r="26" spans="1:14" ht="16" x14ac:dyDescent="0.25">
      <c r="A26" s="34" t="s">
        <v>17</v>
      </c>
      <c r="B26" s="34" t="s">
        <v>1544</v>
      </c>
      <c r="C26" s="37" t="s">
        <v>1791</v>
      </c>
      <c r="D26" s="36" t="s">
        <v>1795</v>
      </c>
      <c r="E26" s="36" t="s">
        <v>1796</v>
      </c>
      <c r="F26" s="34"/>
      <c r="G26" s="34"/>
      <c r="H26" s="34"/>
      <c r="I26" s="34"/>
      <c r="J26" s="34">
        <v>1</v>
      </c>
      <c r="K26" s="34" t="s">
        <v>1797</v>
      </c>
      <c r="L26" s="34" t="s">
        <v>1751</v>
      </c>
      <c r="M26" s="34" t="s">
        <v>1750</v>
      </c>
      <c r="N26" s="34" t="s">
        <v>1754</v>
      </c>
    </row>
    <row r="27" spans="1:14" ht="16" x14ac:dyDescent="0.25">
      <c r="A27" s="34" t="s">
        <v>19</v>
      </c>
      <c r="B27" s="34" t="s">
        <v>514</v>
      </c>
      <c r="C27" s="37" t="s">
        <v>1791</v>
      </c>
      <c r="D27" s="34"/>
      <c r="E27" s="34"/>
      <c r="F27" s="34"/>
      <c r="G27" s="34"/>
      <c r="H27" s="34"/>
      <c r="I27" s="34"/>
      <c r="J27" s="34">
        <v>1</v>
      </c>
      <c r="K27" s="34" t="s">
        <v>1750</v>
      </c>
      <c r="L27" s="34" t="s">
        <v>1750</v>
      </c>
      <c r="M27" s="34" t="s">
        <v>1750</v>
      </c>
      <c r="N27" s="34" t="s">
        <v>1754</v>
      </c>
    </row>
    <row r="28" spans="1:14" ht="16" x14ac:dyDescent="0.25">
      <c r="A28" s="34" t="s">
        <v>20</v>
      </c>
      <c r="B28" s="34" t="s">
        <v>395</v>
      </c>
      <c r="C28" s="37" t="s">
        <v>1791</v>
      </c>
      <c r="D28" s="34"/>
      <c r="E28" s="34"/>
      <c r="F28" s="34"/>
      <c r="G28" s="34"/>
      <c r="H28" s="34"/>
      <c r="I28" s="34"/>
      <c r="J28" s="34">
        <v>1</v>
      </c>
      <c r="K28" s="34" t="s">
        <v>1750</v>
      </c>
      <c r="L28" s="34" t="s">
        <v>1752</v>
      </c>
      <c r="M28" s="34" t="s">
        <v>1750</v>
      </c>
      <c r="N28" s="34" t="s">
        <v>1754</v>
      </c>
    </row>
    <row r="29" spans="1:14" ht="16" x14ac:dyDescent="0.25">
      <c r="A29" s="34" t="s">
        <v>1420</v>
      </c>
      <c r="B29" s="34" t="s">
        <v>1548</v>
      </c>
      <c r="C29" s="37" t="s">
        <v>1798</v>
      </c>
      <c r="D29" s="34"/>
      <c r="E29" s="34"/>
      <c r="F29" s="34"/>
      <c r="G29" s="34"/>
      <c r="H29" s="34"/>
      <c r="I29" s="34"/>
      <c r="J29" s="34">
        <v>1</v>
      </c>
      <c r="K29" s="34" t="s">
        <v>1750</v>
      </c>
      <c r="L29" s="34" t="s">
        <v>1750</v>
      </c>
      <c r="M29" s="34" t="s">
        <v>1750</v>
      </c>
      <c r="N29" s="34" t="s">
        <v>1750</v>
      </c>
    </row>
    <row r="30" spans="1:14" ht="16" x14ac:dyDescent="0.25">
      <c r="A30" s="34" t="s">
        <v>21</v>
      </c>
      <c r="B30" s="34" t="s">
        <v>469</v>
      </c>
      <c r="C30" s="37" t="s">
        <v>1791</v>
      </c>
      <c r="D30" s="34"/>
      <c r="E30" s="34"/>
      <c r="F30" s="34"/>
      <c r="G30" s="34"/>
      <c r="H30" s="34"/>
      <c r="I30" s="34"/>
      <c r="J30" s="34">
        <v>1</v>
      </c>
      <c r="K30" s="34" t="s">
        <v>1750</v>
      </c>
      <c r="L30" s="34" t="s">
        <v>1750</v>
      </c>
      <c r="M30" s="34" t="s">
        <v>1750</v>
      </c>
      <c r="N30" s="34" t="s">
        <v>1754</v>
      </c>
    </row>
    <row r="31" spans="1:14" ht="16" x14ac:dyDescent="0.25">
      <c r="A31" s="34" t="s">
        <v>22</v>
      </c>
      <c r="B31" s="34" t="s">
        <v>393</v>
      </c>
      <c r="C31" s="37" t="s">
        <v>1799</v>
      </c>
      <c r="D31" s="35" t="s">
        <v>1800</v>
      </c>
      <c r="E31" s="34"/>
      <c r="F31" s="34"/>
      <c r="G31" s="34"/>
      <c r="H31" s="34"/>
      <c r="I31" s="34"/>
      <c r="J31" s="34">
        <v>1</v>
      </c>
      <c r="K31" s="34" t="s">
        <v>1758</v>
      </c>
      <c r="L31" s="34" t="s">
        <v>1750</v>
      </c>
      <c r="M31" s="34" t="s">
        <v>1750</v>
      </c>
      <c r="N31" s="34" t="s">
        <v>1750</v>
      </c>
    </row>
    <row r="32" spans="1:14" ht="16" x14ac:dyDescent="0.25">
      <c r="A32" s="34" t="s">
        <v>1422</v>
      </c>
      <c r="B32" s="34" t="s">
        <v>1551</v>
      </c>
      <c r="C32" s="36" t="s">
        <v>1801</v>
      </c>
      <c r="D32" s="34"/>
      <c r="E32" s="34"/>
      <c r="F32" s="34"/>
      <c r="G32" s="34"/>
      <c r="H32" s="34"/>
      <c r="I32" s="34"/>
      <c r="J32" s="34">
        <v>1</v>
      </c>
      <c r="K32" s="34" t="s">
        <v>1802</v>
      </c>
      <c r="L32" s="34" t="s">
        <v>1750</v>
      </c>
      <c r="M32" s="34" t="s">
        <v>1750</v>
      </c>
      <c r="N32" s="34" t="s">
        <v>1754</v>
      </c>
    </row>
    <row r="33" spans="1:14" ht="16" x14ac:dyDescent="0.25">
      <c r="A33" s="34" t="s">
        <v>23</v>
      </c>
      <c r="B33" s="34" t="s">
        <v>1554</v>
      </c>
      <c r="C33" s="36" t="s">
        <v>1803</v>
      </c>
      <c r="D33" s="36" t="s">
        <v>1804</v>
      </c>
      <c r="E33" s="36" t="s">
        <v>1805</v>
      </c>
      <c r="F33" s="35" t="s">
        <v>1806</v>
      </c>
      <c r="G33" s="35"/>
      <c r="H33" s="35"/>
      <c r="I33" s="35"/>
      <c r="J33" s="34">
        <v>2</v>
      </c>
      <c r="K33" s="34" t="s">
        <v>1758</v>
      </c>
      <c r="L33" s="34" t="s">
        <v>1752</v>
      </c>
      <c r="M33" s="34" t="s">
        <v>1760</v>
      </c>
      <c r="N33" s="34" t="s">
        <v>1754</v>
      </c>
    </row>
    <row r="34" spans="1:14" ht="16" x14ac:dyDescent="0.25">
      <c r="A34" s="34" t="s">
        <v>25</v>
      </c>
      <c r="B34" s="34" t="s">
        <v>443</v>
      </c>
      <c r="C34" s="36" t="s">
        <v>1807</v>
      </c>
      <c r="D34" s="35" t="s">
        <v>1808</v>
      </c>
      <c r="E34" s="36" t="s">
        <v>1809</v>
      </c>
      <c r="F34" s="36" t="s">
        <v>1914</v>
      </c>
      <c r="G34" s="34"/>
      <c r="H34" s="34"/>
      <c r="I34" s="34"/>
      <c r="J34" s="34">
        <v>2</v>
      </c>
      <c r="K34" s="34" t="s">
        <v>1766</v>
      </c>
      <c r="L34" s="34" t="s">
        <v>1763</v>
      </c>
      <c r="M34" s="34" t="s">
        <v>1760</v>
      </c>
      <c r="N34" s="34" t="s">
        <v>1759</v>
      </c>
    </row>
    <row r="35" spans="1:14" ht="16" x14ac:dyDescent="0.25">
      <c r="A35" s="34" t="s">
        <v>1431</v>
      </c>
      <c r="B35" s="34" t="s">
        <v>1561</v>
      </c>
      <c r="C35" s="36" t="s">
        <v>1810</v>
      </c>
      <c r="D35" s="34"/>
      <c r="E35" s="34"/>
      <c r="F35" s="34"/>
      <c r="G35" s="34"/>
      <c r="H35" s="34"/>
      <c r="I35" s="34"/>
      <c r="J35" s="34">
        <v>1</v>
      </c>
      <c r="K35" s="34" t="s">
        <v>1750</v>
      </c>
      <c r="L35" s="34" t="s">
        <v>1750</v>
      </c>
      <c r="M35" s="34" t="s">
        <v>1750</v>
      </c>
      <c r="N35" s="34" t="s">
        <v>1750</v>
      </c>
    </row>
    <row r="36" spans="1:14" ht="16" x14ac:dyDescent="0.25">
      <c r="A36" s="34" t="s">
        <v>1432</v>
      </c>
      <c r="B36" s="34" t="s">
        <v>1562</v>
      </c>
      <c r="C36" s="36" t="s">
        <v>1811</v>
      </c>
      <c r="D36" s="34"/>
      <c r="E36" s="34"/>
      <c r="F36" s="34"/>
      <c r="G36" s="34"/>
      <c r="H36" s="34"/>
      <c r="I36" s="34"/>
      <c r="J36" s="34">
        <v>1</v>
      </c>
      <c r="K36" s="34" t="s">
        <v>1758</v>
      </c>
      <c r="L36" s="34" t="s">
        <v>1763</v>
      </c>
      <c r="M36" s="34" t="s">
        <v>1750</v>
      </c>
      <c r="N36" s="34" t="s">
        <v>1750</v>
      </c>
    </row>
    <row r="37" spans="1:14" ht="16" x14ac:dyDescent="0.25">
      <c r="A37" s="34" t="s">
        <v>27</v>
      </c>
      <c r="B37" s="34" t="s">
        <v>1563</v>
      </c>
      <c r="C37" s="36" t="s">
        <v>1812</v>
      </c>
      <c r="D37" s="34"/>
      <c r="E37" s="34"/>
      <c r="F37" s="34"/>
      <c r="G37" s="34"/>
      <c r="H37" s="34"/>
      <c r="I37" s="34"/>
      <c r="J37" s="34">
        <v>2</v>
      </c>
      <c r="K37" s="34" t="s">
        <v>1813</v>
      </c>
      <c r="L37" s="34" t="s">
        <v>1752</v>
      </c>
      <c r="M37" s="34" t="s">
        <v>1753</v>
      </c>
      <c r="N37" s="34" t="s">
        <v>1759</v>
      </c>
    </row>
    <row r="38" spans="1:14" ht="16" x14ac:dyDescent="0.25">
      <c r="A38" s="34" t="s">
        <v>28</v>
      </c>
      <c r="B38" s="34" t="s">
        <v>599</v>
      </c>
      <c r="C38" s="36" t="s">
        <v>1814</v>
      </c>
      <c r="D38" s="36" t="s">
        <v>1815</v>
      </c>
      <c r="E38" s="36" t="s">
        <v>1816</v>
      </c>
      <c r="F38" s="34"/>
      <c r="G38" s="34"/>
      <c r="H38" s="34"/>
      <c r="I38" s="34"/>
      <c r="J38" s="34">
        <v>1</v>
      </c>
      <c r="K38" s="34" t="s">
        <v>1771</v>
      </c>
      <c r="L38" s="34" t="s">
        <v>1763</v>
      </c>
      <c r="M38" s="34" t="s">
        <v>1760</v>
      </c>
      <c r="N38" s="34" t="s">
        <v>1754</v>
      </c>
    </row>
    <row r="39" spans="1:14" ht="16" x14ac:dyDescent="0.25">
      <c r="A39" s="34" t="s">
        <v>30</v>
      </c>
      <c r="B39" s="34" t="s">
        <v>636</v>
      </c>
      <c r="C39" s="49" t="s">
        <v>1961</v>
      </c>
      <c r="D39" s="36" t="s">
        <v>1817</v>
      </c>
      <c r="F39" s="34"/>
      <c r="G39" s="34"/>
      <c r="H39" s="34"/>
      <c r="I39" s="34"/>
      <c r="J39" s="34">
        <v>2</v>
      </c>
      <c r="K39" s="34" t="s">
        <v>1758</v>
      </c>
      <c r="L39" s="34" t="s">
        <v>1750</v>
      </c>
      <c r="M39" s="34" t="s">
        <v>1750</v>
      </c>
      <c r="N39" s="34" t="s">
        <v>1754</v>
      </c>
    </row>
    <row r="40" spans="1:14" ht="16" x14ac:dyDescent="0.25">
      <c r="A40" s="34" t="s">
        <v>31</v>
      </c>
      <c r="B40" s="34" t="s">
        <v>552</v>
      </c>
      <c r="C40" s="37" t="s">
        <v>1818</v>
      </c>
      <c r="D40" s="37" t="s">
        <v>1819</v>
      </c>
      <c r="E40" s="36" t="s">
        <v>1820</v>
      </c>
      <c r="F40" s="36" t="s">
        <v>1821</v>
      </c>
      <c r="G40" s="35" t="s">
        <v>1822</v>
      </c>
      <c r="H40" s="35"/>
      <c r="I40" s="35"/>
      <c r="J40" s="34">
        <v>2</v>
      </c>
      <c r="K40" s="34" t="s">
        <v>1758</v>
      </c>
      <c r="L40" s="34" t="s">
        <v>1750</v>
      </c>
      <c r="M40" s="34" t="s">
        <v>1760</v>
      </c>
      <c r="N40" s="34" t="s">
        <v>1750</v>
      </c>
    </row>
    <row r="41" spans="1:14" ht="16" x14ac:dyDescent="0.25">
      <c r="A41" s="34" t="s">
        <v>32</v>
      </c>
      <c r="B41" s="34" t="s">
        <v>1823</v>
      </c>
      <c r="C41" s="36" t="s">
        <v>1824</v>
      </c>
      <c r="D41" s="36"/>
      <c r="E41" s="40"/>
      <c r="F41" s="34"/>
      <c r="G41" s="34"/>
      <c r="H41" s="34"/>
      <c r="I41" s="34"/>
      <c r="J41" s="34">
        <v>2</v>
      </c>
      <c r="K41" s="34" t="s">
        <v>1750</v>
      </c>
      <c r="L41" s="34" t="s">
        <v>1750</v>
      </c>
      <c r="M41" s="34" t="s">
        <v>1750</v>
      </c>
      <c r="N41" s="34" t="s">
        <v>1754</v>
      </c>
    </row>
    <row r="42" spans="1:14" ht="16" x14ac:dyDescent="0.25">
      <c r="A42" s="34" t="s">
        <v>1434</v>
      </c>
      <c r="B42" s="34" t="s">
        <v>1566</v>
      </c>
      <c r="C42" s="36" t="s">
        <v>1825</v>
      </c>
      <c r="D42" s="34"/>
      <c r="E42" s="34"/>
      <c r="F42" s="34"/>
      <c r="G42" s="34"/>
      <c r="H42" s="34"/>
      <c r="I42" s="34"/>
      <c r="J42" s="34">
        <v>1</v>
      </c>
      <c r="K42" s="34" t="s">
        <v>1751</v>
      </c>
      <c r="L42" s="34" t="s">
        <v>1750</v>
      </c>
      <c r="M42" s="34" t="s">
        <v>1760</v>
      </c>
      <c r="N42" s="34" t="s">
        <v>1759</v>
      </c>
    </row>
    <row r="43" spans="1:14" ht="16" x14ac:dyDescent="0.25">
      <c r="A43" s="34" t="s">
        <v>33</v>
      </c>
      <c r="B43" s="34" t="s">
        <v>435</v>
      </c>
      <c r="C43" s="36" t="s">
        <v>1791</v>
      </c>
      <c r="D43" s="34"/>
      <c r="E43" s="34"/>
      <c r="F43" s="34"/>
      <c r="G43" s="34"/>
      <c r="H43" s="34"/>
      <c r="I43" s="34"/>
      <c r="J43" s="34">
        <v>1</v>
      </c>
      <c r="K43" s="34" t="s">
        <v>1771</v>
      </c>
      <c r="L43" s="34" t="s">
        <v>1763</v>
      </c>
      <c r="M43" s="34" t="s">
        <v>1760</v>
      </c>
      <c r="N43" s="34" t="s">
        <v>1754</v>
      </c>
    </row>
    <row r="44" spans="1:14" ht="16" x14ac:dyDescent="0.25">
      <c r="A44" s="34" t="s">
        <v>34</v>
      </c>
      <c r="B44" s="34" t="s">
        <v>1568</v>
      </c>
      <c r="C44" s="37" t="s">
        <v>1826</v>
      </c>
      <c r="D44" s="36" t="s">
        <v>1827</v>
      </c>
      <c r="E44" s="36" t="s">
        <v>1828</v>
      </c>
      <c r="F44" s="36" t="s">
        <v>1829</v>
      </c>
      <c r="G44" s="36"/>
      <c r="H44" s="36"/>
      <c r="I44" s="36"/>
      <c r="J44" s="34">
        <v>3</v>
      </c>
      <c r="K44" s="34" t="s">
        <v>1771</v>
      </c>
      <c r="L44" s="34" t="s">
        <v>1752</v>
      </c>
      <c r="M44" s="34" t="s">
        <v>1753</v>
      </c>
      <c r="N44" s="34" t="s">
        <v>1759</v>
      </c>
    </row>
    <row r="45" spans="1:14" ht="16" x14ac:dyDescent="0.25">
      <c r="A45" s="34" t="s">
        <v>1436</v>
      </c>
      <c r="B45" s="34" t="s">
        <v>1569</v>
      </c>
      <c r="C45" s="37" t="s">
        <v>1830</v>
      </c>
      <c r="D45" s="34"/>
      <c r="E45" s="34"/>
      <c r="F45" s="34"/>
      <c r="G45" s="34"/>
      <c r="H45" s="34"/>
      <c r="I45" s="34"/>
      <c r="J45" s="34">
        <v>1</v>
      </c>
      <c r="K45" s="34" t="s">
        <v>1750</v>
      </c>
      <c r="L45" s="34" t="s">
        <v>1750</v>
      </c>
      <c r="M45" s="34" t="s">
        <v>1750</v>
      </c>
      <c r="N45" s="34" t="s">
        <v>1750</v>
      </c>
    </row>
    <row r="46" spans="1:14" ht="16" x14ac:dyDescent="0.25">
      <c r="A46" s="34" t="s">
        <v>35</v>
      </c>
      <c r="B46" s="34" t="s">
        <v>401</v>
      </c>
      <c r="C46" s="37" t="s">
        <v>1831</v>
      </c>
      <c r="D46" s="39" t="s">
        <v>1832</v>
      </c>
      <c r="E46" s="36" t="s">
        <v>1833</v>
      </c>
      <c r="F46" s="36" t="s">
        <v>1915</v>
      </c>
      <c r="G46" s="36" t="s">
        <v>1916</v>
      </c>
      <c r="H46" s="36" t="s">
        <v>1917</v>
      </c>
      <c r="I46" s="19" t="s">
        <v>1955</v>
      </c>
      <c r="J46" s="34">
        <v>2</v>
      </c>
      <c r="K46" s="34" t="s">
        <v>1754</v>
      </c>
      <c r="L46" s="34" t="s">
        <v>1752</v>
      </c>
      <c r="M46" s="34" t="s">
        <v>1753</v>
      </c>
      <c r="N46" s="34" t="s">
        <v>1754</v>
      </c>
    </row>
    <row r="47" spans="1:14" ht="16" x14ac:dyDescent="0.25">
      <c r="A47" s="34" t="s">
        <v>36</v>
      </c>
      <c r="B47" s="34" t="s">
        <v>1570</v>
      </c>
      <c r="C47" s="36" t="s">
        <v>1834</v>
      </c>
      <c r="D47" s="36" t="s">
        <v>1835</v>
      </c>
      <c r="E47" s="34"/>
      <c r="F47" s="34"/>
      <c r="G47" s="34"/>
      <c r="H47" s="34"/>
      <c r="I47" s="34"/>
      <c r="J47" s="34">
        <v>1</v>
      </c>
      <c r="K47" s="34" t="s">
        <v>1797</v>
      </c>
      <c r="L47" s="34" t="s">
        <v>1750</v>
      </c>
      <c r="M47" s="34" t="s">
        <v>1750</v>
      </c>
      <c r="N47" s="34" t="s">
        <v>1754</v>
      </c>
    </row>
    <row r="48" spans="1:14" ht="16" x14ac:dyDescent="0.25">
      <c r="A48" s="34" t="s">
        <v>37</v>
      </c>
      <c r="B48" s="34" t="s">
        <v>495</v>
      </c>
      <c r="C48" s="37" t="s">
        <v>1836</v>
      </c>
      <c r="D48" s="37" t="s">
        <v>1837</v>
      </c>
      <c r="E48" s="36" t="s">
        <v>1838</v>
      </c>
      <c r="F48" s="34"/>
      <c r="G48" s="34"/>
      <c r="H48" s="34"/>
      <c r="I48" s="34"/>
      <c r="J48" s="34">
        <v>2</v>
      </c>
      <c r="K48" s="34" t="s">
        <v>1839</v>
      </c>
      <c r="L48" s="34" t="s">
        <v>1751</v>
      </c>
      <c r="M48" s="34" t="s">
        <v>1750</v>
      </c>
      <c r="N48" s="34" t="s">
        <v>1759</v>
      </c>
    </row>
    <row r="49" spans="1:14" ht="16" x14ac:dyDescent="0.25">
      <c r="A49" s="34" t="s">
        <v>131</v>
      </c>
      <c r="B49" s="34" t="s">
        <v>451</v>
      </c>
      <c r="C49" s="37" t="s">
        <v>1840</v>
      </c>
      <c r="D49" s="36"/>
      <c r="E49" s="34"/>
      <c r="F49" s="34"/>
      <c r="G49" s="34"/>
      <c r="H49" s="34"/>
      <c r="I49" s="34"/>
      <c r="J49" s="34">
        <v>1</v>
      </c>
      <c r="K49" s="34" t="s">
        <v>1750</v>
      </c>
      <c r="L49" s="34" t="s">
        <v>1750</v>
      </c>
      <c r="M49" s="34" t="s">
        <v>1750</v>
      </c>
      <c r="N49" s="34" t="s">
        <v>1750</v>
      </c>
    </row>
    <row r="50" spans="1:14" ht="16" x14ac:dyDescent="0.25">
      <c r="A50" s="34" t="s">
        <v>38</v>
      </c>
      <c r="B50" s="34" t="s">
        <v>1578</v>
      </c>
      <c r="C50" s="36" t="s">
        <v>1841</v>
      </c>
      <c r="D50" s="36" t="s">
        <v>1842</v>
      </c>
      <c r="E50" s="36" t="s">
        <v>1843</v>
      </c>
      <c r="F50" s="34"/>
      <c r="G50" s="34"/>
      <c r="H50" s="34"/>
      <c r="I50" s="34"/>
      <c r="J50" s="34">
        <v>2</v>
      </c>
      <c r="K50" s="34" t="s">
        <v>1758</v>
      </c>
      <c r="L50" s="34" t="s">
        <v>1763</v>
      </c>
      <c r="M50" s="34" t="s">
        <v>1764</v>
      </c>
      <c r="N50" s="34" t="s">
        <v>1754</v>
      </c>
    </row>
    <row r="51" spans="1:14" ht="16" x14ac:dyDescent="0.25">
      <c r="A51" s="34" t="s">
        <v>1443</v>
      </c>
      <c r="B51" s="34" t="s">
        <v>1844</v>
      </c>
      <c r="C51" s="37" t="s">
        <v>1845</v>
      </c>
      <c r="D51" s="34"/>
      <c r="E51" s="34"/>
      <c r="F51" s="34"/>
      <c r="G51" s="34"/>
      <c r="H51" s="34"/>
      <c r="I51" s="34"/>
      <c r="J51" s="34">
        <v>2</v>
      </c>
      <c r="K51" s="34" t="s">
        <v>1758</v>
      </c>
      <c r="L51" s="34" t="s">
        <v>1751</v>
      </c>
      <c r="M51" s="34" t="s">
        <v>1750</v>
      </c>
      <c r="N51" s="34" t="s">
        <v>1754</v>
      </c>
    </row>
    <row r="52" spans="1:14" ht="16" x14ac:dyDescent="0.25">
      <c r="A52" s="34" t="s">
        <v>69</v>
      </c>
      <c r="B52" s="34" t="s">
        <v>1582</v>
      </c>
      <c r="C52" s="37" t="s">
        <v>1846</v>
      </c>
      <c r="D52" s="34"/>
      <c r="E52" s="34"/>
      <c r="F52" s="34"/>
      <c r="G52" s="34"/>
      <c r="H52" s="34"/>
      <c r="I52" s="34"/>
      <c r="J52" s="34">
        <v>1</v>
      </c>
      <c r="K52" s="34" t="s">
        <v>1750</v>
      </c>
      <c r="L52" s="34" t="s">
        <v>1750</v>
      </c>
      <c r="M52" s="34" t="s">
        <v>1750</v>
      </c>
      <c r="N52" s="34" t="s">
        <v>1750</v>
      </c>
    </row>
    <row r="53" spans="1:14" ht="16" x14ac:dyDescent="0.25">
      <c r="A53" s="34" t="s">
        <v>39</v>
      </c>
      <c r="B53" s="34" t="s">
        <v>434</v>
      </c>
      <c r="C53" s="37" t="s">
        <v>1791</v>
      </c>
      <c r="D53" s="36"/>
      <c r="E53" s="34"/>
      <c r="F53" s="34"/>
      <c r="G53" s="34"/>
      <c r="H53" s="34"/>
      <c r="I53" s="34"/>
      <c r="J53" s="34">
        <v>1</v>
      </c>
      <c r="K53" s="34" t="s">
        <v>1750</v>
      </c>
      <c r="L53" s="34" t="s">
        <v>1750</v>
      </c>
      <c r="M53" s="34" t="s">
        <v>1750</v>
      </c>
      <c r="N53" s="34" t="s">
        <v>1754</v>
      </c>
    </row>
    <row r="54" spans="1:14" ht="16" x14ac:dyDescent="0.25">
      <c r="A54" s="34" t="s">
        <v>41</v>
      </c>
      <c r="B54" s="34" t="s">
        <v>1588</v>
      </c>
      <c r="C54" s="37" t="s">
        <v>1847</v>
      </c>
      <c r="D54" s="34"/>
      <c r="E54" s="34"/>
      <c r="F54" s="34"/>
      <c r="G54" s="34"/>
      <c r="H54" s="34"/>
      <c r="I54" s="34"/>
      <c r="J54" s="34">
        <v>1</v>
      </c>
      <c r="K54" s="34" t="s">
        <v>1750</v>
      </c>
      <c r="L54" s="34" t="s">
        <v>1750</v>
      </c>
      <c r="M54" s="34" t="s">
        <v>1750</v>
      </c>
      <c r="N54" s="34" t="s">
        <v>1750</v>
      </c>
    </row>
    <row r="55" spans="1:14" ht="16" x14ac:dyDescent="0.25">
      <c r="A55" s="34" t="s">
        <v>1453</v>
      </c>
      <c r="B55" s="34" t="s">
        <v>1592</v>
      </c>
      <c r="C55" s="36" t="s">
        <v>1848</v>
      </c>
      <c r="D55" s="36"/>
      <c r="E55" s="34"/>
      <c r="F55" s="34"/>
      <c r="G55" s="34"/>
      <c r="H55" s="34"/>
      <c r="I55" s="34"/>
      <c r="J55" s="34">
        <v>1</v>
      </c>
      <c r="K55" s="34" t="s">
        <v>1797</v>
      </c>
      <c r="L55" s="34" t="s">
        <v>1750</v>
      </c>
      <c r="M55" s="34" t="s">
        <v>1750</v>
      </c>
      <c r="N55" s="34" t="s">
        <v>1759</v>
      </c>
    </row>
    <row r="56" spans="1:14" ht="16" x14ac:dyDescent="0.25">
      <c r="A56" s="34" t="s">
        <v>1456</v>
      </c>
      <c r="B56" s="34" t="s">
        <v>1596</v>
      </c>
      <c r="C56" s="37" t="s">
        <v>1849</v>
      </c>
      <c r="D56" s="34"/>
      <c r="E56" s="34"/>
      <c r="F56" s="34"/>
      <c r="G56" s="34"/>
      <c r="H56" s="34"/>
      <c r="I56" s="34"/>
      <c r="J56" s="34">
        <v>1</v>
      </c>
      <c r="K56" s="34" t="s">
        <v>1750</v>
      </c>
      <c r="L56" s="34" t="s">
        <v>1750</v>
      </c>
      <c r="M56" s="34" t="s">
        <v>1750</v>
      </c>
      <c r="N56" s="34" t="s">
        <v>1750</v>
      </c>
    </row>
    <row r="57" spans="1:14" ht="16" x14ac:dyDescent="0.25">
      <c r="A57" s="34" t="s">
        <v>1457</v>
      </c>
      <c r="B57" s="34" t="s">
        <v>1597</v>
      </c>
      <c r="C57" s="37" t="s">
        <v>1850</v>
      </c>
      <c r="D57" s="34"/>
      <c r="E57" s="34"/>
      <c r="F57" s="34"/>
      <c r="G57" s="34"/>
      <c r="H57" s="34"/>
      <c r="I57" s="34"/>
      <c r="J57" s="34">
        <v>1</v>
      </c>
      <c r="K57" s="34" t="s">
        <v>1750</v>
      </c>
      <c r="L57" s="34" t="s">
        <v>1750</v>
      </c>
      <c r="M57" s="34" t="s">
        <v>1750</v>
      </c>
      <c r="N57" s="34" t="s">
        <v>1750</v>
      </c>
    </row>
    <row r="58" spans="1:14" ht="16" x14ac:dyDescent="0.25">
      <c r="A58" s="34" t="s">
        <v>164</v>
      </c>
      <c r="B58" s="34" t="s">
        <v>484</v>
      </c>
      <c r="C58" s="36" t="s">
        <v>1851</v>
      </c>
      <c r="D58" s="34"/>
      <c r="E58" s="34"/>
      <c r="F58" s="34"/>
      <c r="G58" s="34"/>
      <c r="H58" s="34"/>
      <c r="I58" s="34"/>
      <c r="J58" s="34">
        <v>1</v>
      </c>
      <c r="K58" s="34" t="s">
        <v>1750</v>
      </c>
      <c r="L58" s="34" t="s">
        <v>1750</v>
      </c>
      <c r="M58" s="34" t="s">
        <v>1750</v>
      </c>
      <c r="N58" s="34" t="s">
        <v>1750</v>
      </c>
    </row>
    <row r="59" spans="1:14" ht="16" x14ac:dyDescent="0.25">
      <c r="A59" s="34" t="s">
        <v>42</v>
      </c>
      <c r="B59" s="34" t="s">
        <v>464</v>
      </c>
      <c r="C59" s="36" t="s">
        <v>1852</v>
      </c>
      <c r="D59" s="34"/>
      <c r="E59" s="34"/>
      <c r="F59" s="34"/>
      <c r="G59" s="34"/>
      <c r="H59" s="34"/>
      <c r="I59" s="34"/>
      <c r="J59" s="34">
        <v>1</v>
      </c>
      <c r="K59" s="34" t="s">
        <v>1750</v>
      </c>
      <c r="L59" s="34" t="s">
        <v>1750</v>
      </c>
      <c r="M59" s="34" t="s">
        <v>1750</v>
      </c>
      <c r="N59" s="34" t="s">
        <v>1750</v>
      </c>
    </row>
    <row r="60" spans="1:14" ht="16" x14ac:dyDescent="0.25">
      <c r="A60" s="34" t="s">
        <v>43</v>
      </c>
      <c r="B60" s="34" t="s">
        <v>405</v>
      </c>
      <c r="C60" s="36" t="s">
        <v>1853</v>
      </c>
      <c r="D60" s="36" t="s">
        <v>1854</v>
      </c>
      <c r="E60" s="34"/>
      <c r="F60" s="34"/>
      <c r="G60" s="34"/>
      <c r="H60" s="34"/>
      <c r="I60" s="34"/>
      <c r="J60" s="34">
        <v>1</v>
      </c>
      <c r="K60" s="34" t="s">
        <v>1750</v>
      </c>
      <c r="L60" s="34" t="s">
        <v>1750</v>
      </c>
      <c r="M60" s="34" t="s">
        <v>1750</v>
      </c>
      <c r="N60" s="34" t="s">
        <v>1759</v>
      </c>
    </row>
    <row r="61" spans="1:14" ht="16" x14ac:dyDescent="0.25">
      <c r="A61" s="34" t="s">
        <v>1464</v>
      </c>
      <c r="B61" s="34" t="s">
        <v>1604</v>
      </c>
      <c r="C61" s="37" t="s">
        <v>1855</v>
      </c>
      <c r="D61" s="34"/>
      <c r="E61" s="34"/>
      <c r="F61" s="34"/>
      <c r="G61" s="34"/>
      <c r="H61" s="34"/>
      <c r="I61" s="34"/>
      <c r="J61" s="34">
        <v>1</v>
      </c>
      <c r="K61" s="34" t="s">
        <v>1750</v>
      </c>
      <c r="L61" s="34" t="s">
        <v>1750</v>
      </c>
      <c r="M61" s="34" t="s">
        <v>1750</v>
      </c>
      <c r="N61" s="34" t="s">
        <v>1750</v>
      </c>
    </row>
    <row r="62" spans="1:14" ht="16" x14ac:dyDescent="0.25">
      <c r="A62" s="34" t="s">
        <v>44</v>
      </c>
      <c r="B62" s="34" t="s">
        <v>1605</v>
      </c>
      <c r="C62" s="36" t="s">
        <v>1856</v>
      </c>
      <c r="D62" s="36" t="s">
        <v>1857</v>
      </c>
      <c r="E62" s="36" t="s">
        <v>1858</v>
      </c>
      <c r="F62" s="36"/>
      <c r="G62" s="36"/>
      <c r="H62" s="36"/>
      <c r="I62" s="36"/>
      <c r="J62" s="34">
        <v>3</v>
      </c>
      <c r="K62" s="34" t="s">
        <v>1771</v>
      </c>
      <c r="L62" s="34" t="s">
        <v>1751</v>
      </c>
      <c r="M62" s="34" t="s">
        <v>1753</v>
      </c>
      <c r="N62" s="34" t="s">
        <v>1754</v>
      </c>
    </row>
    <row r="63" spans="1:14" ht="16" x14ac:dyDescent="0.25">
      <c r="A63" s="34" t="s">
        <v>45</v>
      </c>
      <c r="B63" s="34" t="s">
        <v>1859</v>
      </c>
      <c r="C63" s="37" t="s">
        <v>1791</v>
      </c>
      <c r="D63" s="34"/>
      <c r="E63" s="34"/>
      <c r="F63" s="34"/>
      <c r="G63" s="34"/>
      <c r="H63" s="34"/>
      <c r="I63" s="34"/>
      <c r="J63" s="34">
        <v>1</v>
      </c>
      <c r="K63" s="34" t="s">
        <v>1758</v>
      </c>
      <c r="L63" s="34" t="s">
        <v>1752</v>
      </c>
      <c r="M63" s="34" t="s">
        <v>1753</v>
      </c>
      <c r="N63" s="34" t="s">
        <v>1754</v>
      </c>
    </row>
    <row r="64" spans="1:14" ht="16" x14ac:dyDescent="0.25">
      <c r="A64" s="34" t="s">
        <v>46</v>
      </c>
      <c r="B64" s="34" t="s">
        <v>447</v>
      </c>
      <c r="C64" s="37" t="s">
        <v>1787</v>
      </c>
      <c r="D64" s="36" t="s">
        <v>1860</v>
      </c>
      <c r="E64" s="36" t="s">
        <v>1817</v>
      </c>
      <c r="F64" s="34"/>
      <c r="G64" s="34"/>
      <c r="H64" s="34"/>
      <c r="I64" s="34"/>
      <c r="J64" s="34">
        <v>2</v>
      </c>
      <c r="K64" s="34" t="s">
        <v>1813</v>
      </c>
      <c r="L64" s="34" t="s">
        <v>1763</v>
      </c>
      <c r="M64" s="34" t="s">
        <v>1750</v>
      </c>
      <c r="N64" s="34" t="s">
        <v>1754</v>
      </c>
    </row>
    <row r="65" spans="1:14" ht="16" x14ac:dyDescent="0.25">
      <c r="A65" s="34" t="s">
        <v>1466</v>
      </c>
      <c r="B65" s="34" t="s">
        <v>1608</v>
      </c>
      <c r="C65" s="36" t="s">
        <v>1861</v>
      </c>
      <c r="D65" s="34"/>
      <c r="E65" s="34"/>
      <c r="F65" s="34"/>
      <c r="G65" s="34"/>
      <c r="H65" s="34"/>
      <c r="I65" s="34"/>
      <c r="J65" s="34">
        <v>1</v>
      </c>
      <c r="K65" s="34" t="s">
        <v>1750</v>
      </c>
      <c r="L65" s="34" t="s">
        <v>1750</v>
      </c>
      <c r="M65" s="34" t="s">
        <v>1750</v>
      </c>
      <c r="N65" s="34" t="s">
        <v>1750</v>
      </c>
    </row>
    <row r="66" spans="1:14" ht="16" x14ac:dyDescent="0.25">
      <c r="A66" s="34" t="s">
        <v>47</v>
      </c>
      <c r="B66" s="34" t="s">
        <v>437</v>
      </c>
      <c r="C66" s="37" t="s">
        <v>1862</v>
      </c>
      <c r="D66" s="37" t="s">
        <v>1863</v>
      </c>
      <c r="E66" s="34"/>
      <c r="F66" s="34"/>
      <c r="G66" s="34"/>
      <c r="H66" s="34"/>
      <c r="I66" s="34"/>
      <c r="J66" s="34">
        <v>1</v>
      </c>
      <c r="K66" s="34" t="s">
        <v>1750</v>
      </c>
      <c r="L66" s="34" t="s">
        <v>1750</v>
      </c>
      <c r="M66" s="34" t="s">
        <v>1750</v>
      </c>
      <c r="N66" s="34" t="s">
        <v>1759</v>
      </c>
    </row>
    <row r="67" spans="1:14" ht="16" x14ac:dyDescent="0.25">
      <c r="A67" s="34" t="s">
        <v>48</v>
      </c>
      <c r="B67" s="34" t="s">
        <v>1613</v>
      </c>
      <c r="C67" s="36" t="s">
        <v>1864</v>
      </c>
      <c r="D67" s="36" t="s">
        <v>1918</v>
      </c>
      <c r="E67" s="34"/>
      <c r="F67" s="34"/>
      <c r="G67" s="34"/>
      <c r="H67" s="34"/>
      <c r="I67" s="34"/>
      <c r="J67" s="34">
        <v>1</v>
      </c>
      <c r="K67" s="34" t="s">
        <v>1750</v>
      </c>
      <c r="L67" s="34" t="s">
        <v>1750</v>
      </c>
      <c r="M67" s="34" t="s">
        <v>1750</v>
      </c>
      <c r="N67" s="34" t="s">
        <v>1750</v>
      </c>
    </row>
    <row r="68" spans="1:14" ht="16" x14ac:dyDescent="0.25">
      <c r="A68" s="34" t="s">
        <v>49</v>
      </c>
      <c r="B68" s="34" t="s">
        <v>516</v>
      </c>
      <c r="C68" s="36" t="s">
        <v>1865</v>
      </c>
      <c r="D68" s="36" t="s">
        <v>1866</v>
      </c>
      <c r="E68" s="34"/>
      <c r="F68" s="34"/>
      <c r="G68" s="34"/>
      <c r="H68" s="34"/>
      <c r="I68" s="34"/>
      <c r="J68" s="34">
        <v>1</v>
      </c>
      <c r="K68" s="34" t="s">
        <v>1750</v>
      </c>
      <c r="L68" s="34" t="s">
        <v>1750</v>
      </c>
      <c r="M68" s="34" t="s">
        <v>1750</v>
      </c>
      <c r="N68" s="34" t="s">
        <v>1750</v>
      </c>
    </row>
    <row r="69" spans="1:14" ht="16" x14ac:dyDescent="0.25">
      <c r="A69" s="34" t="s">
        <v>50</v>
      </c>
      <c r="B69" s="34" t="s">
        <v>421</v>
      </c>
      <c r="C69" s="36" t="s">
        <v>1867</v>
      </c>
      <c r="D69" s="34"/>
      <c r="E69" s="34"/>
      <c r="F69" s="34"/>
      <c r="G69" s="34"/>
      <c r="H69" s="34"/>
      <c r="I69" s="34"/>
      <c r="J69" s="34">
        <v>1</v>
      </c>
      <c r="K69" s="34" t="s">
        <v>1750</v>
      </c>
      <c r="L69" s="34" t="s">
        <v>1750</v>
      </c>
      <c r="M69" s="34" t="s">
        <v>1750</v>
      </c>
      <c r="N69" s="34" t="s">
        <v>1750</v>
      </c>
    </row>
    <row r="70" spans="1:14" ht="16" x14ac:dyDescent="0.25">
      <c r="A70" s="34" t="s">
        <v>51</v>
      </c>
      <c r="B70" s="34" t="s">
        <v>1617</v>
      </c>
      <c r="C70" s="35" t="s">
        <v>1868</v>
      </c>
      <c r="D70" s="34"/>
      <c r="E70" s="34"/>
      <c r="F70" s="34"/>
      <c r="G70" s="34"/>
      <c r="H70" s="34"/>
      <c r="I70" s="34"/>
      <c r="J70" s="34">
        <v>1</v>
      </c>
      <c r="K70" s="34" t="s">
        <v>1750</v>
      </c>
      <c r="L70" s="34" t="s">
        <v>1750</v>
      </c>
      <c r="M70" s="34" t="s">
        <v>1750</v>
      </c>
      <c r="N70" s="34" t="s">
        <v>1750</v>
      </c>
    </row>
    <row r="71" spans="1:14" ht="16" x14ac:dyDescent="0.25">
      <c r="A71" s="34" t="s">
        <v>1475</v>
      </c>
      <c r="B71" s="34" t="s">
        <v>1622</v>
      </c>
      <c r="C71" s="37" t="s">
        <v>1869</v>
      </c>
      <c r="D71" s="34"/>
      <c r="E71" s="34"/>
      <c r="F71" s="34"/>
      <c r="G71" s="34"/>
      <c r="H71" s="34"/>
      <c r="I71" s="34"/>
      <c r="J71" s="34">
        <v>1</v>
      </c>
      <c r="K71" s="34" t="s">
        <v>1750</v>
      </c>
      <c r="L71" s="34" t="s">
        <v>1750</v>
      </c>
      <c r="M71" s="34" t="s">
        <v>1750</v>
      </c>
      <c r="N71" s="34" t="s">
        <v>1750</v>
      </c>
    </row>
    <row r="72" spans="1:14" ht="16" x14ac:dyDescent="0.25">
      <c r="A72" s="34" t="s">
        <v>1476</v>
      </c>
      <c r="B72" s="34" t="s">
        <v>1623</v>
      </c>
      <c r="C72" s="36" t="s">
        <v>1870</v>
      </c>
      <c r="D72" s="34"/>
      <c r="E72" s="34"/>
      <c r="F72" s="34"/>
      <c r="G72" s="34"/>
      <c r="H72" s="34"/>
      <c r="I72" s="34"/>
      <c r="J72" s="34">
        <v>1</v>
      </c>
      <c r="K72" s="34" t="s">
        <v>1750</v>
      </c>
      <c r="L72" s="34" t="s">
        <v>1750</v>
      </c>
      <c r="M72" s="34" t="s">
        <v>1750</v>
      </c>
      <c r="N72" s="34" t="s">
        <v>1750</v>
      </c>
    </row>
    <row r="73" spans="1:14" ht="16" x14ac:dyDescent="0.25">
      <c r="A73" s="34" t="s">
        <v>55</v>
      </c>
      <c r="B73" s="34" t="s">
        <v>540</v>
      </c>
      <c r="C73" s="37" t="s">
        <v>1871</v>
      </c>
      <c r="D73" s="37" t="s">
        <v>1872</v>
      </c>
      <c r="E73" s="37" t="s">
        <v>1873</v>
      </c>
      <c r="F73" s="36" t="s">
        <v>1874</v>
      </c>
      <c r="G73" s="34"/>
      <c r="H73" s="34"/>
      <c r="I73" s="34"/>
      <c r="J73" s="34">
        <v>2</v>
      </c>
      <c r="K73" s="34" t="s">
        <v>1771</v>
      </c>
      <c r="L73" s="34" t="s">
        <v>1763</v>
      </c>
      <c r="M73" s="34" t="s">
        <v>1753</v>
      </c>
      <c r="N73" s="34" t="s">
        <v>1754</v>
      </c>
    </row>
    <row r="74" spans="1:14" ht="16" x14ac:dyDescent="0.25">
      <c r="A74" s="34" t="s">
        <v>1478</v>
      </c>
      <c r="B74" s="34" t="s">
        <v>1628</v>
      </c>
      <c r="C74" s="37" t="s">
        <v>1875</v>
      </c>
      <c r="D74" s="34"/>
      <c r="E74" s="34"/>
      <c r="F74" s="34"/>
      <c r="G74" s="34"/>
      <c r="H74" s="34"/>
      <c r="I74" s="34"/>
      <c r="J74" s="34">
        <v>1</v>
      </c>
      <c r="K74" s="34" t="s">
        <v>1750</v>
      </c>
      <c r="L74" s="34" t="s">
        <v>1750</v>
      </c>
      <c r="M74" s="34" t="s">
        <v>1750</v>
      </c>
      <c r="N74" s="34" t="s">
        <v>1750</v>
      </c>
    </row>
    <row r="75" spans="1:14" ht="16" x14ac:dyDescent="0.25">
      <c r="A75" s="34" t="s">
        <v>57</v>
      </c>
      <c r="B75" s="34" t="s">
        <v>400</v>
      </c>
      <c r="C75" s="36" t="s">
        <v>1876</v>
      </c>
      <c r="D75" s="36" t="s">
        <v>1877</v>
      </c>
      <c r="E75" s="36" t="s">
        <v>1817</v>
      </c>
      <c r="F75" s="34"/>
      <c r="G75" s="34"/>
      <c r="H75" s="34"/>
      <c r="I75" s="34"/>
      <c r="J75" s="34">
        <v>2</v>
      </c>
      <c r="K75" s="34" t="s">
        <v>1758</v>
      </c>
      <c r="L75" s="34" t="s">
        <v>1751</v>
      </c>
      <c r="M75" s="34" t="s">
        <v>1760</v>
      </c>
      <c r="N75" s="34" t="s">
        <v>1759</v>
      </c>
    </row>
    <row r="76" spans="1:14" ht="16" x14ac:dyDescent="0.25">
      <c r="A76" s="34" t="s">
        <v>58</v>
      </c>
      <c r="B76" s="34" t="s">
        <v>399</v>
      </c>
      <c r="C76" s="36" t="s">
        <v>1878</v>
      </c>
      <c r="D76" s="36" t="s">
        <v>1879</v>
      </c>
      <c r="E76" s="34"/>
      <c r="F76" s="34"/>
      <c r="G76" s="34"/>
      <c r="H76" s="34"/>
      <c r="I76" s="34"/>
      <c r="J76" s="48" t="s">
        <v>1957</v>
      </c>
      <c r="K76" s="34" t="s">
        <v>1802</v>
      </c>
      <c r="L76" s="34" t="s">
        <v>1763</v>
      </c>
      <c r="M76" s="34" t="s">
        <v>1760</v>
      </c>
      <c r="N76" s="34" t="s">
        <v>1759</v>
      </c>
    </row>
    <row r="77" spans="1:14" ht="16" x14ac:dyDescent="0.25">
      <c r="A77" s="34" t="s">
        <v>1489</v>
      </c>
      <c r="B77" s="34" t="s">
        <v>1880</v>
      </c>
      <c r="C77" s="37" t="s">
        <v>1881</v>
      </c>
      <c r="D77" s="36" t="s">
        <v>1882</v>
      </c>
      <c r="E77" s="34"/>
      <c r="F77" s="34"/>
      <c r="G77" s="34"/>
      <c r="H77" s="34"/>
      <c r="I77" s="34"/>
      <c r="J77" s="34">
        <v>1</v>
      </c>
      <c r="K77" s="34" t="s">
        <v>1750</v>
      </c>
      <c r="L77" s="34" t="s">
        <v>1750</v>
      </c>
      <c r="M77" s="34" t="s">
        <v>1750</v>
      </c>
      <c r="N77" s="34" t="s">
        <v>1759</v>
      </c>
    </row>
    <row r="78" spans="1:14" ht="16" x14ac:dyDescent="0.25">
      <c r="A78" s="34" t="s">
        <v>61</v>
      </c>
      <c r="B78" s="34" t="s">
        <v>432</v>
      </c>
      <c r="C78" s="37" t="s">
        <v>1883</v>
      </c>
      <c r="D78" s="36" t="s">
        <v>1884</v>
      </c>
      <c r="E78" s="37" t="s">
        <v>1885</v>
      </c>
      <c r="F78" s="37"/>
      <c r="G78" s="37"/>
      <c r="H78" s="37"/>
      <c r="I78" s="37"/>
      <c r="J78" s="34">
        <v>2</v>
      </c>
      <c r="K78" s="34" t="s">
        <v>1758</v>
      </c>
      <c r="L78" s="34" t="s">
        <v>1763</v>
      </c>
      <c r="M78" s="34" t="s">
        <v>1760</v>
      </c>
      <c r="N78" s="34" t="s">
        <v>1759</v>
      </c>
    </row>
    <row r="79" spans="1:14" ht="16" x14ac:dyDescent="0.25">
      <c r="A79" s="34" t="s">
        <v>1493</v>
      </c>
      <c r="B79" s="34" t="s">
        <v>1645</v>
      </c>
      <c r="C79" s="36" t="s">
        <v>1886</v>
      </c>
      <c r="D79" s="34"/>
      <c r="E79" s="34"/>
      <c r="F79" s="34"/>
      <c r="G79" s="34"/>
      <c r="H79" s="34"/>
      <c r="I79" s="34"/>
      <c r="J79" s="34">
        <v>1</v>
      </c>
      <c r="K79" s="34" t="s">
        <v>1750</v>
      </c>
      <c r="L79" s="34" t="s">
        <v>1750</v>
      </c>
      <c r="M79" s="34" t="s">
        <v>1750</v>
      </c>
      <c r="N79" s="34" t="s">
        <v>1750</v>
      </c>
    </row>
    <row r="80" spans="1:14" ht="16" x14ac:dyDescent="0.25">
      <c r="A80" s="34" t="s">
        <v>1494</v>
      </c>
      <c r="B80" s="34" t="s">
        <v>1646</v>
      </c>
      <c r="C80" s="37" t="s">
        <v>1887</v>
      </c>
      <c r="D80" s="34"/>
      <c r="E80" s="34"/>
      <c r="F80" s="34"/>
      <c r="G80" s="34"/>
      <c r="H80" s="34"/>
      <c r="I80" s="34"/>
      <c r="J80" s="34">
        <v>1</v>
      </c>
      <c r="K80" s="34" t="s">
        <v>1750</v>
      </c>
      <c r="L80" s="34" t="s">
        <v>1750</v>
      </c>
      <c r="M80" s="34" t="s">
        <v>1750</v>
      </c>
      <c r="N80" s="34" t="s">
        <v>1750</v>
      </c>
    </row>
    <row r="81" spans="1:15" ht="16" x14ac:dyDescent="0.25">
      <c r="A81" s="34" t="s">
        <v>62</v>
      </c>
      <c r="B81" s="40" t="s">
        <v>1647</v>
      </c>
      <c r="C81" s="36" t="s">
        <v>1888</v>
      </c>
      <c r="D81" s="36" t="s">
        <v>1888</v>
      </c>
      <c r="E81" s="36" t="s">
        <v>1889</v>
      </c>
      <c r="F81" s="34"/>
      <c r="G81" s="34"/>
      <c r="H81" s="34"/>
      <c r="I81" s="34"/>
      <c r="J81" s="34">
        <v>2</v>
      </c>
      <c r="K81" s="34" t="s">
        <v>1750</v>
      </c>
      <c r="L81" s="34" t="s">
        <v>1750</v>
      </c>
      <c r="M81" s="34" t="s">
        <v>1750</v>
      </c>
      <c r="N81" s="34" t="s">
        <v>1750</v>
      </c>
    </row>
    <row r="82" spans="1:15" ht="16" x14ac:dyDescent="0.25">
      <c r="A82" s="34" t="s">
        <v>1495</v>
      </c>
      <c r="B82" s="34" t="s">
        <v>1648</v>
      </c>
      <c r="C82" s="36" t="s">
        <v>1777</v>
      </c>
      <c r="D82" s="36"/>
      <c r="E82" s="34"/>
      <c r="F82" s="34"/>
      <c r="G82" s="34"/>
      <c r="H82" s="34"/>
      <c r="I82" s="34"/>
      <c r="J82" s="34">
        <v>1</v>
      </c>
      <c r="K82" s="34" t="s">
        <v>1750</v>
      </c>
      <c r="L82" s="34" t="s">
        <v>1750</v>
      </c>
      <c r="M82" s="34" t="s">
        <v>1750</v>
      </c>
      <c r="N82" s="34" t="s">
        <v>1750</v>
      </c>
    </row>
    <row r="83" spans="1:15" ht="16" x14ac:dyDescent="0.25">
      <c r="A83" s="34" t="s">
        <v>63</v>
      </c>
      <c r="B83" s="34" t="s">
        <v>1650</v>
      </c>
      <c r="C83" s="36" t="s">
        <v>1890</v>
      </c>
      <c r="D83" s="35" t="s">
        <v>1891</v>
      </c>
      <c r="E83" s="35" t="s">
        <v>1892</v>
      </c>
      <c r="F83" s="34"/>
      <c r="G83" s="34"/>
      <c r="H83" s="34"/>
      <c r="I83" s="34"/>
      <c r="J83" s="34">
        <v>2</v>
      </c>
      <c r="K83" s="34" t="s">
        <v>1771</v>
      </c>
      <c r="L83" s="34" t="s">
        <v>1763</v>
      </c>
      <c r="M83" s="34" t="s">
        <v>1760</v>
      </c>
      <c r="N83" s="34" t="s">
        <v>1759</v>
      </c>
    </row>
    <row r="84" spans="1:15" ht="16" x14ac:dyDescent="0.25">
      <c r="A84" s="34" t="s">
        <v>1497</v>
      </c>
      <c r="B84" s="34" t="s">
        <v>1893</v>
      </c>
      <c r="C84" s="37" t="s">
        <v>1894</v>
      </c>
      <c r="D84" s="34"/>
      <c r="E84" s="34"/>
      <c r="F84" s="34"/>
      <c r="G84" s="34"/>
      <c r="H84" s="34"/>
      <c r="I84" s="34"/>
      <c r="J84" s="34">
        <v>1</v>
      </c>
      <c r="K84" s="34" t="s">
        <v>1750</v>
      </c>
      <c r="L84" s="34" t="s">
        <v>1750</v>
      </c>
      <c r="M84" s="34" t="s">
        <v>1750</v>
      </c>
      <c r="N84" s="34" t="s">
        <v>1750</v>
      </c>
    </row>
    <row r="85" spans="1:15" ht="16" x14ac:dyDescent="0.25">
      <c r="A85" s="34" t="s">
        <v>64</v>
      </c>
      <c r="B85" s="34" t="s">
        <v>1652</v>
      </c>
      <c r="C85" s="36" t="s">
        <v>1895</v>
      </c>
      <c r="D85" s="36" t="s">
        <v>1896</v>
      </c>
      <c r="E85" s="34"/>
      <c r="F85" s="34"/>
      <c r="G85" s="34"/>
      <c r="H85" s="34"/>
      <c r="I85" s="34"/>
      <c r="J85" s="34">
        <v>2</v>
      </c>
      <c r="K85" s="34" t="s">
        <v>1771</v>
      </c>
      <c r="L85" s="34" t="s">
        <v>1897</v>
      </c>
      <c r="M85" s="34" t="s">
        <v>1753</v>
      </c>
      <c r="N85" s="34" t="s">
        <v>1759</v>
      </c>
    </row>
    <row r="86" spans="1:15" ht="16" x14ac:dyDescent="0.25">
      <c r="A86" s="34" t="s">
        <v>65</v>
      </c>
      <c r="B86" s="34" t="s">
        <v>403</v>
      </c>
      <c r="C86" s="37" t="s">
        <v>1898</v>
      </c>
      <c r="D86" s="36" t="s">
        <v>1899</v>
      </c>
      <c r="E86" s="34"/>
      <c r="F86" s="34"/>
      <c r="G86" s="34"/>
      <c r="H86" s="34"/>
      <c r="I86" s="34"/>
      <c r="J86" s="34">
        <v>1</v>
      </c>
      <c r="K86" s="34" t="s">
        <v>1900</v>
      </c>
      <c r="L86" s="34" t="s">
        <v>1752</v>
      </c>
      <c r="M86" s="34" t="s">
        <v>1750</v>
      </c>
      <c r="N86" s="34" t="s">
        <v>1750</v>
      </c>
    </row>
    <row r="87" spans="1:15" ht="16" x14ac:dyDescent="0.25">
      <c r="A87" s="34" t="s">
        <v>1499</v>
      </c>
      <c r="B87" s="34" t="s">
        <v>1655</v>
      </c>
      <c r="C87" s="36" t="s">
        <v>1901</v>
      </c>
      <c r="D87" s="36" t="s">
        <v>1902</v>
      </c>
      <c r="E87" s="34"/>
      <c r="F87" s="34"/>
      <c r="G87" s="34"/>
      <c r="H87" s="34"/>
      <c r="I87" s="34"/>
      <c r="J87" s="34">
        <v>2</v>
      </c>
      <c r="K87" s="34" t="s">
        <v>1771</v>
      </c>
      <c r="L87" s="34" t="s">
        <v>1752</v>
      </c>
      <c r="M87" s="34" t="s">
        <v>1764</v>
      </c>
      <c r="N87" s="34" t="s">
        <v>1759</v>
      </c>
    </row>
    <row r="88" spans="1:15" ht="16" x14ac:dyDescent="0.25">
      <c r="A88" s="34" t="s">
        <v>66</v>
      </c>
      <c r="B88" s="34" t="s">
        <v>1903</v>
      </c>
      <c r="C88" s="36" t="s">
        <v>1904</v>
      </c>
      <c r="D88" s="34"/>
      <c r="E88" s="34"/>
      <c r="F88" s="34"/>
      <c r="G88" s="34"/>
      <c r="H88" s="34"/>
      <c r="I88" s="34"/>
      <c r="J88" s="34">
        <v>1</v>
      </c>
      <c r="K88" s="34" t="s">
        <v>1750</v>
      </c>
      <c r="L88" s="34" t="s">
        <v>1750</v>
      </c>
      <c r="M88" s="34" t="s">
        <v>1750</v>
      </c>
      <c r="N88" s="34" t="s">
        <v>1750</v>
      </c>
    </row>
    <row r="89" spans="1:15" ht="16" x14ac:dyDescent="0.25">
      <c r="A89" s="34" t="s">
        <v>67</v>
      </c>
      <c r="B89" s="34" t="s">
        <v>1905</v>
      </c>
      <c r="C89" s="36" t="s">
        <v>1906</v>
      </c>
      <c r="D89" s="34"/>
      <c r="E89" s="34"/>
      <c r="F89" s="34"/>
      <c r="G89" s="34"/>
      <c r="H89" s="34"/>
      <c r="I89" s="34"/>
      <c r="J89" s="34">
        <v>1</v>
      </c>
      <c r="K89" s="34" t="s">
        <v>1750</v>
      </c>
      <c r="L89" s="34" t="s">
        <v>1750</v>
      </c>
      <c r="M89" s="34" t="s">
        <v>1750</v>
      </c>
      <c r="N89" s="34" t="s">
        <v>1750</v>
      </c>
    </row>
    <row r="90" spans="1:15" ht="16" x14ac:dyDescent="0.25">
      <c r="A90" s="34" t="s">
        <v>1502</v>
      </c>
      <c r="B90" s="34" t="s">
        <v>1660</v>
      </c>
      <c r="C90" s="37" t="s">
        <v>1907</v>
      </c>
      <c r="D90" s="34"/>
      <c r="E90" s="34"/>
      <c r="F90" s="34"/>
      <c r="G90" s="34"/>
      <c r="H90" s="34"/>
      <c r="I90" s="34"/>
      <c r="J90" s="34">
        <v>1</v>
      </c>
      <c r="K90" s="34" t="s">
        <v>1750</v>
      </c>
      <c r="L90" s="34" t="s">
        <v>1750</v>
      </c>
      <c r="M90" s="34" t="s">
        <v>1750</v>
      </c>
      <c r="N90" s="34" t="s">
        <v>1750</v>
      </c>
    </row>
    <row r="91" spans="1:15" ht="16" x14ac:dyDescent="0.25">
      <c r="A91" s="34" t="s">
        <v>68</v>
      </c>
      <c r="B91" s="34" t="s">
        <v>450</v>
      </c>
      <c r="C91" s="36" t="s">
        <v>1908</v>
      </c>
      <c r="D91" s="35" t="s">
        <v>1909</v>
      </c>
      <c r="E91" s="34"/>
      <c r="F91" s="34"/>
      <c r="G91" s="34"/>
      <c r="H91" s="34"/>
      <c r="I91" s="34"/>
      <c r="J91" s="34">
        <v>1</v>
      </c>
      <c r="K91" s="34" t="s">
        <v>1750</v>
      </c>
      <c r="L91" s="34" t="s">
        <v>1750</v>
      </c>
      <c r="M91" s="34" t="s">
        <v>1764</v>
      </c>
      <c r="N91" s="34" t="s">
        <v>1759</v>
      </c>
      <c r="O91" s="23">
        <f>IF(A92=Q92,0,1)</f>
        <v>1</v>
      </c>
    </row>
    <row r="92" spans="1:15" ht="16" x14ac:dyDescent="0.25">
      <c r="A92" s="34" t="s">
        <v>1507</v>
      </c>
      <c r="B92" s="34" t="s">
        <v>1665</v>
      </c>
      <c r="C92" s="36" t="s">
        <v>1910</v>
      </c>
      <c r="D92" s="34"/>
      <c r="E92" s="34"/>
      <c r="F92" s="34"/>
      <c r="G92" s="34"/>
      <c r="H92" s="34"/>
      <c r="I92" s="34"/>
      <c r="J92" s="34">
        <v>1</v>
      </c>
      <c r="K92" s="34" t="s">
        <v>1750</v>
      </c>
      <c r="L92" s="34" t="s">
        <v>1750</v>
      </c>
      <c r="M92" s="34" t="s">
        <v>1750</v>
      </c>
      <c r="N92" s="34" t="s">
        <v>1750</v>
      </c>
    </row>
    <row r="94" spans="1:15" ht="16" x14ac:dyDescent="0.25">
      <c r="C94" s="33" t="s">
        <v>1911</v>
      </c>
    </row>
  </sheetData>
  <mergeCells count="2">
    <mergeCell ref="A1:V1"/>
    <mergeCell ref="D4:F4"/>
  </mergeCells>
  <hyperlinks>
    <hyperlink ref="C42" r:id="rId1" xr:uid="{E7CF2FA8-2054-430E-A343-867BB0FBDCDB}"/>
    <hyperlink ref="C12" r:id="rId2" xr:uid="{FB6CB359-F302-441F-A277-008A25E56BE6}"/>
    <hyperlink ref="C31" r:id="rId3" xr:uid="{3FC39925-BDBE-4EFC-931B-2B8FC3E1FF93}"/>
    <hyperlink ref="C11" r:id="rId4" xr:uid="{49E00FC2-0DB4-4C84-AF58-0649CCFB6B32}"/>
    <hyperlink ref="C75" r:id="rId5" xr:uid="{E2B11CC7-D90C-49D3-AC50-14A9989F172A}"/>
    <hyperlink ref="C24" r:id="rId6" xr:uid="{D99B6926-A353-4356-8677-22D6B6D0547D}"/>
    <hyperlink ref="C25" r:id="rId7" xr:uid="{A10AD7B6-1310-49B2-B965-6FA2099666D8}"/>
    <hyperlink ref="C85" r:id="rId8" xr:uid="{077B5FF4-36D7-4256-8085-64599A4DAF9C}"/>
    <hyperlink ref="C91" r:id="rId9" xr:uid="{7A1CC4BB-E283-4CAF-9965-033FA70C77B0}"/>
    <hyperlink ref="C87" r:id="rId10" xr:uid="{50C3ABDB-E4CD-444A-A498-F4FA8426659E}"/>
    <hyperlink ref="C16" r:id="rId11" xr:uid="{672A2C56-DED3-4ADD-A5A3-545BD7CBBE87}"/>
    <hyperlink ref="C60" r:id="rId12" xr:uid="{83FEE55C-94EF-4B02-BD09-E53C49B0155A}"/>
    <hyperlink ref="C38" r:id="rId13" xr:uid="{15857531-E237-4AB4-8DFA-31993AC7853E}"/>
    <hyperlink ref="C44" r:id="rId14" xr:uid="{40AB8848-64EF-4827-A6FC-ED01F94C8390}"/>
    <hyperlink ref="C55" r:id="rId15" xr:uid="{EAD2EBF3-65BF-4741-B1FD-FEA18F4EA3A2}"/>
    <hyperlink ref="C15" r:id="rId16" xr:uid="{CDCFBF4A-4E65-4E50-A049-EA2D9F5D8434}"/>
    <hyperlink ref="C68" r:id="rId17" xr:uid="{5C346F5A-7524-45DC-8EE6-29BE6162E917}"/>
    <hyperlink ref="C82" r:id="rId18" xr:uid="{B0BB96BB-9BD9-4DD9-A6FF-D1478A6F9CF8}"/>
    <hyperlink ref="C81" r:id="rId19" xr:uid="{09794A0C-A4C3-4438-9A5E-01EF90B17B48}"/>
    <hyperlink ref="C20" r:id="rId20" xr:uid="{23D1686D-8919-410D-9B36-336339240A57}"/>
    <hyperlink ref="C47" r:id="rId21" xr:uid="{AAF13019-2E47-407A-A9FD-3C58337B2D81}"/>
    <hyperlink ref="C36" r:id="rId22" xr:uid="{D9E89245-E331-4607-A528-36F7FE2B313F}"/>
    <hyperlink ref="C58" r:id="rId23" xr:uid="{97DF0074-9D9E-4712-A565-19158E999391}"/>
    <hyperlink ref="C32" r:id="rId24" xr:uid="{80F0FB39-8004-42D5-A789-39E7AB58E77B}"/>
    <hyperlink ref="C50" r:id="rId25" xr:uid="{1AF1E5A5-E7E6-4BE9-ACE3-33B45EDC70DD}"/>
    <hyperlink ref="C41" r:id="rId26" xr:uid="{ED977160-14FD-43A8-98B6-77BD98E2AA83}"/>
    <hyperlink ref="C69" r:id="rId27" xr:uid="{272517A0-41A5-4A49-AD65-DF9B26A6F3E5}"/>
    <hyperlink ref="D44" r:id="rId28" xr:uid="{349006BB-1EA0-4A6E-A637-18159D8385A3}"/>
    <hyperlink ref="C88" r:id="rId29" xr:uid="{771D032A-2225-49FC-B9BC-61F5E16686FF}"/>
    <hyperlink ref="C62" r:id="rId30" xr:uid="{CF81D01C-57C5-46D0-AACC-74921C58CEAF}"/>
    <hyperlink ref="C17" r:id="rId31" xr:uid="{12539B03-467E-4531-AC72-0CF8CE35E052}"/>
    <hyperlink ref="C67" r:id="rId32" xr:uid="{E68FF089-A90F-4827-A1A5-F98358453D1E}"/>
    <hyperlink ref="D81" r:id="rId33" xr:uid="{92BC4391-8EDE-4073-9C21-53EF75F3767D}"/>
    <hyperlink ref="C83" r:id="rId34" xr:uid="{5BCFCCEC-405F-47F3-83CF-FE1373D5D2C7}"/>
    <hyperlink ref="C89" r:id="rId35" xr:uid="{D7BCA712-F752-432A-A27C-60130A5B3523}"/>
    <hyperlink ref="D62" r:id="rId36" xr:uid="{851C2923-5C69-448D-8036-CBC65E4C451A}"/>
    <hyperlink ref="C37" r:id="rId37" xr:uid="{FA7ACE1B-39EC-4A46-A6E0-962B88485080}"/>
    <hyperlink ref="C76" r:id="rId38" xr:uid="{D308F17F-55DE-4D98-83BC-B3D43E8CB0D4}"/>
    <hyperlink ref="D11" r:id="rId39" xr:uid="{D27C8997-59F5-479E-B664-A44F16285AD7}"/>
    <hyperlink ref="D50" r:id="rId40" xr:uid="{BA81D7B0-4DDE-4F9A-A5E5-AE2465982104}"/>
    <hyperlink ref="C59" r:id="rId41" xr:uid="{BAC3C15C-7910-47CF-92C1-4CB8CB1DB04E}"/>
    <hyperlink ref="C13" r:id="rId42" xr:uid="{DB8537E9-4C10-43C5-AD35-FEA1637DC841}"/>
    <hyperlink ref="D75" r:id="rId43" xr:uid="{FBCC39A9-73EB-4030-B85A-C0C2E2049869}"/>
    <hyperlink ref="D38" r:id="rId44" xr:uid="{142CA5F1-4DBE-4991-B88E-5D3676C49598}"/>
    <hyperlink ref="E44" r:id="rId45" xr:uid="{17DB1681-60F2-46EE-B8AD-B79BFCE8E114}"/>
    <hyperlink ref="C10" r:id="rId46" xr:uid="{218DCF1D-3919-415A-89D1-247E83705695}"/>
    <hyperlink ref="C7" r:id="rId47" xr:uid="{29293B15-6723-402A-A6C2-02E79C3E66B0}"/>
    <hyperlink ref="C14" r:id="rId48" xr:uid="{FAAF23D2-9F19-49F2-84B1-975E078C9150}"/>
    <hyperlink ref="C18" r:id="rId49" xr:uid="{907B2166-DE84-4C5F-9362-553C69EF2E44}"/>
    <hyperlink ref="C21" r:id="rId50" xr:uid="{FC111E4C-A95D-4B33-AF15-40C20BB7DEC1}"/>
    <hyperlink ref="C23" r:id="rId51" xr:uid="{E08B89BF-AC09-4CB4-B2DE-6B272872BC82}"/>
    <hyperlink ref="C30" r:id="rId52" xr:uid="{6134F4EF-BB00-4292-8C33-83BEB1C0783D}"/>
    <hyperlink ref="C27" r:id="rId53" xr:uid="{C0A181CF-7614-4501-8CC1-242664D38D5D}"/>
    <hyperlink ref="C26" r:id="rId54" xr:uid="{7419254C-3B2C-401B-A34B-585F44C2AC20}"/>
    <hyperlink ref="C28" r:id="rId55" xr:uid="{9A0DDC32-56B7-4DC9-B699-B1FAEE9F7BC7}"/>
    <hyperlink ref="C33" r:id="rId56" xr:uid="{17E18DCB-54D0-4A36-B395-D2A72D35EBAC}"/>
    <hyperlink ref="C34" r:id="rId57" xr:uid="{1AB11F5D-9B81-4B64-A4EB-452B016E1697}"/>
    <hyperlink ref="E33" r:id="rId58" xr:uid="{77E50D01-E6F0-45CA-815E-08BA96896187}"/>
    <hyperlink ref="D33" r:id="rId59" xr:uid="{75622DBE-1655-4733-967C-64817660B618}"/>
    <hyperlink ref="D34" r:id="rId60" xr:uid="{BE56EE56-A95C-4338-B058-C9EB7B08FC30}"/>
    <hyperlink ref="C35" r:id="rId61" location="search=cbdc" xr:uid="{274A4DE8-F9BF-4F45-8935-52C3761A919C}"/>
    <hyperlink ref="C39" r:id="rId62" xr:uid="{993C3E6B-936B-4246-AFD1-CD3E18F9025E}"/>
    <hyperlink ref="C40" r:id="rId63" xr:uid="{799A1EA8-A587-4026-86BD-56DCCC87A9BD}"/>
    <hyperlink ref="D40" r:id="rId64" xr:uid="{A05B2F5A-504A-40C6-A3D9-8E1A7506B8CA}"/>
    <hyperlink ref="C43" r:id="rId65" xr:uid="{3D48AC65-E1D5-4719-90A9-7BFB43938371}"/>
    <hyperlink ref="C46" r:id="rId66" xr:uid="{B2F1D74E-FAFC-47AB-B9A2-855D012BD374}"/>
    <hyperlink ref="D46" r:id="rId67" xr:uid="{5F9130EC-51F6-47E1-AC45-0C2331887865}"/>
    <hyperlink ref="C48" r:id="rId68" xr:uid="{F14016C9-19D8-4431-8FA1-757522DA1383}"/>
    <hyperlink ref="D48" r:id="rId69" xr:uid="{DC90840F-DA71-46E5-BD16-62E873F106E8}"/>
    <hyperlink ref="C49" r:id="rId70" xr:uid="{443DAF06-E253-46F8-85D2-973126864255}"/>
    <hyperlink ref="C53" r:id="rId71" xr:uid="{4DDBF8ED-DCC3-4D85-B465-F045AD753537}"/>
    <hyperlink ref="C54" r:id="rId72" xr:uid="{7A20B28C-76B8-42B2-960E-A8EC3B538137}"/>
    <hyperlink ref="E62" r:id="rId73" xr:uid="{7A0361FD-B9EA-4008-A6BB-9420F2EA20CE}"/>
    <hyperlink ref="C63" r:id="rId74" xr:uid="{221A7D50-6729-4D95-8654-8CCEFD9BB1AB}"/>
    <hyperlink ref="C64" r:id="rId75" xr:uid="{1FE85E6A-3840-4B4F-96E7-AD47154816D7}"/>
    <hyperlink ref="D64" r:id="rId76" xr:uid="{759EEE92-2C37-4EB9-B3C2-13EF2AB04AC1}"/>
    <hyperlink ref="C66" r:id="rId77" xr:uid="{240B1F4F-4A99-469C-92D6-4922BC2912D9}"/>
    <hyperlink ref="D66" r:id="rId78" xr:uid="{077FCA86-DC70-4785-8C82-245ECB9FEF60}"/>
    <hyperlink ref="C73" r:id="rId79" xr:uid="{A75F908F-CEC9-4A35-9902-3B26EFCE58E3}"/>
    <hyperlink ref="D73" r:id="rId80" xr:uid="{C7166A3C-8830-4AE5-AB5C-B8F738FBD525}"/>
    <hyperlink ref="C77" r:id="rId81" xr:uid="{B274835E-105A-40E2-B3D0-B8E6213CF72D}"/>
    <hyperlink ref="D78" r:id="rId82" xr:uid="{50120C9A-2A1E-485A-81E1-B32716D952D6}"/>
    <hyperlink ref="C78" r:id="rId83" xr:uid="{BB76410C-12D3-4C67-A1D8-5C2E6306F538}"/>
    <hyperlink ref="E78" r:id="rId84" xr:uid="{0693E9D4-EBF6-45B8-9283-09A61CAB4A9A}"/>
    <hyperlink ref="C79" r:id="rId85" xr:uid="{57227D63-4BA5-414C-A8E5-78FBA8F2AD3F}"/>
    <hyperlink ref="C86" r:id="rId86" xr:uid="{E94AEB90-88CE-430F-8538-F310B4E27B48}"/>
    <hyperlink ref="C72" r:id="rId87" xr:uid="{D3885219-A323-4D9A-8050-9D47D4635B21}"/>
    <hyperlink ref="F44" r:id="rId88" xr:uid="{B7A0698C-D9A5-47B2-83BD-AF71F8D275A0}"/>
    <hyperlink ref="D47" r:id="rId89" xr:uid="{9645783E-FBF4-4332-983C-028852CDE20A}"/>
    <hyperlink ref="E73" r:id="rId90" xr:uid="{63A45B13-0E88-4E1F-9186-E8DA47A3E5C7}"/>
    <hyperlink ref="D86" r:id="rId91" xr:uid="{84FD3803-A431-40A5-8F8E-7DE07844AC81}"/>
    <hyperlink ref="D87" r:id="rId92" xr:uid="{9344B148-0E4D-494C-A967-261E4FBFAD48}"/>
    <hyperlink ref="D31" r:id="rId93" xr:uid="{63E2A56A-3DF7-431D-85B2-6739E9A843C1}"/>
    <hyperlink ref="C6" r:id="rId94" xr:uid="{4C6E4865-BDB2-4995-8F8F-766D0B5ADE17}"/>
    <hyperlink ref="C70" r:id="rId95" xr:uid="{2B2DB6A1-0595-4A3F-A375-5A37E4DDC588}"/>
    <hyperlink ref="E83" r:id="rId96" xr:uid="{E2D86BD4-1243-473A-B7D7-6CFEE320701D}"/>
    <hyperlink ref="D83" r:id="rId97" xr:uid="{8F8E923B-C940-46EC-AC48-8A2066A48D5E}"/>
    <hyperlink ref="D91" r:id="rId98" display="https://www.resbank.co.za/content/dam/sarb/publications/occasional-bulletin-of-economic-notes/2022/occasional-bulletin-economic-notes-2201-policy-lessons-from-global-retail-central-bank-digital-currency-projects-june-2022.pdf" xr:uid="{96716C7A-5F76-40E6-BC36-85D3D16736C1}"/>
    <hyperlink ref="C8" r:id="rId99" location=":~:text=Azerbaijan%3A%20Staff%20Concluding%20Statement%20of%20the%202022%20Article%20IV%20Mission,-July%206%2C%202022&amp;text=A%20Concluding%20Statement%20describes%20the,cases%20to%20a%20member%20country." xr:uid="{CE5949D4-F207-4664-B3E2-982602E69818}"/>
    <hyperlink ref="C9" r:id="rId100" xr:uid="{03E326B4-DA81-4808-8E5C-4E509D07780A}"/>
    <hyperlink ref="C19" r:id="rId101" xr:uid="{A6E6349F-ED0C-4115-93E7-E0A40FBAE7E9}"/>
    <hyperlink ref="C22" r:id="rId102" xr:uid="{5D99FDB1-B3C2-4C9A-B45B-BD779DC11F77}"/>
    <hyperlink ref="C29" r:id="rId103" xr:uid="{E1E11C0F-E2D7-4F4E-9FB0-F5F5D609939D}"/>
    <hyperlink ref="C45" r:id="rId104" location=":~:text=Staff%20Country%20Reports-,Jordan%3A%202022%20Article%20IV%20Consultation%20and%20Fourth%20Review%20Under%20the,the%20Executive%20Director%20for%20Jordan" xr:uid="{3D7300E1-0609-447C-A6AE-D9284FC265CB}"/>
    <hyperlink ref="C57" r:id="rId105" xr:uid="{3B9B5F7B-AD92-42C8-90D4-E208A28453CE}"/>
    <hyperlink ref="C61" r:id="rId106" xr:uid="{9534CFE2-514C-438C-9A08-777113F3C10F}"/>
    <hyperlink ref="C65" r:id="rId107" xr:uid="{715452F4-753E-466B-9CA4-416024046877}"/>
    <hyperlink ref="C71" r:id="rId108" xr:uid="{08654A19-90DF-4F28-AA44-C94094E4E255}"/>
    <hyperlink ref="C84" r:id="rId109" xr:uid="{1DE8D525-C28A-4AB3-84C9-671E82E9D8F9}"/>
    <hyperlink ref="C90" r:id="rId110" xr:uid="{52E00F5E-DBF0-4213-96CF-E95D32329A25}"/>
    <hyperlink ref="C92" r:id="rId111" xr:uid="{3ABB78C8-307E-441C-A22C-43B6759CB767}"/>
    <hyperlink ref="E7" r:id="rId112" display="https://www.rba.gov.au/payments-and-infrastructure/central-bank-digital-currency/pdf/australian-cbdc-pilot-for-digital-finance-innovation-white-paper.pdf" xr:uid="{254154FB-91C6-4E29-9640-2F8EE164F99D}"/>
    <hyperlink ref="D7" r:id="rId113" display="https://www.rba.gov.au/media-releases/2022/mr-22-23.html" xr:uid="{2B7989F7-BF4F-4B2A-A931-0B1E2F54C4B3}"/>
    <hyperlink ref="D15" r:id="rId114" display="https://cdn.centralbank.cw/media/blogs/20220421_blog_crypto_currencies_are_currently_too_volatile_to_be_considered_an_accepted_means_of_payment.pdf" xr:uid="{A4F5DE15-C417-432A-ACDB-CBB7DDBD37BC}"/>
    <hyperlink ref="D18" r:id="rId115" xr:uid="{E3097008-E79A-4843-967F-300A97C20090}"/>
    <hyperlink ref="D23" r:id="rId116" display="https://www.ecb.europa.eu/paym/digital_euro/investigation/governance/shared/files/ecb.degov221221_Progress.en.pdf?f91e0b8ff8cbd6654d7e6b071a8f7071" xr:uid="{0D8A6270-03DA-4A44-9C81-3B43B1C94DAE}"/>
    <hyperlink ref="D26" r:id="rId117" display="https://haldus.eestipank.ee/sites/default/files/2021-12/EP-Guardtime_CBDC_Research_2021_eng.pdf" xr:uid="{1CE1F2CB-34F4-4F82-82C1-670F97F97C92}"/>
    <hyperlink ref="E26" r:id="rId118" display="https://haldus.eestipank.ee/sites/default/files/2021-12/EP-A_Formal_Model_of_Money_2021_eng.pdf" xr:uid="{42F45E91-C5FD-46F6-9436-9F46FE90C299}"/>
    <hyperlink ref="F33" r:id="rId119" display="https://www.bog.gov.gh/wp-content/uploads/2022/03/eCedi-Design-Paper.pdf" xr:uid="{8F83A8EC-D61B-4C2C-B068-1285C8654440}"/>
    <hyperlink ref="E34" r:id="rId120" display="https://www.hkma.gov.hk/media/eng/doc/key-information/press-release/2022/20220920e4a1.pdf" xr:uid="{7D56CCFB-7CE9-4980-8D49-6910C140A0A9}"/>
    <hyperlink ref="E38" r:id="rId121" display="https://www.bi.go.id/en/rupiah/digital-rupiah/Documents/White-Paper-CBDC-2022_en.pdf" xr:uid="{D4354AAE-56CB-4215-9744-08A4D0422023}"/>
    <hyperlink ref="D39" r:id="rId122" display="https://www.bis.org/about/bisih/topics/cbdc/icebreaker.htm" xr:uid="{18A8DE07-9347-4F5C-823E-9657B15E1B4B}"/>
    <hyperlink ref="E40" r:id="rId123" xr:uid="{BB285A81-5574-4E9E-BADB-17A285C1B73D}"/>
    <hyperlink ref="F40" r:id="rId124" xr:uid="{B3C31DB8-8231-4D66-8579-318205CFFAA7}"/>
    <hyperlink ref="G40" r:id="rId125" xr:uid="{BF96ED95-1F37-4C99-9BAD-261F2BEDF7A6}"/>
    <hyperlink ref="E46" r:id="rId126" xr:uid="{88833156-0EBE-460C-84C7-6074DA30C018}"/>
    <hyperlink ref="E48" r:id="rId127" display="http://www.bok.or.kr/portal/bbs/P0000559/view.do?nttId=10073660&amp;menuNo=200690&amp;searchWrd=cbdc&amp;searchCnd=1&amp;sdate=&amp;edate=&amp;pageIndex=1" xr:uid="{26D5DFF5-FC9B-465E-9A4A-55D563D4D83C}"/>
    <hyperlink ref="E50" r:id="rId128" xr:uid="{20122914-BAED-4CF3-978F-A26128C87AAD}"/>
    <hyperlink ref="C56" r:id="rId129" xr:uid="{E72B41AA-5840-46AB-9DBC-FFC1E49D0110}"/>
    <hyperlink ref="C51" r:id="rId130" xr:uid="{AC9BCA0B-5CDB-4488-AF28-E762C7FA9985}"/>
    <hyperlink ref="C52" r:id="rId131" xr:uid="{436D3384-965B-43D9-A063-08E37B9606EA}"/>
    <hyperlink ref="D60" r:id="rId132" display="https://www.bnm.gov.my/documents/20124/6458991/ar2021_en_box1.pdf" xr:uid="{83070402-006E-42BA-8ED3-976E7F669EA1}"/>
    <hyperlink ref="E64" r:id="rId133" display="https://www.bis.org/about/bisih/topics/cbdc/icebreaker.htm" xr:uid="{37C68D4F-3AE8-428B-8BAF-98AE4CF008BA}"/>
    <hyperlink ref="D68" r:id="rId134" xr:uid="{81D05131-A555-49A5-9779-C470A1FABBCA}"/>
    <hyperlink ref="F73" r:id="rId135" xr:uid="{4E19AB22-9C1E-441E-A15E-48119E0D5BBC}"/>
    <hyperlink ref="C74" r:id="rId136" xr:uid="{B15439B3-DAF9-4D03-927B-39C78E2CAE65}"/>
    <hyperlink ref="E75" r:id="rId137" display="https://www.bis.org/about/bisih/topics/cbdc/icebreaker.htm" xr:uid="{4020A956-1BDD-418F-8C6F-DE72D78C8996}"/>
    <hyperlink ref="D76" r:id="rId138" display="https://www.mas.gov.sg/schemes-and-initiatives/project-orchid" xr:uid="{B5189FC8-C707-44DC-B0E7-E0C1D404E76A}"/>
    <hyperlink ref="D77" r:id="rId139" display="https://www.centralbank.org.sz/central-bank-of-eswatini-partners-with-gieseckedevrient/" xr:uid="{9A36D143-3A69-46E7-9018-DEB9EA6B07AF}"/>
    <hyperlink ref="C80" r:id="rId140" xr:uid="{3B9F51CA-699B-47AA-BBB5-4444F5BBE901}"/>
    <hyperlink ref="E81" r:id="rId141" display="https://www.tcmb.gov.tr/wps/wcm/connect/edfe7e70-b20f-4384-b724-b8d3bbcce4f2/ANO2022-55.pdf?MOD=AJPERES&amp;CACHEID=ROOTWORKSPACE-edfe7e70-b20f-4384-b724-b8d3bbcce4f2-oltJqws" xr:uid="{0253985D-3921-4C9C-B2AC-AC33008A0218}"/>
    <hyperlink ref="D85" r:id="rId142" xr:uid="{D35A8712-7E1E-4855-89B0-8E031CA525E2}"/>
    <hyperlink ref="C5" r:id="rId143" xr:uid="{6F815F23-4953-48BC-A0A5-4EC6E1554305}"/>
    <hyperlink ref="E23" r:id="rId144" display="https://www.ecb.europa.eu/press/pr/date/2023/html/ecb.pr230628~e76738d851.en.html" xr:uid="{D2444738-B7F4-4EB1-A388-A0996B2B8C03}"/>
    <hyperlink ref="F34" r:id="rId145" display="https://www.hkma.gov.hk/eng/news-and-media/press-releases/2023/05/20230518-4/" xr:uid="{B096B7BB-42F8-420C-AA46-CEB067821518}"/>
    <hyperlink ref="G46" r:id="rId146" display="https://www.boj.or.jp/en/about/press/koen_2023/data/ko230217a.pdf" xr:uid="{4710B4CC-86F3-4B09-8E0E-3A042E5C0BD2}"/>
    <hyperlink ref="F46" r:id="rId147" display="https://www.boj.or.jp/en/paym/digital/rel220705b.pdf" xr:uid="{06684524-807E-402C-8761-A256D0D3E4B7}"/>
    <hyperlink ref="H46" r:id="rId148" display="https://www.boj.or.jp/en/paym/digital/dig230217b.pdf" xr:uid="{B4338846-B6E3-4572-9617-732CDA451493}"/>
    <hyperlink ref="D67" r:id="rId149" display="https://www.bcrp.gob.pe/docs/Sistema-Pagos/cbdc/cbdc-presentation.pdf" xr:uid="{4E5A2CC4-D652-484C-84FC-231A02A607EB}"/>
    <hyperlink ref="E11" r:id="rId150" display="https://www.bcb.gov.br/en/pressdetail/2476/nota" xr:uid="{6C651592-8FC7-4F93-9BE6-E64998AAB985}"/>
    <hyperlink ref="I46" r:id="rId151" display="https://www.boj.or.jp/en/paym/digital/dig230529a.pdf" xr:uid="{A8FF4099-ADE5-4C70-995D-EA50111C6C09}"/>
    <hyperlink ref="D14" r:id="rId152" display="https://www.bankofcanada.ca/2023/05/bank-canada-launches-public-consultations-digital-dollar/" xr:uid="{1F275375-35EF-43D6-99AB-5C5D12D420D7}"/>
  </hyperlinks>
  <pageMargins left="0.7" right="0.7" top="0.75" bottom="0.75" header="0.3" footer="0.3"/>
  <pageSetup paperSize="9" orientation="portrait" horizontalDpi="200" verticalDpi="200" r:id="rId153"/>
  <headerFooter>
    <oddHeader>&amp;R&amp;"Calibri"&amp;9&amp;K000000Restricted&amp;1#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C222-D2D2-4F76-AB35-223E394A9D2D}">
  <dimension ref="A1:W41"/>
  <sheetViews>
    <sheetView workbookViewId="0">
      <selection sqref="A1:W1"/>
    </sheetView>
  </sheetViews>
  <sheetFormatPr baseColWidth="10" defaultColWidth="9.1640625" defaultRowHeight="13" x14ac:dyDescent="0.15"/>
  <cols>
    <col min="1" max="1" width="9.1640625" style="41"/>
    <col min="2" max="2" width="49.83203125" style="41" bestFit="1" customWidth="1"/>
    <col min="3" max="3" width="48.83203125" style="41" bestFit="1" customWidth="1"/>
    <col min="4" max="4" width="25.5" style="41" bestFit="1" customWidth="1"/>
    <col min="5" max="6" width="25.5" style="41" customWidth="1"/>
    <col min="7" max="7" width="25.5" style="41" bestFit="1" customWidth="1"/>
    <col min="8" max="16384" width="9.1640625" style="41"/>
  </cols>
  <sheetData>
    <row r="1" spans="1:23" ht="21" x14ac:dyDescent="0.3">
      <c r="A1" s="51" t="s">
        <v>1960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4" spans="1:23" ht="16" x14ac:dyDescent="0.25">
      <c r="A4" s="24" t="s">
        <v>70</v>
      </c>
      <c r="B4" s="24" t="s">
        <v>392</v>
      </c>
      <c r="C4" s="25" t="s">
        <v>1739</v>
      </c>
      <c r="D4" s="52" t="s">
        <v>1740</v>
      </c>
      <c r="E4" s="52"/>
      <c r="F4" s="52"/>
      <c r="G4" s="27" t="s">
        <v>1668</v>
      </c>
    </row>
    <row r="5" spans="1:23" ht="16" x14ac:dyDescent="0.25">
      <c r="A5" s="32" t="s">
        <v>0</v>
      </c>
      <c r="B5" s="42" t="s">
        <v>1509</v>
      </c>
      <c r="C5" s="36" t="s">
        <v>1919</v>
      </c>
      <c r="D5" s="36" t="s">
        <v>1920</v>
      </c>
      <c r="E5" s="36"/>
      <c r="F5" s="36"/>
      <c r="G5" s="32">
        <v>2</v>
      </c>
    </row>
    <row r="6" spans="1:23" ht="16" x14ac:dyDescent="0.25">
      <c r="A6" s="32" t="s">
        <v>2</v>
      </c>
      <c r="B6" s="42" t="s">
        <v>1515</v>
      </c>
      <c r="C6" s="36" t="s">
        <v>1921</v>
      </c>
      <c r="D6" s="36"/>
      <c r="E6" s="36"/>
      <c r="F6" s="36"/>
      <c r="G6" s="32">
        <v>2</v>
      </c>
    </row>
    <row r="7" spans="1:23" ht="16" x14ac:dyDescent="0.25">
      <c r="A7" s="32" t="s">
        <v>3</v>
      </c>
      <c r="B7" s="32" t="s">
        <v>418</v>
      </c>
      <c r="C7" s="36" t="s">
        <v>1922</v>
      </c>
      <c r="D7" s="36" t="s">
        <v>1923</v>
      </c>
      <c r="E7" s="36" t="s">
        <v>1924</v>
      </c>
      <c r="F7" s="36"/>
      <c r="G7" s="32">
        <v>2</v>
      </c>
    </row>
    <row r="8" spans="1:23" ht="16" x14ac:dyDescent="0.25">
      <c r="A8" s="32" t="s">
        <v>7</v>
      </c>
      <c r="B8" s="32" t="s">
        <v>1524</v>
      </c>
      <c r="C8" s="37" t="s">
        <v>1925</v>
      </c>
      <c r="D8" s="35" t="s">
        <v>1926</v>
      </c>
      <c r="E8" s="35"/>
      <c r="F8" s="36"/>
      <c r="G8" s="32">
        <v>2</v>
      </c>
    </row>
    <row r="9" spans="1:23" ht="16" x14ac:dyDescent="0.25">
      <c r="A9" s="32" t="s">
        <v>1404</v>
      </c>
      <c r="B9" s="32" t="s">
        <v>1526</v>
      </c>
      <c r="C9" s="36" t="s">
        <v>1776</v>
      </c>
      <c r="D9" s="36"/>
      <c r="E9" s="36"/>
      <c r="F9" s="36"/>
      <c r="G9" s="32">
        <v>2</v>
      </c>
    </row>
    <row r="10" spans="1:23" ht="16" x14ac:dyDescent="0.25">
      <c r="A10" s="32" t="s">
        <v>9</v>
      </c>
      <c r="B10" s="32" t="s">
        <v>397</v>
      </c>
      <c r="C10" s="36" t="s">
        <v>1927</v>
      </c>
      <c r="D10" s="32"/>
      <c r="E10" s="32"/>
      <c r="F10" s="32"/>
      <c r="G10" s="32">
        <v>2</v>
      </c>
    </row>
    <row r="11" spans="1:23" ht="16" x14ac:dyDescent="0.25">
      <c r="A11" s="32" t="s">
        <v>10</v>
      </c>
      <c r="B11" s="32" t="s">
        <v>489</v>
      </c>
      <c r="C11" s="36" t="s">
        <v>1928</v>
      </c>
      <c r="D11" s="32"/>
      <c r="E11" s="32"/>
      <c r="F11" s="32"/>
      <c r="G11" s="32">
        <v>2</v>
      </c>
    </row>
    <row r="12" spans="1:23" ht="16" x14ac:dyDescent="0.25">
      <c r="A12" s="32" t="s">
        <v>12</v>
      </c>
      <c r="B12" s="32" t="s">
        <v>454</v>
      </c>
      <c r="C12" s="36" t="s">
        <v>1783</v>
      </c>
      <c r="D12" s="36" t="s">
        <v>1920</v>
      </c>
      <c r="E12" s="36"/>
      <c r="F12" s="36"/>
      <c r="G12" s="32">
        <v>2</v>
      </c>
    </row>
    <row r="13" spans="1:23" ht="16" x14ac:dyDescent="0.25">
      <c r="A13" s="32" t="s">
        <v>13</v>
      </c>
      <c r="B13" s="32" t="s">
        <v>1531</v>
      </c>
      <c r="C13" s="36" t="s">
        <v>1929</v>
      </c>
      <c r="D13" s="36"/>
      <c r="E13" s="36"/>
      <c r="F13" s="36"/>
      <c r="G13" s="32">
        <v>1</v>
      </c>
    </row>
    <row r="14" spans="1:23" ht="16" x14ac:dyDescent="0.25">
      <c r="A14" s="32" t="s">
        <v>72</v>
      </c>
      <c r="B14" s="32" t="s">
        <v>1930</v>
      </c>
      <c r="C14" s="36" t="s">
        <v>1931</v>
      </c>
      <c r="D14" s="32"/>
      <c r="E14" s="32"/>
      <c r="F14" s="32"/>
      <c r="G14" s="32">
        <v>2</v>
      </c>
    </row>
    <row r="15" spans="1:23" ht="16" x14ac:dyDescent="0.25">
      <c r="A15" s="46" t="s">
        <v>19</v>
      </c>
      <c r="B15" s="32" t="s">
        <v>514</v>
      </c>
      <c r="C15" s="36" t="s">
        <v>1932</v>
      </c>
      <c r="D15" s="32"/>
      <c r="E15" s="32"/>
      <c r="F15" s="32"/>
      <c r="G15" s="32">
        <v>2</v>
      </c>
    </row>
    <row r="16" spans="1:23" ht="16" x14ac:dyDescent="0.25">
      <c r="A16" s="32" t="s">
        <v>21</v>
      </c>
      <c r="B16" s="32" t="s">
        <v>469</v>
      </c>
      <c r="C16" s="36" t="s">
        <v>1932</v>
      </c>
      <c r="D16" s="32"/>
      <c r="E16" s="32"/>
      <c r="F16" s="32"/>
      <c r="G16" s="32">
        <v>2</v>
      </c>
    </row>
    <row r="17" spans="1:7" ht="16" x14ac:dyDescent="0.25">
      <c r="A17" s="32" t="s">
        <v>22</v>
      </c>
      <c r="B17" s="42" t="s">
        <v>1550</v>
      </c>
      <c r="C17" s="36" t="s">
        <v>1933</v>
      </c>
      <c r="D17" s="32"/>
      <c r="E17" s="32"/>
      <c r="F17" s="32"/>
      <c r="G17" s="32">
        <v>1</v>
      </c>
    </row>
    <row r="18" spans="1:7" ht="16" x14ac:dyDescent="0.25">
      <c r="A18" s="32" t="s">
        <v>25</v>
      </c>
      <c r="B18" s="32" t="s">
        <v>443</v>
      </c>
      <c r="C18" s="36" t="s">
        <v>1934</v>
      </c>
      <c r="D18" s="36" t="s">
        <v>1920</v>
      </c>
      <c r="E18" s="36"/>
      <c r="F18" s="36"/>
      <c r="G18" s="32">
        <v>2</v>
      </c>
    </row>
    <row r="19" spans="1:7" ht="16" x14ac:dyDescent="0.25">
      <c r="A19" s="32" t="s">
        <v>1432</v>
      </c>
      <c r="B19" s="32" t="s">
        <v>1562</v>
      </c>
      <c r="C19" s="36" t="s">
        <v>1811</v>
      </c>
      <c r="D19" s="32"/>
      <c r="E19" s="32"/>
      <c r="F19" s="32"/>
      <c r="G19" s="32">
        <v>1</v>
      </c>
    </row>
    <row r="20" spans="1:7" ht="16" x14ac:dyDescent="0.25">
      <c r="A20" s="32" t="s">
        <v>27</v>
      </c>
      <c r="B20" s="32" t="s">
        <v>1563</v>
      </c>
      <c r="C20" s="37" t="s">
        <v>1935</v>
      </c>
      <c r="D20" s="32"/>
      <c r="E20" s="32"/>
      <c r="F20" s="32"/>
      <c r="G20" s="32">
        <v>1</v>
      </c>
    </row>
    <row r="21" spans="1:7" ht="16" x14ac:dyDescent="0.25">
      <c r="A21" s="32" t="s">
        <v>28</v>
      </c>
      <c r="B21" s="32" t="s">
        <v>599</v>
      </c>
      <c r="C21" s="37" t="s">
        <v>1936</v>
      </c>
      <c r="D21" s="36" t="s">
        <v>1937</v>
      </c>
      <c r="E21" s="32"/>
      <c r="F21" s="32"/>
      <c r="G21" s="32">
        <v>2</v>
      </c>
    </row>
    <row r="22" spans="1:7" ht="16" x14ac:dyDescent="0.25">
      <c r="A22" s="32" t="s">
        <v>31</v>
      </c>
      <c r="B22" s="32" t="s">
        <v>552</v>
      </c>
      <c r="C22" s="36" t="s">
        <v>1938</v>
      </c>
      <c r="D22" s="36" t="s">
        <v>1939</v>
      </c>
      <c r="E22" s="32"/>
      <c r="F22" s="32"/>
      <c r="G22" s="32">
        <v>2</v>
      </c>
    </row>
    <row r="23" spans="1:7" ht="16" x14ac:dyDescent="0.25">
      <c r="A23" s="32" t="s">
        <v>35</v>
      </c>
      <c r="B23" s="32" t="s">
        <v>401</v>
      </c>
      <c r="C23" s="36" t="s">
        <v>1931</v>
      </c>
      <c r="D23" s="32"/>
      <c r="E23" s="32"/>
      <c r="F23" s="32"/>
      <c r="G23" s="32">
        <v>2</v>
      </c>
    </row>
    <row r="24" spans="1:7" ht="16" x14ac:dyDescent="0.25">
      <c r="A24" s="32" t="s">
        <v>1448</v>
      </c>
      <c r="B24" s="32" t="s">
        <v>1585</v>
      </c>
      <c r="C24" s="36" t="s">
        <v>1791</v>
      </c>
      <c r="D24" s="32"/>
      <c r="E24" s="32"/>
      <c r="F24" s="32"/>
      <c r="G24" s="32">
        <v>1</v>
      </c>
    </row>
    <row r="25" spans="1:7" ht="16" x14ac:dyDescent="0.25">
      <c r="A25" s="32" t="s">
        <v>164</v>
      </c>
      <c r="B25" s="32" t="s">
        <v>484</v>
      </c>
      <c r="C25" s="36" t="s">
        <v>1940</v>
      </c>
      <c r="D25" s="32"/>
      <c r="E25" s="32"/>
      <c r="F25" s="32"/>
      <c r="G25" s="32">
        <v>1</v>
      </c>
    </row>
    <row r="26" spans="1:7" ht="16" x14ac:dyDescent="0.25">
      <c r="A26" s="32" t="s">
        <v>43</v>
      </c>
      <c r="B26" s="32" t="s">
        <v>405</v>
      </c>
      <c r="C26" s="36" t="s">
        <v>1923</v>
      </c>
      <c r="D26" s="32"/>
      <c r="E26" s="32"/>
      <c r="F26" s="32"/>
      <c r="G26" s="32">
        <v>2</v>
      </c>
    </row>
    <row r="27" spans="1:7" ht="16" x14ac:dyDescent="0.25">
      <c r="A27" s="32" t="s">
        <v>1464</v>
      </c>
      <c r="B27" s="32" t="s">
        <v>1604</v>
      </c>
      <c r="C27" s="36" t="s">
        <v>1855</v>
      </c>
      <c r="D27" s="32"/>
      <c r="E27" s="32"/>
      <c r="F27" s="32"/>
      <c r="G27" s="32">
        <v>1</v>
      </c>
    </row>
    <row r="28" spans="1:7" ht="16" x14ac:dyDescent="0.25">
      <c r="A28" s="32" t="s">
        <v>47</v>
      </c>
      <c r="B28" s="32" t="s">
        <v>437</v>
      </c>
      <c r="C28" s="43" t="s">
        <v>1941</v>
      </c>
      <c r="D28" s="32"/>
      <c r="E28" s="32"/>
      <c r="F28" s="32"/>
      <c r="G28" s="32">
        <v>1</v>
      </c>
    </row>
    <row r="29" spans="1:7" ht="16" x14ac:dyDescent="0.25">
      <c r="A29" s="32" t="s">
        <v>48</v>
      </c>
      <c r="B29" s="32" t="s">
        <v>1613</v>
      </c>
      <c r="C29" s="36" t="s">
        <v>1942</v>
      </c>
      <c r="D29" s="32"/>
      <c r="E29" s="32"/>
      <c r="F29" s="32"/>
      <c r="G29" s="32">
        <v>1</v>
      </c>
    </row>
    <row r="30" spans="1:7" ht="16" x14ac:dyDescent="0.25">
      <c r="A30" s="32" t="s">
        <v>49</v>
      </c>
      <c r="B30" s="32" t="s">
        <v>516</v>
      </c>
      <c r="C30" s="36" t="s">
        <v>1866</v>
      </c>
      <c r="D30" s="32"/>
      <c r="E30" s="32"/>
      <c r="F30" s="32"/>
      <c r="G30" s="32">
        <v>2</v>
      </c>
    </row>
    <row r="31" spans="1:7" ht="16" x14ac:dyDescent="0.25">
      <c r="A31" s="32" t="s">
        <v>51</v>
      </c>
      <c r="B31" s="32" t="s">
        <v>1617</v>
      </c>
      <c r="C31" s="36" t="s">
        <v>1943</v>
      </c>
      <c r="D31" s="32"/>
      <c r="E31" s="32"/>
      <c r="F31" s="32"/>
      <c r="G31" s="32">
        <v>1</v>
      </c>
    </row>
    <row r="32" spans="1:7" ht="16" x14ac:dyDescent="0.25">
      <c r="A32" s="32" t="s">
        <v>56</v>
      </c>
      <c r="B32" s="32" t="s">
        <v>1627</v>
      </c>
      <c r="C32" s="36" t="s">
        <v>1919</v>
      </c>
      <c r="D32" s="45" t="s">
        <v>1953</v>
      </c>
      <c r="E32" s="32"/>
      <c r="F32" s="32"/>
      <c r="G32" s="32">
        <v>2</v>
      </c>
    </row>
    <row r="33" spans="1:7" ht="16" x14ac:dyDescent="0.25">
      <c r="A33" s="32" t="s">
        <v>58</v>
      </c>
      <c r="B33" s="32" t="s">
        <v>399</v>
      </c>
      <c r="C33" s="36" t="s">
        <v>1944</v>
      </c>
      <c r="D33" s="36" t="s">
        <v>1923</v>
      </c>
      <c r="E33" s="35" t="s">
        <v>1945</v>
      </c>
      <c r="F33" s="35" t="s">
        <v>1946</v>
      </c>
      <c r="G33" s="32">
        <v>2</v>
      </c>
    </row>
    <row r="34" spans="1:7" ht="16" x14ac:dyDescent="0.25">
      <c r="A34" s="32" t="s">
        <v>1489</v>
      </c>
      <c r="B34" s="32" t="s">
        <v>1880</v>
      </c>
      <c r="C34" s="44" t="s">
        <v>1947</v>
      </c>
      <c r="D34" s="32"/>
      <c r="E34" s="32"/>
      <c r="F34" s="32"/>
      <c r="G34" s="32">
        <v>1</v>
      </c>
    </row>
    <row r="35" spans="1:7" ht="16" x14ac:dyDescent="0.25">
      <c r="A35" s="32" t="s">
        <v>61</v>
      </c>
      <c r="B35" s="32" t="s">
        <v>432</v>
      </c>
      <c r="C35" s="36" t="s">
        <v>1934</v>
      </c>
      <c r="D35" s="36" t="s">
        <v>1920</v>
      </c>
      <c r="E35" s="36"/>
      <c r="F35" s="36"/>
      <c r="G35" s="32">
        <v>2</v>
      </c>
    </row>
    <row r="36" spans="1:7" ht="16" x14ac:dyDescent="0.25">
      <c r="A36" s="32" t="s">
        <v>63</v>
      </c>
      <c r="B36" s="32" t="s">
        <v>1650</v>
      </c>
      <c r="C36" s="36" t="s">
        <v>1948</v>
      </c>
      <c r="D36" s="32"/>
      <c r="E36" s="32"/>
      <c r="F36" s="32"/>
      <c r="G36" s="32">
        <v>1</v>
      </c>
    </row>
    <row r="37" spans="1:7" ht="16" x14ac:dyDescent="0.25">
      <c r="A37" s="32" t="s">
        <v>1497</v>
      </c>
      <c r="B37" s="32" t="s">
        <v>1893</v>
      </c>
      <c r="C37" s="36" t="s">
        <v>1949</v>
      </c>
      <c r="D37" s="32"/>
      <c r="E37" s="32"/>
      <c r="F37" s="32"/>
      <c r="G37" s="32">
        <v>1</v>
      </c>
    </row>
    <row r="38" spans="1:7" ht="16" x14ac:dyDescent="0.25">
      <c r="A38" s="32" t="s">
        <v>65</v>
      </c>
      <c r="B38" s="32" t="s">
        <v>403</v>
      </c>
      <c r="C38" s="36" t="s">
        <v>1950</v>
      </c>
      <c r="D38" s="19" t="s">
        <v>1952</v>
      </c>
      <c r="E38" s="32"/>
      <c r="F38" s="32"/>
      <c r="G38" s="32">
        <v>2</v>
      </c>
    </row>
    <row r="39" spans="1:7" ht="16" x14ac:dyDescent="0.25">
      <c r="A39" s="32" t="s">
        <v>68</v>
      </c>
      <c r="B39" s="32" t="s">
        <v>450</v>
      </c>
      <c r="C39" s="36" t="s">
        <v>1951</v>
      </c>
      <c r="D39" s="36" t="s">
        <v>1923</v>
      </c>
      <c r="E39" s="36"/>
      <c r="F39" s="36"/>
      <c r="G39" s="32">
        <v>2</v>
      </c>
    </row>
    <row r="40" spans="1:7" x14ac:dyDescent="0.15">
      <c r="A40" s="23"/>
      <c r="B40" s="23"/>
      <c r="C40" s="23"/>
      <c r="D40" s="23"/>
      <c r="E40" s="23"/>
      <c r="F40" s="23"/>
      <c r="G40" s="23"/>
    </row>
    <row r="41" spans="1:7" ht="16" x14ac:dyDescent="0.25">
      <c r="A41" s="23"/>
      <c r="B41" s="23"/>
      <c r="C41" s="33" t="s">
        <v>1911</v>
      </c>
      <c r="D41" s="23"/>
      <c r="E41" s="23"/>
      <c r="F41" s="23"/>
      <c r="G41" s="23"/>
    </row>
  </sheetData>
  <mergeCells count="2">
    <mergeCell ref="A1:W1"/>
    <mergeCell ref="D4:F4"/>
  </mergeCells>
  <hyperlinks>
    <hyperlink ref="C5" r:id="rId1" xr:uid="{0ADBA643-52FA-42A4-A3A5-4F1093CC3F44}"/>
    <hyperlink ref="C7" r:id="rId2" xr:uid="{3ABF113F-1E16-4B20-93E7-1C240AAB810F}"/>
    <hyperlink ref="C10" r:id="rId3" xr:uid="{4F2F3E95-FC9C-41BE-BCC6-FDEC3D2EDFA1}"/>
    <hyperlink ref="C11" r:id="rId4" xr:uid="{A006AC02-7F07-4751-9214-9C84F7785505}"/>
    <hyperlink ref="C12" r:id="rId5" xr:uid="{868D89A9-859D-4B44-96EB-4A03277C8B82}"/>
    <hyperlink ref="C14" r:id="rId6" xr:uid="{B7AF5C1C-7A31-41DE-B8CF-710F3C852610}"/>
    <hyperlink ref="C16" r:id="rId7" xr:uid="{DCDCB5F5-55E5-4C25-A814-741EDB3E5387}"/>
    <hyperlink ref="C17" r:id="rId8" xr:uid="{CCC3A2D9-2349-4271-AF24-22431652DBF3}"/>
    <hyperlink ref="C23" r:id="rId9" xr:uid="{75A8803A-8137-462C-8FE3-FB963B46D0D8}"/>
    <hyperlink ref="C18" r:id="rId10" xr:uid="{C8241128-74BD-4E65-8757-2EFAB8914A7D}"/>
    <hyperlink ref="C22" r:id="rId11" xr:uid="{40196868-DB02-4F82-94AF-BC5B552F2DE7}"/>
    <hyperlink ref="C19" r:id="rId12" xr:uid="{43A931BE-F788-4809-B43E-B41152E7D936}"/>
    <hyperlink ref="C25" r:id="rId13" xr:uid="{265FA50E-D749-46A5-A004-E80F4F559740}"/>
    <hyperlink ref="C33" r:id="rId14" xr:uid="{8FF39074-8123-440D-B3C3-9220001E7AED}"/>
    <hyperlink ref="C35" r:id="rId15" xr:uid="{F0A0F966-4770-4AAB-A876-A8674248A432}"/>
    <hyperlink ref="C34" r:id="rId16" xr:uid="{5645C08A-EE49-4E32-A74C-BC98E19DCE0D}"/>
    <hyperlink ref="C32" r:id="rId17" xr:uid="{33717251-59FC-4442-A13C-449D8E5F7F89}"/>
    <hyperlink ref="C39" r:id="rId18" xr:uid="{4128D92F-DF74-4E83-95C4-22B21D5E7730}"/>
    <hyperlink ref="D7" r:id="rId19" xr:uid="{21736C58-D22F-41C1-AC6A-BC29FB552814}"/>
    <hyperlink ref="C26" r:id="rId20" xr:uid="{AB036289-8272-4B86-8F58-E2F177D8022A}"/>
    <hyperlink ref="D33" r:id="rId21" xr:uid="{BBE2FC7D-4453-412B-96B2-8EDD145FB8CE}"/>
    <hyperlink ref="D39" r:id="rId22" xr:uid="{4B9A41B5-404E-4ACB-A3B0-5B693DE808AD}"/>
    <hyperlink ref="C29" r:id="rId23" xr:uid="{0E8FB809-6291-481E-81C4-5EFB23D7F3A9}"/>
    <hyperlink ref="C36" r:id="rId24" xr:uid="{E6F0A30B-7245-40F5-BE19-A29D8EE8B886}"/>
    <hyperlink ref="D5" r:id="rId25" xr:uid="{4624F06F-BBC7-456D-8DFB-2700B6FE79CF}"/>
    <hyperlink ref="D12" r:id="rId26" xr:uid="{53BC41D6-8BA7-44C2-AE87-B2B1D13A473B}"/>
    <hyperlink ref="D18" r:id="rId27" xr:uid="{7B8177C5-0FB7-4418-85AF-086278828EB2}"/>
    <hyperlink ref="D35" r:id="rId28" xr:uid="{755BE51E-6047-4538-8ECB-B77E12D3DE91}"/>
    <hyperlink ref="C28" r:id="rId29" xr:uid="{1B35CC03-8DC8-49BC-A2BB-78B28F4D5065}"/>
    <hyperlink ref="E7" r:id="rId30" xr:uid="{B6D22D9B-289B-4E5D-BED1-41508381C188}"/>
    <hyperlink ref="C20" r:id="rId31" xr:uid="{99F6EB10-B405-4545-8BC1-494C8897E254}"/>
    <hyperlink ref="C9" r:id="rId32" xr:uid="{174016DC-EC18-4267-BAD6-1D59124CF4CE}"/>
    <hyperlink ref="C21" r:id="rId33" xr:uid="{28A8ACA2-9461-4A1E-A2B1-2CFDED7689DD}"/>
    <hyperlink ref="C6" r:id="rId34" xr:uid="{1C2745A8-549B-4EDB-A7F8-28F30A68A55C}"/>
    <hyperlink ref="C30" r:id="rId35" xr:uid="{A2CA6682-0C58-40DF-A4F4-2104F4888712}"/>
    <hyperlink ref="C31" r:id="rId36" xr:uid="{04E38C6E-AC50-4D52-85FE-D787057264D9}"/>
    <hyperlink ref="C24" r:id="rId37" xr:uid="{C42CE0A4-BAAE-4DA8-B845-063D5EEF6802}"/>
    <hyperlink ref="C13" r:id="rId38" xr:uid="{94E1625E-B101-4F22-A6CC-21903E744CD7}"/>
    <hyperlink ref="D22" r:id="rId39" display="https://rbidocs.rbi.org.in/rdocs/PublicationReport/Pdfs/CONCEPTNOTEACB531172E0B4DFC9A6E506C2C24FFB6.PDF" xr:uid="{3826FF25-F85D-424E-8865-853A28EE6438}"/>
    <hyperlink ref="C38" r:id="rId40" display="https://www.newyorkfed.org/newsevents/news/financial-services-and-infrastructure/2022/20221115" xr:uid="{098DA1CD-773E-47FE-948E-EC2699B117D5}"/>
    <hyperlink ref="C27" r:id="rId41" xr:uid="{297193D8-41DE-4E7D-AB67-A643B7683CCD}"/>
    <hyperlink ref="C15" r:id="rId42" xr:uid="{703275BB-5E39-4622-933B-EEC745EFC4ED}"/>
    <hyperlink ref="D21" r:id="rId43" xr:uid="{BD596C8F-56C3-4862-8FCB-A191EBA9881F}"/>
    <hyperlink ref="C37" r:id="rId44" xr:uid="{FC329EE8-1A71-4E36-965A-10AAF2A81080}"/>
    <hyperlink ref="E33" r:id="rId45" display="https://www.bis.org/about/bisih/topics/cbdc/mariana.htm" xr:uid="{CF955AE5-1B82-4B7B-9944-CABB7CBE32FA}"/>
    <hyperlink ref="F33" r:id="rId46" display="https://www.mas.gov.sg/news/media-releases/2022/new-york-fed-and-monetary-authority-of-singapore-collaborate-to-explore-potential-enhancements-to-cross-border-payments-using-wholesale-cbdcs" xr:uid="{159DC421-C66E-4136-A727-4C71A1834045}"/>
    <hyperlink ref="D8" r:id="rId47" display="https://www.bcb.gov.br/estabilidadefinanceira/real_digital_faq" xr:uid="{8B7734F4-FB00-47EC-AC5E-16ABB1ED6532}"/>
    <hyperlink ref="C8" r:id="rId48" xr:uid="{8E753719-7C59-466E-96CC-59057D0CF874}"/>
    <hyperlink ref="D38" r:id="rId49" display="https://www.newyorkfed.org/aboutthefed/nyic/project-cedar" xr:uid="{4B0DA168-CF3B-41F4-9CCE-4B61CEC6E2F5}"/>
    <hyperlink ref="D32" r:id="rId50" display="https://www.sama.gov.sa/en-US/News/Pages/news-812.aspx" xr:uid="{CF4D5921-91ED-4E2B-92D9-A939C655879D}"/>
  </hyperlinks>
  <pageMargins left="0.75" right="0.75" top="1" bottom="1" header="0.5" footer="0.5"/>
  <pageSetup orientation="portrait" r:id="rId51"/>
  <headerFooter>
    <oddHeader>&amp;R&amp;"Calibri"&amp;9&amp;K000000Restricted&amp;1#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3"/>
  <sheetViews>
    <sheetView workbookViewId="0">
      <selection activeCell="E7" sqref="E7"/>
    </sheetView>
  </sheetViews>
  <sheetFormatPr baseColWidth="10" defaultColWidth="8.83203125" defaultRowHeight="13" x14ac:dyDescent="0.15"/>
  <cols>
    <col min="1" max="1" width="6.5" customWidth="1"/>
    <col min="2" max="2" width="38.1640625" customWidth="1"/>
    <col min="3" max="3" width="43.6640625" customWidth="1"/>
    <col min="4" max="5" width="39" customWidth="1"/>
    <col min="6" max="394" width="15.5" customWidth="1"/>
  </cols>
  <sheetData>
    <row r="1" spans="1:11" ht="21" x14ac:dyDescent="0.3">
      <c r="A1" s="50" t="s">
        <v>1960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4" spans="1:11" ht="16" x14ac:dyDescent="0.25">
      <c r="A4" s="15" t="s">
        <v>70</v>
      </c>
      <c r="B4" s="15" t="s">
        <v>392</v>
      </c>
      <c r="C4" s="16" t="s">
        <v>1736</v>
      </c>
      <c r="D4" s="16" t="s">
        <v>1737</v>
      </c>
      <c r="E4" s="16" t="s">
        <v>1738</v>
      </c>
      <c r="F4" s="16" t="s">
        <v>1391</v>
      </c>
      <c r="G4" s="17" t="s">
        <v>1392</v>
      </c>
    </row>
    <row r="5" spans="1:11" ht="16" x14ac:dyDescent="0.25">
      <c r="A5" s="18" t="s">
        <v>71</v>
      </c>
      <c r="B5" s="18" t="s">
        <v>393</v>
      </c>
      <c r="C5" s="18" t="s">
        <v>712</v>
      </c>
      <c r="D5" s="18" t="s">
        <v>1051</v>
      </c>
      <c r="E5" s="19" t="str">
        <f>HYPERLINK(D5)</f>
        <v>https://www.bis.org/review/r160303e.pdf</v>
      </c>
      <c r="F5" s="20">
        <v>42430</v>
      </c>
      <c r="G5" s="18">
        <v>0</v>
      </c>
    </row>
    <row r="6" spans="1:11" ht="16" x14ac:dyDescent="0.25">
      <c r="A6" s="18" t="s">
        <v>72</v>
      </c>
      <c r="B6" s="18" t="s">
        <v>394</v>
      </c>
      <c r="C6" s="18" t="s">
        <v>713</v>
      </c>
      <c r="D6" s="18" t="s">
        <v>1052</v>
      </c>
      <c r="E6" s="19" t="str">
        <f t="shared" ref="E6:E69" si="0">HYPERLINK(D6)</f>
        <v>https://www.bis.org/review/r160426b.htm</v>
      </c>
      <c r="F6" s="20">
        <v>42461</v>
      </c>
      <c r="G6" s="18">
        <v>0</v>
      </c>
    </row>
    <row r="7" spans="1:11" ht="16" x14ac:dyDescent="0.25">
      <c r="A7" s="18" t="s">
        <v>73</v>
      </c>
      <c r="B7" s="18" t="s">
        <v>395</v>
      </c>
      <c r="C7" s="18" t="s">
        <v>714</v>
      </c>
      <c r="D7" s="18" t="s">
        <v>1053</v>
      </c>
      <c r="E7" s="19" t="str">
        <f t="shared" si="0"/>
        <v>https://www.bis.org/review/r160616e.htm</v>
      </c>
      <c r="F7" s="20">
        <v>42522</v>
      </c>
      <c r="G7" s="18">
        <v>-1</v>
      </c>
    </row>
    <row r="8" spans="1:11" ht="16" x14ac:dyDescent="0.25">
      <c r="A8" s="18" t="s">
        <v>74</v>
      </c>
      <c r="B8" s="18" t="s">
        <v>396</v>
      </c>
      <c r="C8" s="18" t="s">
        <v>715</v>
      </c>
      <c r="D8" s="18" t="s">
        <v>1054</v>
      </c>
      <c r="E8" s="19" t="str">
        <f t="shared" si="0"/>
        <v>https://www.bis.org/review/r160621e.htm</v>
      </c>
      <c r="F8" s="20">
        <v>42522</v>
      </c>
      <c r="G8" s="18">
        <v>-1</v>
      </c>
    </row>
    <row r="9" spans="1:11" ht="16" x14ac:dyDescent="0.25">
      <c r="A9" s="18" t="s">
        <v>75</v>
      </c>
      <c r="B9" s="18" t="s">
        <v>397</v>
      </c>
      <c r="C9" s="18" t="s">
        <v>716</v>
      </c>
      <c r="D9" s="18" t="s">
        <v>1055</v>
      </c>
      <c r="E9" s="19" t="str">
        <f t="shared" si="0"/>
        <v>https://www.bis.org/review/r160622a.htm</v>
      </c>
      <c r="F9" s="20">
        <v>42522</v>
      </c>
      <c r="G9" s="18">
        <v>-1</v>
      </c>
    </row>
    <row r="10" spans="1:11" ht="16" x14ac:dyDescent="0.25">
      <c r="A10" s="18" t="s">
        <v>76</v>
      </c>
      <c r="B10" s="18" t="s">
        <v>398</v>
      </c>
      <c r="C10" s="18" t="s">
        <v>717</v>
      </c>
      <c r="D10" s="18" t="s">
        <v>1056</v>
      </c>
      <c r="E10" s="19" t="str">
        <f t="shared" si="0"/>
        <v>https://www.bis.org/review/r160921d.pdf</v>
      </c>
      <c r="F10" s="20">
        <v>42614</v>
      </c>
      <c r="G10" s="18">
        <v>0</v>
      </c>
    </row>
    <row r="11" spans="1:11" ht="16" x14ac:dyDescent="0.25">
      <c r="A11" s="18" t="s">
        <v>77</v>
      </c>
      <c r="B11" s="18" t="s">
        <v>399</v>
      </c>
      <c r="C11" s="18" t="s">
        <v>718</v>
      </c>
      <c r="D11" s="18" t="s">
        <v>1057</v>
      </c>
      <c r="E11" s="19" t="str">
        <f t="shared" si="0"/>
        <v>https://www.bis.org/review/r161118a.htm</v>
      </c>
      <c r="F11" s="20">
        <v>42675</v>
      </c>
      <c r="G11" s="18">
        <v>1</v>
      </c>
    </row>
    <row r="12" spans="1:11" ht="16" x14ac:dyDescent="0.25">
      <c r="A12" s="18" t="s">
        <v>78</v>
      </c>
      <c r="B12" s="18" t="s">
        <v>400</v>
      </c>
      <c r="C12" s="18" t="s">
        <v>719</v>
      </c>
      <c r="D12" s="18" t="s">
        <v>1058</v>
      </c>
      <c r="E12" s="19" t="str">
        <f t="shared" si="0"/>
        <v>https://www.bis.org/review/r161128a.htm</v>
      </c>
      <c r="F12" s="20">
        <v>42675</v>
      </c>
      <c r="G12" s="18">
        <v>1</v>
      </c>
    </row>
    <row r="13" spans="1:11" ht="16" x14ac:dyDescent="0.25">
      <c r="A13" s="18" t="s">
        <v>79</v>
      </c>
      <c r="B13" s="18" t="s">
        <v>401</v>
      </c>
      <c r="C13" s="18" t="s">
        <v>720</v>
      </c>
      <c r="D13" s="18" t="s">
        <v>1059</v>
      </c>
      <c r="E13" s="19" t="str">
        <f t="shared" si="0"/>
        <v>https://www.bis.org/review/r161214a.htm</v>
      </c>
      <c r="F13" s="20">
        <v>42705</v>
      </c>
      <c r="G13" s="18">
        <v>-1</v>
      </c>
    </row>
    <row r="14" spans="1:11" ht="16" x14ac:dyDescent="0.25">
      <c r="A14" s="18" t="s">
        <v>80</v>
      </c>
      <c r="B14" s="18" t="s">
        <v>402</v>
      </c>
      <c r="C14" s="18" t="s">
        <v>721</v>
      </c>
      <c r="D14" s="18" t="s">
        <v>1060</v>
      </c>
      <c r="E14" s="19" t="str">
        <f t="shared" si="0"/>
        <v>https://www.bis.org/review/r170117b.htm</v>
      </c>
      <c r="F14" s="20">
        <v>42736</v>
      </c>
      <c r="G14" s="18">
        <v>0</v>
      </c>
    </row>
    <row r="15" spans="1:11" ht="16" x14ac:dyDescent="0.25">
      <c r="A15" s="18" t="s">
        <v>81</v>
      </c>
      <c r="B15" s="18" t="s">
        <v>403</v>
      </c>
      <c r="C15" s="18" t="s">
        <v>722</v>
      </c>
      <c r="D15" s="18" t="s">
        <v>1061</v>
      </c>
      <c r="E15" s="19" t="str">
        <f t="shared" si="0"/>
        <v>https://www.bis.org/review/r170309b.htm</v>
      </c>
      <c r="F15" s="20">
        <v>42795</v>
      </c>
      <c r="G15" s="18">
        <v>-1</v>
      </c>
    </row>
    <row r="16" spans="1:11" ht="16" x14ac:dyDescent="0.25">
      <c r="A16" s="18" t="s">
        <v>82</v>
      </c>
      <c r="B16" s="18" t="s">
        <v>404</v>
      </c>
      <c r="C16" s="18" t="s">
        <v>723</v>
      </c>
      <c r="D16" s="18" t="s">
        <v>1062</v>
      </c>
      <c r="E16" s="19" t="str">
        <f t="shared" si="0"/>
        <v>https://www.bis.org/review/r170425h.htm</v>
      </c>
      <c r="F16" s="20">
        <v>42826</v>
      </c>
      <c r="G16" s="18">
        <v>0</v>
      </c>
    </row>
    <row r="17" spans="1:7" ht="16" x14ac:dyDescent="0.25">
      <c r="A17" s="18" t="s">
        <v>83</v>
      </c>
      <c r="B17" s="18" t="s">
        <v>405</v>
      </c>
      <c r="C17" s="18" t="s">
        <v>724</v>
      </c>
      <c r="D17" s="18" t="s">
        <v>1063</v>
      </c>
      <c r="E17" s="19" t="str">
        <f t="shared" si="0"/>
        <v>https://www.bis.org/review/r170609c.htm</v>
      </c>
      <c r="F17" s="20">
        <v>42887</v>
      </c>
      <c r="G17" s="18">
        <v>0</v>
      </c>
    </row>
    <row r="18" spans="1:7" ht="16" x14ac:dyDescent="0.25">
      <c r="A18" s="18" t="s">
        <v>84</v>
      </c>
      <c r="B18" s="18" t="s">
        <v>406</v>
      </c>
      <c r="C18" s="18" t="s">
        <v>725</v>
      </c>
      <c r="D18" s="18" t="s">
        <v>1064</v>
      </c>
      <c r="E18" s="19" t="str">
        <f t="shared" si="0"/>
        <v>https://www.bis.org/review/r170621b.htm</v>
      </c>
      <c r="F18" s="20">
        <v>42887</v>
      </c>
      <c r="G18" s="18">
        <v>0</v>
      </c>
    </row>
    <row r="19" spans="1:7" ht="16" x14ac:dyDescent="0.25">
      <c r="A19" s="18" t="s">
        <v>85</v>
      </c>
      <c r="B19" s="40" t="s">
        <v>1536</v>
      </c>
      <c r="C19" s="18" t="s">
        <v>726</v>
      </c>
      <c r="D19" s="18" t="s">
        <v>1065</v>
      </c>
      <c r="E19" s="19" t="str">
        <f t="shared" si="0"/>
        <v>https://www.bis.org/review/r170720b.htm</v>
      </c>
      <c r="F19" s="20">
        <v>42917</v>
      </c>
      <c r="G19" s="18">
        <v>0</v>
      </c>
    </row>
    <row r="20" spans="1:7" ht="16" x14ac:dyDescent="0.25">
      <c r="A20" s="18" t="s">
        <v>86</v>
      </c>
      <c r="B20" s="18" t="s">
        <v>407</v>
      </c>
      <c r="C20" s="18" t="s">
        <v>727</v>
      </c>
      <c r="D20" s="18" t="s">
        <v>1066</v>
      </c>
      <c r="E20" s="19" t="str">
        <f t="shared" si="0"/>
        <v>https://www.bis.org/review/r170731e.htm</v>
      </c>
      <c r="F20" s="20">
        <v>42917</v>
      </c>
      <c r="G20" s="18">
        <v>-1</v>
      </c>
    </row>
    <row r="21" spans="1:7" ht="16" x14ac:dyDescent="0.25">
      <c r="A21" s="18" t="s">
        <v>87</v>
      </c>
      <c r="B21" s="18" t="s">
        <v>408</v>
      </c>
      <c r="C21" s="18" t="s">
        <v>728</v>
      </c>
      <c r="D21" s="18" t="s">
        <v>1067</v>
      </c>
      <c r="E21" s="19" t="str">
        <f t="shared" si="0"/>
        <v>https://www.bis.org/review/r170904d.htm</v>
      </c>
      <c r="F21" s="20">
        <v>42979</v>
      </c>
      <c r="G21" s="18">
        <v>-1</v>
      </c>
    </row>
    <row r="22" spans="1:7" ht="16" x14ac:dyDescent="0.25">
      <c r="A22" s="18" t="s">
        <v>88</v>
      </c>
      <c r="B22" s="18" t="s">
        <v>409</v>
      </c>
      <c r="C22" s="18" t="s">
        <v>729</v>
      </c>
      <c r="D22" s="18" t="s">
        <v>1068</v>
      </c>
      <c r="E22" s="19" t="str">
        <f t="shared" si="0"/>
        <v>https://www.bis.org/review/r170921d.htm</v>
      </c>
      <c r="F22" s="20">
        <v>42979</v>
      </c>
      <c r="G22" s="18">
        <v>-1</v>
      </c>
    </row>
    <row r="23" spans="1:7" ht="16" x14ac:dyDescent="0.25">
      <c r="A23" s="18" t="s">
        <v>89</v>
      </c>
      <c r="B23" s="18" t="s">
        <v>410</v>
      </c>
      <c r="C23" s="18" t="s">
        <v>730</v>
      </c>
      <c r="D23" s="18" t="s">
        <v>1069</v>
      </c>
      <c r="E23" s="19" t="str">
        <f t="shared" si="0"/>
        <v>https://www.bis.org/review/r171009f.htm</v>
      </c>
      <c r="F23" s="20">
        <v>43009</v>
      </c>
      <c r="G23" s="18">
        <v>0</v>
      </c>
    </row>
    <row r="24" spans="1:7" ht="16" x14ac:dyDescent="0.25">
      <c r="A24" s="18" t="s">
        <v>90</v>
      </c>
      <c r="B24" s="18" t="s">
        <v>411</v>
      </c>
      <c r="C24" s="18" t="s">
        <v>731</v>
      </c>
      <c r="D24" s="18" t="s">
        <v>1070</v>
      </c>
      <c r="E24" s="19" t="str">
        <f t="shared" si="0"/>
        <v>https://www.bis.org/review/r171010b.htm</v>
      </c>
      <c r="F24" s="20">
        <v>43009</v>
      </c>
      <c r="G24" s="18">
        <v>1</v>
      </c>
    </row>
    <row r="25" spans="1:7" ht="16" x14ac:dyDescent="0.25">
      <c r="A25" s="18" t="s">
        <v>91</v>
      </c>
      <c r="B25" s="18" t="s">
        <v>412</v>
      </c>
      <c r="C25" s="18" t="s">
        <v>732</v>
      </c>
      <c r="D25" s="18" t="s">
        <v>1071</v>
      </c>
      <c r="E25" s="19" t="str">
        <f t="shared" si="0"/>
        <v>https://www.bis.org/review/r171031c.htm</v>
      </c>
      <c r="F25" s="20">
        <v>43009</v>
      </c>
      <c r="G25" s="18">
        <v>-1</v>
      </c>
    </row>
    <row r="26" spans="1:7" ht="16" x14ac:dyDescent="0.25">
      <c r="A26" s="18" t="s">
        <v>92</v>
      </c>
      <c r="B26" s="18" t="s">
        <v>413</v>
      </c>
      <c r="C26" s="18" t="s">
        <v>733</v>
      </c>
      <c r="D26" s="18" t="s">
        <v>1072</v>
      </c>
      <c r="E26" s="19" t="str">
        <f t="shared" si="0"/>
        <v>https://www.bis.org/review/r171102h.htm</v>
      </c>
      <c r="F26" s="20">
        <v>43040</v>
      </c>
      <c r="G26" s="18">
        <v>0</v>
      </c>
    </row>
    <row r="27" spans="1:7" ht="16" x14ac:dyDescent="0.25">
      <c r="A27" s="18" t="s">
        <v>93</v>
      </c>
      <c r="B27" s="18" t="s">
        <v>414</v>
      </c>
      <c r="C27" s="18" t="s">
        <v>734</v>
      </c>
      <c r="D27" s="18" t="s">
        <v>1073</v>
      </c>
      <c r="E27" s="19" t="str">
        <f t="shared" si="0"/>
        <v>https://www.bis.org/review/r171109e.htm</v>
      </c>
      <c r="F27" s="20">
        <v>43040</v>
      </c>
      <c r="G27" s="18">
        <v>-1</v>
      </c>
    </row>
    <row r="28" spans="1:7" ht="16" x14ac:dyDescent="0.25">
      <c r="A28" s="18" t="s">
        <v>94</v>
      </c>
      <c r="B28" s="18" t="s">
        <v>415</v>
      </c>
      <c r="C28" s="18" t="s">
        <v>735</v>
      </c>
      <c r="D28" s="18" t="s">
        <v>1074</v>
      </c>
      <c r="E28" s="19" t="str">
        <f t="shared" si="0"/>
        <v>https://www.bis.org/review/r171110e.htm</v>
      </c>
      <c r="F28" s="20">
        <v>43040</v>
      </c>
      <c r="G28" s="18">
        <v>-1</v>
      </c>
    </row>
    <row r="29" spans="1:7" ht="16" x14ac:dyDescent="0.25">
      <c r="A29" s="18" t="s">
        <v>94</v>
      </c>
      <c r="B29" s="18" t="s">
        <v>415</v>
      </c>
      <c r="C29" s="18" t="s">
        <v>736</v>
      </c>
      <c r="D29" s="18" t="s">
        <v>1075</v>
      </c>
      <c r="E29" s="19" t="str">
        <f t="shared" si="0"/>
        <v>https://www.bis.org/review/r171123c.htm</v>
      </c>
      <c r="F29" s="20">
        <v>43040</v>
      </c>
      <c r="G29" s="18">
        <v>0</v>
      </c>
    </row>
    <row r="30" spans="1:7" ht="16" x14ac:dyDescent="0.25">
      <c r="A30" s="18" t="s">
        <v>95</v>
      </c>
      <c r="B30" s="18" t="s">
        <v>416</v>
      </c>
      <c r="C30" s="18" t="s">
        <v>737</v>
      </c>
      <c r="D30" s="18" t="s">
        <v>1076</v>
      </c>
      <c r="E30" s="19" t="str">
        <f t="shared" si="0"/>
        <v>https://www.bis.org/review/r180102b.htm</v>
      </c>
      <c r="F30" s="20">
        <v>43101</v>
      </c>
      <c r="G30" s="18">
        <v>0</v>
      </c>
    </row>
    <row r="31" spans="1:7" ht="16" x14ac:dyDescent="0.25">
      <c r="A31" s="18" t="s">
        <v>96</v>
      </c>
      <c r="B31" s="18" t="s">
        <v>417</v>
      </c>
      <c r="C31" s="18" t="s">
        <v>738</v>
      </c>
      <c r="D31" s="18" t="s">
        <v>1077</v>
      </c>
      <c r="E31" s="19" t="str">
        <f t="shared" si="0"/>
        <v>https://www.bis.org/review/r180102c.htm</v>
      </c>
      <c r="F31" s="20">
        <v>43101</v>
      </c>
      <c r="G31" s="18">
        <v>-1</v>
      </c>
    </row>
    <row r="32" spans="1:7" ht="16" x14ac:dyDescent="0.25">
      <c r="A32" s="18" t="s">
        <v>97</v>
      </c>
      <c r="B32" s="18" t="s">
        <v>418</v>
      </c>
      <c r="C32" s="18" t="s">
        <v>739</v>
      </c>
      <c r="D32" s="18" t="s">
        <v>1078</v>
      </c>
      <c r="E32" s="19" t="str">
        <f t="shared" si="0"/>
        <v>https://www.bis.org/review/r180109c.htm</v>
      </c>
      <c r="F32" s="20">
        <v>43101</v>
      </c>
      <c r="G32" s="18">
        <v>0</v>
      </c>
    </row>
    <row r="33" spans="1:7" ht="16" x14ac:dyDescent="0.25">
      <c r="A33" s="18" t="s">
        <v>98</v>
      </c>
      <c r="B33" s="18" t="s">
        <v>419</v>
      </c>
      <c r="C33" s="18" t="s">
        <v>740</v>
      </c>
      <c r="D33" s="18" t="s">
        <v>1079</v>
      </c>
      <c r="E33" s="19" t="str">
        <f t="shared" si="0"/>
        <v>https://www.bis.org/review/r180110e.htm</v>
      </c>
      <c r="F33" s="20">
        <v>43101</v>
      </c>
      <c r="G33" s="18">
        <v>-1</v>
      </c>
    </row>
    <row r="34" spans="1:7" ht="16" x14ac:dyDescent="0.25">
      <c r="A34" s="18" t="s">
        <v>99</v>
      </c>
      <c r="B34" s="18" t="s">
        <v>420</v>
      </c>
      <c r="C34" s="18" t="s">
        <v>741</v>
      </c>
      <c r="D34" s="18" t="s">
        <v>1080</v>
      </c>
      <c r="E34" s="19" t="str">
        <f t="shared" si="0"/>
        <v>https://www.bis.org/review/r180112f.htm</v>
      </c>
      <c r="F34" s="20">
        <v>43101</v>
      </c>
      <c r="G34" s="18">
        <v>0</v>
      </c>
    </row>
    <row r="35" spans="1:7" ht="16" x14ac:dyDescent="0.25">
      <c r="A35" s="18" t="s">
        <v>99</v>
      </c>
      <c r="B35" s="18" t="s">
        <v>420</v>
      </c>
      <c r="C35" s="18" t="s">
        <v>741</v>
      </c>
      <c r="D35" s="18" t="s">
        <v>1080</v>
      </c>
      <c r="E35" s="19" t="str">
        <f t="shared" si="0"/>
        <v>https://www.bis.org/review/r180112f.htm</v>
      </c>
      <c r="F35" s="20">
        <v>43101</v>
      </c>
      <c r="G35" s="18">
        <v>1</v>
      </c>
    </row>
    <row r="36" spans="1:7" ht="16" x14ac:dyDescent="0.25">
      <c r="A36" s="18" t="s">
        <v>100</v>
      </c>
      <c r="B36" s="18" t="s">
        <v>421</v>
      </c>
      <c r="C36" s="18" t="s">
        <v>742</v>
      </c>
      <c r="D36" s="18" t="s">
        <v>1081</v>
      </c>
      <c r="E36" s="19" t="str">
        <f t="shared" si="0"/>
        <v>https://www.bis.org/review/r180119b.htm</v>
      </c>
      <c r="F36" s="20">
        <v>43101</v>
      </c>
      <c r="G36" s="18">
        <v>0</v>
      </c>
    </row>
    <row r="37" spans="1:7" ht="16" x14ac:dyDescent="0.25">
      <c r="A37" s="18" t="s">
        <v>101</v>
      </c>
      <c r="B37" s="18" t="s">
        <v>422</v>
      </c>
      <c r="C37" s="18" t="s">
        <v>743</v>
      </c>
      <c r="D37" s="18" t="s">
        <v>1082</v>
      </c>
      <c r="E37" s="19" t="str">
        <f t="shared" si="0"/>
        <v>https://www.bis.org/review/r180123c.htm</v>
      </c>
      <c r="F37" s="20">
        <v>43101</v>
      </c>
      <c r="G37" s="18">
        <v>1</v>
      </c>
    </row>
    <row r="38" spans="1:7" ht="16" x14ac:dyDescent="0.25">
      <c r="A38" s="18" t="s">
        <v>101</v>
      </c>
      <c r="B38" s="18" t="s">
        <v>422</v>
      </c>
      <c r="C38" s="18" t="s">
        <v>744</v>
      </c>
      <c r="D38" s="18" t="s">
        <v>1083</v>
      </c>
      <c r="E38" s="19" t="str">
        <f t="shared" si="0"/>
        <v>https://www.bis.org/review/r180131b.htm</v>
      </c>
      <c r="F38" s="20">
        <v>43101</v>
      </c>
      <c r="G38" s="18">
        <v>0</v>
      </c>
    </row>
    <row r="39" spans="1:7" ht="16" x14ac:dyDescent="0.25">
      <c r="A39" s="18" t="s">
        <v>102</v>
      </c>
      <c r="B39" s="18" t="s">
        <v>423</v>
      </c>
      <c r="C39" s="18" t="s">
        <v>745</v>
      </c>
      <c r="D39" s="18" t="s">
        <v>1084</v>
      </c>
      <c r="E39" s="19" t="str">
        <f t="shared" si="0"/>
        <v>https://www.bis.org/review/r180208a.htm</v>
      </c>
      <c r="F39" s="20">
        <v>43132</v>
      </c>
      <c r="G39" s="18">
        <v>0</v>
      </c>
    </row>
    <row r="40" spans="1:7" ht="16" x14ac:dyDescent="0.25">
      <c r="A40" s="18" t="s">
        <v>102</v>
      </c>
      <c r="B40" s="18" t="s">
        <v>423</v>
      </c>
      <c r="C40" s="18" t="s">
        <v>746</v>
      </c>
      <c r="D40" s="18" t="s">
        <v>1085</v>
      </c>
      <c r="E40" s="19" t="str">
        <f t="shared" si="0"/>
        <v>https://www.bis.org/review/r180208e.htm</v>
      </c>
      <c r="F40" s="20">
        <v>43132</v>
      </c>
      <c r="G40" s="18">
        <v>-1</v>
      </c>
    </row>
    <row r="41" spans="1:7" ht="16" x14ac:dyDescent="0.25">
      <c r="A41" s="18" t="s">
        <v>103</v>
      </c>
      <c r="B41" s="18" t="s">
        <v>424</v>
      </c>
      <c r="C41" s="18" t="s">
        <v>747</v>
      </c>
      <c r="D41" s="18" t="s">
        <v>1086</v>
      </c>
      <c r="E41" s="19" t="str">
        <f t="shared" si="0"/>
        <v>https://www.bis.org/review/r180226a.htm</v>
      </c>
      <c r="F41" s="20">
        <v>43132</v>
      </c>
      <c r="G41" s="18">
        <v>-1</v>
      </c>
    </row>
    <row r="42" spans="1:7" ht="16" x14ac:dyDescent="0.25">
      <c r="A42" s="18" t="s">
        <v>104</v>
      </c>
      <c r="B42" s="40" t="s">
        <v>1536</v>
      </c>
      <c r="C42" s="18" t="s">
        <v>748</v>
      </c>
      <c r="D42" s="18" t="s">
        <v>1087</v>
      </c>
      <c r="E42" s="19" t="str">
        <f t="shared" si="0"/>
        <v>https://www.bis.org/review/r180308a.htm</v>
      </c>
      <c r="F42" s="20">
        <v>43160</v>
      </c>
      <c r="G42" s="18">
        <v>-1</v>
      </c>
    </row>
    <row r="43" spans="1:7" ht="16" x14ac:dyDescent="0.25">
      <c r="A43" s="18" t="s">
        <v>105</v>
      </c>
      <c r="B43" s="18" t="s">
        <v>425</v>
      </c>
      <c r="C43" s="18" t="s">
        <v>749</v>
      </c>
      <c r="D43" s="18" t="s">
        <v>1088</v>
      </c>
      <c r="E43" s="19" t="str">
        <f t="shared" si="0"/>
        <v>https://www.bis.org/review/r180313a.htm</v>
      </c>
      <c r="F43" s="20">
        <v>43160</v>
      </c>
      <c r="G43" s="18">
        <v>0</v>
      </c>
    </row>
    <row r="44" spans="1:7" ht="16" x14ac:dyDescent="0.25">
      <c r="A44" s="18" t="s">
        <v>106</v>
      </c>
      <c r="B44" s="18" t="s">
        <v>426</v>
      </c>
      <c r="C44" s="18" t="s">
        <v>750</v>
      </c>
      <c r="D44" s="18" t="s">
        <v>1089</v>
      </c>
      <c r="E44" s="19" t="str">
        <f t="shared" si="0"/>
        <v>https://www.bis.org/review/r180323a.htm</v>
      </c>
      <c r="F44" s="20">
        <v>43160</v>
      </c>
      <c r="G44" s="18">
        <v>-1</v>
      </c>
    </row>
    <row r="45" spans="1:7" ht="16" x14ac:dyDescent="0.25">
      <c r="A45" s="18" t="s">
        <v>107</v>
      </c>
      <c r="B45" s="18" t="s">
        <v>427</v>
      </c>
      <c r="C45" s="18" t="s">
        <v>751</v>
      </c>
      <c r="D45" s="18" t="s">
        <v>1090</v>
      </c>
      <c r="E45" s="19" t="str">
        <f t="shared" si="0"/>
        <v>https://www.bis.org/review/r180406a.htm</v>
      </c>
      <c r="F45" s="20">
        <v>43191</v>
      </c>
      <c r="G45" s="18">
        <v>0</v>
      </c>
    </row>
    <row r="46" spans="1:7" ht="16" x14ac:dyDescent="0.25">
      <c r="A46" s="18" t="s">
        <v>108</v>
      </c>
      <c r="B46" s="18" t="s">
        <v>428</v>
      </c>
      <c r="C46" s="18" t="s">
        <v>752</v>
      </c>
      <c r="D46" s="18" t="s">
        <v>1091</v>
      </c>
      <c r="E46" s="19" t="str">
        <f t="shared" si="0"/>
        <v>https://www.bis.org/review/r180424e.htm</v>
      </c>
      <c r="F46" s="20">
        <v>43191</v>
      </c>
      <c r="G46" s="18">
        <v>-1</v>
      </c>
    </row>
    <row r="47" spans="1:7" ht="16" x14ac:dyDescent="0.25">
      <c r="A47" s="18" t="s">
        <v>109</v>
      </c>
      <c r="B47" s="18" t="s">
        <v>429</v>
      </c>
      <c r="C47" s="18" t="s">
        <v>753</v>
      </c>
      <c r="D47" s="18" t="s">
        <v>1092</v>
      </c>
      <c r="E47" s="19" t="str">
        <f t="shared" si="0"/>
        <v>https://www.bis.org/review/r180516d.htm</v>
      </c>
      <c r="F47" s="20">
        <v>43221</v>
      </c>
      <c r="G47" s="18">
        <v>-1</v>
      </c>
    </row>
    <row r="48" spans="1:7" ht="16" x14ac:dyDescent="0.25">
      <c r="A48" s="18" t="s">
        <v>110</v>
      </c>
      <c r="B48" s="18" t="s">
        <v>430</v>
      </c>
      <c r="C48" s="18" t="s">
        <v>754</v>
      </c>
      <c r="D48" s="18" t="s">
        <v>1093</v>
      </c>
      <c r="E48" s="19" t="str">
        <f t="shared" si="0"/>
        <v>https://www.bis.org/review/r180517f.htm</v>
      </c>
      <c r="F48" s="20">
        <v>43221</v>
      </c>
      <c r="G48" s="18">
        <v>-1</v>
      </c>
    </row>
    <row r="49" spans="1:7" ht="16" x14ac:dyDescent="0.25">
      <c r="A49" s="18" t="s">
        <v>110</v>
      </c>
      <c r="B49" s="18" t="s">
        <v>430</v>
      </c>
      <c r="C49" s="18" t="s">
        <v>755</v>
      </c>
      <c r="D49" s="18" t="s">
        <v>1094</v>
      </c>
      <c r="E49" s="19" t="str">
        <f t="shared" si="0"/>
        <v>https://www.bis.org/review/r180518a.htm</v>
      </c>
      <c r="F49" s="20">
        <v>43221</v>
      </c>
      <c r="G49" s="18">
        <v>0</v>
      </c>
    </row>
    <row r="50" spans="1:7" ht="16" x14ac:dyDescent="0.25">
      <c r="A50" s="18" t="s">
        <v>111</v>
      </c>
      <c r="B50" s="18" t="s">
        <v>431</v>
      </c>
      <c r="C50" s="18" t="s">
        <v>756</v>
      </c>
      <c r="D50" s="18" t="s">
        <v>1095</v>
      </c>
      <c r="E50" s="19" t="str">
        <f t="shared" si="0"/>
        <v>https://www.bis.org/review/r180529c.htm</v>
      </c>
      <c r="F50" s="20">
        <v>43221</v>
      </c>
      <c r="G50" s="18">
        <v>0</v>
      </c>
    </row>
    <row r="51" spans="1:7" ht="16" x14ac:dyDescent="0.25">
      <c r="A51" s="18" t="s">
        <v>112</v>
      </c>
      <c r="B51" s="18" t="s">
        <v>432</v>
      </c>
      <c r="C51" s="18" t="s">
        <v>757</v>
      </c>
      <c r="D51" s="18" t="s">
        <v>1096</v>
      </c>
      <c r="E51" s="19" t="str">
        <f t="shared" si="0"/>
        <v>https://www.bis.org/review/r180606g.htm</v>
      </c>
      <c r="F51" s="20">
        <v>43252</v>
      </c>
      <c r="G51" s="18">
        <v>-1</v>
      </c>
    </row>
    <row r="52" spans="1:7" ht="16" x14ac:dyDescent="0.25">
      <c r="A52" s="18" t="s">
        <v>113</v>
      </c>
      <c r="B52" s="18" t="s">
        <v>433</v>
      </c>
      <c r="C52" s="18" t="s">
        <v>758</v>
      </c>
      <c r="D52" s="18" t="s">
        <v>1097</v>
      </c>
      <c r="E52" s="19" t="str">
        <f t="shared" si="0"/>
        <v>https://www.bis.org/review/r180605f.htm</v>
      </c>
      <c r="F52" s="20">
        <v>43252</v>
      </c>
      <c r="G52" s="18">
        <v>0</v>
      </c>
    </row>
    <row r="53" spans="1:7" ht="16" x14ac:dyDescent="0.25">
      <c r="A53" s="18" t="s">
        <v>114</v>
      </c>
      <c r="B53" s="18" t="s">
        <v>434</v>
      </c>
      <c r="C53" s="18" t="s">
        <v>759</v>
      </c>
      <c r="D53" s="18" t="s">
        <v>1098</v>
      </c>
      <c r="E53" s="19" t="str">
        <f t="shared" si="0"/>
        <v>https://www.bis.org/review/r180606a.htm</v>
      </c>
      <c r="F53" s="20">
        <v>43252</v>
      </c>
      <c r="G53" s="18">
        <v>0</v>
      </c>
    </row>
    <row r="54" spans="1:7" ht="16" x14ac:dyDescent="0.25">
      <c r="A54" s="18" t="s">
        <v>115</v>
      </c>
      <c r="B54" s="18" t="s">
        <v>435</v>
      </c>
      <c r="C54" s="18" t="s">
        <v>760</v>
      </c>
      <c r="D54" s="18" t="s">
        <v>1099</v>
      </c>
      <c r="E54" s="19" t="str">
        <f t="shared" si="0"/>
        <v>https://www.bis.org/review/r180607c.htm</v>
      </c>
      <c r="F54" s="20">
        <v>43252</v>
      </c>
      <c r="G54" s="18">
        <v>0</v>
      </c>
    </row>
    <row r="55" spans="1:7" ht="16" x14ac:dyDescent="0.25">
      <c r="A55" s="18" t="s">
        <v>116</v>
      </c>
      <c r="B55" s="18" t="s">
        <v>436</v>
      </c>
      <c r="C55" s="18" t="s">
        <v>761</v>
      </c>
      <c r="D55" s="18" t="s">
        <v>1100</v>
      </c>
      <c r="E55" s="19" t="str">
        <f t="shared" si="0"/>
        <v>https://www.bis.org/review/r180627a.htm</v>
      </c>
      <c r="F55" s="20">
        <v>43252</v>
      </c>
      <c r="G55" s="18">
        <v>0</v>
      </c>
    </row>
    <row r="56" spans="1:7" ht="16" x14ac:dyDescent="0.25">
      <c r="A56" s="18" t="s">
        <v>117</v>
      </c>
      <c r="B56" s="18" t="s">
        <v>437</v>
      </c>
      <c r="C56" s="18" t="s">
        <v>762</v>
      </c>
      <c r="D56" s="18" t="s">
        <v>1101</v>
      </c>
      <c r="E56" s="19" t="str">
        <f t="shared" si="0"/>
        <v>https://www.bis.org/review/r180716c.htm</v>
      </c>
      <c r="F56" s="20">
        <v>43282</v>
      </c>
      <c r="G56" s="18">
        <v>0</v>
      </c>
    </row>
    <row r="57" spans="1:7" ht="16" x14ac:dyDescent="0.25">
      <c r="A57" s="18" t="s">
        <v>118</v>
      </c>
      <c r="B57" s="18" t="s">
        <v>438</v>
      </c>
      <c r="C57" s="18" t="s">
        <v>763</v>
      </c>
      <c r="D57" s="18" t="s">
        <v>1102</v>
      </c>
      <c r="E57" s="19" t="str">
        <f t="shared" si="0"/>
        <v>https://www.bis.org/review/r180727f.htm</v>
      </c>
      <c r="F57" s="20">
        <v>43282</v>
      </c>
      <c r="G57" s="18">
        <v>1</v>
      </c>
    </row>
    <row r="58" spans="1:7" ht="16" x14ac:dyDescent="0.25">
      <c r="A58" s="18" t="s">
        <v>119</v>
      </c>
      <c r="B58" s="18" t="s">
        <v>439</v>
      </c>
      <c r="C58" s="18" t="s">
        <v>764</v>
      </c>
      <c r="D58" s="18" t="s">
        <v>1103</v>
      </c>
      <c r="E58" s="19" t="str">
        <f t="shared" si="0"/>
        <v>https://www.bis.org/review/r180910f.htm</v>
      </c>
      <c r="F58" s="20">
        <v>43344</v>
      </c>
      <c r="G58" s="18">
        <v>0</v>
      </c>
    </row>
    <row r="59" spans="1:7" ht="16" x14ac:dyDescent="0.25">
      <c r="A59" s="18" t="s">
        <v>120</v>
      </c>
      <c r="B59" s="18" t="s">
        <v>440</v>
      </c>
      <c r="C59" s="18" t="s">
        <v>765</v>
      </c>
      <c r="D59" s="18" t="s">
        <v>1104</v>
      </c>
      <c r="E59" s="19" t="str">
        <f t="shared" si="0"/>
        <v>https://www.bis.org/review/r180920a.htm</v>
      </c>
      <c r="F59" s="20">
        <v>43344</v>
      </c>
      <c r="G59" s="18">
        <v>0</v>
      </c>
    </row>
    <row r="60" spans="1:7" ht="16" x14ac:dyDescent="0.25">
      <c r="A60" s="18" t="s">
        <v>121</v>
      </c>
      <c r="B60" s="18" t="s">
        <v>441</v>
      </c>
      <c r="C60" s="18" t="s">
        <v>766</v>
      </c>
      <c r="D60" s="18" t="s">
        <v>1105</v>
      </c>
      <c r="E60" s="19" t="str">
        <f t="shared" si="0"/>
        <v>https://www.bis.org/review/r181002b.htm</v>
      </c>
      <c r="F60" s="20">
        <v>43374</v>
      </c>
      <c r="G60" s="18">
        <v>0</v>
      </c>
    </row>
    <row r="61" spans="1:7" ht="16" x14ac:dyDescent="0.25">
      <c r="A61" s="18" t="s">
        <v>122</v>
      </c>
      <c r="B61" s="18" t="s">
        <v>442</v>
      </c>
      <c r="C61" s="18" t="s">
        <v>767</v>
      </c>
      <c r="D61" s="18" t="s">
        <v>1106</v>
      </c>
      <c r="E61" s="19" t="str">
        <f t="shared" si="0"/>
        <v>https://www.bis.org/review/r181002a.htm</v>
      </c>
      <c r="F61" s="20">
        <v>43374</v>
      </c>
      <c r="G61" s="18">
        <v>1</v>
      </c>
    </row>
    <row r="62" spans="1:7" ht="16" x14ac:dyDescent="0.25">
      <c r="A62" s="18" t="s">
        <v>123</v>
      </c>
      <c r="B62" s="18" t="s">
        <v>443</v>
      </c>
      <c r="C62" s="18" t="s">
        <v>768</v>
      </c>
      <c r="D62" s="18" t="s">
        <v>1107</v>
      </c>
      <c r="E62" s="19" t="str">
        <f t="shared" si="0"/>
        <v>https://www.bis.org/review/r181004d.htm</v>
      </c>
      <c r="F62" s="20">
        <v>43374</v>
      </c>
      <c r="G62" s="18">
        <v>0</v>
      </c>
    </row>
    <row r="63" spans="1:7" ht="16" x14ac:dyDescent="0.25">
      <c r="A63" s="18" t="s">
        <v>123</v>
      </c>
      <c r="B63" s="18" t="s">
        <v>443</v>
      </c>
      <c r="C63" s="18" t="s">
        <v>768</v>
      </c>
      <c r="D63" s="18" t="s">
        <v>1107</v>
      </c>
      <c r="E63" s="19" t="str">
        <f t="shared" si="0"/>
        <v>https://www.bis.org/review/r181004d.htm</v>
      </c>
      <c r="F63" s="20">
        <v>43374</v>
      </c>
      <c r="G63" s="18">
        <v>1</v>
      </c>
    </row>
    <row r="64" spans="1:7" ht="16" x14ac:dyDescent="0.25">
      <c r="A64" s="18" t="s">
        <v>124</v>
      </c>
      <c r="B64" s="18" t="s">
        <v>444</v>
      </c>
      <c r="C64" s="18" t="s">
        <v>769</v>
      </c>
      <c r="D64" s="18" t="s">
        <v>1108</v>
      </c>
      <c r="E64" s="19" t="str">
        <f t="shared" si="0"/>
        <v>https://www.bis.org/review/r181009i.htm</v>
      </c>
      <c r="F64" s="20">
        <v>43374</v>
      </c>
      <c r="G64" s="18">
        <v>0</v>
      </c>
    </row>
    <row r="65" spans="1:7" ht="16" x14ac:dyDescent="0.25">
      <c r="A65" s="18" t="s">
        <v>125</v>
      </c>
      <c r="B65" s="18" t="s">
        <v>445</v>
      </c>
      <c r="C65" s="18" t="s">
        <v>770</v>
      </c>
      <c r="D65" s="18" t="s">
        <v>1109</v>
      </c>
      <c r="E65" s="19" t="str">
        <f t="shared" si="0"/>
        <v>https://www.bis.org/review/r181012h.htm</v>
      </c>
      <c r="F65" s="20">
        <v>43374</v>
      </c>
      <c r="G65" s="18">
        <v>1</v>
      </c>
    </row>
    <row r="66" spans="1:7" ht="16" x14ac:dyDescent="0.25">
      <c r="A66" s="18" t="s">
        <v>126</v>
      </c>
      <c r="B66" s="18" t="s">
        <v>446</v>
      </c>
      <c r="C66" s="18" t="s">
        <v>771</v>
      </c>
      <c r="D66" s="18" t="s">
        <v>1110</v>
      </c>
      <c r="E66" s="19" t="str">
        <f t="shared" si="0"/>
        <v>https://www.bis.org/review/r181030c.htm</v>
      </c>
      <c r="F66" s="20">
        <v>43374</v>
      </c>
      <c r="G66" s="18">
        <v>-1</v>
      </c>
    </row>
    <row r="67" spans="1:7" ht="16" x14ac:dyDescent="0.25">
      <c r="A67" s="18" t="s">
        <v>127</v>
      </c>
      <c r="B67" s="18" t="s">
        <v>447</v>
      </c>
      <c r="C67" s="18" t="s">
        <v>772</v>
      </c>
      <c r="D67" s="18" t="s">
        <v>1111</v>
      </c>
      <c r="E67" s="19" t="str">
        <f t="shared" si="0"/>
        <v>https://www.bis.org/review/r181106a.htm</v>
      </c>
      <c r="F67" s="20">
        <v>43405</v>
      </c>
      <c r="G67" s="18">
        <v>0</v>
      </c>
    </row>
    <row r="68" spans="1:7" ht="16" x14ac:dyDescent="0.25">
      <c r="A68" s="18" t="s">
        <v>128</v>
      </c>
      <c r="B68" s="18" t="s">
        <v>448</v>
      </c>
      <c r="C68" s="18" t="s">
        <v>773</v>
      </c>
      <c r="D68" s="18" t="s">
        <v>1112</v>
      </c>
      <c r="E68" s="19" t="str">
        <f t="shared" si="0"/>
        <v>https://www.bis.org/review/r181115c.htm</v>
      </c>
      <c r="F68" s="20">
        <v>43405</v>
      </c>
      <c r="G68" s="18">
        <v>1</v>
      </c>
    </row>
    <row r="69" spans="1:7" ht="16" x14ac:dyDescent="0.25">
      <c r="A69" s="18" t="s">
        <v>129</v>
      </c>
      <c r="B69" s="18" t="s">
        <v>449</v>
      </c>
      <c r="C69" s="18" t="s">
        <v>774</v>
      </c>
      <c r="D69" s="18" t="s">
        <v>1113</v>
      </c>
      <c r="E69" s="19" t="str">
        <f t="shared" si="0"/>
        <v>https://www.bis.org/review/r181115a.htm</v>
      </c>
      <c r="F69" s="20">
        <v>43405</v>
      </c>
      <c r="G69" s="18">
        <v>0</v>
      </c>
    </row>
    <row r="70" spans="1:7" ht="16" x14ac:dyDescent="0.25">
      <c r="A70" s="18" t="s">
        <v>130</v>
      </c>
      <c r="B70" s="18" t="s">
        <v>450</v>
      </c>
      <c r="C70" s="18" t="s">
        <v>775</v>
      </c>
      <c r="D70" s="18" t="s">
        <v>1114</v>
      </c>
      <c r="E70" s="19" t="str">
        <f t="shared" ref="E70:E133" si="1">HYPERLINK(D70)</f>
        <v>https://www.bis.org/review/r181128a.htm</v>
      </c>
      <c r="F70" s="20">
        <v>43405</v>
      </c>
      <c r="G70" s="18">
        <v>0</v>
      </c>
    </row>
    <row r="71" spans="1:7" ht="16" x14ac:dyDescent="0.25">
      <c r="A71" s="18" t="s">
        <v>131</v>
      </c>
      <c r="B71" s="18" t="s">
        <v>451</v>
      </c>
      <c r="C71" s="18" t="s">
        <v>776</v>
      </c>
      <c r="D71" s="18" t="s">
        <v>1115</v>
      </c>
      <c r="E71" s="19" t="str">
        <f t="shared" si="1"/>
        <v>https://www.bis.org/review/r181130f.htm</v>
      </c>
      <c r="F71" s="20">
        <v>43405</v>
      </c>
      <c r="G71" s="18">
        <v>1</v>
      </c>
    </row>
    <row r="72" spans="1:7" ht="16" x14ac:dyDescent="0.25">
      <c r="A72" s="18" t="s">
        <v>132</v>
      </c>
      <c r="B72" s="18" t="s">
        <v>452</v>
      </c>
      <c r="C72" s="18" t="s">
        <v>777</v>
      </c>
      <c r="D72" s="18" t="s">
        <v>1116</v>
      </c>
      <c r="E72" s="19" t="str">
        <f t="shared" si="1"/>
        <v>https://www.bis.org/review/r181220k.htm</v>
      </c>
      <c r="F72" s="20">
        <v>43405</v>
      </c>
      <c r="G72" s="18">
        <v>0</v>
      </c>
    </row>
    <row r="73" spans="1:7" ht="16" x14ac:dyDescent="0.25">
      <c r="A73" s="18" t="s">
        <v>133</v>
      </c>
      <c r="B73" s="18" t="s">
        <v>453</v>
      </c>
      <c r="C73" s="18" t="s">
        <v>778</v>
      </c>
      <c r="D73" s="18" t="s">
        <v>1117</v>
      </c>
      <c r="E73" s="19" t="str">
        <f t="shared" si="1"/>
        <v>https://www.bis.org/review/r191008j.htm</v>
      </c>
      <c r="F73" s="20">
        <v>43435</v>
      </c>
      <c r="G73" s="18">
        <v>1</v>
      </c>
    </row>
    <row r="74" spans="1:7" ht="16" x14ac:dyDescent="0.25">
      <c r="A74" s="18" t="s">
        <v>134</v>
      </c>
      <c r="B74" s="18" t="s">
        <v>454</v>
      </c>
      <c r="C74" s="18" t="s">
        <v>779</v>
      </c>
      <c r="D74" s="18" t="s">
        <v>1118</v>
      </c>
      <c r="E74" s="19" t="str">
        <f t="shared" si="1"/>
        <v>https://www.bis.org/review/r181220h.htm</v>
      </c>
      <c r="F74" s="20">
        <v>43435</v>
      </c>
      <c r="G74" s="18">
        <v>0</v>
      </c>
    </row>
    <row r="75" spans="1:7" ht="16" x14ac:dyDescent="0.25">
      <c r="A75" s="18" t="s">
        <v>135</v>
      </c>
      <c r="B75" s="18" t="s">
        <v>455</v>
      </c>
      <c r="C75" s="18" t="s">
        <v>780</v>
      </c>
      <c r="D75" s="18" t="s">
        <v>1119</v>
      </c>
      <c r="E75" s="19" t="str">
        <f t="shared" si="1"/>
        <v>https://www.bis.org/review/r181221c.htm</v>
      </c>
      <c r="F75" s="20">
        <v>43435</v>
      </c>
      <c r="G75" s="18">
        <v>0</v>
      </c>
    </row>
    <row r="76" spans="1:7" ht="16" x14ac:dyDescent="0.25">
      <c r="A76" s="18" t="s">
        <v>136</v>
      </c>
      <c r="B76" s="18" t="s">
        <v>456</v>
      </c>
      <c r="C76" s="18" t="s">
        <v>781</v>
      </c>
      <c r="D76" s="18" t="s">
        <v>1120</v>
      </c>
      <c r="E76" s="19" t="str">
        <f t="shared" si="1"/>
        <v>https://www.bis.org/review/r190114c.htm</v>
      </c>
      <c r="F76" s="20">
        <v>43466</v>
      </c>
      <c r="G76" s="18">
        <v>0</v>
      </c>
    </row>
    <row r="77" spans="1:7" ht="16" x14ac:dyDescent="0.25">
      <c r="A77" s="18" t="s">
        <v>137</v>
      </c>
      <c r="B77" s="18" t="s">
        <v>457</v>
      </c>
      <c r="C77" s="18" t="s">
        <v>782</v>
      </c>
      <c r="D77" s="18" t="s">
        <v>1121</v>
      </c>
      <c r="E77" s="19" t="str">
        <f t="shared" si="1"/>
        <v>https://www.bis.org/review/r190215d.htm</v>
      </c>
      <c r="F77" s="20">
        <v>43497</v>
      </c>
      <c r="G77" s="18">
        <v>1</v>
      </c>
    </row>
    <row r="78" spans="1:7" ht="16" x14ac:dyDescent="0.25">
      <c r="A78" s="18" t="s">
        <v>138</v>
      </c>
      <c r="B78" s="18" t="s">
        <v>458</v>
      </c>
      <c r="C78" s="18" t="s">
        <v>783</v>
      </c>
      <c r="D78" s="18" t="s">
        <v>1122</v>
      </c>
      <c r="E78" s="19" t="str">
        <f t="shared" si="1"/>
        <v>https://www.bis.org/review/r190321a.htm</v>
      </c>
      <c r="F78" s="20">
        <v>43525</v>
      </c>
      <c r="G78" s="18">
        <v>1</v>
      </c>
    </row>
    <row r="79" spans="1:7" ht="16" x14ac:dyDescent="0.25">
      <c r="A79" s="18" t="s">
        <v>139</v>
      </c>
      <c r="B79" s="18" t="s">
        <v>459</v>
      </c>
      <c r="C79" s="18" t="s">
        <v>784</v>
      </c>
      <c r="D79" s="18" t="s">
        <v>1123</v>
      </c>
      <c r="E79" s="19" t="str">
        <f t="shared" si="1"/>
        <v>https://www.bis.org/review/r190325b.htm</v>
      </c>
      <c r="F79" s="20">
        <v>43525</v>
      </c>
      <c r="G79" s="18">
        <v>-1</v>
      </c>
    </row>
    <row r="80" spans="1:7" ht="16" x14ac:dyDescent="0.25">
      <c r="A80" s="18" t="s">
        <v>140</v>
      </c>
      <c r="B80" s="18" t="s">
        <v>460</v>
      </c>
      <c r="C80" s="18" t="s">
        <v>785</v>
      </c>
      <c r="D80" s="18" t="s">
        <v>1124</v>
      </c>
      <c r="E80" s="19" t="str">
        <f t="shared" si="1"/>
        <v>https://www.bis.org/review/r190328d.htm</v>
      </c>
      <c r="F80" s="20">
        <v>43525</v>
      </c>
      <c r="G80" s="18">
        <v>1</v>
      </c>
    </row>
    <row r="81" spans="1:7" ht="16" x14ac:dyDescent="0.25">
      <c r="A81" s="18" t="s">
        <v>141</v>
      </c>
      <c r="B81" s="18" t="s">
        <v>461</v>
      </c>
      <c r="C81" s="18" t="s">
        <v>786</v>
      </c>
      <c r="D81" s="18" t="s">
        <v>1125</v>
      </c>
      <c r="E81" s="19" t="str">
        <f t="shared" si="1"/>
        <v>https://www.bis.org/review/r190527b.htm</v>
      </c>
      <c r="F81" s="20">
        <v>43586</v>
      </c>
      <c r="G81" s="18">
        <v>0</v>
      </c>
    </row>
    <row r="82" spans="1:7" ht="16" x14ac:dyDescent="0.25">
      <c r="A82" s="18" t="s">
        <v>141</v>
      </c>
      <c r="B82" s="18" t="s">
        <v>461</v>
      </c>
      <c r="C82" s="18" t="s">
        <v>786</v>
      </c>
      <c r="D82" s="18" t="s">
        <v>1125</v>
      </c>
      <c r="E82" s="19" t="str">
        <f t="shared" si="1"/>
        <v>https://www.bis.org/review/r190527b.htm</v>
      </c>
      <c r="F82" s="20">
        <v>43586</v>
      </c>
      <c r="G82" s="18">
        <v>1</v>
      </c>
    </row>
    <row r="83" spans="1:7" ht="16" x14ac:dyDescent="0.25">
      <c r="A83" s="18" t="s">
        <v>142</v>
      </c>
      <c r="B83" s="18" t="s">
        <v>462</v>
      </c>
      <c r="C83" s="18" t="s">
        <v>787</v>
      </c>
      <c r="D83" s="18" t="s">
        <v>1126</v>
      </c>
      <c r="E83" s="19" t="str">
        <f t="shared" si="1"/>
        <v>https://www.bis.org/review/r190627a.htm</v>
      </c>
      <c r="F83" s="20">
        <v>43617</v>
      </c>
      <c r="G83" s="18">
        <v>0</v>
      </c>
    </row>
    <row r="84" spans="1:7" ht="16" x14ac:dyDescent="0.25">
      <c r="A84" s="18" t="s">
        <v>143</v>
      </c>
      <c r="B84" s="18" t="s">
        <v>463</v>
      </c>
      <c r="C84" s="18" t="s">
        <v>788</v>
      </c>
      <c r="D84" s="18" t="s">
        <v>1127</v>
      </c>
      <c r="E84" s="19" t="str">
        <f t="shared" si="1"/>
        <v>https://www.bis.org/review/r190627d.htm</v>
      </c>
      <c r="F84" s="20">
        <v>43617</v>
      </c>
      <c r="G84" s="18">
        <v>0</v>
      </c>
    </row>
    <row r="85" spans="1:7" ht="16" x14ac:dyDescent="0.25">
      <c r="A85" s="18" t="s">
        <v>144</v>
      </c>
      <c r="B85" s="18" t="s">
        <v>464</v>
      </c>
      <c r="C85" s="18" t="s">
        <v>789</v>
      </c>
      <c r="D85" s="18" t="s">
        <v>1128</v>
      </c>
      <c r="E85" s="19" t="str">
        <f t="shared" si="1"/>
        <v>https://www.bis.org/review/r190711i.htm</v>
      </c>
      <c r="F85" s="20">
        <v>43647</v>
      </c>
      <c r="G85" s="18">
        <v>0</v>
      </c>
    </row>
    <row r="86" spans="1:7" ht="16" x14ac:dyDescent="0.25">
      <c r="A86" s="18" t="s">
        <v>145</v>
      </c>
      <c r="B86" s="18" t="s">
        <v>465</v>
      </c>
      <c r="C86" s="18" t="s">
        <v>790</v>
      </c>
      <c r="D86" s="18" t="s">
        <v>1129</v>
      </c>
      <c r="E86" s="19" t="str">
        <f t="shared" si="1"/>
        <v>https://www.bis.org/review/r190712h.htm</v>
      </c>
      <c r="F86" s="20">
        <v>43647</v>
      </c>
      <c r="G86" s="18">
        <v>-1</v>
      </c>
    </row>
    <row r="87" spans="1:7" ht="16" x14ac:dyDescent="0.25">
      <c r="A87" s="18" t="s">
        <v>146</v>
      </c>
      <c r="B87" s="18" t="s">
        <v>466</v>
      </c>
      <c r="C87" s="18" t="s">
        <v>791</v>
      </c>
      <c r="D87" s="18" t="s">
        <v>1130</v>
      </c>
      <c r="E87" s="19" t="str">
        <f t="shared" si="1"/>
        <v>https://www.bis.org/review/r190718c.htm</v>
      </c>
      <c r="F87" s="20">
        <v>43647</v>
      </c>
      <c r="G87" s="18">
        <v>1</v>
      </c>
    </row>
    <row r="88" spans="1:7" ht="16" x14ac:dyDescent="0.25">
      <c r="A88" s="18" t="s">
        <v>147</v>
      </c>
      <c r="B88" s="18" t="s">
        <v>467</v>
      </c>
      <c r="C88" s="18" t="s">
        <v>792</v>
      </c>
      <c r="D88" s="18" t="s">
        <v>1131</v>
      </c>
      <c r="E88" s="19" t="str">
        <f t="shared" si="1"/>
        <v>https://www.bis.org/review/r190820e.htm</v>
      </c>
      <c r="F88" s="20">
        <v>43678</v>
      </c>
      <c r="G88" s="18">
        <v>0</v>
      </c>
    </row>
    <row r="89" spans="1:7" ht="16" x14ac:dyDescent="0.25">
      <c r="A89" s="18" t="s">
        <v>148</v>
      </c>
      <c r="B89" s="18" t="s">
        <v>468</v>
      </c>
      <c r="C89" s="18" t="s">
        <v>793</v>
      </c>
      <c r="D89" s="18" t="s">
        <v>1132</v>
      </c>
      <c r="E89" s="19" t="str">
        <f t="shared" si="1"/>
        <v>https://www.bis.org/review/r190827b.htm</v>
      </c>
      <c r="F89" s="20">
        <v>43678</v>
      </c>
      <c r="G89" s="18">
        <v>0</v>
      </c>
    </row>
    <row r="90" spans="1:7" ht="16" x14ac:dyDescent="0.25">
      <c r="A90" s="18" t="s">
        <v>149</v>
      </c>
      <c r="B90" s="18" t="s">
        <v>469</v>
      </c>
      <c r="C90" s="18" t="s">
        <v>794</v>
      </c>
      <c r="D90" s="18" t="s">
        <v>1133</v>
      </c>
      <c r="E90" s="19" t="str">
        <f t="shared" si="1"/>
        <v>https://www.bis.org/review/r190918a.htm</v>
      </c>
      <c r="F90" s="20">
        <v>43709</v>
      </c>
      <c r="G90" s="18">
        <v>0</v>
      </c>
    </row>
    <row r="91" spans="1:7" ht="16" x14ac:dyDescent="0.25">
      <c r="A91" s="18" t="s">
        <v>150</v>
      </c>
      <c r="B91" s="18" t="s">
        <v>470</v>
      </c>
      <c r="C91" s="18" t="s">
        <v>795</v>
      </c>
      <c r="D91" s="18" t="s">
        <v>1134</v>
      </c>
      <c r="E91" s="19" t="str">
        <f t="shared" si="1"/>
        <v>https://www.bis.org/review/r190918b.htm</v>
      </c>
      <c r="F91" s="20">
        <v>43709</v>
      </c>
      <c r="G91" s="18">
        <v>0</v>
      </c>
    </row>
    <row r="92" spans="1:7" ht="16" x14ac:dyDescent="0.25">
      <c r="A92" s="18" t="s">
        <v>151</v>
      </c>
      <c r="B92" s="18" t="s">
        <v>471</v>
      </c>
      <c r="C92" s="18" t="s">
        <v>796</v>
      </c>
      <c r="D92" s="18" t="s">
        <v>1135</v>
      </c>
      <c r="E92" s="19" t="str">
        <f t="shared" si="1"/>
        <v>https://www.bis.org/review/r190919d.htm</v>
      </c>
      <c r="F92" s="20">
        <v>43709</v>
      </c>
      <c r="G92" s="18">
        <v>0</v>
      </c>
    </row>
    <row r="93" spans="1:7" ht="16" x14ac:dyDescent="0.25">
      <c r="A93" s="18" t="s">
        <v>152</v>
      </c>
      <c r="B93" s="18" t="s">
        <v>472</v>
      </c>
      <c r="C93" s="18" t="s">
        <v>797</v>
      </c>
      <c r="D93" s="18" t="s">
        <v>1136</v>
      </c>
      <c r="E93" s="19" t="str">
        <f t="shared" si="1"/>
        <v>https://www.bis.org/review/r190925i.htm</v>
      </c>
      <c r="F93" s="20">
        <v>43709</v>
      </c>
      <c r="G93" s="18">
        <v>0</v>
      </c>
    </row>
    <row r="94" spans="1:7" ht="16" x14ac:dyDescent="0.25">
      <c r="A94" s="18" t="s">
        <v>153</v>
      </c>
      <c r="B94" s="18" t="s">
        <v>473</v>
      </c>
      <c r="C94" s="18" t="s">
        <v>798</v>
      </c>
      <c r="D94" s="18" t="s">
        <v>1137</v>
      </c>
      <c r="E94" s="19" t="str">
        <f t="shared" si="1"/>
        <v>https://www.bis.org/review/r191015b.htm</v>
      </c>
      <c r="F94" s="20">
        <v>43739</v>
      </c>
      <c r="G94" s="18">
        <v>-1</v>
      </c>
    </row>
    <row r="95" spans="1:7" ht="16" x14ac:dyDescent="0.25">
      <c r="A95" s="18" t="s">
        <v>154</v>
      </c>
      <c r="B95" s="18" t="s">
        <v>474</v>
      </c>
      <c r="C95" s="18" t="s">
        <v>799</v>
      </c>
      <c r="D95" s="18" t="s">
        <v>1138</v>
      </c>
      <c r="E95" s="19" t="str">
        <f t="shared" si="1"/>
        <v>https://www.bis.org/review/r191017b.htm</v>
      </c>
      <c r="F95" s="20">
        <v>43739</v>
      </c>
      <c r="G95" s="18">
        <v>0</v>
      </c>
    </row>
    <row r="96" spans="1:7" ht="16" x14ac:dyDescent="0.25">
      <c r="A96" s="18" t="s">
        <v>155</v>
      </c>
      <c r="B96" s="18" t="s">
        <v>475</v>
      </c>
      <c r="C96" s="18" t="s">
        <v>800</v>
      </c>
      <c r="D96" s="18" t="s">
        <v>1139</v>
      </c>
      <c r="E96" s="19" t="str">
        <f t="shared" si="1"/>
        <v>https://www.bis.org/review/r191017d.htm</v>
      </c>
      <c r="F96" s="20">
        <v>43739</v>
      </c>
      <c r="G96" s="18">
        <v>1</v>
      </c>
    </row>
    <row r="97" spans="1:7" ht="16" x14ac:dyDescent="0.25">
      <c r="A97" s="18" t="s">
        <v>155</v>
      </c>
      <c r="B97" s="18" t="s">
        <v>475</v>
      </c>
      <c r="C97" s="18" t="s">
        <v>801</v>
      </c>
      <c r="D97" s="18" t="s">
        <v>1140</v>
      </c>
      <c r="E97" s="19" t="str">
        <f t="shared" si="1"/>
        <v>https://www.bis.org/review/r191018f.htm</v>
      </c>
      <c r="F97" s="20">
        <v>43739</v>
      </c>
      <c r="G97" s="18">
        <v>0</v>
      </c>
    </row>
    <row r="98" spans="1:7" ht="16" x14ac:dyDescent="0.25">
      <c r="A98" s="18" t="s">
        <v>156</v>
      </c>
      <c r="B98" s="18" t="s">
        <v>476</v>
      </c>
      <c r="C98" s="18" t="s">
        <v>802</v>
      </c>
      <c r="D98" s="18" t="s">
        <v>1141</v>
      </c>
      <c r="E98" s="19" t="str">
        <f t="shared" si="1"/>
        <v>https://www.bis.org/review/r191030c.htm</v>
      </c>
      <c r="F98" s="20">
        <v>43739</v>
      </c>
      <c r="G98" s="18">
        <v>0</v>
      </c>
    </row>
    <row r="99" spans="1:7" ht="16" x14ac:dyDescent="0.25">
      <c r="A99" s="18" t="s">
        <v>157</v>
      </c>
      <c r="B99" s="18" t="s">
        <v>477</v>
      </c>
      <c r="C99" s="18" t="s">
        <v>803</v>
      </c>
      <c r="D99" s="18" t="s">
        <v>1142</v>
      </c>
      <c r="E99" s="19" t="str">
        <f t="shared" si="1"/>
        <v>https://www.bis.org/review/r191108c.htm</v>
      </c>
      <c r="F99" s="20">
        <v>43770</v>
      </c>
      <c r="G99" s="18">
        <v>1</v>
      </c>
    </row>
    <row r="100" spans="1:7" ht="16" x14ac:dyDescent="0.25">
      <c r="A100" s="18" t="s">
        <v>158</v>
      </c>
      <c r="B100" s="18" t="s">
        <v>478</v>
      </c>
      <c r="C100" s="18" t="s">
        <v>804</v>
      </c>
      <c r="D100" s="18" t="s">
        <v>1143</v>
      </c>
      <c r="E100" s="19" t="str">
        <f t="shared" si="1"/>
        <v>https://www.bis.org/review/r191115d.htm</v>
      </c>
      <c r="F100" s="20">
        <v>43770</v>
      </c>
      <c r="G100" s="18">
        <v>-1</v>
      </c>
    </row>
    <row r="101" spans="1:7" ht="16" x14ac:dyDescent="0.25">
      <c r="A101" s="18" t="s">
        <v>158</v>
      </c>
      <c r="B101" s="18" t="s">
        <v>478</v>
      </c>
      <c r="C101" s="18" t="s">
        <v>804</v>
      </c>
      <c r="D101" s="18" t="s">
        <v>1143</v>
      </c>
      <c r="E101" s="19" t="str">
        <f t="shared" si="1"/>
        <v>https://www.bis.org/review/r191115d.htm</v>
      </c>
      <c r="F101" s="20">
        <v>43770</v>
      </c>
      <c r="G101" s="18">
        <v>1</v>
      </c>
    </row>
    <row r="102" spans="1:7" ht="16" x14ac:dyDescent="0.25">
      <c r="A102" s="18" t="s">
        <v>159</v>
      </c>
      <c r="B102" s="18" t="s">
        <v>479</v>
      </c>
      <c r="C102" s="18" t="s">
        <v>805</v>
      </c>
      <c r="D102" s="18" t="s">
        <v>1144</v>
      </c>
      <c r="E102" s="19" t="str">
        <f t="shared" si="1"/>
        <v>https://www.bis.org/review/r191115f.htm</v>
      </c>
      <c r="F102" s="20">
        <v>43770</v>
      </c>
      <c r="G102" s="18">
        <v>0</v>
      </c>
    </row>
    <row r="103" spans="1:7" ht="16" x14ac:dyDescent="0.25">
      <c r="A103" s="18" t="s">
        <v>160</v>
      </c>
      <c r="B103" s="18" t="s">
        <v>480</v>
      </c>
      <c r="C103" s="18" t="s">
        <v>806</v>
      </c>
      <c r="D103" s="18" t="s">
        <v>1145</v>
      </c>
      <c r="E103" s="19" t="str">
        <f t="shared" si="1"/>
        <v>https://www.bis.org/review/r191122c.htm</v>
      </c>
      <c r="F103" s="20">
        <v>43770</v>
      </c>
      <c r="G103" s="18">
        <v>0</v>
      </c>
    </row>
    <row r="104" spans="1:7" ht="16" x14ac:dyDescent="0.25">
      <c r="A104" s="18" t="s">
        <v>161</v>
      </c>
      <c r="B104" s="18" t="s">
        <v>481</v>
      </c>
      <c r="C104" s="18" t="s">
        <v>807</v>
      </c>
      <c r="D104" s="18" t="s">
        <v>1146</v>
      </c>
      <c r="E104" s="19" t="str">
        <f t="shared" si="1"/>
        <v>https://www.bis.org/review/r191122l.htm</v>
      </c>
      <c r="F104" s="20">
        <v>43770</v>
      </c>
      <c r="G104" s="18">
        <v>0</v>
      </c>
    </row>
    <row r="105" spans="1:7" ht="16" x14ac:dyDescent="0.25">
      <c r="A105" s="18" t="s">
        <v>162</v>
      </c>
      <c r="B105" s="18" t="s">
        <v>482</v>
      </c>
      <c r="C105" s="18" t="s">
        <v>808</v>
      </c>
      <c r="D105" s="18" t="s">
        <v>1147</v>
      </c>
      <c r="E105" s="19" t="str">
        <f t="shared" si="1"/>
        <v>https://www.bis.org/review/r191126e.htm</v>
      </c>
      <c r="F105" s="20">
        <v>43770</v>
      </c>
      <c r="G105" s="18">
        <v>0</v>
      </c>
    </row>
    <row r="106" spans="1:7" ht="16" x14ac:dyDescent="0.25">
      <c r="A106" s="18" t="s">
        <v>163</v>
      </c>
      <c r="B106" s="18" t="s">
        <v>483</v>
      </c>
      <c r="C106" s="18" t="s">
        <v>809</v>
      </c>
      <c r="D106" s="18" t="s">
        <v>1148</v>
      </c>
      <c r="E106" s="19" t="str">
        <f t="shared" si="1"/>
        <v>https://www.bis.org/review/r191129d.htm</v>
      </c>
      <c r="F106" s="20">
        <v>43770</v>
      </c>
      <c r="G106" s="18">
        <v>0</v>
      </c>
    </row>
    <row r="107" spans="1:7" ht="16" x14ac:dyDescent="0.25">
      <c r="A107" s="18" t="s">
        <v>164</v>
      </c>
      <c r="B107" s="18" t="s">
        <v>484</v>
      </c>
      <c r="C107" s="18" t="s">
        <v>810</v>
      </c>
      <c r="D107" s="18" t="s">
        <v>1149</v>
      </c>
      <c r="E107" s="19" t="str">
        <f t="shared" si="1"/>
        <v>https://www.bis.org/review/r191202e.htm</v>
      </c>
      <c r="F107" s="20">
        <v>43800</v>
      </c>
      <c r="G107" s="18">
        <v>1</v>
      </c>
    </row>
    <row r="108" spans="1:7" ht="16" x14ac:dyDescent="0.25">
      <c r="A108" s="18" t="s">
        <v>165</v>
      </c>
      <c r="B108" s="18" t="s">
        <v>485</v>
      </c>
      <c r="C108" s="18" t="s">
        <v>811</v>
      </c>
      <c r="D108" s="18" t="s">
        <v>1150</v>
      </c>
      <c r="E108" s="19" t="str">
        <f t="shared" si="1"/>
        <v>https://www.bis.org/review/r191202f.htm</v>
      </c>
      <c r="F108" s="20">
        <v>43800</v>
      </c>
      <c r="G108" s="18">
        <v>0</v>
      </c>
    </row>
    <row r="109" spans="1:7" ht="16" x14ac:dyDescent="0.25">
      <c r="A109" s="18" t="s">
        <v>166</v>
      </c>
      <c r="B109" s="18" t="s">
        <v>486</v>
      </c>
      <c r="C109" s="18" t="s">
        <v>812</v>
      </c>
      <c r="D109" s="18" t="s">
        <v>1151</v>
      </c>
      <c r="E109" s="19" t="str">
        <f t="shared" si="1"/>
        <v>https://www.bis.org/review/r191204c.htm</v>
      </c>
      <c r="F109" s="20">
        <v>43800</v>
      </c>
      <c r="G109" s="18">
        <v>0</v>
      </c>
    </row>
    <row r="110" spans="1:7" ht="16" x14ac:dyDescent="0.25">
      <c r="A110" s="18" t="s">
        <v>167</v>
      </c>
      <c r="B110" s="18" t="s">
        <v>487</v>
      </c>
      <c r="C110" s="18" t="s">
        <v>813</v>
      </c>
      <c r="D110" s="18" t="s">
        <v>1152</v>
      </c>
      <c r="E110" s="19" t="str">
        <f t="shared" si="1"/>
        <v>https://www.bis.org/review/r191204f.htm</v>
      </c>
      <c r="F110" s="20">
        <v>43800</v>
      </c>
      <c r="G110" s="18">
        <v>0</v>
      </c>
    </row>
    <row r="111" spans="1:7" ht="16" x14ac:dyDescent="0.25">
      <c r="A111" s="18" t="s">
        <v>167</v>
      </c>
      <c r="B111" s="18" t="s">
        <v>487</v>
      </c>
      <c r="C111" s="18" t="s">
        <v>813</v>
      </c>
      <c r="D111" s="18" t="s">
        <v>1152</v>
      </c>
      <c r="E111" s="19" t="str">
        <f t="shared" si="1"/>
        <v>https://www.bis.org/review/r191204f.htm</v>
      </c>
      <c r="F111" s="20">
        <v>43800</v>
      </c>
      <c r="G111" s="18">
        <v>1</v>
      </c>
    </row>
    <row r="112" spans="1:7" ht="16" x14ac:dyDescent="0.25">
      <c r="A112" s="18" t="s">
        <v>168</v>
      </c>
      <c r="B112" s="18" t="s">
        <v>488</v>
      </c>
      <c r="C112" s="18" t="s">
        <v>814</v>
      </c>
      <c r="D112" s="18" t="s">
        <v>1153</v>
      </c>
      <c r="E112" s="19" t="str">
        <f t="shared" si="1"/>
        <v>https://www.bis.org/review/r191212d.htm</v>
      </c>
      <c r="F112" s="20">
        <v>43800</v>
      </c>
      <c r="G112" s="18">
        <v>0</v>
      </c>
    </row>
    <row r="113" spans="1:7" ht="16" x14ac:dyDescent="0.25">
      <c r="A113" s="18" t="s">
        <v>169</v>
      </c>
      <c r="B113" s="18" t="s">
        <v>489</v>
      </c>
      <c r="C113" s="18" t="s">
        <v>815</v>
      </c>
      <c r="D113" s="18" t="s">
        <v>1154</v>
      </c>
      <c r="E113" s="19" t="str">
        <f t="shared" si="1"/>
        <v>https://www.bis.org/review/r191213a.htm</v>
      </c>
      <c r="F113" s="20">
        <v>43800</v>
      </c>
      <c r="G113" s="18">
        <v>1</v>
      </c>
    </row>
    <row r="114" spans="1:7" ht="16" x14ac:dyDescent="0.25">
      <c r="A114" s="18" t="s">
        <v>170</v>
      </c>
      <c r="B114" s="18" t="s">
        <v>490</v>
      </c>
      <c r="C114" s="18" t="s">
        <v>816</v>
      </c>
      <c r="D114" s="18" t="s">
        <v>1155</v>
      </c>
      <c r="E114" s="19" t="str">
        <f t="shared" si="1"/>
        <v>https://www.bis.org/review/r191216a.htm</v>
      </c>
      <c r="F114" s="20">
        <v>43800</v>
      </c>
      <c r="G114" s="18">
        <v>0</v>
      </c>
    </row>
    <row r="115" spans="1:7" ht="16" x14ac:dyDescent="0.25">
      <c r="A115" s="18" t="s">
        <v>171</v>
      </c>
      <c r="B115" s="18" t="s">
        <v>491</v>
      </c>
      <c r="C115" s="18" t="s">
        <v>817</v>
      </c>
      <c r="D115" s="18" t="s">
        <v>1156</v>
      </c>
      <c r="E115" s="19" t="str">
        <f t="shared" si="1"/>
        <v>https://www.bis.org/review/r191218c.htm</v>
      </c>
      <c r="F115" s="20">
        <v>43800</v>
      </c>
      <c r="G115" s="18">
        <v>0</v>
      </c>
    </row>
    <row r="116" spans="1:7" ht="16" x14ac:dyDescent="0.25">
      <c r="A116" s="18" t="s">
        <v>172</v>
      </c>
      <c r="B116" s="18" t="s">
        <v>492</v>
      </c>
      <c r="C116" s="18" t="s">
        <v>818</v>
      </c>
      <c r="D116" s="18" t="s">
        <v>1157</v>
      </c>
      <c r="E116" s="19" t="str">
        <f t="shared" si="1"/>
        <v>https://www.bis.org/review/r191218b.htm</v>
      </c>
      <c r="F116" s="20">
        <v>43800</v>
      </c>
      <c r="G116" s="18">
        <v>0</v>
      </c>
    </row>
    <row r="117" spans="1:7" ht="16" x14ac:dyDescent="0.25">
      <c r="A117" s="18" t="s">
        <v>173</v>
      </c>
      <c r="B117" s="18" t="s">
        <v>493</v>
      </c>
      <c r="C117" s="18" t="s">
        <v>819</v>
      </c>
      <c r="D117" s="18" t="s">
        <v>1158</v>
      </c>
      <c r="E117" s="19" t="str">
        <f t="shared" si="1"/>
        <v>https://www.bis.org/review/r191220d.htm</v>
      </c>
      <c r="F117" s="20">
        <v>43800</v>
      </c>
      <c r="G117" s="18">
        <v>0</v>
      </c>
    </row>
    <row r="118" spans="1:7" ht="16" x14ac:dyDescent="0.25">
      <c r="A118" s="18" t="s">
        <v>174</v>
      </c>
      <c r="B118" s="18" t="s">
        <v>494</v>
      </c>
      <c r="C118" s="18" t="s">
        <v>820</v>
      </c>
      <c r="D118" s="18" t="s">
        <v>1159</v>
      </c>
      <c r="E118" s="19" t="str">
        <f t="shared" si="1"/>
        <v>https://www.bis.org/review/r200108d.htm</v>
      </c>
      <c r="F118" s="20">
        <v>43831</v>
      </c>
      <c r="G118" s="18">
        <v>1</v>
      </c>
    </row>
    <row r="119" spans="1:7" ht="16" x14ac:dyDescent="0.25">
      <c r="A119" s="18" t="s">
        <v>175</v>
      </c>
      <c r="B119" s="18" t="s">
        <v>495</v>
      </c>
      <c r="C119" s="18" t="s">
        <v>821</v>
      </c>
      <c r="D119" s="18" t="s">
        <v>1160</v>
      </c>
      <c r="E119" s="19" t="str">
        <f t="shared" si="1"/>
        <v>https://www.bis.org/review/r200108e.htm</v>
      </c>
      <c r="F119" s="20">
        <v>43831</v>
      </c>
      <c r="G119" s="18">
        <v>1</v>
      </c>
    </row>
    <row r="120" spans="1:7" ht="16" x14ac:dyDescent="0.25">
      <c r="A120" s="18" t="s">
        <v>176</v>
      </c>
      <c r="B120" s="18" t="s">
        <v>496</v>
      </c>
      <c r="C120" s="18" t="s">
        <v>822</v>
      </c>
      <c r="D120" s="18" t="s">
        <v>1161</v>
      </c>
      <c r="E120" s="19" t="str">
        <f t="shared" si="1"/>
        <v>https://www.bis.org/review/r200115c.htm</v>
      </c>
      <c r="F120" s="20">
        <v>43831</v>
      </c>
      <c r="G120" s="18">
        <v>1</v>
      </c>
    </row>
    <row r="121" spans="1:7" ht="16" x14ac:dyDescent="0.25">
      <c r="A121" s="18" t="s">
        <v>177</v>
      </c>
      <c r="B121" s="18" t="s">
        <v>497</v>
      </c>
      <c r="C121" s="18" t="s">
        <v>823</v>
      </c>
      <c r="D121" s="18" t="s">
        <v>1162</v>
      </c>
      <c r="E121" s="19" t="str">
        <f t="shared" si="1"/>
        <v>https://www.bis.org/review/r200205j.htm</v>
      </c>
      <c r="F121" s="20">
        <v>43862</v>
      </c>
      <c r="G121" s="18">
        <v>0</v>
      </c>
    </row>
    <row r="122" spans="1:7" ht="16" x14ac:dyDescent="0.25">
      <c r="A122" s="18" t="s">
        <v>178</v>
      </c>
      <c r="B122" s="18" t="s">
        <v>498</v>
      </c>
      <c r="C122" s="18" t="s">
        <v>824</v>
      </c>
      <c r="D122" s="18" t="s">
        <v>1163</v>
      </c>
      <c r="E122" s="19" t="str">
        <f t="shared" si="1"/>
        <v>https://www.bis.org/review/r200211f.htm</v>
      </c>
      <c r="F122" s="20">
        <v>43862</v>
      </c>
      <c r="G122" s="18">
        <v>1</v>
      </c>
    </row>
    <row r="123" spans="1:7" ht="16" x14ac:dyDescent="0.25">
      <c r="A123" s="18" t="s">
        <v>179</v>
      </c>
      <c r="B123" s="18" t="s">
        <v>499</v>
      </c>
      <c r="C123" s="18" t="s">
        <v>825</v>
      </c>
      <c r="D123" s="18" t="s">
        <v>1164</v>
      </c>
      <c r="E123" s="19" t="str">
        <f t="shared" si="1"/>
        <v>https://www.bis.org/review/r200304c.htm</v>
      </c>
      <c r="F123" s="20">
        <v>43891</v>
      </c>
      <c r="G123" s="18">
        <v>1</v>
      </c>
    </row>
    <row r="124" spans="1:7" ht="16" x14ac:dyDescent="0.25">
      <c r="A124" s="18" t="s">
        <v>180</v>
      </c>
      <c r="B124" s="18" t="s">
        <v>500</v>
      </c>
      <c r="C124" s="18" t="s">
        <v>826</v>
      </c>
      <c r="D124" s="18" t="s">
        <v>1165</v>
      </c>
      <c r="E124" s="19" t="str">
        <f t="shared" si="1"/>
        <v>https://www.bis.org/review/r200304f.htm</v>
      </c>
      <c r="F124" s="20">
        <v>43891</v>
      </c>
      <c r="G124" s="18">
        <v>1</v>
      </c>
    </row>
    <row r="125" spans="1:7" ht="16" x14ac:dyDescent="0.25">
      <c r="A125" s="18" t="s">
        <v>181</v>
      </c>
      <c r="B125" s="18" t="s">
        <v>501</v>
      </c>
      <c r="C125" s="18" t="s">
        <v>827</v>
      </c>
      <c r="D125" s="18" t="s">
        <v>1166</v>
      </c>
      <c r="E125" s="19" t="str">
        <f t="shared" si="1"/>
        <v>https://www.bis.org/review/r200306a.htm</v>
      </c>
      <c r="F125" s="20">
        <v>43891</v>
      </c>
      <c r="G125" s="18">
        <v>1</v>
      </c>
    </row>
    <row r="126" spans="1:7" ht="16" x14ac:dyDescent="0.25">
      <c r="A126" s="18" t="s">
        <v>182</v>
      </c>
      <c r="B126" s="18" t="s">
        <v>502</v>
      </c>
      <c r="C126" s="18" t="s">
        <v>828</v>
      </c>
      <c r="D126" s="18" t="s">
        <v>1167</v>
      </c>
      <c r="E126" s="19" t="str">
        <f t="shared" si="1"/>
        <v>https://www.bis.org/review/r200311d.htm</v>
      </c>
      <c r="F126" s="20">
        <v>43891</v>
      </c>
      <c r="G126" s="18">
        <v>1</v>
      </c>
    </row>
    <row r="127" spans="1:7" ht="16" x14ac:dyDescent="0.25">
      <c r="A127" s="18" t="s">
        <v>183</v>
      </c>
      <c r="B127" s="18" t="s">
        <v>503</v>
      </c>
      <c r="C127" s="18"/>
      <c r="D127" s="18" t="s">
        <v>1168</v>
      </c>
      <c r="E127" s="19" t="str">
        <f t="shared" si="1"/>
        <v>https://www.centralbanking.com/fintech/cbdc/7511376/some-thoughts-on-cbdc-operations-in-china</v>
      </c>
      <c r="F127" s="20">
        <v>43922</v>
      </c>
      <c r="G127" s="18">
        <v>1</v>
      </c>
    </row>
    <row r="128" spans="1:7" ht="16" x14ac:dyDescent="0.25">
      <c r="A128" s="18" t="s">
        <v>184</v>
      </c>
      <c r="B128" s="18" t="s">
        <v>504</v>
      </c>
      <c r="C128" s="18" t="s">
        <v>829</v>
      </c>
      <c r="D128" s="18" t="s">
        <v>1169</v>
      </c>
      <c r="E128" s="19" t="str">
        <f t="shared" si="1"/>
        <v>https://www.bis.org/review/r200511a.htm</v>
      </c>
      <c r="F128" s="20">
        <v>43952</v>
      </c>
      <c r="G128" s="18">
        <v>1</v>
      </c>
    </row>
    <row r="129" spans="1:7" ht="16" x14ac:dyDescent="0.25">
      <c r="A129" s="18" t="s">
        <v>185</v>
      </c>
      <c r="B129" s="18" t="s">
        <v>505</v>
      </c>
      <c r="C129" s="18" t="s">
        <v>830</v>
      </c>
      <c r="D129" s="18" t="s">
        <v>1170</v>
      </c>
      <c r="E129" s="19" t="str">
        <f t="shared" si="1"/>
        <v>https://www.bis.org/review/r200616a.htm</v>
      </c>
      <c r="F129" s="20">
        <v>43983</v>
      </c>
      <c r="G129" s="18">
        <v>1</v>
      </c>
    </row>
    <row r="130" spans="1:7" ht="16" x14ac:dyDescent="0.25">
      <c r="A130" s="18" t="s">
        <v>185</v>
      </c>
      <c r="B130" s="18" t="s">
        <v>505</v>
      </c>
      <c r="C130" s="18" t="s">
        <v>830</v>
      </c>
      <c r="D130" s="18" t="s">
        <v>1170</v>
      </c>
      <c r="E130" s="19" t="str">
        <f t="shared" si="1"/>
        <v>https://www.bis.org/review/r200616a.htm</v>
      </c>
      <c r="F130" s="20">
        <v>43983</v>
      </c>
      <c r="G130" s="18">
        <v>1</v>
      </c>
    </row>
    <row r="131" spans="1:7" ht="16" x14ac:dyDescent="0.25">
      <c r="A131" s="18" t="s">
        <v>186</v>
      </c>
      <c r="B131" s="18" t="s">
        <v>506</v>
      </c>
      <c r="C131" s="18" t="s">
        <v>831</v>
      </c>
      <c r="D131" s="18" t="s">
        <v>1171</v>
      </c>
      <c r="E131" s="19" t="str">
        <f t="shared" si="1"/>
        <v>https://www.bis.org/review/r200803c.htm</v>
      </c>
      <c r="F131" s="20">
        <v>44044</v>
      </c>
      <c r="G131" s="18">
        <v>-1</v>
      </c>
    </row>
    <row r="132" spans="1:7" ht="16" x14ac:dyDescent="0.25">
      <c r="A132" s="18" t="s">
        <v>187</v>
      </c>
      <c r="B132" s="18" t="s">
        <v>507</v>
      </c>
      <c r="C132" s="18" t="s">
        <v>832</v>
      </c>
      <c r="D132" s="18" t="s">
        <v>1172</v>
      </c>
      <c r="E132" s="19" t="str">
        <f t="shared" si="1"/>
        <v>https://www.bis.org/review/r200807c.htm</v>
      </c>
      <c r="F132" s="20">
        <v>44044</v>
      </c>
      <c r="G132" s="18">
        <v>1</v>
      </c>
    </row>
    <row r="133" spans="1:7" ht="16" x14ac:dyDescent="0.25">
      <c r="A133" s="18" t="s">
        <v>188</v>
      </c>
      <c r="B133" s="18" t="s">
        <v>508</v>
      </c>
      <c r="C133" s="18" t="s">
        <v>833</v>
      </c>
      <c r="D133" s="18" t="s">
        <v>1173</v>
      </c>
      <c r="E133" s="19" t="str">
        <f t="shared" si="1"/>
        <v>https://www.bis.org/review/r200807f.htm</v>
      </c>
      <c r="F133" s="20">
        <v>44044</v>
      </c>
      <c r="G133" s="18">
        <v>-1</v>
      </c>
    </row>
    <row r="134" spans="1:7" ht="16" x14ac:dyDescent="0.25">
      <c r="A134" s="18" t="s">
        <v>189</v>
      </c>
      <c r="B134" s="18" t="s">
        <v>509</v>
      </c>
      <c r="C134" s="18" t="s">
        <v>834</v>
      </c>
      <c r="D134" s="18" t="s">
        <v>1174</v>
      </c>
      <c r="E134" s="19" t="str">
        <f t="shared" ref="E134:E197" si="2">HYPERLINK(D134)</f>
        <v>https://www.bis.org/review/r200814a.htm</v>
      </c>
      <c r="F134" s="20">
        <v>44044</v>
      </c>
      <c r="G134" s="18">
        <v>1</v>
      </c>
    </row>
    <row r="135" spans="1:7" ht="16" x14ac:dyDescent="0.25">
      <c r="A135" s="18" t="s">
        <v>190</v>
      </c>
      <c r="B135" s="18" t="s">
        <v>510</v>
      </c>
      <c r="C135" s="18" t="s">
        <v>835</v>
      </c>
      <c r="D135" s="18" t="s">
        <v>1175</v>
      </c>
      <c r="E135" s="19" t="str">
        <f t="shared" si="2"/>
        <v>https://www.bis.org/review/r200903d.htm</v>
      </c>
      <c r="F135" s="20">
        <v>44075</v>
      </c>
      <c r="G135" s="18">
        <v>0</v>
      </c>
    </row>
    <row r="136" spans="1:7" ht="16" x14ac:dyDescent="0.25">
      <c r="A136" s="18" t="s">
        <v>191</v>
      </c>
      <c r="B136" s="18" t="s">
        <v>511</v>
      </c>
      <c r="C136" s="18" t="s">
        <v>836</v>
      </c>
      <c r="D136" s="18" t="s">
        <v>1176</v>
      </c>
      <c r="E136" s="19" t="str">
        <f t="shared" si="2"/>
        <v>https://www.bis.org/review/r200911a.htm</v>
      </c>
      <c r="F136" s="20">
        <v>44075</v>
      </c>
      <c r="G136" s="18">
        <v>1</v>
      </c>
    </row>
    <row r="137" spans="1:7" ht="16" x14ac:dyDescent="0.25">
      <c r="A137" s="18" t="s">
        <v>191</v>
      </c>
      <c r="B137" s="18" t="s">
        <v>511</v>
      </c>
      <c r="C137" s="18" t="s">
        <v>836</v>
      </c>
      <c r="D137" s="18" t="s">
        <v>1176</v>
      </c>
      <c r="E137" s="19" t="str">
        <f t="shared" si="2"/>
        <v>https://www.bis.org/review/r200911a.htm</v>
      </c>
      <c r="F137" s="20">
        <v>44075</v>
      </c>
      <c r="G137" s="18">
        <v>1</v>
      </c>
    </row>
    <row r="138" spans="1:7" ht="16" x14ac:dyDescent="0.25">
      <c r="A138" s="18" t="s">
        <v>192</v>
      </c>
      <c r="B138" s="18" t="s">
        <v>512</v>
      </c>
      <c r="C138" s="18" t="s">
        <v>837</v>
      </c>
      <c r="D138" s="18" t="s">
        <v>1177</v>
      </c>
      <c r="E138" s="19" t="str">
        <f t="shared" si="2"/>
        <v>https://www.bis.org/review/r200911e.htm</v>
      </c>
      <c r="F138" s="20">
        <v>44075</v>
      </c>
      <c r="G138" s="18">
        <v>1</v>
      </c>
    </row>
    <row r="139" spans="1:7" ht="16" x14ac:dyDescent="0.25">
      <c r="A139" s="18" t="s">
        <v>192</v>
      </c>
      <c r="B139" s="18" t="s">
        <v>512</v>
      </c>
      <c r="C139" s="18" t="s">
        <v>837</v>
      </c>
      <c r="D139" s="18" t="s">
        <v>1177</v>
      </c>
      <c r="E139" s="19" t="str">
        <f t="shared" si="2"/>
        <v>https://www.bis.org/review/r200911e.htm</v>
      </c>
      <c r="F139" s="20">
        <v>44075</v>
      </c>
      <c r="G139" s="18">
        <v>1</v>
      </c>
    </row>
    <row r="140" spans="1:7" ht="16" x14ac:dyDescent="0.25">
      <c r="A140" s="18" t="s">
        <v>193</v>
      </c>
      <c r="B140" s="18" t="s">
        <v>513</v>
      </c>
      <c r="C140" s="18" t="s">
        <v>838</v>
      </c>
      <c r="D140" s="18" t="s">
        <v>1178</v>
      </c>
      <c r="E140" s="19" t="str">
        <f t="shared" si="2"/>
        <v>https://www.bis.org/review/r200918b.htm</v>
      </c>
      <c r="F140" s="20">
        <v>44075</v>
      </c>
      <c r="G140" s="18">
        <v>-1</v>
      </c>
    </row>
    <row r="141" spans="1:7" ht="16" x14ac:dyDescent="0.25">
      <c r="A141" s="18" t="s">
        <v>194</v>
      </c>
      <c r="B141" s="18" t="s">
        <v>514</v>
      </c>
      <c r="C141" s="18" t="s">
        <v>839</v>
      </c>
      <c r="D141" s="18" t="s">
        <v>1179</v>
      </c>
      <c r="E141" s="19" t="str">
        <f t="shared" si="2"/>
        <v>https://www.bis.org/review/r200925d.htm</v>
      </c>
      <c r="F141" s="20">
        <v>44075</v>
      </c>
      <c r="G141" s="18">
        <v>0</v>
      </c>
    </row>
    <row r="142" spans="1:7" ht="16" x14ac:dyDescent="0.25">
      <c r="A142" s="18" t="s">
        <v>195</v>
      </c>
      <c r="B142" s="18" t="s">
        <v>515</v>
      </c>
      <c r="C142" s="18" t="s">
        <v>840</v>
      </c>
      <c r="D142" s="18" t="s">
        <v>1180</v>
      </c>
      <c r="E142" s="19" t="str">
        <f t="shared" si="2"/>
        <v>https://www.bis.org/review/r200925b.htm</v>
      </c>
      <c r="F142" s="20">
        <v>44075</v>
      </c>
      <c r="G142" s="18">
        <v>1</v>
      </c>
    </row>
    <row r="143" spans="1:7" ht="16" x14ac:dyDescent="0.25">
      <c r="A143" s="18" t="s">
        <v>196</v>
      </c>
      <c r="B143" s="18" t="s">
        <v>516</v>
      </c>
      <c r="C143" s="18" t="s">
        <v>841</v>
      </c>
      <c r="D143" s="18" t="s">
        <v>1181</v>
      </c>
      <c r="E143" s="19" t="str">
        <f t="shared" si="2"/>
        <v>https://www.bis.org/review/r201005b.htm</v>
      </c>
      <c r="F143" s="20">
        <v>44105</v>
      </c>
      <c r="G143" s="18">
        <v>1</v>
      </c>
    </row>
    <row r="144" spans="1:7" ht="16" x14ac:dyDescent="0.25">
      <c r="A144" s="18" t="s">
        <v>197</v>
      </c>
      <c r="B144" s="18" t="s">
        <v>517</v>
      </c>
      <c r="C144" s="18" t="s">
        <v>842</v>
      </c>
      <c r="D144" s="18" t="s">
        <v>1182</v>
      </c>
      <c r="E144" s="19" t="str">
        <f t="shared" si="2"/>
        <v>https://www.bis.org/review/r201008g.htm</v>
      </c>
      <c r="F144" s="20">
        <v>44105</v>
      </c>
      <c r="G144" s="18">
        <v>1</v>
      </c>
    </row>
    <row r="145" spans="1:7" ht="16" x14ac:dyDescent="0.25">
      <c r="A145" s="18" t="s">
        <v>197</v>
      </c>
      <c r="B145" s="18" t="s">
        <v>517</v>
      </c>
      <c r="C145" s="18" t="s">
        <v>842</v>
      </c>
      <c r="D145" s="18" t="s">
        <v>1182</v>
      </c>
      <c r="E145" s="19" t="str">
        <f t="shared" si="2"/>
        <v>https://www.bis.org/review/r201008g.htm</v>
      </c>
      <c r="F145" s="20">
        <v>44105</v>
      </c>
      <c r="G145" s="18">
        <v>1</v>
      </c>
    </row>
    <row r="146" spans="1:7" ht="16" x14ac:dyDescent="0.25">
      <c r="A146" s="18" t="s">
        <v>198</v>
      </c>
      <c r="B146" s="18" t="s">
        <v>518</v>
      </c>
      <c r="C146" s="18" t="s">
        <v>843</v>
      </c>
      <c r="D146" s="18" t="s">
        <v>1183</v>
      </c>
      <c r="E146" s="19" t="str">
        <f t="shared" si="2"/>
        <v>https://www.bis.org/review/r201009a.htm</v>
      </c>
      <c r="F146" s="20">
        <v>44105</v>
      </c>
      <c r="G146" s="18">
        <v>0</v>
      </c>
    </row>
    <row r="147" spans="1:7" ht="16" x14ac:dyDescent="0.25">
      <c r="A147" s="18" t="s">
        <v>199</v>
      </c>
      <c r="B147" s="18" t="s">
        <v>519</v>
      </c>
      <c r="C147" s="18" t="s">
        <v>844</v>
      </c>
      <c r="D147" s="18" t="s">
        <v>1184</v>
      </c>
      <c r="E147" s="19" t="str">
        <f t="shared" si="2"/>
        <v>https://www.bis.org/review/r201013a.htm</v>
      </c>
      <c r="F147" s="20">
        <v>44105</v>
      </c>
      <c r="G147" s="18">
        <v>0</v>
      </c>
    </row>
    <row r="148" spans="1:7" ht="16" x14ac:dyDescent="0.25">
      <c r="A148" s="18" t="s">
        <v>200</v>
      </c>
      <c r="B148" s="18" t="s">
        <v>520</v>
      </c>
      <c r="C148" s="18" t="s">
        <v>845</v>
      </c>
      <c r="D148" s="18" t="s">
        <v>1185</v>
      </c>
      <c r="E148" s="19" t="str">
        <f t="shared" si="2"/>
        <v>https://www.bis.org/review/r201013b.htm</v>
      </c>
      <c r="F148" s="20">
        <v>44105</v>
      </c>
      <c r="G148" s="18">
        <v>1</v>
      </c>
    </row>
    <row r="149" spans="1:7" ht="16" x14ac:dyDescent="0.25">
      <c r="A149" s="18" t="s">
        <v>200</v>
      </c>
      <c r="B149" s="18" t="s">
        <v>520</v>
      </c>
      <c r="C149" s="18" t="s">
        <v>845</v>
      </c>
      <c r="D149" s="18" t="s">
        <v>1185</v>
      </c>
      <c r="E149" s="19" t="str">
        <f t="shared" si="2"/>
        <v>https://www.bis.org/review/r201013b.htm</v>
      </c>
      <c r="F149" s="20">
        <v>44105</v>
      </c>
      <c r="G149" s="18">
        <v>1</v>
      </c>
    </row>
    <row r="150" spans="1:7" ht="16" x14ac:dyDescent="0.25">
      <c r="A150" s="18" t="s">
        <v>201</v>
      </c>
      <c r="B150" s="18" t="s">
        <v>521</v>
      </c>
      <c r="C150" s="18" t="s">
        <v>846</v>
      </c>
      <c r="D150" s="18" t="s">
        <v>1186</v>
      </c>
      <c r="E150" s="19" t="str">
        <f t="shared" si="2"/>
        <v>https://www.bis.org/review/r201015a.htm</v>
      </c>
      <c r="F150" s="20">
        <v>44105</v>
      </c>
      <c r="G150" s="18">
        <v>0</v>
      </c>
    </row>
    <row r="151" spans="1:7" ht="16" x14ac:dyDescent="0.25">
      <c r="A151" s="18" t="s">
        <v>202</v>
      </c>
      <c r="B151" s="18" t="s">
        <v>522</v>
      </c>
      <c r="C151" s="18" t="s">
        <v>847</v>
      </c>
      <c r="D151" s="18" t="s">
        <v>1187</v>
      </c>
      <c r="E151" s="19" t="str">
        <f t="shared" si="2"/>
        <v>https://www.bis.org/review/r201019g.htm</v>
      </c>
      <c r="F151" s="20">
        <v>44105</v>
      </c>
      <c r="G151" s="18">
        <v>-1</v>
      </c>
    </row>
    <row r="152" spans="1:7" ht="16" x14ac:dyDescent="0.25">
      <c r="A152" s="18" t="s">
        <v>203</v>
      </c>
      <c r="B152" s="18" t="s">
        <v>523</v>
      </c>
      <c r="C152" s="18" t="s">
        <v>848</v>
      </c>
      <c r="D152" s="18" t="s">
        <v>1188</v>
      </c>
      <c r="E152" s="19" t="str">
        <f t="shared" si="2"/>
        <v>https://www.bis.org/review/r201019k.htm</v>
      </c>
      <c r="F152" s="20">
        <v>44105</v>
      </c>
      <c r="G152" s="18">
        <v>1</v>
      </c>
    </row>
    <row r="153" spans="1:7" ht="16" x14ac:dyDescent="0.25">
      <c r="A153" s="18" t="s">
        <v>204</v>
      </c>
      <c r="B153" s="18" t="s">
        <v>524</v>
      </c>
      <c r="C153" s="18" t="s">
        <v>849</v>
      </c>
      <c r="D153" s="18" t="s">
        <v>1189</v>
      </c>
      <c r="E153" s="19" t="str">
        <f t="shared" si="2"/>
        <v>https://www.bis.org/review/r201020g.htm</v>
      </c>
      <c r="F153" s="20">
        <v>44105</v>
      </c>
      <c r="G153" s="18">
        <v>0</v>
      </c>
    </row>
    <row r="154" spans="1:7" ht="16" x14ac:dyDescent="0.25">
      <c r="A154" s="18" t="s">
        <v>205</v>
      </c>
      <c r="B154" s="18" t="s">
        <v>525</v>
      </c>
      <c r="C154" s="18" t="s">
        <v>850</v>
      </c>
      <c r="D154" s="18" t="s">
        <v>1190</v>
      </c>
      <c r="E154" s="19" t="str">
        <f t="shared" si="2"/>
        <v>https://www.bis.org/review/r201022f.htm</v>
      </c>
      <c r="F154" s="20">
        <v>44105</v>
      </c>
      <c r="G154" s="18">
        <v>0</v>
      </c>
    </row>
    <row r="155" spans="1:7" ht="16" x14ac:dyDescent="0.25">
      <c r="A155" s="18" t="s">
        <v>206</v>
      </c>
      <c r="B155" s="18" t="s">
        <v>526</v>
      </c>
      <c r="C155" s="18" t="s">
        <v>851</v>
      </c>
      <c r="D155" s="18" t="s">
        <v>1191</v>
      </c>
      <c r="E155" s="19" t="str">
        <f t="shared" si="2"/>
        <v>https://www.bis.org/review/r201022h.htm</v>
      </c>
      <c r="F155" s="20">
        <v>44105</v>
      </c>
      <c r="G155" s="18">
        <v>0</v>
      </c>
    </row>
    <row r="156" spans="1:7" ht="16" x14ac:dyDescent="0.25">
      <c r="A156" s="18" t="s">
        <v>207</v>
      </c>
      <c r="B156" s="18" t="s">
        <v>527</v>
      </c>
      <c r="C156" s="18" t="s">
        <v>852</v>
      </c>
      <c r="D156" s="18" t="s">
        <v>1192</v>
      </c>
      <c r="E156" s="19" t="str">
        <f t="shared" si="2"/>
        <v>https://www.bis.org/review/r201103a.htm</v>
      </c>
      <c r="F156" s="20">
        <v>44136</v>
      </c>
      <c r="G156" s="18">
        <v>0</v>
      </c>
    </row>
    <row r="157" spans="1:7" ht="16" x14ac:dyDescent="0.25">
      <c r="A157" s="18" t="s">
        <v>208</v>
      </c>
      <c r="B157" s="18" t="s">
        <v>528</v>
      </c>
      <c r="C157" s="18" t="s">
        <v>853</v>
      </c>
      <c r="D157" s="18" t="s">
        <v>1193</v>
      </c>
      <c r="E157" s="19" t="str">
        <f t="shared" si="2"/>
        <v>https://www.bis.org/review/r201103c.htm</v>
      </c>
      <c r="F157" s="20">
        <v>44136</v>
      </c>
      <c r="G157" s="18">
        <v>1</v>
      </c>
    </row>
    <row r="158" spans="1:7" ht="16" x14ac:dyDescent="0.25">
      <c r="A158" s="18" t="s">
        <v>209</v>
      </c>
      <c r="B158" s="18" t="s">
        <v>529</v>
      </c>
      <c r="C158" s="18" t="s">
        <v>854</v>
      </c>
      <c r="D158" s="18" t="s">
        <v>1194</v>
      </c>
      <c r="E158" s="19" t="str">
        <f t="shared" si="2"/>
        <v>https://www.bis.org/review/r201104b.htm</v>
      </c>
      <c r="F158" s="20">
        <v>44136</v>
      </c>
      <c r="G158" s="18">
        <v>0</v>
      </c>
    </row>
    <row r="159" spans="1:7" ht="16" x14ac:dyDescent="0.25">
      <c r="A159" s="18" t="s">
        <v>210</v>
      </c>
      <c r="B159" s="18" t="s">
        <v>530</v>
      </c>
      <c r="C159" s="18" t="s">
        <v>855</v>
      </c>
      <c r="D159" s="18" t="s">
        <v>1195</v>
      </c>
      <c r="E159" s="19" t="str">
        <f t="shared" si="2"/>
        <v>https://www.bis.org/review/r201106g.htm</v>
      </c>
      <c r="F159" s="20">
        <v>44136</v>
      </c>
      <c r="G159" s="18">
        <v>1</v>
      </c>
    </row>
    <row r="160" spans="1:7" ht="16" x14ac:dyDescent="0.25">
      <c r="A160" s="18" t="s">
        <v>211</v>
      </c>
      <c r="B160" s="18" t="s">
        <v>531</v>
      </c>
      <c r="C160" s="18" t="s">
        <v>856</v>
      </c>
      <c r="D160" s="18" t="s">
        <v>1196</v>
      </c>
      <c r="E160" s="19" t="str">
        <f t="shared" si="2"/>
        <v>https://www.bis.org/review/r201106i.htm</v>
      </c>
      <c r="F160" s="20">
        <v>44136</v>
      </c>
      <c r="G160" s="18">
        <v>-1</v>
      </c>
    </row>
    <row r="161" spans="1:7" ht="16" x14ac:dyDescent="0.25">
      <c r="A161" s="18" t="s">
        <v>212</v>
      </c>
      <c r="B161" s="18" t="s">
        <v>532</v>
      </c>
      <c r="C161" s="18" t="s">
        <v>857</v>
      </c>
      <c r="D161" s="18" t="s">
        <v>1197</v>
      </c>
      <c r="E161" s="19" t="str">
        <f t="shared" si="2"/>
        <v>https://www.bis.org/review/r201118g.htm</v>
      </c>
      <c r="F161" s="20">
        <v>44136</v>
      </c>
      <c r="G161" s="18">
        <v>0</v>
      </c>
    </row>
    <row r="162" spans="1:7" ht="16" x14ac:dyDescent="0.25">
      <c r="A162" s="18" t="s">
        <v>213</v>
      </c>
      <c r="B162" s="18" t="s">
        <v>533</v>
      </c>
      <c r="C162" s="18" t="s">
        <v>858</v>
      </c>
      <c r="D162" s="18" t="s">
        <v>1198</v>
      </c>
      <c r="E162" s="19" t="str">
        <f t="shared" si="2"/>
        <v>https://www.bis.org/review/r201119h.htm</v>
      </c>
      <c r="F162" s="20">
        <v>44136</v>
      </c>
      <c r="G162" s="18">
        <v>0</v>
      </c>
    </row>
    <row r="163" spans="1:7" ht="16" x14ac:dyDescent="0.25">
      <c r="A163" s="18" t="s">
        <v>214</v>
      </c>
      <c r="B163" s="18" t="s">
        <v>534</v>
      </c>
      <c r="C163" s="18" t="s">
        <v>859</v>
      </c>
      <c r="D163" s="18" t="s">
        <v>1199</v>
      </c>
      <c r="E163" s="19" t="str">
        <f t="shared" si="2"/>
        <v>https://www.bis.org/review/r201119f.htm</v>
      </c>
      <c r="F163" s="20">
        <v>44136</v>
      </c>
      <c r="G163" s="18">
        <v>1</v>
      </c>
    </row>
    <row r="164" spans="1:7" ht="16" x14ac:dyDescent="0.25">
      <c r="A164" s="18" t="s">
        <v>215</v>
      </c>
      <c r="B164" s="18" t="s">
        <v>535</v>
      </c>
      <c r="C164" s="18" t="s">
        <v>860</v>
      </c>
      <c r="D164" s="18" t="s">
        <v>1200</v>
      </c>
      <c r="E164" s="19" t="str">
        <f t="shared" si="2"/>
        <v>https://www.bis.org/review/r201130c.htm</v>
      </c>
      <c r="F164" s="20">
        <v>44136</v>
      </c>
      <c r="G164" s="18">
        <v>0</v>
      </c>
    </row>
    <row r="165" spans="1:7" ht="16" x14ac:dyDescent="0.25">
      <c r="A165" s="18" t="s">
        <v>216</v>
      </c>
      <c r="B165" s="18" t="s">
        <v>536</v>
      </c>
      <c r="C165" s="18" t="s">
        <v>861</v>
      </c>
      <c r="D165" s="18" t="s">
        <v>1201</v>
      </c>
      <c r="E165" s="19" t="str">
        <f t="shared" si="2"/>
        <v>https://www.bis.org/review/r201201e.htm</v>
      </c>
      <c r="F165" s="20">
        <v>44136</v>
      </c>
      <c r="G165" s="18">
        <v>1</v>
      </c>
    </row>
    <row r="166" spans="1:7" ht="16" x14ac:dyDescent="0.25">
      <c r="A166" s="18" t="s">
        <v>217</v>
      </c>
      <c r="B166" s="18" t="s">
        <v>537</v>
      </c>
      <c r="C166" s="18" t="s">
        <v>862</v>
      </c>
      <c r="D166" s="18" t="s">
        <v>1202</v>
      </c>
      <c r="E166" s="19" t="str">
        <f t="shared" si="2"/>
        <v>https://www.bis.org/review/r201201b.htm</v>
      </c>
      <c r="F166" s="20">
        <v>44136</v>
      </c>
      <c r="G166" s="18">
        <v>1</v>
      </c>
    </row>
    <row r="167" spans="1:7" ht="16" x14ac:dyDescent="0.25">
      <c r="A167" s="18" t="s">
        <v>218</v>
      </c>
      <c r="B167" s="18" t="s">
        <v>538</v>
      </c>
      <c r="C167" s="18" t="s">
        <v>863</v>
      </c>
      <c r="D167" s="18" t="s">
        <v>1203</v>
      </c>
      <c r="E167" s="19" t="str">
        <f t="shared" si="2"/>
        <v>https://www.bis.org/review/r201208b.htm</v>
      </c>
      <c r="F167" s="20">
        <v>44166</v>
      </c>
      <c r="G167" s="18">
        <v>1</v>
      </c>
    </row>
    <row r="168" spans="1:7" ht="16" x14ac:dyDescent="0.25">
      <c r="A168" s="18" t="s">
        <v>219</v>
      </c>
      <c r="B168" s="18" t="s">
        <v>539</v>
      </c>
      <c r="C168" s="18" t="s">
        <v>864</v>
      </c>
      <c r="D168" s="18" t="s">
        <v>1204</v>
      </c>
      <c r="E168" s="19" t="str">
        <f t="shared" si="2"/>
        <v>https://www.bis.org/review/r201210j.htm</v>
      </c>
      <c r="F168" s="20">
        <v>44166</v>
      </c>
      <c r="G168" s="18">
        <v>1</v>
      </c>
    </row>
    <row r="169" spans="1:7" ht="16" x14ac:dyDescent="0.25">
      <c r="A169" s="18" t="s">
        <v>219</v>
      </c>
      <c r="B169" s="18" t="s">
        <v>539</v>
      </c>
      <c r="C169" s="18" t="s">
        <v>865</v>
      </c>
      <c r="D169" s="18" t="s">
        <v>1205</v>
      </c>
      <c r="E169" s="19" t="str">
        <f t="shared" si="2"/>
        <v>https://www.bis.org/review/r201211b.htm</v>
      </c>
      <c r="F169" s="20">
        <v>44166</v>
      </c>
      <c r="G169" s="18">
        <v>1</v>
      </c>
    </row>
    <row r="170" spans="1:7" ht="16" x14ac:dyDescent="0.25">
      <c r="A170" s="18" t="s">
        <v>219</v>
      </c>
      <c r="B170" s="18" t="s">
        <v>539</v>
      </c>
      <c r="C170" s="18" t="s">
        <v>865</v>
      </c>
      <c r="D170" s="18" t="s">
        <v>1205</v>
      </c>
      <c r="E170" s="19" t="str">
        <f t="shared" si="2"/>
        <v>https://www.bis.org/review/r201211b.htm</v>
      </c>
      <c r="F170" s="20">
        <v>44166</v>
      </c>
      <c r="G170" s="18">
        <v>1</v>
      </c>
    </row>
    <row r="171" spans="1:7" ht="16" x14ac:dyDescent="0.25">
      <c r="A171" s="18" t="s">
        <v>220</v>
      </c>
      <c r="B171" s="18" t="s">
        <v>540</v>
      </c>
      <c r="C171" s="18" t="s">
        <v>866</v>
      </c>
      <c r="D171" s="18" t="s">
        <v>1206</v>
      </c>
      <c r="E171" s="19" t="str">
        <f t="shared" si="2"/>
        <v>https://www.bis.org/review/r201223x.htm</v>
      </c>
      <c r="F171" s="20">
        <v>44166</v>
      </c>
      <c r="G171" s="18">
        <v>0</v>
      </c>
    </row>
    <row r="172" spans="1:7" ht="16" x14ac:dyDescent="0.25">
      <c r="A172" s="18" t="s">
        <v>221</v>
      </c>
      <c r="B172" s="18" t="s">
        <v>541</v>
      </c>
      <c r="C172" s="18" t="s">
        <v>867</v>
      </c>
      <c r="D172" s="18" t="s">
        <v>1207</v>
      </c>
      <c r="E172" s="19" t="str">
        <f t="shared" si="2"/>
        <v>https://www.bis.org/review/r210108a.htm</v>
      </c>
      <c r="F172" s="20">
        <v>44197</v>
      </c>
      <c r="G172" s="18">
        <v>1</v>
      </c>
    </row>
    <row r="173" spans="1:7" ht="16" x14ac:dyDescent="0.25">
      <c r="A173" s="18" t="s">
        <v>222</v>
      </c>
      <c r="B173" s="18" t="s">
        <v>542</v>
      </c>
      <c r="C173" s="18" t="s">
        <v>868</v>
      </c>
      <c r="D173" s="18" t="s">
        <v>1208</v>
      </c>
      <c r="E173" s="19" t="str">
        <f t="shared" si="2"/>
        <v>https://www.bis.org/review/r210129a.htm</v>
      </c>
      <c r="F173" s="20">
        <v>44197</v>
      </c>
      <c r="G173" s="18">
        <v>0</v>
      </c>
    </row>
    <row r="174" spans="1:7" ht="16" x14ac:dyDescent="0.25">
      <c r="A174" s="18" t="s">
        <v>223</v>
      </c>
      <c r="B174" s="18" t="s">
        <v>543</v>
      </c>
      <c r="C174" s="18" t="s">
        <v>869</v>
      </c>
      <c r="D174" s="18" t="s">
        <v>1209</v>
      </c>
      <c r="E174" s="19" t="str">
        <f t="shared" si="2"/>
        <v>https://www.bis.org/review/r210211d.htm</v>
      </c>
      <c r="F174" s="20">
        <v>44228</v>
      </c>
      <c r="G174" s="18">
        <v>1</v>
      </c>
    </row>
    <row r="175" spans="1:7" ht="16" x14ac:dyDescent="0.25">
      <c r="A175" s="18" t="s">
        <v>224</v>
      </c>
      <c r="B175" s="18" t="s">
        <v>544</v>
      </c>
      <c r="C175" s="18" t="s">
        <v>870</v>
      </c>
      <c r="D175" s="18" t="s">
        <v>1210</v>
      </c>
      <c r="E175" s="19" t="str">
        <f t="shared" si="2"/>
        <v>https://www.bis.org/review/r210211e.htm</v>
      </c>
      <c r="F175" s="20">
        <v>44228</v>
      </c>
      <c r="G175" s="18">
        <v>0</v>
      </c>
    </row>
    <row r="176" spans="1:7" ht="16" x14ac:dyDescent="0.25">
      <c r="A176" s="18" t="s">
        <v>225</v>
      </c>
      <c r="B176" s="18" t="s">
        <v>545</v>
      </c>
      <c r="C176" s="18" t="s">
        <v>871</v>
      </c>
      <c r="D176" s="18" t="s">
        <v>1211</v>
      </c>
      <c r="E176" s="19" t="str">
        <f t="shared" si="2"/>
        <v>https://www.bis.org/review/r210215b.htm</v>
      </c>
      <c r="F176" s="20">
        <v>44228</v>
      </c>
      <c r="G176" s="18">
        <v>1</v>
      </c>
    </row>
    <row r="177" spans="1:7" ht="16" x14ac:dyDescent="0.25">
      <c r="A177" s="18" t="s">
        <v>226</v>
      </c>
      <c r="B177" s="18" t="s">
        <v>546</v>
      </c>
      <c r="C177" s="18" t="s">
        <v>872</v>
      </c>
      <c r="D177" s="18" t="s">
        <v>1212</v>
      </c>
      <c r="E177" s="19" t="str">
        <f t="shared" si="2"/>
        <v>http://www.bis.org/review/r210303k.htm</v>
      </c>
      <c r="F177" s="20">
        <v>44256</v>
      </c>
      <c r="G177" s="18">
        <v>0</v>
      </c>
    </row>
    <row r="178" spans="1:7" ht="16" x14ac:dyDescent="0.25">
      <c r="A178" s="18" t="s">
        <v>227</v>
      </c>
      <c r="B178" s="18" t="s">
        <v>547</v>
      </c>
      <c r="C178" s="18" t="s">
        <v>873</v>
      </c>
      <c r="D178" s="18" t="s">
        <v>1213</v>
      </c>
      <c r="E178" s="19" t="str">
        <f t="shared" si="2"/>
        <v>http://www.bis.org/review/r210304f.htm</v>
      </c>
      <c r="F178" s="20">
        <v>44256</v>
      </c>
      <c r="G178" s="18">
        <v>1</v>
      </c>
    </row>
    <row r="179" spans="1:7" ht="16" x14ac:dyDescent="0.25">
      <c r="A179" s="18" t="s">
        <v>228</v>
      </c>
      <c r="B179" s="18" t="s">
        <v>548</v>
      </c>
      <c r="C179" s="18" t="s">
        <v>874</v>
      </c>
      <c r="D179" s="18" t="s">
        <v>1214</v>
      </c>
      <c r="E179" s="19" t="str">
        <f t="shared" si="2"/>
        <v>http://www.bis.org/review/r210315b.htm</v>
      </c>
      <c r="F179" s="20">
        <v>44256</v>
      </c>
      <c r="G179" s="18">
        <v>1</v>
      </c>
    </row>
    <row r="180" spans="1:7" ht="16" x14ac:dyDescent="0.25">
      <c r="A180" s="18" t="s">
        <v>229</v>
      </c>
      <c r="B180" s="18" t="s">
        <v>549</v>
      </c>
      <c r="C180" s="18" t="s">
        <v>875</v>
      </c>
      <c r="D180" s="18" t="s">
        <v>1215</v>
      </c>
      <c r="E180" s="19" t="str">
        <f t="shared" si="2"/>
        <v>http://www.bis.org/review/r210316a.htm</v>
      </c>
      <c r="F180" s="20">
        <v>44256</v>
      </c>
      <c r="G180" s="18">
        <v>1</v>
      </c>
    </row>
    <row r="181" spans="1:7" ht="16" x14ac:dyDescent="0.25">
      <c r="A181" s="18" t="s">
        <v>230</v>
      </c>
      <c r="B181" s="18" t="s">
        <v>550</v>
      </c>
      <c r="C181" s="18" t="s">
        <v>876</v>
      </c>
      <c r="D181" s="18" t="s">
        <v>1216</v>
      </c>
      <c r="E181" s="19" t="str">
        <f t="shared" si="2"/>
        <v>http://www.bis.org/review/r210319a.htm</v>
      </c>
      <c r="F181" s="20">
        <v>44256</v>
      </c>
      <c r="G181" s="18">
        <v>1</v>
      </c>
    </row>
    <row r="182" spans="1:7" ht="16" x14ac:dyDescent="0.25">
      <c r="A182" s="18" t="s">
        <v>231</v>
      </c>
      <c r="B182" s="18" t="s">
        <v>551</v>
      </c>
      <c r="C182" s="18" t="s">
        <v>877</v>
      </c>
      <c r="D182" s="18" t="s">
        <v>1217</v>
      </c>
      <c r="E182" s="19" t="str">
        <f t="shared" si="2"/>
        <v>http://www.bis.org/review/r210323d.htm</v>
      </c>
      <c r="F182" s="20">
        <v>44256</v>
      </c>
      <c r="G182" s="18">
        <v>1</v>
      </c>
    </row>
    <row r="183" spans="1:7" ht="16" x14ac:dyDescent="0.25">
      <c r="A183" s="18" t="s">
        <v>231</v>
      </c>
      <c r="B183" s="18" t="s">
        <v>551</v>
      </c>
      <c r="C183" s="18" t="s">
        <v>877</v>
      </c>
      <c r="D183" s="18" t="s">
        <v>1217</v>
      </c>
      <c r="E183" s="19" t="str">
        <f t="shared" si="2"/>
        <v>http://www.bis.org/review/r210323d.htm</v>
      </c>
      <c r="F183" s="20">
        <v>44256</v>
      </c>
      <c r="G183" s="18">
        <v>1</v>
      </c>
    </row>
    <row r="184" spans="1:7" ht="16" x14ac:dyDescent="0.25">
      <c r="A184" s="18" t="s">
        <v>232</v>
      </c>
      <c r="B184" s="18" t="s">
        <v>552</v>
      </c>
      <c r="C184" s="18" t="s">
        <v>878</v>
      </c>
      <c r="D184" s="18" t="s">
        <v>1218</v>
      </c>
      <c r="E184" s="19" t="str">
        <f t="shared" si="2"/>
        <v>http://www.bis.org/review/r210326e.htm</v>
      </c>
      <c r="F184" s="20">
        <v>44256</v>
      </c>
      <c r="G184" s="18">
        <v>1</v>
      </c>
    </row>
    <row r="185" spans="1:7" ht="16" x14ac:dyDescent="0.25">
      <c r="A185" s="18" t="s">
        <v>233</v>
      </c>
      <c r="B185" s="18" t="s">
        <v>553</v>
      </c>
      <c r="C185" s="18" t="s">
        <v>879</v>
      </c>
      <c r="D185" s="18" t="s">
        <v>1219</v>
      </c>
      <c r="E185" s="19" t="str">
        <f t="shared" si="2"/>
        <v>http://www.bis.org/review/r210326g.htm</v>
      </c>
      <c r="F185" s="20">
        <v>44256</v>
      </c>
      <c r="G185" s="18">
        <v>1</v>
      </c>
    </row>
    <row r="186" spans="1:7" ht="16" x14ac:dyDescent="0.25">
      <c r="A186" s="18" t="s">
        <v>234</v>
      </c>
      <c r="B186" s="18" t="s">
        <v>554</v>
      </c>
      <c r="C186" s="18" t="s">
        <v>880</v>
      </c>
      <c r="D186" s="18" t="s">
        <v>1220</v>
      </c>
      <c r="E186" s="19" t="str">
        <f t="shared" si="2"/>
        <v>http://www.bis.org/review/r210414e.htm</v>
      </c>
      <c r="F186" s="20">
        <v>44287</v>
      </c>
      <c r="G186" s="18">
        <v>1</v>
      </c>
    </row>
    <row r="187" spans="1:7" ht="16" x14ac:dyDescent="0.25">
      <c r="A187" s="18" t="s">
        <v>235</v>
      </c>
      <c r="B187" s="18" t="s">
        <v>555</v>
      </c>
      <c r="C187" s="18" t="s">
        <v>881</v>
      </c>
      <c r="D187" s="18" t="s">
        <v>1221</v>
      </c>
      <c r="E187" s="19" t="str">
        <f t="shared" si="2"/>
        <v>http://www.bis.org/review/r210414d.htm</v>
      </c>
      <c r="F187" s="20">
        <v>44287</v>
      </c>
      <c r="G187" s="18">
        <v>1</v>
      </c>
    </row>
    <row r="188" spans="1:7" ht="16" x14ac:dyDescent="0.25">
      <c r="A188" s="18" t="s">
        <v>235</v>
      </c>
      <c r="B188" s="18" t="s">
        <v>555</v>
      </c>
      <c r="C188" s="18" t="s">
        <v>881</v>
      </c>
      <c r="D188" s="18" t="s">
        <v>1221</v>
      </c>
      <c r="E188" s="19" t="str">
        <f t="shared" si="2"/>
        <v>http://www.bis.org/review/r210414d.htm</v>
      </c>
      <c r="F188" s="20">
        <v>44287</v>
      </c>
      <c r="G188" s="18">
        <v>1</v>
      </c>
    </row>
    <row r="189" spans="1:7" ht="16" x14ac:dyDescent="0.25">
      <c r="A189" s="18" t="s">
        <v>236</v>
      </c>
      <c r="B189" s="18" t="s">
        <v>556</v>
      </c>
      <c r="C189" s="18" t="s">
        <v>882</v>
      </c>
      <c r="D189" s="18" t="s">
        <v>1222</v>
      </c>
      <c r="E189" s="19" t="str">
        <f t="shared" si="2"/>
        <v>http://www.bis.org/review/r210421c.htm</v>
      </c>
      <c r="F189" s="20">
        <v>44287</v>
      </c>
      <c r="G189" s="18">
        <v>1</v>
      </c>
    </row>
    <row r="190" spans="1:7" ht="16" x14ac:dyDescent="0.25">
      <c r="A190" s="18" t="s">
        <v>237</v>
      </c>
      <c r="B190" s="18" t="s">
        <v>557</v>
      </c>
      <c r="C190" s="18" t="s">
        <v>883</v>
      </c>
      <c r="D190" s="18" t="s">
        <v>1223</v>
      </c>
      <c r="E190" s="19" t="str">
        <f t="shared" si="2"/>
        <v>http://www.bis.org/review/r210511b.htm</v>
      </c>
      <c r="F190" s="20">
        <v>44317</v>
      </c>
      <c r="G190" s="18">
        <v>0</v>
      </c>
    </row>
    <row r="191" spans="1:7" ht="16" x14ac:dyDescent="0.25">
      <c r="A191" s="18" t="s">
        <v>238</v>
      </c>
      <c r="B191" s="18" t="s">
        <v>558</v>
      </c>
      <c r="C191" s="18" t="s">
        <v>884</v>
      </c>
      <c r="D191" s="18" t="s">
        <v>1224</v>
      </c>
      <c r="E191" s="19" t="str">
        <f t="shared" si="2"/>
        <v>http://www.bis.org/review/r210512f.htm</v>
      </c>
      <c r="F191" s="20">
        <v>44317</v>
      </c>
      <c r="G191" s="18">
        <v>0</v>
      </c>
    </row>
    <row r="192" spans="1:7" ht="16" x14ac:dyDescent="0.25">
      <c r="A192" s="18" t="s">
        <v>239</v>
      </c>
      <c r="B192" s="18" t="s">
        <v>559</v>
      </c>
      <c r="C192" s="18" t="s">
        <v>885</v>
      </c>
      <c r="D192" s="18" t="s">
        <v>1225</v>
      </c>
      <c r="E192" s="19" t="str">
        <f t="shared" si="2"/>
        <v>http://www.bis.org/review/r210517f.htm</v>
      </c>
      <c r="F192" s="20">
        <v>44317</v>
      </c>
      <c r="G192" s="18">
        <v>0</v>
      </c>
    </row>
    <row r="193" spans="1:7" ht="16" x14ac:dyDescent="0.25">
      <c r="A193" s="18" t="s">
        <v>240</v>
      </c>
      <c r="B193" s="18" t="s">
        <v>560</v>
      </c>
      <c r="C193" s="18" t="s">
        <v>886</v>
      </c>
      <c r="D193" s="18" t="s">
        <v>1226</v>
      </c>
      <c r="E193" s="19" t="str">
        <f t="shared" si="2"/>
        <v>http://www.bis.org/review/r210517c.htm</v>
      </c>
      <c r="F193" s="20">
        <v>44317</v>
      </c>
      <c r="G193" s="18">
        <v>0</v>
      </c>
    </row>
    <row r="194" spans="1:7" ht="16" x14ac:dyDescent="0.25">
      <c r="A194" s="18" t="s">
        <v>241</v>
      </c>
      <c r="B194" s="18" t="s">
        <v>561</v>
      </c>
      <c r="C194" s="18" t="s">
        <v>887</v>
      </c>
      <c r="D194" s="18" t="s">
        <v>1227</v>
      </c>
      <c r="E194" s="19" t="str">
        <f t="shared" si="2"/>
        <v>http://www.bis.org/review/r210521d.htm</v>
      </c>
      <c r="F194" s="20">
        <v>44317</v>
      </c>
      <c r="G194" s="18">
        <v>0</v>
      </c>
    </row>
    <row r="195" spans="1:7" ht="16" x14ac:dyDescent="0.25">
      <c r="A195" s="18" t="s">
        <v>242</v>
      </c>
      <c r="B195" s="18" t="s">
        <v>562</v>
      </c>
      <c r="C195" s="18" t="s">
        <v>888</v>
      </c>
      <c r="D195" s="18" t="s">
        <v>1228</v>
      </c>
      <c r="E195" s="19" t="str">
        <f t="shared" si="2"/>
        <v>http://www.bis.org/review/r210525a.htm</v>
      </c>
      <c r="F195" s="20">
        <v>44317</v>
      </c>
      <c r="G195" s="18">
        <v>1</v>
      </c>
    </row>
    <row r="196" spans="1:7" ht="16" x14ac:dyDescent="0.25">
      <c r="A196" s="18" t="s">
        <v>242</v>
      </c>
      <c r="B196" s="18" t="s">
        <v>562</v>
      </c>
      <c r="C196" s="18" t="s">
        <v>888</v>
      </c>
      <c r="D196" s="18" t="s">
        <v>1228</v>
      </c>
      <c r="E196" s="19" t="str">
        <f t="shared" si="2"/>
        <v>http://www.bis.org/review/r210525a.htm</v>
      </c>
      <c r="F196" s="20">
        <v>44317</v>
      </c>
      <c r="G196" s="18">
        <v>1</v>
      </c>
    </row>
    <row r="197" spans="1:7" ht="16" x14ac:dyDescent="0.25">
      <c r="A197" s="18" t="s">
        <v>243</v>
      </c>
      <c r="B197" s="18" t="s">
        <v>563</v>
      </c>
      <c r="C197" s="18" t="s">
        <v>889</v>
      </c>
      <c r="D197" s="18" t="s">
        <v>1229</v>
      </c>
      <c r="E197" s="19" t="str">
        <f t="shared" si="2"/>
        <v>http://www.bis.org/review/r210608c.htm</v>
      </c>
      <c r="F197" s="20">
        <v>44348</v>
      </c>
      <c r="G197" s="18">
        <v>1</v>
      </c>
    </row>
    <row r="198" spans="1:7" ht="16" x14ac:dyDescent="0.25">
      <c r="A198" s="18" t="s">
        <v>243</v>
      </c>
      <c r="B198" s="18" t="s">
        <v>563</v>
      </c>
      <c r="C198" s="18" t="s">
        <v>889</v>
      </c>
      <c r="D198" s="18" t="s">
        <v>1229</v>
      </c>
      <c r="E198" s="19" t="str">
        <f t="shared" ref="E198:E261" si="3">HYPERLINK(D198)</f>
        <v>http://www.bis.org/review/r210608c.htm</v>
      </c>
      <c r="F198" s="20">
        <v>44348</v>
      </c>
      <c r="G198" s="18">
        <v>1</v>
      </c>
    </row>
    <row r="199" spans="1:7" ht="16" x14ac:dyDescent="0.25">
      <c r="A199" s="18" t="s">
        <v>244</v>
      </c>
      <c r="B199" s="18" t="s">
        <v>564</v>
      </c>
      <c r="C199" s="18" t="s">
        <v>890</v>
      </c>
      <c r="D199" s="18" t="s">
        <v>1230</v>
      </c>
      <c r="E199" s="19" t="str">
        <f t="shared" si="3"/>
        <v>http://www.bis.org/review/r210609b.htm</v>
      </c>
      <c r="F199" s="20">
        <v>44348</v>
      </c>
      <c r="G199" s="18">
        <v>1</v>
      </c>
    </row>
    <row r="200" spans="1:7" ht="16" x14ac:dyDescent="0.25">
      <c r="A200" s="18" t="s">
        <v>245</v>
      </c>
      <c r="B200" s="18" t="s">
        <v>565</v>
      </c>
      <c r="C200" s="18" t="s">
        <v>891</v>
      </c>
      <c r="D200" s="18" t="s">
        <v>1231</v>
      </c>
      <c r="E200" s="19" t="str">
        <f t="shared" si="3"/>
        <v>http://www.bis.org/review/r210610f.htm</v>
      </c>
      <c r="F200" s="20">
        <v>44348</v>
      </c>
      <c r="G200" s="18">
        <v>1</v>
      </c>
    </row>
    <row r="201" spans="1:7" ht="16" x14ac:dyDescent="0.25">
      <c r="A201" s="18" t="s">
        <v>245</v>
      </c>
      <c r="B201" s="18" t="s">
        <v>565</v>
      </c>
      <c r="C201" s="18" t="s">
        <v>892</v>
      </c>
      <c r="D201" s="18" t="s">
        <v>1232</v>
      </c>
      <c r="E201" s="19" t="str">
        <f t="shared" si="3"/>
        <v>http://www.bis.org/review/r210615c.htm</v>
      </c>
      <c r="F201" s="20">
        <v>44348</v>
      </c>
      <c r="G201" s="18">
        <v>0</v>
      </c>
    </row>
    <row r="202" spans="1:7" ht="16" x14ac:dyDescent="0.25">
      <c r="A202" s="18" t="s">
        <v>246</v>
      </c>
      <c r="B202" s="18" t="s">
        <v>566</v>
      </c>
      <c r="C202" s="18" t="s">
        <v>893</v>
      </c>
      <c r="D202" s="18" t="s">
        <v>1233</v>
      </c>
      <c r="E202" s="19" t="str">
        <f t="shared" si="3"/>
        <v>http://www.bis.org/review/r210615d.htm</v>
      </c>
      <c r="F202" s="20">
        <v>44348</v>
      </c>
      <c r="G202" s="18">
        <v>0</v>
      </c>
    </row>
    <row r="203" spans="1:7" ht="16" x14ac:dyDescent="0.25">
      <c r="A203" s="18" t="s">
        <v>247</v>
      </c>
      <c r="B203" s="18" t="s">
        <v>567</v>
      </c>
      <c r="C203" s="18" t="s">
        <v>894</v>
      </c>
      <c r="D203" s="18" t="s">
        <v>1234</v>
      </c>
      <c r="E203" s="19" t="str">
        <f t="shared" si="3"/>
        <v>http://www.bis.org/review/r210617d.htm</v>
      </c>
      <c r="F203" s="20">
        <v>44348</v>
      </c>
      <c r="G203" s="18">
        <v>0</v>
      </c>
    </row>
    <row r="204" spans="1:7" ht="16" x14ac:dyDescent="0.25">
      <c r="A204" s="18" t="s">
        <v>248</v>
      </c>
      <c r="B204" s="18" t="s">
        <v>568</v>
      </c>
      <c r="C204" s="18" t="s">
        <v>895</v>
      </c>
      <c r="D204" s="18" t="s">
        <v>1235</v>
      </c>
      <c r="E204" s="19" t="str">
        <f t="shared" si="3"/>
        <v>http://www.bis.org/review/r210617c.htm</v>
      </c>
      <c r="F204" s="20">
        <v>44348</v>
      </c>
      <c r="G204" s="18">
        <v>0</v>
      </c>
    </row>
    <row r="205" spans="1:7" ht="16" x14ac:dyDescent="0.25">
      <c r="A205" s="18" t="s">
        <v>249</v>
      </c>
      <c r="B205" s="18" t="s">
        <v>569</v>
      </c>
      <c r="C205" s="18" t="s">
        <v>896</v>
      </c>
      <c r="D205" s="18" t="s">
        <v>1236</v>
      </c>
      <c r="E205" s="19" t="str">
        <f t="shared" si="3"/>
        <v>http://www.bis.org/review/r210622b.htm</v>
      </c>
      <c r="F205" s="20">
        <v>44348</v>
      </c>
      <c r="G205" s="18">
        <v>0</v>
      </c>
    </row>
    <row r="206" spans="1:7" ht="16" x14ac:dyDescent="0.25">
      <c r="A206" s="18" t="s">
        <v>249</v>
      </c>
      <c r="B206" s="18" t="s">
        <v>569</v>
      </c>
      <c r="C206" s="18" t="s">
        <v>897</v>
      </c>
      <c r="D206" s="18" t="s">
        <v>1237</v>
      </c>
      <c r="E206" s="19" t="str">
        <f t="shared" si="3"/>
        <v>http://www.bis.org/review/r210702d.htm</v>
      </c>
      <c r="F206" s="20">
        <v>44378</v>
      </c>
      <c r="G206" s="18">
        <v>0</v>
      </c>
    </row>
    <row r="207" spans="1:7" ht="16" x14ac:dyDescent="0.25">
      <c r="A207" s="18" t="s">
        <v>249</v>
      </c>
      <c r="B207" s="18" t="s">
        <v>569</v>
      </c>
      <c r="C207" s="18" t="s">
        <v>898</v>
      </c>
      <c r="D207" s="18" t="s">
        <v>1238</v>
      </c>
      <c r="E207" s="19" t="str">
        <f t="shared" si="3"/>
        <v>http://www.bis.org/review/r210702j.htm</v>
      </c>
      <c r="F207" s="20">
        <v>44378</v>
      </c>
      <c r="G207" s="18">
        <v>1</v>
      </c>
    </row>
    <row r="208" spans="1:7" ht="16" x14ac:dyDescent="0.25">
      <c r="A208" s="18" t="s">
        <v>250</v>
      </c>
      <c r="B208" s="18" t="s">
        <v>570</v>
      </c>
      <c r="C208" s="18" t="s">
        <v>899</v>
      </c>
      <c r="D208" s="18" t="s">
        <v>1239</v>
      </c>
      <c r="E208" s="19" t="str">
        <f t="shared" si="3"/>
        <v>http://www.bis.org/review/r210702g.htm</v>
      </c>
      <c r="F208" s="20">
        <v>44378</v>
      </c>
      <c r="G208" s="18">
        <v>0</v>
      </c>
    </row>
    <row r="209" spans="1:7" ht="16" x14ac:dyDescent="0.25">
      <c r="A209" s="18" t="s">
        <v>251</v>
      </c>
      <c r="B209" s="18" t="s">
        <v>571</v>
      </c>
      <c r="C209" s="18" t="s">
        <v>900</v>
      </c>
      <c r="D209" s="18" t="s">
        <v>1240</v>
      </c>
      <c r="E209" s="19" t="str">
        <f t="shared" si="3"/>
        <v>http://www.bis.org/review/r210705b.htm</v>
      </c>
      <c r="F209" s="20">
        <v>44378</v>
      </c>
      <c r="G209" s="18">
        <v>1</v>
      </c>
    </row>
    <row r="210" spans="1:7" ht="16" x14ac:dyDescent="0.25">
      <c r="A210" s="18" t="s">
        <v>251</v>
      </c>
      <c r="B210" s="18" t="s">
        <v>571</v>
      </c>
      <c r="C210" s="18" t="s">
        <v>900</v>
      </c>
      <c r="D210" s="18" t="s">
        <v>1240</v>
      </c>
      <c r="E210" s="19" t="str">
        <f t="shared" si="3"/>
        <v>http://www.bis.org/review/r210705b.htm</v>
      </c>
      <c r="F210" s="20">
        <v>44378</v>
      </c>
      <c r="G210" s="18">
        <v>1</v>
      </c>
    </row>
    <row r="211" spans="1:7" ht="16" x14ac:dyDescent="0.25">
      <c r="A211" s="18" t="s">
        <v>252</v>
      </c>
      <c r="B211" s="18" t="s">
        <v>572</v>
      </c>
      <c r="C211" s="18" t="s">
        <v>901</v>
      </c>
      <c r="D211" s="18" t="s">
        <v>1241</v>
      </c>
      <c r="E211" s="19" t="str">
        <f t="shared" si="3"/>
        <v>http://www.bis.org/review/r210705c.htm</v>
      </c>
      <c r="F211" s="20">
        <v>44378</v>
      </c>
      <c r="G211" s="18">
        <v>0</v>
      </c>
    </row>
    <row r="212" spans="1:7" ht="16" x14ac:dyDescent="0.25">
      <c r="A212" s="18" t="s">
        <v>253</v>
      </c>
      <c r="B212" s="18" t="s">
        <v>573</v>
      </c>
      <c r="C212" s="18" t="s">
        <v>902</v>
      </c>
      <c r="D212" s="18" t="s">
        <v>1242</v>
      </c>
      <c r="E212" s="19" t="str">
        <f t="shared" si="3"/>
        <v>http://www.bis.org/review/r210705e.htm</v>
      </c>
      <c r="F212" s="20">
        <v>44378</v>
      </c>
      <c r="G212" s="18">
        <v>1</v>
      </c>
    </row>
    <row r="213" spans="1:7" ht="16" x14ac:dyDescent="0.25">
      <c r="A213" s="18" t="s">
        <v>253</v>
      </c>
      <c r="B213" s="18" t="s">
        <v>573</v>
      </c>
      <c r="C213" s="18" t="s">
        <v>902</v>
      </c>
      <c r="D213" s="18" t="s">
        <v>1242</v>
      </c>
      <c r="E213" s="19" t="str">
        <f t="shared" si="3"/>
        <v>http://www.bis.org/review/r210705e.htm</v>
      </c>
      <c r="F213" s="20">
        <v>44378</v>
      </c>
      <c r="G213" s="18">
        <v>1</v>
      </c>
    </row>
    <row r="214" spans="1:7" ht="16" x14ac:dyDescent="0.25">
      <c r="A214" s="18" t="s">
        <v>254</v>
      </c>
      <c r="B214" s="18" t="s">
        <v>574</v>
      </c>
      <c r="C214" s="18" t="s">
        <v>903</v>
      </c>
      <c r="D214" s="18" t="s">
        <v>1243</v>
      </c>
      <c r="E214" s="19" t="str">
        <f t="shared" si="3"/>
        <v>http://www.bis.org/review/r210705i.htm</v>
      </c>
      <c r="F214" s="20">
        <v>44378</v>
      </c>
      <c r="G214" s="18">
        <v>0</v>
      </c>
    </row>
    <row r="215" spans="1:7" ht="16" x14ac:dyDescent="0.25">
      <c r="A215" s="18" t="s">
        <v>255</v>
      </c>
      <c r="B215" s="18" t="s">
        <v>575</v>
      </c>
      <c r="C215" s="18" t="s">
        <v>904</v>
      </c>
      <c r="D215" s="18" t="s">
        <v>1244</v>
      </c>
      <c r="E215" s="19" t="str">
        <f t="shared" si="3"/>
        <v>http://www.bis.org/review/r210713c.htm</v>
      </c>
      <c r="F215" s="20">
        <v>44378</v>
      </c>
      <c r="G215" s="18">
        <v>1</v>
      </c>
    </row>
    <row r="216" spans="1:7" ht="16" x14ac:dyDescent="0.25">
      <c r="A216" s="18" t="s">
        <v>255</v>
      </c>
      <c r="B216" s="18" t="s">
        <v>575</v>
      </c>
      <c r="C216" s="18" t="s">
        <v>904</v>
      </c>
      <c r="D216" s="18" t="s">
        <v>1244</v>
      </c>
      <c r="E216" s="19" t="str">
        <f t="shared" si="3"/>
        <v>http://www.bis.org/review/r210713c.htm</v>
      </c>
      <c r="F216" s="20">
        <v>44378</v>
      </c>
      <c r="G216" s="18">
        <v>1</v>
      </c>
    </row>
    <row r="217" spans="1:7" ht="16" x14ac:dyDescent="0.25">
      <c r="A217" s="18" t="s">
        <v>256</v>
      </c>
      <c r="B217" s="18" t="s">
        <v>576</v>
      </c>
      <c r="C217" s="18" t="s">
        <v>905</v>
      </c>
      <c r="D217" s="18" t="s">
        <v>1245</v>
      </c>
      <c r="E217" s="19" t="str">
        <f t="shared" si="3"/>
        <v>http://www.bis.org/review/r210715d.htm</v>
      </c>
      <c r="F217" s="20">
        <v>44378</v>
      </c>
      <c r="G217" s="18">
        <v>1</v>
      </c>
    </row>
    <row r="218" spans="1:7" ht="16" x14ac:dyDescent="0.25">
      <c r="A218" s="18" t="s">
        <v>257</v>
      </c>
      <c r="B218" s="18" t="s">
        <v>577</v>
      </c>
      <c r="C218" s="18" t="s">
        <v>906</v>
      </c>
      <c r="D218" s="18" t="s">
        <v>1246</v>
      </c>
      <c r="E218" s="19" t="str">
        <f t="shared" si="3"/>
        <v>http://www.bis.org/review/r210804a.htm</v>
      </c>
      <c r="F218" s="20">
        <v>44409</v>
      </c>
      <c r="G218" s="18">
        <v>0</v>
      </c>
    </row>
    <row r="219" spans="1:7" ht="16" x14ac:dyDescent="0.25">
      <c r="A219" s="18" t="s">
        <v>258</v>
      </c>
      <c r="B219" s="18" t="s">
        <v>578</v>
      </c>
      <c r="C219" s="18" t="s">
        <v>907</v>
      </c>
      <c r="D219" s="18" t="s">
        <v>1247</v>
      </c>
      <c r="E219" s="19" t="str">
        <f t="shared" si="3"/>
        <v>http://www.bis.org/review/r210804b.htm</v>
      </c>
      <c r="F219" s="20">
        <v>44409</v>
      </c>
      <c r="G219" s="18">
        <v>1</v>
      </c>
    </row>
    <row r="220" spans="1:7" ht="16" x14ac:dyDescent="0.25">
      <c r="A220" s="18" t="s">
        <v>259</v>
      </c>
      <c r="B220" s="18" t="s">
        <v>579</v>
      </c>
      <c r="C220" s="18" t="s">
        <v>908</v>
      </c>
      <c r="D220" s="18" t="s">
        <v>1248</v>
      </c>
      <c r="E220" s="19" t="str">
        <f t="shared" si="3"/>
        <v>http://www.bis.org/review/r210806a.htm</v>
      </c>
      <c r="F220" s="20">
        <v>44409</v>
      </c>
      <c r="G220" s="18">
        <v>-1</v>
      </c>
    </row>
    <row r="221" spans="1:7" ht="16" x14ac:dyDescent="0.25">
      <c r="A221" s="18" t="s">
        <v>260</v>
      </c>
      <c r="B221" s="18" t="s">
        <v>580</v>
      </c>
      <c r="C221" s="18" t="s">
        <v>909</v>
      </c>
      <c r="D221" s="18" t="s">
        <v>1249</v>
      </c>
      <c r="E221" s="19" t="str">
        <f t="shared" si="3"/>
        <v>http://www.bis.org/review/r210809b.htm</v>
      </c>
      <c r="F221" s="20">
        <v>44409</v>
      </c>
      <c r="G221" s="18">
        <v>0</v>
      </c>
    </row>
    <row r="222" spans="1:7" ht="16" x14ac:dyDescent="0.25">
      <c r="A222" s="18" t="s">
        <v>261</v>
      </c>
      <c r="B222" s="18" t="s">
        <v>581</v>
      </c>
      <c r="C222" s="18" t="s">
        <v>910</v>
      </c>
      <c r="D222" s="18" t="s">
        <v>1250</v>
      </c>
      <c r="E222" s="19" t="str">
        <f t="shared" si="3"/>
        <v>http://www.bis.org/review/r210909a.htm</v>
      </c>
      <c r="F222" s="20">
        <v>44440</v>
      </c>
      <c r="G222" s="18">
        <v>1</v>
      </c>
    </row>
    <row r="223" spans="1:7" ht="16" x14ac:dyDescent="0.25">
      <c r="A223" s="18" t="s">
        <v>261</v>
      </c>
      <c r="B223" s="18" t="s">
        <v>581</v>
      </c>
      <c r="C223" s="18" t="s">
        <v>910</v>
      </c>
      <c r="D223" s="18" t="s">
        <v>1250</v>
      </c>
      <c r="E223" s="19" t="str">
        <f t="shared" si="3"/>
        <v>http://www.bis.org/review/r210909a.htm</v>
      </c>
      <c r="F223" s="20">
        <v>44440</v>
      </c>
      <c r="G223" s="18">
        <v>1</v>
      </c>
    </row>
    <row r="224" spans="1:7" ht="16" x14ac:dyDescent="0.25">
      <c r="A224" s="18" t="s">
        <v>262</v>
      </c>
      <c r="B224" s="18" t="s">
        <v>582</v>
      </c>
      <c r="C224" s="18" t="s">
        <v>911</v>
      </c>
      <c r="D224" s="18" t="s">
        <v>1251</v>
      </c>
      <c r="E224" s="19" t="str">
        <f t="shared" si="3"/>
        <v>http://www.bis.org/review/r210916g.htm</v>
      </c>
      <c r="F224" s="20">
        <v>44440</v>
      </c>
      <c r="G224" s="18">
        <v>0</v>
      </c>
    </row>
    <row r="225" spans="1:7" ht="16" x14ac:dyDescent="0.25">
      <c r="A225" s="18" t="s">
        <v>263</v>
      </c>
      <c r="B225" s="18" t="s">
        <v>583</v>
      </c>
      <c r="C225" s="18" t="s">
        <v>912</v>
      </c>
      <c r="D225" s="18" t="s">
        <v>1252</v>
      </c>
      <c r="E225" s="19" t="str">
        <f t="shared" si="3"/>
        <v>http://www.bis.org/review/r210923h.htm</v>
      </c>
      <c r="F225" s="20">
        <v>44440</v>
      </c>
      <c r="G225" s="18">
        <v>0</v>
      </c>
    </row>
    <row r="226" spans="1:7" ht="16" x14ac:dyDescent="0.25">
      <c r="A226" s="18" t="s">
        <v>264</v>
      </c>
      <c r="B226" s="18" t="s">
        <v>584</v>
      </c>
      <c r="C226" s="18" t="s">
        <v>913</v>
      </c>
      <c r="D226" s="18" t="s">
        <v>1253</v>
      </c>
      <c r="E226" s="19" t="str">
        <f t="shared" si="3"/>
        <v>http://www.bis.org/review/r211012a.htm</v>
      </c>
      <c r="F226" s="20">
        <v>44470</v>
      </c>
      <c r="G226" s="18">
        <v>1</v>
      </c>
    </row>
    <row r="227" spans="1:7" ht="16" x14ac:dyDescent="0.25">
      <c r="A227" s="18" t="s">
        <v>265</v>
      </c>
      <c r="B227" s="18" t="s">
        <v>585</v>
      </c>
      <c r="C227" s="18" t="s">
        <v>914</v>
      </c>
      <c r="D227" s="18" t="s">
        <v>1254</v>
      </c>
      <c r="E227" s="19" t="str">
        <f t="shared" si="3"/>
        <v>http://www.bis.org/review/r211012g.htm</v>
      </c>
      <c r="F227" s="20">
        <v>44470</v>
      </c>
      <c r="G227" s="18">
        <v>1</v>
      </c>
    </row>
    <row r="228" spans="1:7" ht="16" x14ac:dyDescent="0.25">
      <c r="A228" s="18" t="s">
        <v>265</v>
      </c>
      <c r="B228" s="18" t="s">
        <v>585</v>
      </c>
      <c r="C228" s="18" t="s">
        <v>914</v>
      </c>
      <c r="D228" s="18" t="s">
        <v>1254</v>
      </c>
      <c r="E228" s="19" t="str">
        <f t="shared" si="3"/>
        <v>http://www.bis.org/review/r211012g.htm</v>
      </c>
      <c r="F228" s="20">
        <v>44470</v>
      </c>
      <c r="G228" s="18">
        <v>1</v>
      </c>
    </row>
    <row r="229" spans="1:7" ht="16" x14ac:dyDescent="0.25">
      <c r="A229" s="18" t="s">
        <v>265</v>
      </c>
      <c r="B229" s="18" t="s">
        <v>585</v>
      </c>
      <c r="C229" s="18" t="s">
        <v>915</v>
      </c>
      <c r="D229" s="18" t="s">
        <v>1255</v>
      </c>
      <c r="E229" s="19" t="str">
        <f t="shared" si="3"/>
        <v>http://www.bis.org/review/r211102b.htm</v>
      </c>
      <c r="F229" s="20">
        <v>44501</v>
      </c>
      <c r="G229" s="18">
        <v>1</v>
      </c>
    </row>
    <row r="230" spans="1:7" ht="16" x14ac:dyDescent="0.25">
      <c r="A230" s="18" t="s">
        <v>265</v>
      </c>
      <c r="B230" s="18" t="s">
        <v>585</v>
      </c>
      <c r="C230" s="18" t="s">
        <v>915</v>
      </c>
      <c r="D230" s="18" t="s">
        <v>1255</v>
      </c>
      <c r="E230" s="19" t="str">
        <f t="shared" si="3"/>
        <v>http://www.bis.org/review/r211102b.htm</v>
      </c>
      <c r="F230" s="20">
        <v>44501</v>
      </c>
      <c r="G230" s="18">
        <v>1</v>
      </c>
    </row>
    <row r="231" spans="1:7" ht="16" x14ac:dyDescent="0.25">
      <c r="A231" s="18" t="s">
        <v>265</v>
      </c>
      <c r="B231" s="18" t="s">
        <v>585</v>
      </c>
      <c r="C231" s="18" t="s">
        <v>916</v>
      </c>
      <c r="D231" s="18" t="s">
        <v>1256</v>
      </c>
      <c r="E231" s="19" t="str">
        <f t="shared" si="3"/>
        <v>http://www.bis.org/review/r211112e.htm</v>
      </c>
      <c r="F231" s="20">
        <v>44501</v>
      </c>
      <c r="G231" s="18">
        <v>1</v>
      </c>
    </row>
    <row r="232" spans="1:7" ht="16" x14ac:dyDescent="0.25">
      <c r="A232" s="18" t="s">
        <v>266</v>
      </c>
      <c r="B232" s="18" t="s">
        <v>586</v>
      </c>
      <c r="C232" s="18" t="s">
        <v>917</v>
      </c>
      <c r="D232" s="18" t="s">
        <v>1257</v>
      </c>
      <c r="E232" s="19" t="str">
        <f t="shared" si="3"/>
        <v>http://www.bis.org/review/r211112j.htm</v>
      </c>
      <c r="F232" s="20">
        <v>44501</v>
      </c>
      <c r="G232" s="18">
        <v>1</v>
      </c>
    </row>
    <row r="233" spans="1:7" ht="16" x14ac:dyDescent="0.25">
      <c r="A233" s="18" t="s">
        <v>266</v>
      </c>
      <c r="B233" s="18" t="s">
        <v>586</v>
      </c>
      <c r="C233" s="18" t="s">
        <v>918</v>
      </c>
      <c r="D233" s="18" t="s">
        <v>1258</v>
      </c>
      <c r="E233" s="19" t="str">
        <f t="shared" si="3"/>
        <v>http://www.bis.org/review/r211114e.htm</v>
      </c>
      <c r="F233" s="20">
        <v>44501</v>
      </c>
      <c r="G233" s="18">
        <v>0</v>
      </c>
    </row>
    <row r="234" spans="1:7" ht="16" x14ac:dyDescent="0.25">
      <c r="A234" s="18" t="s">
        <v>267</v>
      </c>
      <c r="B234" s="18" t="s">
        <v>587</v>
      </c>
      <c r="C234" s="18" t="s">
        <v>919</v>
      </c>
      <c r="D234" s="18" t="s">
        <v>1259</v>
      </c>
      <c r="E234" s="19" t="str">
        <f t="shared" si="3"/>
        <v>http://www.bis.org/review/r211128f.htm</v>
      </c>
      <c r="F234" s="20">
        <v>44501</v>
      </c>
      <c r="G234" s="18">
        <v>1</v>
      </c>
    </row>
    <row r="235" spans="1:7" ht="16" x14ac:dyDescent="0.25">
      <c r="A235" s="18" t="s">
        <v>267</v>
      </c>
      <c r="B235" s="18" t="s">
        <v>587</v>
      </c>
      <c r="C235" s="18" t="s">
        <v>919</v>
      </c>
      <c r="D235" s="18" t="s">
        <v>1259</v>
      </c>
      <c r="E235" s="19" t="str">
        <f t="shared" si="3"/>
        <v>http://www.bis.org/review/r211128f.htm</v>
      </c>
      <c r="F235" s="20">
        <v>44501</v>
      </c>
      <c r="G235" s="18">
        <v>1</v>
      </c>
    </row>
    <row r="236" spans="1:7" ht="16" x14ac:dyDescent="0.25">
      <c r="A236" s="18" t="s">
        <v>268</v>
      </c>
      <c r="B236" s="18" t="s">
        <v>588</v>
      </c>
      <c r="C236" s="18" t="s">
        <v>920</v>
      </c>
      <c r="D236" s="18" t="s">
        <v>1260</v>
      </c>
      <c r="E236" s="19" t="str">
        <f t="shared" si="3"/>
        <v>http://www.bis.org/review/r211202d.htm</v>
      </c>
      <c r="F236" s="20">
        <v>44531</v>
      </c>
      <c r="G236" s="18">
        <v>0</v>
      </c>
    </row>
    <row r="237" spans="1:7" ht="16" x14ac:dyDescent="0.25">
      <c r="A237" s="18" t="s">
        <v>269</v>
      </c>
      <c r="B237" s="18" t="s">
        <v>589</v>
      </c>
      <c r="C237" s="18" t="s">
        <v>921</v>
      </c>
      <c r="D237" s="18" t="s">
        <v>1261</v>
      </c>
      <c r="E237" s="19" t="str">
        <f t="shared" si="3"/>
        <v>http://www.bis.org/review/r211201c.htm</v>
      </c>
      <c r="F237" s="20">
        <v>44501</v>
      </c>
      <c r="G237" s="18">
        <v>0</v>
      </c>
    </row>
    <row r="238" spans="1:7" ht="16" x14ac:dyDescent="0.25">
      <c r="A238" s="18" t="s">
        <v>270</v>
      </c>
      <c r="B238" s="18" t="s">
        <v>590</v>
      </c>
      <c r="C238" s="18" t="s">
        <v>922</v>
      </c>
      <c r="D238" s="18" t="s">
        <v>1262</v>
      </c>
      <c r="E238" s="19" t="str">
        <f t="shared" si="3"/>
        <v>http://www.bis.org/review/r211202k.htm</v>
      </c>
      <c r="F238" s="20">
        <v>44531</v>
      </c>
      <c r="G238" s="18">
        <v>1</v>
      </c>
    </row>
    <row r="239" spans="1:7" ht="16" x14ac:dyDescent="0.25">
      <c r="A239" s="18" t="s">
        <v>270</v>
      </c>
      <c r="B239" s="18" t="s">
        <v>590</v>
      </c>
      <c r="C239" s="18" t="s">
        <v>922</v>
      </c>
      <c r="D239" s="18" t="s">
        <v>1262</v>
      </c>
      <c r="E239" s="19" t="str">
        <f t="shared" si="3"/>
        <v>http://www.bis.org/review/r211202k.htm</v>
      </c>
      <c r="F239" s="20">
        <v>44531</v>
      </c>
      <c r="G239" s="18">
        <v>1</v>
      </c>
    </row>
    <row r="240" spans="1:7" ht="16" x14ac:dyDescent="0.25">
      <c r="A240" s="18" t="s">
        <v>271</v>
      </c>
      <c r="B240" s="18" t="s">
        <v>591</v>
      </c>
      <c r="C240" s="18" t="s">
        <v>923</v>
      </c>
      <c r="D240" s="18" t="s">
        <v>1263</v>
      </c>
      <c r="E240" s="19" t="str">
        <f t="shared" si="3"/>
        <v>http://www.bis.org/review/r211208h.htm</v>
      </c>
      <c r="F240" s="20">
        <v>44531</v>
      </c>
      <c r="G240" s="18">
        <v>0</v>
      </c>
    </row>
    <row r="241" spans="1:7" ht="16" x14ac:dyDescent="0.25">
      <c r="A241" s="18" t="s">
        <v>272</v>
      </c>
      <c r="B241" s="18" t="s">
        <v>592</v>
      </c>
      <c r="C241" s="18" t="s">
        <v>924</v>
      </c>
      <c r="D241" s="18" t="s">
        <v>1264</v>
      </c>
      <c r="E241" s="19" t="str">
        <f t="shared" si="3"/>
        <v>http://www.bis.org/review/r211209d.htm</v>
      </c>
      <c r="F241" s="20">
        <v>44531</v>
      </c>
      <c r="G241" s="18">
        <v>1</v>
      </c>
    </row>
    <row r="242" spans="1:7" ht="16" x14ac:dyDescent="0.25">
      <c r="A242" s="18" t="s">
        <v>273</v>
      </c>
      <c r="B242" s="18" t="s">
        <v>593</v>
      </c>
      <c r="C242" s="18" t="s">
        <v>925</v>
      </c>
      <c r="D242" s="18" t="s">
        <v>1265</v>
      </c>
      <c r="E242" s="19" t="str">
        <f t="shared" si="3"/>
        <v>http://www.bis.org/review/r211213a.htm</v>
      </c>
      <c r="F242" s="20">
        <v>44531</v>
      </c>
      <c r="G242" s="18">
        <v>1</v>
      </c>
    </row>
    <row r="243" spans="1:7" ht="16" x14ac:dyDescent="0.25">
      <c r="A243" s="18" t="s">
        <v>273</v>
      </c>
      <c r="B243" s="18" t="s">
        <v>593</v>
      </c>
      <c r="C243" s="18" t="s">
        <v>925</v>
      </c>
      <c r="D243" s="18" t="s">
        <v>1265</v>
      </c>
      <c r="E243" s="19" t="str">
        <f t="shared" si="3"/>
        <v>http://www.bis.org/review/r211213a.htm</v>
      </c>
      <c r="F243" s="20">
        <v>44531</v>
      </c>
      <c r="G243" s="18">
        <v>1</v>
      </c>
    </row>
    <row r="244" spans="1:7" ht="16" x14ac:dyDescent="0.25">
      <c r="A244" s="18" t="s">
        <v>274</v>
      </c>
      <c r="B244" s="18" t="s">
        <v>594</v>
      </c>
      <c r="C244" s="18" t="s">
        <v>926</v>
      </c>
      <c r="D244" s="18" t="s">
        <v>1266</v>
      </c>
      <c r="E244" s="19" t="str">
        <f t="shared" si="3"/>
        <v>http://www.bis.org/review/r211213r.htm</v>
      </c>
      <c r="F244" s="20">
        <v>44531</v>
      </c>
      <c r="G244" s="18">
        <v>0</v>
      </c>
    </row>
    <row r="245" spans="1:7" ht="16" x14ac:dyDescent="0.25">
      <c r="A245" s="18" t="s">
        <v>275</v>
      </c>
      <c r="B245" s="18" t="s">
        <v>595</v>
      </c>
      <c r="C245" s="18" t="s">
        <v>927</v>
      </c>
      <c r="D245" s="18" t="s">
        <v>1267</v>
      </c>
      <c r="E245" s="19" t="str">
        <f t="shared" si="3"/>
        <v>http://www.bis.org/review/r211216o.htm</v>
      </c>
      <c r="F245" s="20">
        <v>44531</v>
      </c>
      <c r="G245" s="18">
        <v>1</v>
      </c>
    </row>
    <row r="246" spans="1:7" ht="16" x14ac:dyDescent="0.25">
      <c r="A246" s="18" t="s">
        <v>276</v>
      </c>
      <c r="B246" s="18" t="s">
        <v>596</v>
      </c>
      <c r="C246" s="18" t="s">
        <v>928</v>
      </c>
      <c r="D246" s="18" t="s">
        <v>1268</v>
      </c>
      <c r="E246" s="19" t="str">
        <f t="shared" si="3"/>
        <v>http://www.bis.org/review/r211217f.htm</v>
      </c>
      <c r="F246" s="20">
        <v>44531</v>
      </c>
      <c r="G246" s="18">
        <v>0</v>
      </c>
    </row>
    <row r="247" spans="1:7" ht="16" x14ac:dyDescent="0.25">
      <c r="A247" s="18" t="s">
        <v>277</v>
      </c>
      <c r="B247" s="18" t="s">
        <v>597</v>
      </c>
      <c r="C247" s="18" t="s">
        <v>929</v>
      </c>
      <c r="D247" s="18" t="s">
        <v>1269</v>
      </c>
      <c r="E247" s="19" t="str">
        <f t="shared" si="3"/>
        <v>http://www.bis.org/review/r211228c.htm</v>
      </c>
      <c r="F247" s="20">
        <v>44531</v>
      </c>
      <c r="G247" s="18">
        <v>0</v>
      </c>
    </row>
    <row r="248" spans="1:7" ht="16" x14ac:dyDescent="0.25">
      <c r="A248" s="18" t="s">
        <v>278</v>
      </c>
      <c r="B248" s="18" t="s">
        <v>598</v>
      </c>
      <c r="C248" s="18" t="s">
        <v>930</v>
      </c>
      <c r="D248" s="18" t="s">
        <v>1270</v>
      </c>
      <c r="E248" s="19" t="str">
        <f t="shared" si="3"/>
        <v>http://www.bis.org/review/r220105a.htm</v>
      </c>
      <c r="F248" s="20">
        <v>44562</v>
      </c>
      <c r="G248" s="18">
        <v>1</v>
      </c>
    </row>
    <row r="249" spans="1:7" ht="16" x14ac:dyDescent="0.25">
      <c r="A249" s="18" t="s">
        <v>278</v>
      </c>
      <c r="B249" s="18" t="s">
        <v>598</v>
      </c>
      <c r="C249" s="18" t="s">
        <v>930</v>
      </c>
      <c r="D249" s="18" t="s">
        <v>1270</v>
      </c>
      <c r="E249" s="19" t="str">
        <f t="shared" si="3"/>
        <v>http://www.bis.org/review/r220105a.htm</v>
      </c>
      <c r="F249" s="20">
        <v>44562</v>
      </c>
      <c r="G249" s="18">
        <v>1</v>
      </c>
    </row>
    <row r="250" spans="1:7" ht="16" x14ac:dyDescent="0.25">
      <c r="A250" s="18" t="s">
        <v>279</v>
      </c>
      <c r="B250" s="18" t="s">
        <v>599</v>
      </c>
      <c r="C250" s="18" t="s">
        <v>931</v>
      </c>
      <c r="D250" s="18" t="s">
        <v>1271</v>
      </c>
      <c r="E250" s="19" t="str">
        <f t="shared" si="3"/>
        <v>http://www.bis.org/review/r220104a.htm</v>
      </c>
      <c r="F250" s="20">
        <v>44562</v>
      </c>
      <c r="G250" s="18">
        <v>0</v>
      </c>
    </row>
    <row r="251" spans="1:7" ht="16" x14ac:dyDescent="0.25">
      <c r="A251" s="18" t="s">
        <v>280</v>
      </c>
      <c r="B251" s="18" t="s">
        <v>600</v>
      </c>
      <c r="C251" s="18" t="s">
        <v>932</v>
      </c>
      <c r="D251" s="18" t="s">
        <v>1272</v>
      </c>
      <c r="E251" s="19" t="str">
        <f t="shared" si="3"/>
        <v>http://www.bis.org/review/r220113b.htm</v>
      </c>
      <c r="F251" s="20">
        <v>44562</v>
      </c>
      <c r="G251" s="18">
        <v>1</v>
      </c>
    </row>
    <row r="252" spans="1:7" ht="16" x14ac:dyDescent="0.25">
      <c r="A252" s="18" t="s">
        <v>281</v>
      </c>
      <c r="B252" s="18" t="s">
        <v>601</v>
      </c>
      <c r="C252" s="18" t="s">
        <v>933</v>
      </c>
      <c r="D252" s="18" t="s">
        <v>1273</v>
      </c>
      <c r="E252" s="19" t="str">
        <f t="shared" si="3"/>
        <v>http://www.bis.org/review/r220121a.htm</v>
      </c>
      <c r="F252" s="20">
        <v>44562</v>
      </c>
      <c r="G252" s="18">
        <v>1</v>
      </c>
    </row>
    <row r="253" spans="1:7" ht="16" x14ac:dyDescent="0.25">
      <c r="A253" s="18" t="s">
        <v>282</v>
      </c>
      <c r="B253" s="18" t="s">
        <v>602</v>
      </c>
      <c r="C253" s="18" t="s">
        <v>934</v>
      </c>
      <c r="D253" s="18" t="s">
        <v>1274</v>
      </c>
      <c r="E253" s="19" t="str">
        <f t="shared" si="3"/>
        <v>http://www.bis.org/review/r220126a.htm</v>
      </c>
      <c r="F253" s="20">
        <v>44562</v>
      </c>
      <c r="G253" s="18">
        <v>1</v>
      </c>
    </row>
    <row r="254" spans="1:7" ht="16" x14ac:dyDescent="0.25">
      <c r="A254" s="18" t="s">
        <v>283</v>
      </c>
      <c r="B254" s="18" t="s">
        <v>603</v>
      </c>
      <c r="C254" s="18" t="s">
        <v>935</v>
      </c>
      <c r="D254" s="18" t="s">
        <v>1275</v>
      </c>
      <c r="E254" s="19" t="str">
        <f t="shared" si="3"/>
        <v>http://www.bis.org/review/r220210a.htm</v>
      </c>
      <c r="F254" s="20">
        <v>44593</v>
      </c>
      <c r="G254" s="18">
        <v>1</v>
      </c>
    </row>
    <row r="255" spans="1:7" ht="16" x14ac:dyDescent="0.25">
      <c r="A255" s="18" t="s">
        <v>284</v>
      </c>
      <c r="B255" s="18" t="s">
        <v>604</v>
      </c>
      <c r="C255" s="18" t="s">
        <v>936</v>
      </c>
      <c r="D255" s="18" t="s">
        <v>1276</v>
      </c>
      <c r="E255" s="19" t="str">
        <f t="shared" si="3"/>
        <v>http://www.bis.org/review/r220210d.htm</v>
      </c>
      <c r="F255" s="20">
        <v>44593</v>
      </c>
      <c r="G255" s="18">
        <v>1</v>
      </c>
    </row>
    <row r="256" spans="1:7" ht="16" x14ac:dyDescent="0.25">
      <c r="A256" s="18" t="s">
        <v>284</v>
      </c>
      <c r="B256" s="18" t="s">
        <v>604</v>
      </c>
      <c r="C256" s="18" t="s">
        <v>936</v>
      </c>
      <c r="D256" s="18" t="s">
        <v>1276</v>
      </c>
      <c r="E256" s="19" t="str">
        <f t="shared" si="3"/>
        <v>http://www.bis.org/review/r220210d.htm</v>
      </c>
      <c r="F256" s="20">
        <v>44593</v>
      </c>
      <c r="G256" s="18">
        <v>1</v>
      </c>
    </row>
    <row r="257" spans="1:7" ht="16" x14ac:dyDescent="0.25">
      <c r="A257" s="18" t="s">
        <v>285</v>
      </c>
      <c r="B257" s="18" t="s">
        <v>605</v>
      </c>
      <c r="C257" s="18" t="s">
        <v>937</v>
      </c>
      <c r="D257" s="18" t="s">
        <v>1277</v>
      </c>
      <c r="E257" s="19" t="str">
        <f t="shared" si="3"/>
        <v>http://www.bis.org/review/r220210e.htm</v>
      </c>
      <c r="F257" s="20">
        <v>44593</v>
      </c>
      <c r="G257" s="18">
        <v>0</v>
      </c>
    </row>
    <row r="258" spans="1:7" ht="16" x14ac:dyDescent="0.25">
      <c r="A258" s="18" t="s">
        <v>286</v>
      </c>
      <c r="B258" s="18" t="s">
        <v>606</v>
      </c>
      <c r="C258" s="18" t="s">
        <v>938</v>
      </c>
      <c r="D258" s="18" t="s">
        <v>1278</v>
      </c>
      <c r="E258" s="19" t="str">
        <f t="shared" si="3"/>
        <v>http://www.bis.org/review/r220215a.htm</v>
      </c>
      <c r="F258" s="20">
        <v>44593</v>
      </c>
      <c r="G258" s="18">
        <v>1</v>
      </c>
    </row>
    <row r="259" spans="1:7" ht="16" x14ac:dyDescent="0.25">
      <c r="A259" s="18" t="s">
        <v>287</v>
      </c>
      <c r="B259" s="18" t="s">
        <v>607</v>
      </c>
      <c r="C259" s="18" t="s">
        <v>939</v>
      </c>
      <c r="D259" s="18" t="s">
        <v>1279</v>
      </c>
      <c r="E259" s="19" t="str">
        <f t="shared" si="3"/>
        <v>http://www.bis.org/review/r220218b.htm</v>
      </c>
      <c r="F259" s="20">
        <v>44593</v>
      </c>
      <c r="G259" s="18">
        <v>1</v>
      </c>
    </row>
    <row r="260" spans="1:7" ht="16" x14ac:dyDescent="0.25">
      <c r="A260" s="18" t="s">
        <v>288</v>
      </c>
      <c r="B260" s="18" t="s">
        <v>608</v>
      </c>
      <c r="C260" s="18" t="s">
        <v>940</v>
      </c>
      <c r="D260" s="18" t="s">
        <v>1280</v>
      </c>
      <c r="E260" s="19" t="str">
        <f t="shared" si="3"/>
        <v>http://www.bis.org/review/r220218g.htm</v>
      </c>
      <c r="F260" s="20">
        <v>44593</v>
      </c>
      <c r="G260" s="18">
        <v>0</v>
      </c>
    </row>
    <row r="261" spans="1:7" ht="16" x14ac:dyDescent="0.25">
      <c r="A261" s="18" t="s">
        <v>289</v>
      </c>
      <c r="B261" s="18" t="s">
        <v>609</v>
      </c>
      <c r="C261" s="18" t="s">
        <v>941</v>
      </c>
      <c r="D261" s="18" t="s">
        <v>1281</v>
      </c>
      <c r="E261" s="19" t="str">
        <f t="shared" si="3"/>
        <v>http://www.bis.org/review/r220223b.htm</v>
      </c>
      <c r="F261" s="20">
        <v>44593</v>
      </c>
      <c r="G261" s="18">
        <v>0</v>
      </c>
    </row>
    <row r="262" spans="1:7" ht="16" x14ac:dyDescent="0.25">
      <c r="A262" s="18" t="s">
        <v>289</v>
      </c>
      <c r="B262" s="18" t="s">
        <v>609</v>
      </c>
      <c r="C262" s="18" t="s">
        <v>942</v>
      </c>
      <c r="D262" s="18" t="s">
        <v>1282</v>
      </c>
      <c r="E262" s="19" t="str">
        <f t="shared" ref="E262:E325" si="4">HYPERLINK(D262)</f>
        <v>http://www.bis.org/review/r220223d.htm</v>
      </c>
      <c r="F262" s="20">
        <v>44593</v>
      </c>
      <c r="G262" s="18">
        <v>1</v>
      </c>
    </row>
    <row r="263" spans="1:7" ht="16" x14ac:dyDescent="0.25">
      <c r="A263" s="18" t="s">
        <v>290</v>
      </c>
      <c r="B263" s="18" t="s">
        <v>610</v>
      </c>
      <c r="C263" s="18" t="s">
        <v>943</v>
      </c>
      <c r="D263" s="18" t="s">
        <v>1283</v>
      </c>
      <c r="E263" s="19" t="str">
        <f t="shared" si="4"/>
        <v>http://www.bis.org/review/r220304d.htm</v>
      </c>
      <c r="F263" s="20">
        <v>44621</v>
      </c>
      <c r="G263" s="18">
        <v>1</v>
      </c>
    </row>
    <row r="264" spans="1:7" ht="16" x14ac:dyDescent="0.25">
      <c r="A264" s="18" t="s">
        <v>291</v>
      </c>
      <c r="B264" s="18" t="s">
        <v>611</v>
      </c>
      <c r="C264" s="18" t="s">
        <v>944</v>
      </c>
      <c r="D264" s="18" t="s">
        <v>1284</v>
      </c>
      <c r="E264" s="19" t="str">
        <f t="shared" si="4"/>
        <v>http://www.bis.org/review/r220325d.htm</v>
      </c>
      <c r="F264" s="20">
        <v>44621</v>
      </c>
      <c r="G264" s="18">
        <v>0</v>
      </c>
    </row>
    <row r="265" spans="1:7" ht="16" x14ac:dyDescent="0.25">
      <c r="A265" s="18" t="s">
        <v>292</v>
      </c>
      <c r="B265" s="18" t="s">
        <v>612</v>
      </c>
      <c r="C265" s="18" t="s">
        <v>945</v>
      </c>
      <c r="D265" s="18" t="s">
        <v>1285</v>
      </c>
      <c r="E265" s="19" t="str">
        <f t="shared" si="4"/>
        <v>http://www.bis.org/review/r220325e.htm</v>
      </c>
      <c r="F265" s="20">
        <v>44621</v>
      </c>
      <c r="G265" s="18">
        <v>1</v>
      </c>
    </row>
    <row r="266" spans="1:7" ht="16" x14ac:dyDescent="0.25">
      <c r="A266" s="18" t="s">
        <v>293</v>
      </c>
      <c r="B266" s="18" t="s">
        <v>613</v>
      </c>
      <c r="C266" s="18" t="s">
        <v>946</v>
      </c>
      <c r="D266" s="18" t="s">
        <v>1286</v>
      </c>
      <c r="E266" s="19" t="str">
        <f t="shared" si="4"/>
        <v>http://www.bis.org/review/r220420a.htm</v>
      </c>
      <c r="F266" s="20">
        <v>44652</v>
      </c>
      <c r="G266" s="18">
        <v>1</v>
      </c>
    </row>
    <row r="267" spans="1:7" ht="16" x14ac:dyDescent="0.25">
      <c r="A267" s="18" t="s">
        <v>294</v>
      </c>
      <c r="B267" s="18" t="s">
        <v>614</v>
      </c>
      <c r="C267" s="18" t="s">
        <v>947</v>
      </c>
      <c r="D267" s="18" t="s">
        <v>1287</v>
      </c>
      <c r="E267" s="19" t="str">
        <f t="shared" si="4"/>
        <v>http://www.bis.org/review/r220420b.htm</v>
      </c>
      <c r="F267" s="20">
        <v>44652</v>
      </c>
      <c r="G267" s="18">
        <v>0</v>
      </c>
    </row>
    <row r="268" spans="1:7" ht="16" x14ac:dyDescent="0.25">
      <c r="A268" s="18" t="s">
        <v>295</v>
      </c>
      <c r="B268" s="18" t="s">
        <v>615</v>
      </c>
      <c r="C268" s="18" t="s">
        <v>948</v>
      </c>
      <c r="D268" s="18" t="s">
        <v>1288</v>
      </c>
      <c r="E268" s="19" t="str">
        <f t="shared" si="4"/>
        <v>http://www.bis.org/review/r220422d.htm</v>
      </c>
      <c r="F268" s="20">
        <v>44652</v>
      </c>
      <c r="G268" s="18">
        <v>1</v>
      </c>
    </row>
    <row r="269" spans="1:7" ht="16" x14ac:dyDescent="0.25">
      <c r="A269" s="18" t="s">
        <v>296</v>
      </c>
      <c r="B269" s="18" t="s">
        <v>616</v>
      </c>
      <c r="C269" s="18" t="s">
        <v>949</v>
      </c>
      <c r="D269" s="18" t="s">
        <v>1289</v>
      </c>
      <c r="E269" s="19" t="str">
        <f t="shared" si="4"/>
        <v>http://www.bis.org/review/r220424a.htm</v>
      </c>
      <c r="F269" s="20">
        <v>44652</v>
      </c>
      <c r="G269" s="18">
        <v>1</v>
      </c>
    </row>
    <row r="270" spans="1:7" ht="16" x14ac:dyDescent="0.25">
      <c r="A270" s="18" t="s">
        <v>297</v>
      </c>
      <c r="B270" s="18" t="s">
        <v>617</v>
      </c>
      <c r="C270" s="18" t="s">
        <v>950</v>
      </c>
      <c r="D270" s="18" t="s">
        <v>1290</v>
      </c>
      <c r="E270" s="19" t="str">
        <f t="shared" si="4"/>
        <v>http://www.bis.org/review/r220425j.htm</v>
      </c>
      <c r="F270" s="20">
        <v>44652</v>
      </c>
      <c r="G270" s="18">
        <v>1</v>
      </c>
    </row>
    <row r="271" spans="1:7" ht="16" x14ac:dyDescent="0.25">
      <c r="A271" s="18" t="s">
        <v>297</v>
      </c>
      <c r="B271" s="18" t="s">
        <v>617</v>
      </c>
      <c r="C271" s="18" t="s">
        <v>950</v>
      </c>
      <c r="D271" s="18" t="s">
        <v>1290</v>
      </c>
      <c r="E271" s="19" t="str">
        <f t="shared" si="4"/>
        <v>http://www.bis.org/review/r220425j.htm</v>
      </c>
      <c r="F271" s="20">
        <v>44652</v>
      </c>
      <c r="G271" s="18">
        <v>1</v>
      </c>
    </row>
    <row r="272" spans="1:7" ht="16" x14ac:dyDescent="0.25">
      <c r="A272" s="18" t="s">
        <v>298</v>
      </c>
      <c r="B272" s="18" t="s">
        <v>618</v>
      </c>
      <c r="C272" s="18" t="s">
        <v>951</v>
      </c>
      <c r="D272" s="18" t="s">
        <v>1291</v>
      </c>
      <c r="E272" s="19" t="str">
        <f t="shared" si="4"/>
        <v>http://www.bis.org/review/r220426g.htm</v>
      </c>
      <c r="F272" s="20">
        <v>44652</v>
      </c>
      <c r="G272" s="18">
        <v>0</v>
      </c>
    </row>
    <row r="273" spans="1:7" ht="16" x14ac:dyDescent="0.25">
      <c r="A273" s="18" t="s">
        <v>299</v>
      </c>
      <c r="B273" s="18" t="s">
        <v>619</v>
      </c>
      <c r="C273" s="18" t="s">
        <v>952</v>
      </c>
      <c r="D273" s="18" t="s">
        <v>1292</v>
      </c>
      <c r="E273" s="19" t="str">
        <f t="shared" si="4"/>
        <v>http://www.bis.org/review/r220429a.htm</v>
      </c>
      <c r="F273" s="20">
        <v>44652</v>
      </c>
      <c r="G273" s="18">
        <v>1</v>
      </c>
    </row>
    <row r="274" spans="1:7" ht="16" x14ac:dyDescent="0.25">
      <c r="A274" s="18" t="s">
        <v>300</v>
      </c>
      <c r="B274" s="18" t="s">
        <v>620</v>
      </c>
      <c r="C274" s="18" t="s">
        <v>953</v>
      </c>
      <c r="D274" s="18" t="s">
        <v>1293</v>
      </c>
      <c r="E274" s="19" t="str">
        <f t="shared" si="4"/>
        <v>http://www.bis.org/review/r220502a.htm</v>
      </c>
      <c r="F274" s="20">
        <v>44682</v>
      </c>
      <c r="G274" s="18">
        <v>0</v>
      </c>
    </row>
    <row r="275" spans="1:7" ht="16" x14ac:dyDescent="0.25">
      <c r="A275" s="18" t="s">
        <v>301</v>
      </c>
      <c r="B275" s="18" t="s">
        <v>621</v>
      </c>
      <c r="C275" s="18" t="s">
        <v>954</v>
      </c>
      <c r="D275" s="18" t="s">
        <v>1294</v>
      </c>
      <c r="E275" s="19" t="str">
        <f t="shared" si="4"/>
        <v>http://www.bis.org/review/r220502b.htm</v>
      </c>
      <c r="F275" s="20">
        <v>44682</v>
      </c>
      <c r="G275" s="18">
        <v>0</v>
      </c>
    </row>
    <row r="276" spans="1:7" ht="16" x14ac:dyDescent="0.25">
      <c r="A276" s="18" t="s">
        <v>301</v>
      </c>
      <c r="B276" s="18" t="s">
        <v>621</v>
      </c>
      <c r="C276" s="18" t="s">
        <v>955</v>
      </c>
      <c r="D276" s="18" t="s">
        <v>1295</v>
      </c>
      <c r="E276" s="19" t="str">
        <f t="shared" si="4"/>
        <v>http://www.bis.org/review/r220506a.htm</v>
      </c>
      <c r="F276" s="20">
        <v>44682</v>
      </c>
      <c r="G276" s="18">
        <v>0</v>
      </c>
    </row>
    <row r="277" spans="1:7" ht="16" x14ac:dyDescent="0.25">
      <c r="A277" s="18" t="s">
        <v>302</v>
      </c>
      <c r="B277" s="18" t="s">
        <v>622</v>
      </c>
      <c r="C277" s="18" t="s">
        <v>956</v>
      </c>
      <c r="D277" s="18" t="s">
        <v>1296</v>
      </c>
      <c r="E277" s="19" t="str">
        <f t="shared" si="4"/>
        <v>http://www.bis.org/review/r220517a.htm</v>
      </c>
      <c r="F277" s="20">
        <v>44682</v>
      </c>
      <c r="G277" s="18">
        <v>1</v>
      </c>
    </row>
    <row r="278" spans="1:7" ht="16" x14ac:dyDescent="0.25">
      <c r="A278" s="18" t="s">
        <v>303</v>
      </c>
      <c r="B278" s="18" t="s">
        <v>623</v>
      </c>
      <c r="C278" s="18" t="s">
        <v>957</v>
      </c>
      <c r="D278" s="18" t="s">
        <v>1297</v>
      </c>
      <c r="E278" s="19" t="str">
        <f t="shared" si="4"/>
        <v>http://www.bis.org/review/r220517b.htm</v>
      </c>
      <c r="F278" s="20">
        <v>44682</v>
      </c>
      <c r="G278" s="18">
        <v>1</v>
      </c>
    </row>
    <row r="279" spans="1:7" ht="16" x14ac:dyDescent="0.25">
      <c r="A279" s="18" t="s">
        <v>304</v>
      </c>
      <c r="B279" s="18" t="s">
        <v>624</v>
      </c>
      <c r="C279" s="18" t="s">
        <v>958</v>
      </c>
      <c r="D279" s="18" t="s">
        <v>1298</v>
      </c>
      <c r="E279" s="19" t="str">
        <f t="shared" si="4"/>
        <v>http://www.bis.org/review/r220531c.htm</v>
      </c>
      <c r="F279" s="20">
        <v>44682</v>
      </c>
      <c r="G279" s="18">
        <v>1</v>
      </c>
    </row>
    <row r="280" spans="1:7" ht="16" x14ac:dyDescent="0.25">
      <c r="A280" s="18" t="s">
        <v>305</v>
      </c>
      <c r="B280" s="18" t="s">
        <v>625</v>
      </c>
      <c r="C280" s="18" t="s">
        <v>959</v>
      </c>
      <c r="D280" s="18" t="s">
        <v>1299</v>
      </c>
      <c r="E280" s="19" t="str">
        <f t="shared" si="4"/>
        <v>http://www.bis.org/review/r220602c.htm</v>
      </c>
      <c r="F280" s="20">
        <v>44713</v>
      </c>
      <c r="G280" s="18">
        <v>0</v>
      </c>
    </row>
    <row r="281" spans="1:7" ht="16" x14ac:dyDescent="0.25">
      <c r="A281" s="18" t="s">
        <v>306</v>
      </c>
      <c r="B281" s="18" t="s">
        <v>626</v>
      </c>
      <c r="C281" s="18" t="s">
        <v>960</v>
      </c>
      <c r="D281" s="18" t="s">
        <v>1300</v>
      </c>
      <c r="E281" s="19" t="str">
        <f t="shared" si="4"/>
        <v>http://www.bis.org/review/r220603i.htm</v>
      </c>
      <c r="F281" s="20">
        <v>44713</v>
      </c>
      <c r="G281" s="18">
        <v>1</v>
      </c>
    </row>
    <row r="282" spans="1:7" ht="16" x14ac:dyDescent="0.25">
      <c r="A282" s="18" t="s">
        <v>307</v>
      </c>
      <c r="B282" s="18" t="s">
        <v>627</v>
      </c>
      <c r="C282" s="18" t="s">
        <v>961</v>
      </c>
      <c r="D282" s="18" t="s">
        <v>1301</v>
      </c>
      <c r="E282" s="19" t="str">
        <f t="shared" si="4"/>
        <v>http://www.bis.org/review/r220603a.htm</v>
      </c>
      <c r="F282" s="20">
        <v>44713</v>
      </c>
      <c r="G282" s="18">
        <v>1</v>
      </c>
    </row>
    <row r="283" spans="1:7" ht="16" x14ac:dyDescent="0.25">
      <c r="A283" s="18" t="s">
        <v>308</v>
      </c>
      <c r="B283" s="18" t="s">
        <v>628</v>
      </c>
      <c r="C283" s="18" t="s">
        <v>962</v>
      </c>
      <c r="D283" s="18" t="s">
        <v>1302</v>
      </c>
      <c r="E283" s="19" t="str">
        <f t="shared" si="4"/>
        <v>http://www.bis.org/review/r220602b.htm</v>
      </c>
      <c r="F283" s="20">
        <v>44713</v>
      </c>
      <c r="G283" s="18">
        <v>0</v>
      </c>
    </row>
    <row r="284" spans="1:7" ht="16" x14ac:dyDescent="0.25">
      <c r="A284" s="18" t="s">
        <v>309</v>
      </c>
      <c r="B284" s="18" t="s">
        <v>629</v>
      </c>
      <c r="C284" s="18" t="s">
        <v>963</v>
      </c>
      <c r="D284" s="18" t="s">
        <v>1303</v>
      </c>
      <c r="E284" s="19" t="str">
        <f t="shared" si="4"/>
        <v>http://www.bis.org/review/r220616a.htm</v>
      </c>
      <c r="F284" s="20">
        <v>44713</v>
      </c>
      <c r="G284" s="18">
        <v>1</v>
      </c>
    </row>
    <row r="285" spans="1:7" ht="16" x14ac:dyDescent="0.25">
      <c r="A285" s="18" t="s">
        <v>310</v>
      </c>
      <c r="B285" s="18" t="s">
        <v>630</v>
      </c>
      <c r="C285" s="18" t="s">
        <v>964</v>
      </c>
      <c r="D285" s="18" t="s">
        <v>1304</v>
      </c>
      <c r="E285" s="19" t="str">
        <f t="shared" si="4"/>
        <v>http://www.bis.org/review/r220620i.htm</v>
      </c>
      <c r="F285" s="20">
        <v>44713</v>
      </c>
      <c r="G285" s="18">
        <v>0</v>
      </c>
    </row>
    <row r="286" spans="1:7" ht="16" x14ac:dyDescent="0.25">
      <c r="A286" s="18" t="s">
        <v>311</v>
      </c>
      <c r="B286" s="18" t="s">
        <v>631</v>
      </c>
      <c r="C286" s="18" t="s">
        <v>965</v>
      </c>
      <c r="D286" s="18" t="s">
        <v>1305</v>
      </c>
      <c r="E286" s="19" t="str">
        <f t="shared" si="4"/>
        <v>http://www.bis.org/review/r220620g.htm</v>
      </c>
      <c r="F286" s="20">
        <v>44713</v>
      </c>
      <c r="G286" s="18">
        <v>1</v>
      </c>
    </row>
    <row r="287" spans="1:7" ht="16" x14ac:dyDescent="0.25">
      <c r="A287" s="18" t="s">
        <v>312</v>
      </c>
      <c r="B287" s="18" t="s">
        <v>632</v>
      </c>
      <c r="C287" s="18" t="s">
        <v>966</v>
      </c>
      <c r="D287" s="18" t="s">
        <v>1306</v>
      </c>
      <c r="E287" s="19" t="str">
        <f t="shared" si="4"/>
        <v>http://www.bis.org/review/r220622b.htm</v>
      </c>
      <c r="F287" s="20">
        <v>44713</v>
      </c>
      <c r="G287" s="18">
        <v>1</v>
      </c>
    </row>
    <row r="288" spans="1:7" ht="16" x14ac:dyDescent="0.25">
      <c r="A288" s="18" t="s">
        <v>313</v>
      </c>
      <c r="B288" s="18" t="s">
        <v>633</v>
      </c>
      <c r="C288" s="18" t="s">
        <v>967</v>
      </c>
      <c r="D288" s="18" t="s">
        <v>1307</v>
      </c>
      <c r="E288" s="19" t="str">
        <f t="shared" si="4"/>
        <v>http://www.bis.org/review/r220623b.htm</v>
      </c>
      <c r="F288" s="20">
        <v>44713</v>
      </c>
      <c r="G288" s="18">
        <v>1</v>
      </c>
    </row>
    <row r="289" spans="1:7" ht="16" x14ac:dyDescent="0.25">
      <c r="A289" s="18" t="s">
        <v>313</v>
      </c>
      <c r="B289" s="18" t="s">
        <v>633</v>
      </c>
      <c r="C289" s="18" t="s">
        <v>967</v>
      </c>
      <c r="D289" s="18" t="s">
        <v>1307</v>
      </c>
      <c r="E289" s="19" t="str">
        <f t="shared" si="4"/>
        <v>http://www.bis.org/review/r220623b.htm</v>
      </c>
      <c r="F289" s="20">
        <v>44713</v>
      </c>
      <c r="G289" s="18">
        <v>1</v>
      </c>
    </row>
    <row r="290" spans="1:7" ht="16" x14ac:dyDescent="0.25">
      <c r="A290" s="18" t="s">
        <v>314</v>
      </c>
      <c r="B290" s="18" t="s">
        <v>634</v>
      </c>
      <c r="C290" s="18" t="s">
        <v>968</v>
      </c>
      <c r="D290" s="18" t="s">
        <v>1308</v>
      </c>
      <c r="E290" s="19" t="str">
        <f t="shared" si="4"/>
        <v>http://www.bis.org/review/r220624b.htm</v>
      </c>
      <c r="F290" s="20">
        <v>44713</v>
      </c>
      <c r="G290" s="18">
        <v>1</v>
      </c>
    </row>
    <row r="291" spans="1:7" ht="16" x14ac:dyDescent="0.25">
      <c r="A291" s="18" t="s">
        <v>315</v>
      </c>
      <c r="B291" s="18" t="s">
        <v>635</v>
      </c>
      <c r="C291" s="18" t="s">
        <v>969</v>
      </c>
      <c r="D291" s="18" t="s">
        <v>1309</v>
      </c>
      <c r="E291" s="19" t="str">
        <f t="shared" si="4"/>
        <v>http://www.bis.org/review/r220629d.htm</v>
      </c>
      <c r="F291" s="20">
        <v>44713</v>
      </c>
      <c r="G291" s="18">
        <v>1</v>
      </c>
    </row>
    <row r="292" spans="1:7" ht="16" x14ac:dyDescent="0.25">
      <c r="A292" s="18" t="s">
        <v>316</v>
      </c>
      <c r="B292" s="18" t="s">
        <v>636</v>
      </c>
      <c r="C292" s="18" t="s">
        <v>970</v>
      </c>
      <c r="D292" s="18" t="s">
        <v>1310</v>
      </c>
      <c r="E292" s="19" t="str">
        <f t="shared" si="4"/>
        <v>http://www.bis.org/review/r220630a.htm</v>
      </c>
      <c r="F292" s="20">
        <v>44743</v>
      </c>
      <c r="G292" s="18">
        <v>1</v>
      </c>
    </row>
    <row r="293" spans="1:7" ht="16" x14ac:dyDescent="0.25">
      <c r="A293" s="18" t="s">
        <v>317</v>
      </c>
      <c r="B293" s="18" t="s">
        <v>637</v>
      </c>
      <c r="C293" s="18" t="s">
        <v>971</v>
      </c>
      <c r="D293" s="18" t="s">
        <v>1311</v>
      </c>
      <c r="E293" s="19" t="str">
        <f t="shared" si="4"/>
        <v>http://www.bis.org/review/r220701a.htm</v>
      </c>
      <c r="F293" s="20">
        <v>44743</v>
      </c>
      <c r="G293" s="18">
        <v>1</v>
      </c>
    </row>
    <row r="294" spans="1:7" ht="16" x14ac:dyDescent="0.25">
      <c r="A294" s="18" t="s">
        <v>317</v>
      </c>
      <c r="B294" s="18" t="s">
        <v>637</v>
      </c>
      <c r="C294" s="18" t="s">
        <v>971</v>
      </c>
      <c r="D294" s="18" t="s">
        <v>1311</v>
      </c>
      <c r="E294" s="19" t="str">
        <f t="shared" si="4"/>
        <v>http://www.bis.org/review/r220701a.htm</v>
      </c>
      <c r="F294" s="20">
        <v>44743</v>
      </c>
      <c r="G294" s="18">
        <v>1</v>
      </c>
    </row>
    <row r="295" spans="1:7" ht="16" x14ac:dyDescent="0.25">
      <c r="A295" s="18" t="s">
        <v>318</v>
      </c>
      <c r="B295" s="18" t="s">
        <v>638</v>
      </c>
      <c r="C295" s="18" t="s">
        <v>972</v>
      </c>
      <c r="D295" s="18" t="s">
        <v>1312</v>
      </c>
      <c r="E295" s="19" t="str">
        <f t="shared" si="4"/>
        <v>http://www.bis.org/review/r220708e.htm</v>
      </c>
      <c r="F295" s="20">
        <v>44743</v>
      </c>
      <c r="G295" s="18">
        <v>1</v>
      </c>
    </row>
    <row r="296" spans="1:7" ht="16" x14ac:dyDescent="0.25">
      <c r="A296" s="18" t="s">
        <v>319</v>
      </c>
      <c r="B296" s="18" t="s">
        <v>639</v>
      </c>
      <c r="C296" s="18" t="s">
        <v>973</v>
      </c>
      <c r="D296" s="18" t="s">
        <v>1313</v>
      </c>
      <c r="E296" s="19" t="str">
        <f t="shared" si="4"/>
        <v>http://www.bis.org/review/r220713a.htm</v>
      </c>
      <c r="F296" s="20">
        <v>44743</v>
      </c>
      <c r="G296" s="18">
        <v>1</v>
      </c>
    </row>
    <row r="297" spans="1:7" ht="16" x14ac:dyDescent="0.25">
      <c r="A297" s="18" t="s">
        <v>320</v>
      </c>
      <c r="B297" s="18" t="s">
        <v>640</v>
      </c>
      <c r="C297" s="18" t="s">
        <v>974</v>
      </c>
      <c r="D297" s="18" t="s">
        <v>1314</v>
      </c>
      <c r="E297" s="19" t="str">
        <f t="shared" si="4"/>
        <v>http://www.bis.org/review/r220729b.htm</v>
      </c>
      <c r="F297" s="20">
        <v>44743</v>
      </c>
      <c r="G297" s="18">
        <v>0</v>
      </c>
    </row>
    <row r="298" spans="1:7" ht="16" x14ac:dyDescent="0.25">
      <c r="A298" s="18" t="s">
        <v>321</v>
      </c>
      <c r="B298" s="18" t="s">
        <v>641</v>
      </c>
      <c r="C298" s="18" t="s">
        <v>975</v>
      </c>
      <c r="D298" s="18" t="s">
        <v>1315</v>
      </c>
      <c r="E298" s="19" t="str">
        <f t="shared" si="4"/>
        <v>http://www.bis.org/review/r220810a.htm</v>
      </c>
      <c r="F298" s="20">
        <v>44774</v>
      </c>
      <c r="G298" s="18">
        <v>1</v>
      </c>
    </row>
    <row r="299" spans="1:7" ht="16" x14ac:dyDescent="0.25">
      <c r="A299" s="18" t="s">
        <v>322</v>
      </c>
      <c r="B299" s="18" t="s">
        <v>642</v>
      </c>
      <c r="C299" s="18" t="s">
        <v>976</v>
      </c>
      <c r="D299" s="18" t="s">
        <v>1316</v>
      </c>
      <c r="E299" s="19" t="str">
        <f t="shared" si="4"/>
        <v>http://www.bis.org/review/r220818a.htm</v>
      </c>
      <c r="F299" s="20">
        <v>44774</v>
      </c>
      <c r="G299" s="18">
        <v>0</v>
      </c>
    </row>
    <row r="300" spans="1:7" ht="16" x14ac:dyDescent="0.25">
      <c r="A300" s="18" t="s">
        <v>323</v>
      </c>
      <c r="B300" s="18" t="s">
        <v>643</v>
      </c>
      <c r="C300" s="18" t="s">
        <v>977</v>
      </c>
      <c r="D300" s="18" t="s">
        <v>1317</v>
      </c>
      <c r="E300" s="19" t="str">
        <f t="shared" si="4"/>
        <v>http://www.bis.org/review/r220824b.htm</v>
      </c>
      <c r="F300" s="20">
        <v>44774</v>
      </c>
      <c r="G300" s="18">
        <v>1</v>
      </c>
    </row>
    <row r="301" spans="1:7" ht="16" x14ac:dyDescent="0.25">
      <c r="A301" s="18" t="s">
        <v>324</v>
      </c>
      <c r="B301" s="18" t="s">
        <v>644</v>
      </c>
      <c r="C301" s="18" t="s">
        <v>978</v>
      </c>
      <c r="D301" s="18" t="s">
        <v>1318</v>
      </c>
      <c r="E301" s="19" t="str">
        <f t="shared" si="4"/>
        <v>http://www.bis.org/review/r220830d.htm</v>
      </c>
      <c r="F301" s="20">
        <v>44774</v>
      </c>
      <c r="G301" s="18">
        <v>-1</v>
      </c>
    </row>
    <row r="302" spans="1:7" ht="16" x14ac:dyDescent="0.25">
      <c r="A302" s="18" t="s">
        <v>324</v>
      </c>
      <c r="B302" s="18" t="s">
        <v>644</v>
      </c>
      <c r="C302" s="18" t="s">
        <v>978</v>
      </c>
      <c r="D302" s="18" t="s">
        <v>1318</v>
      </c>
      <c r="E302" s="19" t="str">
        <f t="shared" si="4"/>
        <v>http://www.bis.org/review/r220830d.htm</v>
      </c>
      <c r="F302" s="20">
        <v>44774</v>
      </c>
      <c r="G302" s="18">
        <v>1</v>
      </c>
    </row>
    <row r="303" spans="1:7" ht="16" x14ac:dyDescent="0.25">
      <c r="A303" s="18" t="s">
        <v>325</v>
      </c>
      <c r="B303" s="18" t="s">
        <v>645</v>
      </c>
      <c r="C303" s="18" t="s">
        <v>979</v>
      </c>
      <c r="D303" s="18" t="s">
        <v>1319</v>
      </c>
      <c r="E303" s="19" t="str">
        <f t="shared" si="4"/>
        <v>http://www.bis.org/review/r220831c.htm</v>
      </c>
      <c r="F303" s="20">
        <v>44774</v>
      </c>
      <c r="G303" s="18">
        <v>1</v>
      </c>
    </row>
    <row r="304" spans="1:7" ht="16" x14ac:dyDescent="0.25">
      <c r="A304" s="18" t="s">
        <v>326</v>
      </c>
      <c r="B304" s="18" t="s">
        <v>646</v>
      </c>
      <c r="C304" s="18" t="s">
        <v>980</v>
      </c>
      <c r="D304" s="18" t="s">
        <v>1320</v>
      </c>
      <c r="E304" s="19" t="str">
        <f t="shared" si="4"/>
        <v>http://www.bis.org/review/r220907b.htm</v>
      </c>
      <c r="F304" s="20">
        <v>44805</v>
      </c>
      <c r="G304" s="18">
        <v>1</v>
      </c>
    </row>
    <row r="305" spans="1:7" ht="16" x14ac:dyDescent="0.25">
      <c r="A305" s="18" t="s">
        <v>327</v>
      </c>
      <c r="B305" s="18" t="s">
        <v>647</v>
      </c>
      <c r="C305" s="18" t="s">
        <v>981</v>
      </c>
      <c r="D305" s="18" t="s">
        <v>1321</v>
      </c>
      <c r="E305" s="19" t="str">
        <f t="shared" si="4"/>
        <v>http://www.bis.org/review/r220908f.htm</v>
      </c>
      <c r="F305" s="20">
        <v>44805</v>
      </c>
      <c r="G305" s="18">
        <v>0</v>
      </c>
    </row>
    <row r="306" spans="1:7" ht="16" x14ac:dyDescent="0.25">
      <c r="A306" s="18" t="s">
        <v>328</v>
      </c>
      <c r="B306" s="18" t="s">
        <v>648</v>
      </c>
      <c r="C306" s="18" t="s">
        <v>982</v>
      </c>
      <c r="D306" s="18" t="s">
        <v>1322</v>
      </c>
      <c r="E306" s="19" t="str">
        <f t="shared" si="4"/>
        <v>http://www.bis.org/review/r220915c.htm</v>
      </c>
      <c r="F306" s="20">
        <v>44805</v>
      </c>
      <c r="G306" s="18">
        <v>1</v>
      </c>
    </row>
    <row r="307" spans="1:7" ht="16" x14ac:dyDescent="0.25">
      <c r="A307" s="18" t="s">
        <v>329</v>
      </c>
      <c r="B307" s="18" t="s">
        <v>649</v>
      </c>
      <c r="C307" s="18" t="s">
        <v>983</v>
      </c>
      <c r="D307" s="18" t="s">
        <v>1323</v>
      </c>
      <c r="E307" s="19" t="str">
        <f t="shared" si="4"/>
        <v>http://www.bis.org/review/r220921j.htm</v>
      </c>
      <c r="F307" s="20">
        <v>44805</v>
      </c>
      <c r="G307" s="18">
        <v>0</v>
      </c>
    </row>
    <row r="308" spans="1:7" ht="16" x14ac:dyDescent="0.25">
      <c r="A308" s="18" t="s">
        <v>330</v>
      </c>
      <c r="B308" s="18" t="s">
        <v>650</v>
      </c>
      <c r="C308" s="18" t="s">
        <v>984</v>
      </c>
      <c r="D308" s="18" t="s">
        <v>1324</v>
      </c>
      <c r="E308" s="19" t="str">
        <f t="shared" si="4"/>
        <v>http://www.bis.org/review/r220921g.htm</v>
      </c>
      <c r="F308" s="20">
        <v>44805</v>
      </c>
      <c r="G308" s="18">
        <v>1</v>
      </c>
    </row>
    <row r="309" spans="1:7" ht="16" x14ac:dyDescent="0.25">
      <c r="A309" s="18" t="s">
        <v>330</v>
      </c>
      <c r="B309" s="18" t="s">
        <v>650</v>
      </c>
      <c r="C309" s="18" t="s">
        <v>984</v>
      </c>
      <c r="D309" s="18" t="s">
        <v>1324</v>
      </c>
      <c r="E309" s="19" t="str">
        <f t="shared" si="4"/>
        <v>http://www.bis.org/review/r220921g.htm</v>
      </c>
      <c r="F309" s="20">
        <v>44805</v>
      </c>
      <c r="G309" s="18">
        <v>1</v>
      </c>
    </row>
    <row r="310" spans="1:7" ht="16" x14ac:dyDescent="0.25">
      <c r="A310" s="18" t="s">
        <v>331</v>
      </c>
      <c r="B310" s="18" t="s">
        <v>651</v>
      </c>
      <c r="C310" s="18" t="s">
        <v>985</v>
      </c>
      <c r="D310" s="18" t="s">
        <v>1325</v>
      </c>
      <c r="E310" s="19" t="str">
        <f t="shared" si="4"/>
        <v>http://www.bis.org/review/r220926b.htm</v>
      </c>
      <c r="F310" s="20">
        <v>44805</v>
      </c>
      <c r="G310" s="18">
        <v>1</v>
      </c>
    </row>
    <row r="311" spans="1:7" ht="16" x14ac:dyDescent="0.25">
      <c r="A311" s="18" t="s">
        <v>332</v>
      </c>
      <c r="B311" s="18" t="s">
        <v>652</v>
      </c>
      <c r="C311" s="18" t="s">
        <v>986</v>
      </c>
      <c r="D311" s="18" t="s">
        <v>1326</v>
      </c>
      <c r="E311" s="19" t="str">
        <f t="shared" si="4"/>
        <v>http://www.bis.org/review/r220928e.htm</v>
      </c>
      <c r="F311" s="20">
        <v>44805</v>
      </c>
      <c r="G311" s="18">
        <v>1</v>
      </c>
    </row>
    <row r="312" spans="1:7" ht="16" x14ac:dyDescent="0.25">
      <c r="A312" s="18" t="s">
        <v>332</v>
      </c>
      <c r="B312" s="18" t="s">
        <v>652</v>
      </c>
      <c r="C312" s="18" t="s">
        <v>987</v>
      </c>
      <c r="D312" s="18" t="s">
        <v>1327</v>
      </c>
      <c r="E312" s="19" t="str">
        <f t="shared" si="4"/>
        <v>http://www.bis.org/review/r220928d.htm</v>
      </c>
      <c r="F312" s="20">
        <v>44805</v>
      </c>
      <c r="G312" s="18">
        <v>1</v>
      </c>
    </row>
    <row r="313" spans="1:7" ht="16" x14ac:dyDescent="0.25">
      <c r="A313" s="18" t="s">
        <v>333</v>
      </c>
      <c r="B313" s="18" t="s">
        <v>653</v>
      </c>
      <c r="C313" s="18" t="s">
        <v>988</v>
      </c>
      <c r="D313" s="18" t="s">
        <v>1328</v>
      </c>
      <c r="E313" s="19" t="str">
        <f t="shared" si="4"/>
        <v>http://www.bis.org/review/r220930j.htm</v>
      </c>
      <c r="F313" s="20">
        <v>44805</v>
      </c>
      <c r="G313" s="18">
        <v>0</v>
      </c>
    </row>
    <row r="314" spans="1:7" ht="16" x14ac:dyDescent="0.25">
      <c r="A314" s="18" t="s">
        <v>334</v>
      </c>
      <c r="B314" s="18" t="s">
        <v>654</v>
      </c>
      <c r="C314" s="18" t="s">
        <v>989</v>
      </c>
      <c r="D314" s="18" t="s">
        <v>1329</v>
      </c>
      <c r="E314" s="19" t="str">
        <f t="shared" si="4"/>
        <v>http://www.bis.org/review/r221003i.htm</v>
      </c>
      <c r="F314" s="20">
        <v>44835</v>
      </c>
      <c r="G314" s="18">
        <v>1</v>
      </c>
    </row>
    <row r="315" spans="1:7" ht="16" x14ac:dyDescent="0.25">
      <c r="A315" s="18" t="s">
        <v>335</v>
      </c>
      <c r="B315" s="18" t="s">
        <v>655</v>
      </c>
      <c r="C315" s="18" t="s">
        <v>990</v>
      </c>
      <c r="D315" s="18" t="s">
        <v>1330</v>
      </c>
      <c r="E315" s="19" t="str">
        <f t="shared" si="4"/>
        <v>http://www.bis.org/review/r221003a.htm</v>
      </c>
      <c r="F315" s="20">
        <v>44835</v>
      </c>
      <c r="G315" s="18">
        <v>1</v>
      </c>
    </row>
    <row r="316" spans="1:7" ht="16" x14ac:dyDescent="0.25">
      <c r="A316" s="18" t="s">
        <v>336</v>
      </c>
      <c r="B316" s="18" t="s">
        <v>656</v>
      </c>
      <c r="C316" s="18" t="s">
        <v>991</v>
      </c>
      <c r="D316" s="18" t="s">
        <v>1331</v>
      </c>
      <c r="E316" s="19" t="str">
        <f t="shared" si="4"/>
        <v>http://www.bis.org/review/r221005c.htm</v>
      </c>
      <c r="F316" s="20">
        <v>44835</v>
      </c>
      <c r="G316" s="18">
        <v>0</v>
      </c>
    </row>
    <row r="317" spans="1:7" ht="16" x14ac:dyDescent="0.25">
      <c r="A317" s="18" t="s">
        <v>337</v>
      </c>
      <c r="B317" s="18" t="s">
        <v>657</v>
      </c>
      <c r="C317" s="18" t="s">
        <v>992</v>
      </c>
      <c r="D317" s="18" t="s">
        <v>1332</v>
      </c>
      <c r="E317" s="19" t="str">
        <f t="shared" si="4"/>
        <v>http://www.bis.org/review/r221011b.htm</v>
      </c>
      <c r="F317" s="20">
        <v>44835</v>
      </c>
      <c r="G317" s="18">
        <v>1</v>
      </c>
    </row>
    <row r="318" spans="1:7" ht="16" x14ac:dyDescent="0.25">
      <c r="A318" s="18" t="s">
        <v>338</v>
      </c>
      <c r="B318" s="18" t="s">
        <v>658</v>
      </c>
      <c r="C318" s="18" t="s">
        <v>993</v>
      </c>
      <c r="D318" s="18" t="s">
        <v>1333</v>
      </c>
      <c r="E318" s="19" t="str">
        <f t="shared" si="4"/>
        <v>http://www.bis.org/review/r221017i.htm</v>
      </c>
      <c r="F318" s="20">
        <v>44835</v>
      </c>
      <c r="G318" s="18">
        <v>-1</v>
      </c>
    </row>
    <row r="319" spans="1:7" ht="16" x14ac:dyDescent="0.25">
      <c r="A319" s="18" t="s">
        <v>339</v>
      </c>
      <c r="B319" s="18" t="s">
        <v>659</v>
      </c>
      <c r="C319" s="18" t="s">
        <v>994</v>
      </c>
      <c r="D319" s="18" t="s">
        <v>1334</v>
      </c>
      <c r="E319" s="19" t="str">
        <f t="shared" si="4"/>
        <v>http://www.bis.org/review/r221017d.htm</v>
      </c>
      <c r="F319" s="20">
        <v>44835</v>
      </c>
      <c r="G319" s="18">
        <v>1</v>
      </c>
    </row>
    <row r="320" spans="1:7" ht="16" x14ac:dyDescent="0.25">
      <c r="A320" s="18" t="s">
        <v>340</v>
      </c>
      <c r="B320" s="18" t="s">
        <v>660</v>
      </c>
      <c r="C320" s="18" t="s">
        <v>995</v>
      </c>
      <c r="D320" s="18" t="s">
        <v>1335</v>
      </c>
      <c r="E320" s="19" t="str">
        <f t="shared" si="4"/>
        <v>http://www.bis.org/review/r221017a.htm</v>
      </c>
      <c r="F320" s="20">
        <v>44835</v>
      </c>
      <c r="G320" s="18">
        <v>0</v>
      </c>
    </row>
    <row r="321" spans="1:7" ht="16" x14ac:dyDescent="0.25">
      <c r="A321" s="18" t="s">
        <v>341</v>
      </c>
      <c r="B321" s="18" t="s">
        <v>661</v>
      </c>
      <c r="C321" s="18" t="s">
        <v>996</v>
      </c>
      <c r="D321" s="18" t="s">
        <v>1336</v>
      </c>
      <c r="E321" s="19" t="str">
        <f t="shared" si="4"/>
        <v>http://www.bis.org/review/r221017m.htm</v>
      </c>
      <c r="F321" s="20">
        <v>44835</v>
      </c>
      <c r="G321" s="18">
        <v>1</v>
      </c>
    </row>
    <row r="322" spans="1:7" ht="16" x14ac:dyDescent="0.25">
      <c r="A322" s="18" t="s">
        <v>342</v>
      </c>
      <c r="B322" s="18" t="s">
        <v>662</v>
      </c>
      <c r="C322" s="18" t="s">
        <v>997</v>
      </c>
      <c r="D322" s="18" t="s">
        <v>1337</v>
      </c>
      <c r="E322" s="19" t="str">
        <f t="shared" si="4"/>
        <v>http://www.bis.org/review/r221020a.htm</v>
      </c>
      <c r="F322" s="20">
        <v>44835</v>
      </c>
      <c r="G322" s="18">
        <v>1</v>
      </c>
    </row>
    <row r="323" spans="1:7" ht="16" x14ac:dyDescent="0.25">
      <c r="A323" s="18" t="s">
        <v>342</v>
      </c>
      <c r="B323" s="18" t="s">
        <v>662</v>
      </c>
      <c r="C323" s="18" t="s">
        <v>997</v>
      </c>
      <c r="D323" s="18" t="s">
        <v>1337</v>
      </c>
      <c r="E323" s="19" t="str">
        <f t="shared" si="4"/>
        <v>http://www.bis.org/review/r221020a.htm</v>
      </c>
      <c r="F323" s="20">
        <v>44835</v>
      </c>
      <c r="G323" s="18">
        <v>1</v>
      </c>
    </row>
    <row r="324" spans="1:7" ht="16" x14ac:dyDescent="0.25">
      <c r="A324" s="18" t="s">
        <v>342</v>
      </c>
      <c r="B324" s="18" t="s">
        <v>662</v>
      </c>
      <c r="C324" s="18" t="s">
        <v>998</v>
      </c>
      <c r="D324" s="18" t="s">
        <v>1338</v>
      </c>
      <c r="E324" s="19" t="str">
        <f t="shared" si="4"/>
        <v>http://www.bis.org/review/r221021e.htm</v>
      </c>
      <c r="F324" s="20">
        <v>44835</v>
      </c>
      <c r="G324" s="18">
        <v>1</v>
      </c>
    </row>
    <row r="325" spans="1:7" ht="16" x14ac:dyDescent="0.25">
      <c r="A325" s="18" t="s">
        <v>342</v>
      </c>
      <c r="B325" s="18" t="s">
        <v>662</v>
      </c>
      <c r="C325" s="18" t="s">
        <v>998</v>
      </c>
      <c r="D325" s="18" t="s">
        <v>1338</v>
      </c>
      <c r="E325" s="19" t="str">
        <f t="shared" si="4"/>
        <v>http://www.bis.org/review/r221021e.htm</v>
      </c>
      <c r="F325" s="20">
        <v>44835</v>
      </c>
      <c r="G325" s="18">
        <v>1</v>
      </c>
    </row>
    <row r="326" spans="1:7" ht="16" x14ac:dyDescent="0.25">
      <c r="A326" s="18" t="s">
        <v>343</v>
      </c>
      <c r="B326" s="18" t="s">
        <v>663</v>
      </c>
      <c r="C326" s="18" t="s">
        <v>999</v>
      </c>
      <c r="D326" s="18" t="s">
        <v>1339</v>
      </c>
      <c r="E326" s="19" t="str">
        <f t="shared" ref="E326:E389" si="5">HYPERLINK(D326)</f>
        <v>http://www.bis.org/review/r221024b.htm</v>
      </c>
      <c r="F326" s="20">
        <v>44835</v>
      </c>
      <c r="G326" s="18">
        <v>0</v>
      </c>
    </row>
    <row r="327" spans="1:7" ht="16" x14ac:dyDescent="0.25">
      <c r="A327" s="18" t="s">
        <v>344</v>
      </c>
      <c r="B327" s="18" t="s">
        <v>664</v>
      </c>
      <c r="C327" s="18" t="s">
        <v>1000</v>
      </c>
      <c r="D327" s="18" t="s">
        <v>1340</v>
      </c>
      <c r="E327" s="19" t="str">
        <f t="shared" si="5"/>
        <v>http://www.bis.org/review/r221028b.htm</v>
      </c>
      <c r="F327" s="20">
        <v>44835</v>
      </c>
      <c r="G327" s="18">
        <v>1</v>
      </c>
    </row>
    <row r="328" spans="1:7" ht="16" x14ac:dyDescent="0.25">
      <c r="A328" s="18" t="s">
        <v>344</v>
      </c>
      <c r="B328" s="18" t="s">
        <v>664</v>
      </c>
      <c r="C328" s="18" t="s">
        <v>1000</v>
      </c>
      <c r="D328" s="18" t="s">
        <v>1340</v>
      </c>
      <c r="E328" s="19" t="str">
        <f t="shared" si="5"/>
        <v>http://www.bis.org/review/r221028b.htm</v>
      </c>
      <c r="F328" s="20">
        <v>44835</v>
      </c>
      <c r="G328" s="18">
        <v>1</v>
      </c>
    </row>
    <row r="329" spans="1:7" ht="16" x14ac:dyDescent="0.25">
      <c r="A329" s="18" t="s">
        <v>345</v>
      </c>
      <c r="B329" s="18" t="s">
        <v>665</v>
      </c>
      <c r="C329" s="18" t="s">
        <v>1001</v>
      </c>
      <c r="D329" s="18" t="s">
        <v>1341</v>
      </c>
      <c r="E329" s="19" t="str">
        <f t="shared" si="5"/>
        <v>http://www.bis.org/review/r221031c.htm</v>
      </c>
      <c r="F329" s="20">
        <v>44835</v>
      </c>
      <c r="G329" s="18">
        <v>1</v>
      </c>
    </row>
    <row r="330" spans="1:7" ht="16" x14ac:dyDescent="0.25">
      <c r="A330" s="18" t="s">
        <v>346</v>
      </c>
      <c r="B330" s="18" t="s">
        <v>666</v>
      </c>
      <c r="C330" s="18" t="s">
        <v>1002</v>
      </c>
      <c r="D330" s="18" t="s">
        <v>1342</v>
      </c>
      <c r="E330" s="19" t="str">
        <f t="shared" si="5"/>
        <v>http://www.bis.org/review/r221031m.htm</v>
      </c>
      <c r="F330" s="20">
        <v>44835</v>
      </c>
      <c r="G330" s="18">
        <v>1</v>
      </c>
    </row>
    <row r="331" spans="1:7" ht="16" x14ac:dyDescent="0.25">
      <c r="A331" s="18" t="s">
        <v>347</v>
      </c>
      <c r="B331" s="18" t="s">
        <v>667</v>
      </c>
      <c r="C331" s="18" t="s">
        <v>1003</v>
      </c>
      <c r="D331" s="18" t="s">
        <v>1343</v>
      </c>
      <c r="E331" s="19" t="str">
        <f t="shared" si="5"/>
        <v>http://www.bis.org/review/r221031j.htm</v>
      </c>
      <c r="F331" s="20">
        <v>44835</v>
      </c>
      <c r="G331" s="18">
        <v>1</v>
      </c>
    </row>
    <row r="332" spans="1:7" ht="16" x14ac:dyDescent="0.25">
      <c r="A332" s="18" t="s">
        <v>347</v>
      </c>
      <c r="B332" s="18" t="s">
        <v>667</v>
      </c>
      <c r="C332" s="18" t="s">
        <v>1003</v>
      </c>
      <c r="D332" s="18" t="s">
        <v>1343</v>
      </c>
      <c r="E332" s="19" t="str">
        <f t="shared" si="5"/>
        <v>http://www.bis.org/review/r221031j.htm</v>
      </c>
      <c r="F332" s="20">
        <v>44835</v>
      </c>
      <c r="G332" s="18">
        <v>1</v>
      </c>
    </row>
    <row r="333" spans="1:7" ht="16" x14ac:dyDescent="0.25">
      <c r="A333" s="18" t="s">
        <v>348</v>
      </c>
      <c r="B333" s="18" t="s">
        <v>668</v>
      </c>
      <c r="C333" s="18" t="s">
        <v>1004</v>
      </c>
      <c r="D333" s="18" t="s">
        <v>1344</v>
      </c>
      <c r="E333" s="19" t="str">
        <f t="shared" si="5"/>
        <v>http://www.bis.org/review/r221031h.htm</v>
      </c>
      <c r="F333" s="20">
        <v>44835</v>
      </c>
      <c r="G333" s="18">
        <v>1</v>
      </c>
    </row>
    <row r="334" spans="1:7" ht="16" x14ac:dyDescent="0.25">
      <c r="A334" s="18" t="s">
        <v>348</v>
      </c>
      <c r="B334" s="18" t="s">
        <v>668</v>
      </c>
      <c r="C334" s="18" t="s">
        <v>1004</v>
      </c>
      <c r="D334" s="18" t="s">
        <v>1344</v>
      </c>
      <c r="E334" s="19" t="str">
        <f t="shared" si="5"/>
        <v>http://www.bis.org/review/r221031h.htm</v>
      </c>
      <c r="F334" s="20">
        <v>44835</v>
      </c>
      <c r="G334" s="18">
        <v>1</v>
      </c>
    </row>
    <row r="335" spans="1:7" ht="16" x14ac:dyDescent="0.25">
      <c r="A335" s="18" t="s">
        <v>349</v>
      </c>
      <c r="B335" s="18" t="s">
        <v>669</v>
      </c>
      <c r="C335" s="18" t="s">
        <v>1005</v>
      </c>
      <c r="D335" s="18" t="s">
        <v>1345</v>
      </c>
      <c r="E335" s="19" t="str">
        <f t="shared" si="5"/>
        <v>http://www.bis.org/review/r221102a.htm</v>
      </c>
      <c r="F335" s="20">
        <v>44866</v>
      </c>
      <c r="G335" s="18">
        <v>1</v>
      </c>
    </row>
    <row r="336" spans="1:7" ht="16" x14ac:dyDescent="0.25">
      <c r="A336" s="18" t="s">
        <v>349</v>
      </c>
      <c r="B336" s="18" t="s">
        <v>669</v>
      </c>
      <c r="C336" s="18" t="s">
        <v>1005</v>
      </c>
      <c r="D336" s="18" t="s">
        <v>1345</v>
      </c>
      <c r="E336" s="19" t="str">
        <f t="shared" si="5"/>
        <v>http://www.bis.org/review/r221102a.htm</v>
      </c>
      <c r="F336" s="20">
        <v>44866</v>
      </c>
      <c r="G336" s="18">
        <v>1</v>
      </c>
    </row>
    <row r="337" spans="1:7" ht="16" x14ac:dyDescent="0.25">
      <c r="A337" s="18" t="s">
        <v>350</v>
      </c>
      <c r="B337" s="18" t="s">
        <v>670</v>
      </c>
      <c r="C337" s="18" t="s">
        <v>1006</v>
      </c>
      <c r="D337" s="18" t="s">
        <v>1346</v>
      </c>
      <c r="E337" s="19" t="str">
        <f t="shared" si="5"/>
        <v>http://www.bis.org/review/r221104c.htm</v>
      </c>
      <c r="F337" s="20">
        <v>44866</v>
      </c>
      <c r="G337" s="18">
        <v>1</v>
      </c>
    </row>
    <row r="338" spans="1:7" ht="16" x14ac:dyDescent="0.25">
      <c r="A338" s="18" t="s">
        <v>350</v>
      </c>
      <c r="B338" s="18" t="s">
        <v>670</v>
      </c>
      <c r="C338" s="18" t="s">
        <v>1006</v>
      </c>
      <c r="D338" s="18" t="s">
        <v>1346</v>
      </c>
      <c r="E338" s="19" t="str">
        <f t="shared" si="5"/>
        <v>http://www.bis.org/review/r221104c.htm</v>
      </c>
      <c r="F338" s="20">
        <v>44866</v>
      </c>
      <c r="G338" s="18">
        <v>1</v>
      </c>
    </row>
    <row r="339" spans="1:7" ht="16" x14ac:dyDescent="0.25">
      <c r="A339" s="18" t="s">
        <v>351</v>
      </c>
      <c r="B339" s="18" t="s">
        <v>671</v>
      </c>
      <c r="C339" s="18" t="s">
        <v>1007</v>
      </c>
      <c r="D339" s="18" t="s">
        <v>1347</v>
      </c>
      <c r="E339" s="19" t="str">
        <f t="shared" si="5"/>
        <v>http://www.bis.org/review/r221104b.htm</v>
      </c>
      <c r="F339" s="20">
        <v>44866</v>
      </c>
      <c r="G339" s="18">
        <v>1</v>
      </c>
    </row>
    <row r="340" spans="1:7" ht="16" x14ac:dyDescent="0.25">
      <c r="A340" s="18" t="s">
        <v>352</v>
      </c>
      <c r="B340" s="18" t="s">
        <v>672</v>
      </c>
      <c r="C340" s="18" t="s">
        <v>1008</v>
      </c>
      <c r="D340" s="18" t="s">
        <v>1348</v>
      </c>
      <c r="E340" s="19" t="str">
        <f t="shared" si="5"/>
        <v>http://www.bis.org/review/r221109c.htm</v>
      </c>
      <c r="F340" s="20">
        <v>44866</v>
      </c>
      <c r="G340" s="18">
        <v>1</v>
      </c>
    </row>
    <row r="341" spans="1:7" ht="16" x14ac:dyDescent="0.25">
      <c r="A341" s="18" t="s">
        <v>353</v>
      </c>
      <c r="B341" s="18" t="s">
        <v>673</v>
      </c>
      <c r="C341" s="18" t="s">
        <v>1009</v>
      </c>
      <c r="D341" s="18" t="s">
        <v>1349</v>
      </c>
      <c r="E341" s="19" t="str">
        <f t="shared" si="5"/>
        <v>http://www.bis.org/review/r221108a.htm</v>
      </c>
      <c r="F341" s="20">
        <v>44866</v>
      </c>
      <c r="G341" s="18">
        <v>1</v>
      </c>
    </row>
    <row r="342" spans="1:7" ht="16" x14ac:dyDescent="0.25">
      <c r="A342" s="18" t="s">
        <v>354</v>
      </c>
      <c r="B342" s="18" t="s">
        <v>674</v>
      </c>
      <c r="C342" s="18" t="s">
        <v>1010</v>
      </c>
      <c r="D342" s="18" t="s">
        <v>1350</v>
      </c>
      <c r="E342" s="19" t="str">
        <f t="shared" si="5"/>
        <v>http://www.bis.org/review/r221116c.htm</v>
      </c>
      <c r="F342" s="20">
        <v>44866</v>
      </c>
      <c r="G342" s="18">
        <v>0</v>
      </c>
    </row>
    <row r="343" spans="1:7" ht="16" x14ac:dyDescent="0.25">
      <c r="A343" s="18" t="s">
        <v>355</v>
      </c>
      <c r="B343" s="18" t="s">
        <v>675</v>
      </c>
      <c r="C343" s="18" t="s">
        <v>1011</v>
      </c>
      <c r="D343" s="18" t="s">
        <v>1351</v>
      </c>
      <c r="E343" s="19" t="str">
        <f t="shared" si="5"/>
        <v>http://www.bis.org/review/r221122a.htm</v>
      </c>
      <c r="F343" s="20">
        <v>44866</v>
      </c>
      <c r="G343" s="18">
        <v>1</v>
      </c>
    </row>
    <row r="344" spans="1:7" ht="16" x14ac:dyDescent="0.25">
      <c r="A344" s="18" t="s">
        <v>356</v>
      </c>
      <c r="B344" s="18" t="s">
        <v>676</v>
      </c>
      <c r="C344" s="18" t="s">
        <v>1012</v>
      </c>
      <c r="D344" s="18" t="s">
        <v>1352</v>
      </c>
      <c r="E344" s="19" t="str">
        <f t="shared" si="5"/>
        <v>http://www.bis.org/review/r221121m.htm</v>
      </c>
      <c r="F344" s="20">
        <v>44866</v>
      </c>
      <c r="G344" s="18">
        <v>1</v>
      </c>
    </row>
    <row r="345" spans="1:7" ht="16" x14ac:dyDescent="0.25">
      <c r="A345" s="18" t="s">
        <v>357</v>
      </c>
      <c r="B345" s="18" t="s">
        <v>677</v>
      </c>
      <c r="C345" s="18" t="s">
        <v>1013</v>
      </c>
      <c r="D345" s="18" t="s">
        <v>1353</v>
      </c>
      <c r="E345" s="19" t="str">
        <f t="shared" si="5"/>
        <v>http://www.bis.org/review/r221122g.htm</v>
      </c>
      <c r="F345" s="20">
        <v>44866</v>
      </c>
      <c r="G345" s="18">
        <v>1</v>
      </c>
    </row>
    <row r="346" spans="1:7" ht="16" x14ac:dyDescent="0.25">
      <c r="A346" s="18" t="s">
        <v>357</v>
      </c>
      <c r="B346" s="18" t="s">
        <v>677</v>
      </c>
      <c r="C346" s="18" t="s">
        <v>1013</v>
      </c>
      <c r="D346" s="18" t="s">
        <v>1353</v>
      </c>
      <c r="E346" s="19" t="str">
        <f t="shared" si="5"/>
        <v>http://www.bis.org/review/r221122g.htm</v>
      </c>
      <c r="F346" s="20">
        <v>44866</v>
      </c>
      <c r="G346" s="18">
        <v>1</v>
      </c>
    </row>
    <row r="347" spans="1:7" ht="16" x14ac:dyDescent="0.25">
      <c r="A347" s="18" t="s">
        <v>358</v>
      </c>
      <c r="B347" s="18" t="s">
        <v>678</v>
      </c>
      <c r="C347" s="18" t="s">
        <v>1014</v>
      </c>
      <c r="D347" s="18" t="s">
        <v>1354</v>
      </c>
      <c r="E347" s="19" t="str">
        <f t="shared" si="5"/>
        <v>http://www.bis.org/review/r221202e.htm</v>
      </c>
      <c r="F347" s="20">
        <v>44896</v>
      </c>
      <c r="G347" s="18">
        <v>1</v>
      </c>
    </row>
    <row r="348" spans="1:7" ht="16" x14ac:dyDescent="0.25">
      <c r="A348" s="18" t="s">
        <v>359</v>
      </c>
      <c r="B348" s="18" t="s">
        <v>679</v>
      </c>
      <c r="C348" s="18" t="s">
        <v>1015</v>
      </c>
      <c r="D348" s="18" t="s">
        <v>1355</v>
      </c>
      <c r="E348" s="19" t="str">
        <f t="shared" si="5"/>
        <v>http://www.bis.org/review/r221207d.htm</v>
      </c>
      <c r="F348" s="20">
        <v>44896</v>
      </c>
      <c r="G348" s="18">
        <v>1</v>
      </c>
    </row>
    <row r="349" spans="1:7" ht="16" x14ac:dyDescent="0.25">
      <c r="A349" s="18" t="s">
        <v>360</v>
      </c>
      <c r="B349" s="18" t="s">
        <v>680</v>
      </c>
      <c r="C349" s="18" t="s">
        <v>1016</v>
      </c>
      <c r="D349" s="18" t="s">
        <v>1356</v>
      </c>
      <c r="E349" s="19" t="str">
        <f t="shared" si="5"/>
        <v>http://www.bis.org/review/r221214a.htm</v>
      </c>
      <c r="F349" s="20">
        <v>44896</v>
      </c>
      <c r="G349" s="18">
        <v>1</v>
      </c>
    </row>
    <row r="350" spans="1:7" ht="16" x14ac:dyDescent="0.25">
      <c r="A350" s="18" t="s">
        <v>360</v>
      </c>
      <c r="B350" s="18" t="s">
        <v>680</v>
      </c>
      <c r="C350" s="18" t="s">
        <v>1016</v>
      </c>
      <c r="D350" s="18" t="s">
        <v>1356</v>
      </c>
      <c r="E350" s="19" t="str">
        <f t="shared" si="5"/>
        <v>http://www.bis.org/review/r221214a.htm</v>
      </c>
      <c r="F350" s="20">
        <v>44896</v>
      </c>
      <c r="G350" s="18">
        <v>1</v>
      </c>
    </row>
    <row r="351" spans="1:7" ht="16" x14ac:dyDescent="0.25">
      <c r="A351" s="18" t="s">
        <v>361</v>
      </c>
      <c r="B351" s="18" t="s">
        <v>681</v>
      </c>
      <c r="C351" s="18" t="s">
        <v>1017</v>
      </c>
      <c r="D351" s="18" t="s">
        <v>1357</v>
      </c>
      <c r="E351" s="19" t="str">
        <f t="shared" si="5"/>
        <v>http://www.bis.org/review/r230110c.htm</v>
      </c>
      <c r="F351" s="20">
        <v>44927</v>
      </c>
      <c r="G351" s="18">
        <v>1</v>
      </c>
    </row>
    <row r="352" spans="1:7" ht="16" x14ac:dyDescent="0.25">
      <c r="A352" s="18" t="s">
        <v>362</v>
      </c>
      <c r="B352" s="18" t="s">
        <v>682</v>
      </c>
      <c r="C352" s="18" t="s">
        <v>1018</v>
      </c>
      <c r="D352" s="18" t="s">
        <v>1358</v>
      </c>
      <c r="E352" s="19" t="str">
        <f t="shared" si="5"/>
        <v>http://www.bis.org/review/r230111c.htm</v>
      </c>
      <c r="F352" s="20">
        <v>44927</v>
      </c>
      <c r="G352" s="18">
        <v>1</v>
      </c>
    </row>
    <row r="353" spans="1:7" ht="16" x14ac:dyDescent="0.25">
      <c r="A353" s="18" t="s">
        <v>362</v>
      </c>
      <c r="B353" s="18" t="s">
        <v>682</v>
      </c>
      <c r="C353" s="18" t="s">
        <v>1018</v>
      </c>
      <c r="D353" s="18" t="s">
        <v>1358</v>
      </c>
      <c r="E353" s="19" t="str">
        <f t="shared" si="5"/>
        <v>http://www.bis.org/review/r230111c.htm</v>
      </c>
      <c r="F353" s="20">
        <v>44927</v>
      </c>
      <c r="G353" s="18">
        <v>1</v>
      </c>
    </row>
    <row r="354" spans="1:7" ht="16" x14ac:dyDescent="0.25">
      <c r="A354" s="18" t="s">
        <v>363</v>
      </c>
      <c r="B354" s="18" t="s">
        <v>683</v>
      </c>
      <c r="C354" s="18" t="s">
        <v>1019</v>
      </c>
      <c r="D354" s="18" t="s">
        <v>1359</v>
      </c>
      <c r="E354" s="19" t="str">
        <f t="shared" si="5"/>
        <v>http://www.bis.org/review/r230110i.htm</v>
      </c>
      <c r="F354" s="20">
        <v>44927</v>
      </c>
      <c r="G354" s="18">
        <v>1</v>
      </c>
    </row>
    <row r="355" spans="1:7" ht="16" x14ac:dyDescent="0.25">
      <c r="A355" s="18" t="s">
        <v>364</v>
      </c>
      <c r="B355" s="18" t="s">
        <v>684</v>
      </c>
      <c r="C355" s="18" t="s">
        <v>1020</v>
      </c>
      <c r="D355" s="18" t="s">
        <v>1360</v>
      </c>
      <c r="E355" s="19" t="str">
        <f t="shared" si="5"/>
        <v>http://www.bis.org/review/r230111b.htm</v>
      </c>
      <c r="F355" s="20">
        <v>44927</v>
      </c>
      <c r="G355" s="18">
        <v>1</v>
      </c>
    </row>
    <row r="356" spans="1:7" ht="16" x14ac:dyDescent="0.25">
      <c r="A356" s="18" t="s">
        <v>365</v>
      </c>
      <c r="B356" s="18" t="s">
        <v>685</v>
      </c>
      <c r="C356" s="18" t="s">
        <v>1021</v>
      </c>
      <c r="D356" s="18" t="s">
        <v>1361</v>
      </c>
      <c r="E356" s="19" t="str">
        <f t="shared" si="5"/>
        <v>http://www.bis.org/review/r230118c.htm</v>
      </c>
      <c r="F356" s="20">
        <v>44927</v>
      </c>
      <c r="G356" s="18">
        <v>1</v>
      </c>
    </row>
    <row r="357" spans="1:7" ht="16" x14ac:dyDescent="0.25">
      <c r="A357" s="18" t="s">
        <v>365</v>
      </c>
      <c r="B357" s="18" t="s">
        <v>685</v>
      </c>
      <c r="C357" s="18" t="s">
        <v>1021</v>
      </c>
      <c r="D357" s="18" t="s">
        <v>1361</v>
      </c>
      <c r="E357" s="19" t="str">
        <f t="shared" si="5"/>
        <v>http://www.bis.org/review/r230118c.htm</v>
      </c>
      <c r="F357" s="20">
        <v>44927</v>
      </c>
      <c r="G357" s="18">
        <v>1</v>
      </c>
    </row>
    <row r="358" spans="1:7" ht="16" x14ac:dyDescent="0.25">
      <c r="A358" s="18" t="s">
        <v>366</v>
      </c>
      <c r="B358" s="18" t="s">
        <v>686</v>
      </c>
      <c r="C358" s="18" t="s">
        <v>1022</v>
      </c>
      <c r="D358" s="18" t="s">
        <v>1362</v>
      </c>
      <c r="E358" s="19" t="str">
        <f t="shared" si="5"/>
        <v>http://www.bis.org/review/r230124i.htm</v>
      </c>
      <c r="F358" s="20">
        <v>44927</v>
      </c>
      <c r="G358" s="18">
        <v>1</v>
      </c>
    </row>
    <row r="359" spans="1:7" ht="16" x14ac:dyDescent="0.25">
      <c r="A359" s="18" t="s">
        <v>367</v>
      </c>
      <c r="B359" s="18" t="s">
        <v>687</v>
      </c>
      <c r="C359" s="18" t="s">
        <v>1023</v>
      </c>
      <c r="D359" s="18" t="s">
        <v>1363</v>
      </c>
      <c r="E359" s="19" t="str">
        <f t="shared" si="5"/>
        <v>http://www.bis.org/review/r230405j.htm</v>
      </c>
      <c r="F359" s="20">
        <v>45017</v>
      </c>
      <c r="G359" s="18">
        <v>1</v>
      </c>
    </row>
    <row r="360" spans="1:7" ht="16" x14ac:dyDescent="0.25">
      <c r="A360" s="18" t="s">
        <v>368</v>
      </c>
      <c r="B360" s="18" t="s">
        <v>688</v>
      </c>
      <c r="C360" s="18" t="s">
        <v>1024</v>
      </c>
      <c r="D360" s="18" t="s">
        <v>1364</v>
      </c>
      <c r="E360" s="19" t="str">
        <f t="shared" si="5"/>
        <v>http://www.bis.org/review/r230412a.htm</v>
      </c>
      <c r="F360" s="20">
        <v>45017</v>
      </c>
      <c r="G360" s="18">
        <v>1</v>
      </c>
    </row>
    <row r="361" spans="1:7" ht="16" x14ac:dyDescent="0.25">
      <c r="A361" s="18" t="s">
        <v>368</v>
      </c>
      <c r="B361" s="18" t="s">
        <v>688</v>
      </c>
      <c r="C361" s="18" t="s">
        <v>1024</v>
      </c>
      <c r="D361" s="18" t="s">
        <v>1364</v>
      </c>
      <c r="E361" s="19" t="str">
        <f t="shared" si="5"/>
        <v>http://www.bis.org/review/r230412a.htm</v>
      </c>
      <c r="F361" s="20">
        <v>45017</v>
      </c>
      <c r="G361" s="18">
        <v>1</v>
      </c>
    </row>
    <row r="362" spans="1:7" ht="16" x14ac:dyDescent="0.25">
      <c r="A362" s="18" t="s">
        <v>369</v>
      </c>
      <c r="B362" s="18" t="s">
        <v>689</v>
      </c>
      <c r="C362" s="18" t="s">
        <v>1025</v>
      </c>
      <c r="D362" s="18" t="s">
        <v>1365</v>
      </c>
      <c r="E362" s="19" t="str">
        <f t="shared" si="5"/>
        <v>http://www.bis.org/review/r230412b.htm</v>
      </c>
      <c r="F362" s="20">
        <v>45017</v>
      </c>
      <c r="G362" s="18">
        <v>1</v>
      </c>
    </row>
    <row r="363" spans="1:7" ht="16" x14ac:dyDescent="0.25">
      <c r="A363" s="18" t="s">
        <v>369</v>
      </c>
      <c r="B363" s="18" t="s">
        <v>689</v>
      </c>
      <c r="C363" s="18" t="s">
        <v>1026</v>
      </c>
      <c r="D363" s="18" t="s">
        <v>1366</v>
      </c>
      <c r="E363" s="19" t="str">
        <f t="shared" si="5"/>
        <v>http://www.bis.org/review/r230418f.htm</v>
      </c>
      <c r="F363" s="20">
        <v>45017</v>
      </c>
      <c r="G363" s="18">
        <v>1</v>
      </c>
    </row>
    <row r="364" spans="1:7" ht="16" x14ac:dyDescent="0.25">
      <c r="A364" s="18" t="s">
        <v>369</v>
      </c>
      <c r="B364" s="18" t="s">
        <v>689</v>
      </c>
      <c r="C364" s="18" t="s">
        <v>1026</v>
      </c>
      <c r="D364" s="18" t="s">
        <v>1366</v>
      </c>
      <c r="E364" s="19" t="str">
        <f t="shared" si="5"/>
        <v>http://www.bis.org/review/r230418f.htm</v>
      </c>
      <c r="F364" s="20">
        <v>45017</v>
      </c>
      <c r="G364" s="18">
        <v>1</v>
      </c>
    </row>
    <row r="365" spans="1:7" ht="16" x14ac:dyDescent="0.25">
      <c r="A365" s="18" t="s">
        <v>370</v>
      </c>
      <c r="B365" s="18" t="s">
        <v>690</v>
      </c>
      <c r="C365" s="18" t="s">
        <v>1027</v>
      </c>
      <c r="D365" s="18" t="s">
        <v>1367</v>
      </c>
      <c r="E365" s="19" t="str">
        <f t="shared" si="5"/>
        <v>http://www.bis.org/review/r230418e.htm</v>
      </c>
      <c r="F365" s="20">
        <v>45017</v>
      </c>
      <c r="G365" s="18">
        <v>1</v>
      </c>
    </row>
    <row r="366" spans="1:7" ht="16" x14ac:dyDescent="0.25">
      <c r="A366" s="18" t="s">
        <v>371</v>
      </c>
      <c r="B366" s="18" t="s">
        <v>691</v>
      </c>
      <c r="C366" s="18" t="s">
        <v>1028</v>
      </c>
      <c r="D366" s="18" t="s">
        <v>1368</v>
      </c>
      <c r="E366" s="19" t="str">
        <f t="shared" si="5"/>
        <v>http://www.bis.org/review/r230419c.htm</v>
      </c>
      <c r="F366" s="20">
        <v>45017</v>
      </c>
      <c r="G366" s="18">
        <v>1</v>
      </c>
    </row>
    <row r="367" spans="1:7" ht="16" x14ac:dyDescent="0.25">
      <c r="A367" s="18" t="s">
        <v>372</v>
      </c>
      <c r="B367" s="18" t="s">
        <v>692</v>
      </c>
      <c r="C367" s="18" t="s">
        <v>1029</v>
      </c>
      <c r="D367" s="18" t="s">
        <v>1369</v>
      </c>
      <c r="E367" s="19" t="str">
        <f t="shared" si="5"/>
        <v>http://www.bis.org/review/r230207g.htm</v>
      </c>
      <c r="F367" s="20">
        <v>44927</v>
      </c>
      <c r="G367" s="18">
        <v>1</v>
      </c>
    </row>
    <row r="368" spans="1:7" ht="16" x14ac:dyDescent="0.25">
      <c r="A368" s="18" t="s">
        <v>372</v>
      </c>
      <c r="B368" s="18" t="s">
        <v>692</v>
      </c>
      <c r="C368" s="18" t="s">
        <v>1029</v>
      </c>
      <c r="D368" s="18" t="s">
        <v>1369</v>
      </c>
      <c r="E368" s="19" t="str">
        <f t="shared" si="5"/>
        <v>http://www.bis.org/review/r230207g.htm</v>
      </c>
      <c r="F368" s="20">
        <v>44927</v>
      </c>
      <c r="G368" s="18">
        <v>-1</v>
      </c>
    </row>
    <row r="369" spans="1:7" ht="16" x14ac:dyDescent="0.25">
      <c r="A369" s="18" t="s">
        <v>373</v>
      </c>
      <c r="B369" s="18" t="s">
        <v>693</v>
      </c>
      <c r="C369" s="18" t="s">
        <v>1030</v>
      </c>
      <c r="D369" s="18" t="s">
        <v>1370</v>
      </c>
      <c r="E369" s="19" t="str">
        <f t="shared" si="5"/>
        <v>http://www.bis.org/review/r230208a.htm</v>
      </c>
      <c r="F369" s="20">
        <v>44958</v>
      </c>
      <c r="G369" s="18">
        <v>1</v>
      </c>
    </row>
    <row r="370" spans="1:7" ht="16" x14ac:dyDescent="0.25">
      <c r="A370" s="18" t="s">
        <v>373</v>
      </c>
      <c r="B370" s="18" t="s">
        <v>693</v>
      </c>
      <c r="C370" s="18" t="s">
        <v>1030</v>
      </c>
      <c r="D370" s="18" t="s">
        <v>1370</v>
      </c>
      <c r="E370" s="19" t="str">
        <f t="shared" si="5"/>
        <v>http://www.bis.org/review/r230208a.htm</v>
      </c>
      <c r="F370" s="20">
        <v>44958</v>
      </c>
      <c r="G370" s="18">
        <v>1</v>
      </c>
    </row>
    <row r="371" spans="1:7" ht="16" x14ac:dyDescent="0.25">
      <c r="A371" s="18" t="s">
        <v>374</v>
      </c>
      <c r="B371" s="18" t="s">
        <v>694</v>
      </c>
      <c r="C371" s="18" t="s">
        <v>1031</v>
      </c>
      <c r="D371" s="18" t="s">
        <v>1371</v>
      </c>
      <c r="E371" s="19" t="str">
        <f t="shared" si="5"/>
        <v>http://www.bis.org/review/r230210a.htm</v>
      </c>
      <c r="F371" s="20">
        <v>44958</v>
      </c>
      <c r="G371" s="18">
        <v>1</v>
      </c>
    </row>
    <row r="372" spans="1:7" ht="16" x14ac:dyDescent="0.25">
      <c r="A372" s="18" t="s">
        <v>375</v>
      </c>
      <c r="B372" s="18" t="s">
        <v>695</v>
      </c>
      <c r="C372" s="18" t="s">
        <v>1032</v>
      </c>
      <c r="D372" s="18" t="s">
        <v>1372</v>
      </c>
      <c r="E372" s="19" t="str">
        <f t="shared" si="5"/>
        <v>http://www.bis.org/review/r230223a.htm</v>
      </c>
      <c r="F372" s="20">
        <v>44958</v>
      </c>
      <c r="G372" s="18">
        <v>1</v>
      </c>
    </row>
    <row r="373" spans="1:7" ht="16" x14ac:dyDescent="0.25">
      <c r="A373" s="18" t="s">
        <v>376</v>
      </c>
      <c r="B373" s="18" t="s">
        <v>696</v>
      </c>
      <c r="C373" s="18" t="s">
        <v>1033</v>
      </c>
      <c r="D373" s="18" t="s">
        <v>1373</v>
      </c>
      <c r="E373" s="19" t="str">
        <f t="shared" si="5"/>
        <v>http://www.bis.org/review/r230228d.htm</v>
      </c>
      <c r="F373" s="20">
        <v>44958</v>
      </c>
      <c r="G373" s="18">
        <v>0</v>
      </c>
    </row>
    <row r="374" spans="1:7" ht="16" x14ac:dyDescent="0.25">
      <c r="A374" s="18" t="s">
        <v>377</v>
      </c>
      <c r="B374" s="18" t="s">
        <v>697</v>
      </c>
      <c r="C374" s="18" t="s">
        <v>1034</v>
      </c>
      <c r="D374" s="18" t="s">
        <v>1374</v>
      </c>
      <c r="E374" s="19" t="str">
        <f t="shared" si="5"/>
        <v>http://www.bis.org/review/r230308e.htm</v>
      </c>
      <c r="F374" s="20">
        <v>44986</v>
      </c>
      <c r="G374" s="18">
        <v>1</v>
      </c>
    </row>
    <row r="375" spans="1:7" ht="16" x14ac:dyDescent="0.25">
      <c r="A375" s="18" t="s">
        <v>378</v>
      </c>
      <c r="B375" s="18" t="s">
        <v>698</v>
      </c>
      <c r="C375" s="18" t="s">
        <v>1035</v>
      </c>
      <c r="D375" s="18" t="s">
        <v>1375</v>
      </c>
      <c r="E375" s="19" t="str">
        <f t="shared" si="5"/>
        <v>http://www.bis.org/review/r230313d.htm</v>
      </c>
      <c r="F375" s="20">
        <v>44986</v>
      </c>
      <c r="G375" s="18">
        <v>0</v>
      </c>
    </row>
    <row r="376" spans="1:7" ht="16" x14ac:dyDescent="0.25">
      <c r="A376" s="18" t="s">
        <v>379</v>
      </c>
      <c r="B376" s="18" t="s">
        <v>699</v>
      </c>
      <c r="C376" s="18" t="s">
        <v>1036</v>
      </c>
      <c r="D376" s="18" t="s">
        <v>1376</v>
      </c>
      <c r="E376" s="19" t="str">
        <f t="shared" si="5"/>
        <v>http://www.bis.org/review/r230315d.htm</v>
      </c>
      <c r="F376" s="20">
        <v>44986</v>
      </c>
      <c r="G376" s="18">
        <v>1</v>
      </c>
    </row>
    <row r="377" spans="1:7" ht="16" x14ac:dyDescent="0.25">
      <c r="A377" s="18" t="s">
        <v>380</v>
      </c>
      <c r="B377" s="18" t="s">
        <v>700</v>
      </c>
      <c r="C377" s="18" t="s">
        <v>1037</v>
      </c>
      <c r="D377" s="18" t="s">
        <v>1377</v>
      </c>
      <c r="E377" s="19" t="str">
        <f t="shared" si="5"/>
        <v>http://www.bis.org/review/r230404b.htm</v>
      </c>
      <c r="F377" s="20">
        <v>45017</v>
      </c>
      <c r="G377" s="18">
        <v>1</v>
      </c>
    </row>
    <row r="378" spans="1:7" ht="16" x14ac:dyDescent="0.25">
      <c r="A378" s="18" t="s">
        <v>381</v>
      </c>
      <c r="B378" s="18" t="s">
        <v>701</v>
      </c>
      <c r="C378" s="18" t="s">
        <v>1038</v>
      </c>
      <c r="D378" s="18" t="s">
        <v>1378</v>
      </c>
      <c r="E378" s="19" t="str">
        <f t="shared" si="5"/>
        <v>http://www.bis.org/review/r230404d.htm</v>
      </c>
      <c r="F378" s="20">
        <v>45017</v>
      </c>
      <c r="G378" s="18">
        <v>1</v>
      </c>
    </row>
    <row r="379" spans="1:7" ht="16" x14ac:dyDescent="0.25">
      <c r="A379" s="18" t="s">
        <v>382</v>
      </c>
      <c r="B379" s="18" t="s">
        <v>702</v>
      </c>
      <c r="C379" s="18" t="s">
        <v>1039</v>
      </c>
      <c r="D379" s="18" t="s">
        <v>1379</v>
      </c>
      <c r="E379" s="19" t="str">
        <f t="shared" si="5"/>
        <v>http://www.bis.org/review/r230427b.htm</v>
      </c>
      <c r="F379" s="20">
        <v>45017</v>
      </c>
      <c r="G379" s="18">
        <v>0</v>
      </c>
    </row>
    <row r="380" spans="1:7" ht="16" x14ac:dyDescent="0.25">
      <c r="A380" s="18" t="s">
        <v>383</v>
      </c>
      <c r="B380" s="18" t="s">
        <v>703</v>
      </c>
      <c r="C380" s="18" t="s">
        <v>1040</v>
      </c>
      <c r="D380" s="18" t="s">
        <v>1380</v>
      </c>
      <c r="E380" s="19" t="str">
        <f t="shared" si="5"/>
        <v>http://www.bis.org/review/r230503e.htm</v>
      </c>
      <c r="F380" s="20">
        <v>45047</v>
      </c>
      <c r="G380" s="18">
        <v>1</v>
      </c>
    </row>
    <row r="381" spans="1:7" ht="16" x14ac:dyDescent="0.25">
      <c r="A381" s="18" t="s">
        <v>384</v>
      </c>
      <c r="B381" s="18" t="s">
        <v>704</v>
      </c>
      <c r="C381" s="18" t="s">
        <v>1041</v>
      </c>
      <c r="D381" s="18" t="s">
        <v>1381</v>
      </c>
      <c r="E381" s="19" t="str">
        <f t="shared" si="5"/>
        <v>http://www.bis.org/review/r230504a.htm</v>
      </c>
      <c r="F381" s="20">
        <v>45047</v>
      </c>
      <c r="G381" s="18">
        <v>1</v>
      </c>
    </row>
    <row r="382" spans="1:7" ht="16" x14ac:dyDescent="0.25">
      <c r="A382" s="18" t="s">
        <v>384</v>
      </c>
      <c r="B382" s="18" t="s">
        <v>704</v>
      </c>
      <c r="C382" s="18" t="s">
        <v>1042</v>
      </c>
      <c r="D382" s="18" t="s">
        <v>1382</v>
      </c>
      <c r="E382" s="19" t="str">
        <f t="shared" si="5"/>
        <v>http://www.bis.org/review/r230510b.htm</v>
      </c>
      <c r="F382" s="20">
        <v>45047</v>
      </c>
      <c r="G382" s="18">
        <v>1</v>
      </c>
    </row>
    <row r="383" spans="1:7" ht="16" x14ac:dyDescent="0.25">
      <c r="A383" s="18" t="s">
        <v>384</v>
      </c>
      <c r="B383" s="18" t="s">
        <v>704</v>
      </c>
      <c r="C383" s="18" t="s">
        <v>1042</v>
      </c>
      <c r="D383" s="18" t="s">
        <v>1382</v>
      </c>
      <c r="E383" s="19" t="str">
        <f t="shared" si="5"/>
        <v>http://www.bis.org/review/r230510b.htm</v>
      </c>
      <c r="F383" s="20">
        <v>45047</v>
      </c>
      <c r="G383" s="18">
        <v>1</v>
      </c>
    </row>
    <row r="384" spans="1:7" ht="16" x14ac:dyDescent="0.25">
      <c r="A384" s="18" t="s">
        <v>385</v>
      </c>
      <c r="B384" s="18" t="s">
        <v>705</v>
      </c>
      <c r="C384" s="18" t="s">
        <v>1043</v>
      </c>
      <c r="D384" s="18" t="s">
        <v>1383</v>
      </c>
      <c r="E384" s="19" t="str">
        <f t="shared" si="5"/>
        <v>http://www.bis.org/review/r230522j.htm</v>
      </c>
      <c r="F384" s="20">
        <v>45047</v>
      </c>
      <c r="G384" s="18">
        <v>1</v>
      </c>
    </row>
    <row r="385" spans="1:7" ht="16" x14ac:dyDescent="0.25">
      <c r="A385" s="18" t="s">
        <v>386</v>
      </c>
      <c r="B385" s="18" t="s">
        <v>706</v>
      </c>
      <c r="C385" s="18" t="s">
        <v>1044</v>
      </c>
      <c r="D385" s="18" t="s">
        <v>1384</v>
      </c>
      <c r="E385" s="19" t="str">
        <f t="shared" si="5"/>
        <v>http://www.bis.org/review/r230522g.htm</v>
      </c>
      <c r="F385" s="20">
        <v>45047</v>
      </c>
      <c r="G385" s="18">
        <v>1</v>
      </c>
    </row>
    <row r="386" spans="1:7" ht="16" x14ac:dyDescent="0.25">
      <c r="A386" s="18" t="s">
        <v>387</v>
      </c>
      <c r="B386" s="18" t="s">
        <v>707</v>
      </c>
      <c r="C386" s="18" t="s">
        <v>1045</v>
      </c>
      <c r="D386" s="18" t="s">
        <v>1385</v>
      </c>
      <c r="E386" s="19" t="str">
        <f t="shared" si="5"/>
        <v>http://www.bis.org/review/r230522k.htm</v>
      </c>
      <c r="F386" s="20">
        <v>45047</v>
      </c>
      <c r="G386" s="18">
        <v>1</v>
      </c>
    </row>
    <row r="387" spans="1:7" ht="16" x14ac:dyDescent="0.25">
      <c r="A387" s="18" t="s">
        <v>387</v>
      </c>
      <c r="B387" s="18" t="s">
        <v>707</v>
      </c>
      <c r="C387" s="18" t="s">
        <v>1045</v>
      </c>
      <c r="D387" s="18" t="s">
        <v>1385</v>
      </c>
      <c r="E387" s="19" t="str">
        <f t="shared" si="5"/>
        <v>http://www.bis.org/review/r230522k.htm</v>
      </c>
      <c r="F387" s="20">
        <v>45047</v>
      </c>
      <c r="G387" s="18">
        <v>1</v>
      </c>
    </row>
    <row r="388" spans="1:7" ht="16" x14ac:dyDescent="0.25">
      <c r="A388" s="18" t="s">
        <v>388</v>
      </c>
      <c r="B388" s="18" t="s">
        <v>708</v>
      </c>
      <c r="C388" s="18" t="s">
        <v>1046</v>
      </c>
      <c r="D388" s="18" t="s">
        <v>1386</v>
      </c>
      <c r="E388" s="19" t="str">
        <f t="shared" si="5"/>
        <v>http://www.bis.org/review/r230606k.htm</v>
      </c>
      <c r="F388" s="20">
        <v>45078</v>
      </c>
      <c r="G388" s="18">
        <v>1</v>
      </c>
    </row>
    <row r="389" spans="1:7" ht="16" x14ac:dyDescent="0.25">
      <c r="A389" s="18" t="s">
        <v>388</v>
      </c>
      <c r="B389" s="18" t="s">
        <v>708</v>
      </c>
      <c r="C389" s="18" t="s">
        <v>1047</v>
      </c>
      <c r="D389" s="18" t="s">
        <v>1387</v>
      </c>
      <c r="E389" s="19" t="str">
        <f t="shared" si="5"/>
        <v>http://www.bis.org/review/r230606l.htm</v>
      </c>
      <c r="F389" s="20">
        <v>45078</v>
      </c>
      <c r="G389" s="18">
        <v>1</v>
      </c>
    </row>
    <row r="390" spans="1:7" ht="16" x14ac:dyDescent="0.25">
      <c r="A390" s="18" t="s">
        <v>389</v>
      </c>
      <c r="B390" s="18" t="s">
        <v>709</v>
      </c>
      <c r="C390" s="18" t="s">
        <v>1048</v>
      </c>
      <c r="D390" s="18" t="s">
        <v>1388</v>
      </c>
      <c r="E390" s="19" t="str">
        <f t="shared" ref="E390:E393" si="6">HYPERLINK(D390)</f>
        <v>http://www.bis.org/review/r230622a.htm</v>
      </c>
      <c r="F390" s="20">
        <v>45078</v>
      </c>
      <c r="G390" s="18">
        <v>0</v>
      </c>
    </row>
    <row r="391" spans="1:7" ht="16" x14ac:dyDescent="0.25">
      <c r="A391" s="18" t="s">
        <v>390</v>
      </c>
      <c r="B391" s="18" t="s">
        <v>710</v>
      </c>
      <c r="C391" s="18" t="s">
        <v>1049</v>
      </c>
      <c r="D391" s="18" t="s">
        <v>1389</v>
      </c>
      <c r="E391" s="19" t="str">
        <f t="shared" si="6"/>
        <v>http://www.bis.org/review/r230623a.htm</v>
      </c>
      <c r="F391" s="20">
        <v>45078</v>
      </c>
      <c r="G391" s="18">
        <v>1</v>
      </c>
    </row>
    <row r="392" spans="1:7" ht="16" x14ac:dyDescent="0.25">
      <c r="A392" s="18" t="s">
        <v>390</v>
      </c>
      <c r="B392" s="18" t="s">
        <v>710</v>
      </c>
      <c r="C392" s="18" t="s">
        <v>1049</v>
      </c>
      <c r="D392" s="18" t="s">
        <v>1389</v>
      </c>
      <c r="E392" s="19" t="str">
        <f t="shared" si="6"/>
        <v>http://www.bis.org/review/r230623a.htm</v>
      </c>
      <c r="F392" s="20">
        <v>45078</v>
      </c>
      <c r="G392" s="18">
        <v>1</v>
      </c>
    </row>
    <row r="393" spans="1:7" ht="16" x14ac:dyDescent="0.25">
      <c r="A393" s="18" t="s">
        <v>391</v>
      </c>
      <c r="B393" s="18" t="s">
        <v>711</v>
      </c>
      <c r="C393" s="18" t="s">
        <v>1050</v>
      </c>
      <c r="D393" s="18" t="s">
        <v>1390</v>
      </c>
      <c r="E393" s="19" t="str">
        <f t="shared" si="6"/>
        <v>http://www.bis.org/review/r230628e.htm</v>
      </c>
      <c r="F393" s="20">
        <v>45078</v>
      </c>
      <c r="G393" s="18">
        <v>1</v>
      </c>
    </row>
  </sheetData>
  <mergeCells count="1">
    <mergeCell ref="A1:K1"/>
  </mergeCells>
  <pageMargins left="0.7" right="0.7" top="0.75" bottom="0.75" header="0.3" footer="0.3"/>
  <pageSetup paperSize="9" orientation="portrait" horizontalDpi="200" verticalDpi="200" r:id="rId1"/>
  <headerFooter>
    <oddHeader>&amp;R&amp;"Calibri"&amp;9&amp;K000000Restricted&amp;1#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5D37-3691-43FD-A650-84CE900B736C}">
  <dimension ref="A1:U52"/>
  <sheetViews>
    <sheetView workbookViewId="0">
      <selection activeCell="C31" sqref="C31"/>
    </sheetView>
  </sheetViews>
  <sheetFormatPr baseColWidth="10" defaultColWidth="9.1640625" defaultRowHeight="13" x14ac:dyDescent="0.15"/>
  <cols>
    <col min="1" max="1" width="9.1640625" style="6"/>
    <col min="2" max="2" width="41" style="6" bestFit="1" customWidth="1"/>
    <col min="3" max="3" width="34.33203125" style="6" bestFit="1" customWidth="1"/>
    <col min="4" max="16384" width="9.1640625" style="6"/>
  </cols>
  <sheetData>
    <row r="1" spans="1:21" ht="21" x14ac:dyDescent="0.3">
      <c r="A1" s="53" t="s">
        <v>1960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4" spans="1:21" s="8" customFormat="1" ht="16" x14ac:dyDescent="0.25">
      <c r="A4" s="7" t="s">
        <v>70</v>
      </c>
      <c r="B4" s="7" t="s">
        <v>1676</v>
      </c>
      <c r="C4" s="7" t="s">
        <v>392</v>
      </c>
    </row>
    <row r="5" spans="1:21" ht="16" x14ac:dyDescent="0.25">
      <c r="A5" s="9" t="s">
        <v>2</v>
      </c>
      <c r="B5" s="9" t="s">
        <v>1677</v>
      </c>
      <c r="C5" s="9" t="s">
        <v>1515</v>
      </c>
    </row>
    <row r="6" spans="1:21" ht="16" x14ac:dyDescent="0.25">
      <c r="A6" s="9" t="s">
        <v>5</v>
      </c>
      <c r="B6" s="9" t="s">
        <v>1677</v>
      </c>
      <c r="C6" s="9" t="s">
        <v>444</v>
      </c>
    </row>
    <row r="7" spans="1:21" ht="16" x14ac:dyDescent="0.25">
      <c r="A7" s="9" t="s">
        <v>1411</v>
      </c>
      <c r="B7" s="9" t="s">
        <v>1677</v>
      </c>
      <c r="C7" s="9" t="s">
        <v>1535</v>
      </c>
    </row>
    <row r="8" spans="1:21" ht="16" x14ac:dyDescent="0.25">
      <c r="A8" s="9" t="s">
        <v>15</v>
      </c>
      <c r="B8" s="9" t="s">
        <v>1677</v>
      </c>
      <c r="C8" s="9" t="s">
        <v>406</v>
      </c>
    </row>
    <row r="9" spans="1:21" ht="16" x14ac:dyDescent="0.25">
      <c r="A9" s="9" t="s">
        <v>17</v>
      </c>
      <c r="B9" s="9" t="s">
        <v>1677</v>
      </c>
      <c r="C9" s="9" t="s">
        <v>1544</v>
      </c>
    </row>
    <row r="10" spans="1:21" ht="16" x14ac:dyDescent="0.25">
      <c r="A10" s="9" t="s">
        <v>19</v>
      </c>
      <c r="B10" s="9" t="s">
        <v>1677</v>
      </c>
      <c r="C10" s="9" t="s">
        <v>514</v>
      </c>
    </row>
    <row r="11" spans="1:21" ht="16" x14ac:dyDescent="0.25">
      <c r="A11" s="9" t="s">
        <v>20</v>
      </c>
      <c r="B11" s="9" t="s">
        <v>1677</v>
      </c>
      <c r="C11" s="9" t="s">
        <v>395</v>
      </c>
    </row>
    <row r="12" spans="1:21" ht="16" x14ac:dyDescent="0.25">
      <c r="A12" s="9" t="s">
        <v>21</v>
      </c>
      <c r="B12" s="9" t="s">
        <v>1677</v>
      </c>
      <c r="C12" s="9" t="s">
        <v>469</v>
      </c>
    </row>
    <row r="13" spans="1:21" ht="16" x14ac:dyDescent="0.25">
      <c r="A13" s="9" t="s">
        <v>24</v>
      </c>
      <c r="B13" s="9" t="s">
        <v>1677</v>
      </c>
      <c r="C13" s="9" t="s">
        <v>436</v>
      </c>
    </row>
    <row r="14" spans="1:21" ht="16" x14ac:dyDescent="0.25">
      <c r="A14" s="9" t="s">
        <v>29</v>
      </c>
      <c r="B14" s="9" t="s">
        <v>1677</v>
      </c>
      <c r="C14" s="9" t="s">
        <v>483</v>
      </c>
    </row>
    <row r="15" spans="1:21" ht="16" x14ac:dyDescent="0.25">
      <c r="A15" s="9" t="s">
        <v>33</v>
      </c>
      <c r="B15" s="9" t="s">
        <v>1677</v>
      </c>
      <c r="C15" s="9" t="s">
        <v>435</v>
      </c>
    </row>
    <row r="16" spans="1:21" ht="16" x14ac:dyDescent="0.25">
      <c r="A16" s="9" t="s">
        <v>39</v>
      </c>
      <c r="B16" s="9" t="s">
        <v>1677</v>
      </c>
      <c r="C16" s="9" t="s">
        <v>434</v>
      </c>
    </row>
    <row r="17" spans="1:3" ht="16" x14ac:dyDescent="0.25">
      <c r="A17" s="9" t="s">
        <v>1448</v>
      </c>
      <c r="B17" s="9" t="s">
        <v>1677</v>
      </c>
      <c r="C17" s="9" t="s">
        <v>1585</v>
      </c>
    </row>
    <row r="18" spans="1:3" ht="16" x14ac:dyDescent="0.25">
      <c r="A18" s="9" t="s">
        <v>40</v>
      </c>
      <c r="B18" s="9" t="s">
        <v>1677</v>
      </c>
      <c r="C18" s="9" t="s">
        <v>1586</v>
      </c>
    </row>
    <row r="19" spans="1:3" ht="16" x14ac:dyDescent="0.25">
      <c r="A19" s="9" t="s">
        <v>1460</v>
      </c>
      <c r="B19" s="9" t="s">
        <v>1677</v>
      </c>
      <c r="C19" s="9" t="s">
        <v>1600</v>
      </c>
    </row>
    <row r="20" spans="1:3" ht="16" x14ac:dyDescent="0.25">
      <c r="A20" s="9" t="s">
        <v>45</v>
      </c>
      <c r="B20" s="9" t="s">
        <v>1677</v>
      </c>
      <c r="C20" s="9" t="s">
        <v>1607</v>
      </c>
    </row>
    <row r="21" spans="1:3" ht="16" x14ac:dyDescent="0.25">
      <c r="A21" s="9" t="s">
        <v>52</v>
      </c>
      <c r="B21" s="9" t="s">
        <v>1677</v>
      </c>
      <c r="C21" s="9" t="s">
        <v>1620</v>
      </c>
    </row>
    <row r="22" spans="1:3" ht="16" x14ac:dyDescent="0.25">
      <c r="A22" s="9" t="s">
        <v>59</v>
      </c>
      <c r="B22" s="9" t="s">
        <v>1677</v>
      </c>
      <c r="C22" s="9" t="s">
        <v>1632</v>
      </c>
    </row>
    <row r="23" spans="1:3" ht="16" x14ac:dyDescent="0.25">
      <c r="A23" s="9" t="s">
        <v>60</v>
      </c>
      <c r="B23" s="9" t="s">
        <v>1677</v>
      </c>
      <c r="C23" s="9" t="s">
        <v>1633</v>
      </c>
    </row>
    <row r="24" spans="1:3" ht="16" x14ac:dyDescent="0.25">
      <c r="A24" s="9" t="s">
        <v>1678</v>
      </c>
      <c r="B24" s="9" t="s">
        <v>1679</v>
      </c>
      <c r="C24" s="9" t="s">
        <v>1680</v>
      </c>
    </row>
    <row r="25" spans="1:3" ht="16" x14ac:dyDescent="0.25">
      <c r="A25" s="9" t="s">
        <v>1681</v>
      </c>
      <c r="B25" s="9" t="s">
        <v>1679</v>
      </c>
      <c r="C25" s="9" t="s">
        <v>1682</v>
      </c>
    </row>
    <row r="26" spans="1:3" ht="16" x14ac:dyDescent="0.25">
      <c r="A26" s="9" t="s">
        <v>1683</v>
      </c>
      <c r="B26" s="9" t="s">
        <v>1679</v>
      </c>
      <c r="C26" s="9" t="s">
        <v>1684</v>
      </c>
    </row>
    <row r="27" spans="1:3" ht="16" x14ac:dyDescent="0.25">
      <c r="A27" s="9" t="s">
        <v>1685</v>
      </c>
      <c r="B27" s="9" t="s">
        <v>1679</v>
      </c>
      <c r="C27" s="9" t="s">
        <v>1686</v>
      </c>
    </row>
    <row r="28" spans="1:3" ht="16" x14ac:dyDescent="0.25">
      <c r="A28" s="9" t="s">
        <v>1687</v>
      </c>
      <c r="B28" s="9" t="s">
        <v>1679</v>
      </c>
      <c r="C28" s="9" t="s">
        <v>1688</v>
      </c>
    </row>
    <row r="29" spans="1:3" ht="16" x14ac:dyDescent="0.25">
      <c r="A29" s="9" t="s">
        <v>1689</v>
      </c>
      <c r="B29" s="9" t="s">
        <v>1679</v>
      </c>
      <c r="C29" s="9" t="s">
        <v>1690</v>
      </c>
    </row>
    <row r="30" spans="1:3" ht="16" x14ac:dyDescent="0.25">
      <c r="A30" s="9" t="s">
        <v>1691</v>
      </c>
      <c r="B30" s="9" t="s">
        <v>1679</v>
      </c>
      <c r="C30" s="9" t="s">
        <v>1692</v>
      </c>
    </row>
    <row r="31" spans="1:3" ht="16" x14ac:dyDescent="0.25">
      <c r="A31" s="9" t="s">
        <v>1693</v>
      </c>
      <c r="B31" s="9" t="s">
        <v>1679</v>
      </c>
      <c r="C31" s="9" t="s">
        <v>1694</v>
      </c>
    </row>
    <row r="32" spans="1:3" ht="16" x14ac:dyDescent="0.25">
      <c r="A32" s="9" t="s">
        <v>1695</v>
      </c>
      <c r="B32" s="9" t="s">
        <v>1696</v>
      </c>
      <c r="C32" s="9" t="s">
        <v>1697</v>
      </c>
    </row>
    <row r="33" spans="1:3" ht="16" x14ac:dyDescent="0.25">
      <c r="A33" s="9" t="s">
        <v>1698</v>
      </c>
      <c r="B33" s="9" t="s">
        <v>1696</v>
      </c>
      <c r="C33" s="9" t="s">
        <v>1699</v>
      </c>
    </row>
    <row r="34" spans="1:3" ht="16" x14ac:dyDescent="0.25">
      <c r="A34" s="9" t="s">
        <v>1700</v>
      </c>
      <c r="B34" s="9" t="s">
        <v>1696</v>
      </c>
      <c r="C34" s="9" t="s">
        <v>1701</v>
      </c>
    </row>
    <row r="35" spans="1:3" ht="16" x14ac:dyDescent="0.25">
      <c r="A35" s="9" t="s">
        <v>1702</v>
      </c>
      <c r="B35" s="9" t="s">
        <v>1696</v>
      </c>
      <c r="C35" s="9" t="s">
        <v>1703</v>
      </c>
    </row>
    <row r="36" spans="1:3" ht="16" x14ac:dyDescent="0.25">
      <c r="A36" s="9" t="s">
        <v>1704</v>
      </c>
      <c r="B36" s="9" t="s">
        <v>1696</v>
      </c>
      <c r="C36" s="9" t="s">
        <v>1705</v>
      </c>
    </row>
    <row r="37" spans="1:3" ht="16" x14ac:dyDescent="0.25">
      <c r="A37" s="9" t="s">
        <v>1706</v>
      </c>
      <c r="B37" s="9" t="s">
        <v>1696</v>
      </c>
      <c r="C37" s="9" t="s">
        <v>1707</v>
      </c>
    </row>
    <row r="38" spans="1:3" ht="16" x14ac:dyDescent="0.25">
      <c r="A38" s="9" t="s">
        <v>1708</v>
      </c>
      <c r="B38" s="9" t="s">
        <v>1696</v>
      </c>
      <c r="C38" s="9" t="s">
        <v>1709</v>
      </c>
    </row>
    <row r="39" spans="1:3" ht="16" x14ac:dyDescent="0.25">
      <c r="A39" s="9" t="s">
        <v>1710</v>
      </c>
      <c r="B39" s="9" t="s">
        <v>1696</v>
      </c>
      <c r="C39" s="9" t="s">
        <v>1711</v>
      </c>
    </row>
    <row r="40" spans="1:3" ht="16" x14ac:dyDescent="0.25">
      <c r="A40" s="9" t="s">
        <v>1396</v>
      </c>
      <c r="B40" s="9" t="s">
        <v>1542</v>
      </c>
      <c r="C40" s="9" t="s">
        <v>1512</v>
      </c>
    </row>
    <row r="41" spans="1:3" ht="16" x14ac:dyDescent="0.25">
      <c r="A41" s="9" t="s">
        <v>1712</v>
      </c>
      <c r="B41" s="9" t="s">
        <v>1542</v>
      </c>
      <c r="C41" s="9" t="s">
        <v>1713</v>
      </c>
    </row>
    <row r="42" spans="1:3" ht="16" x14ac:dyDescent="0.25">
      <c r="A42" s="9" t="s">
        <v>1714</v>
      </c>
      <c r="B42" s="9" t="s">
        <v>1542</v>
      </c>
      <c r="C42" s="9" t="s">
        <v>1715</v>
      </c>
    </row>
    <row r="43" spans="1:3" ht="16" x14ac:dyDescent="0.25">
      <c r="A43" s="9" t="s">
        <v>1716</v>
      </c>
      <c r="B43" s="9" t="s">
        <v>1542</v>
      </c>
      <c r="C43" s="9" t="s">
        <v>1717</v>
      </c>
    </row>
    <row r="44" spans="1:3" ht="16" x14ac:dyDescent="0.25">
      <c r="A44" s="9" t="s">
        <v>1718</v>
      </c>
      <c r="B44" s="9" t="s">
        <v>1542</v>
      </c>
      <c r="C44" s="9" t="s">
        <v>1719</v>
      </c>
    </row>
    <row r="45" spans="1:3" ht="16" x14ac:dyDescent="0.25">
      <c r="A45" s="9" t="s">
        <v>1720</v>
      </c>
      <c r="B45" s="9" t="s">
        <v>1542</v>
      </c>
      <c r="C45" s="9" t="s">
        <v>1721</v>
      </c>
    </row>
    <row r="46" spans="1:3" ht="16" x14ac:dyDescent="0.25">
      <c r="A46" s="9" t="s">
        <v>1722</v>
      </c>
      <c r="B46" s="9" t="s">
        <v>1542</v>
      </c>
      <c r="C46" s="9" t="s">
        <v>1723</v>
      </c>
    </row>
    <row r="47" spans="1:3" ht="16" x14ac:dyDescent="0.25">
      <c r="A47" s="9" t="s">
        <v>1724</v>
      </c>
      <c r="B47" s="9" t="s">
        <v>1542</v>
      </c>
      <c r="C47" s="9" t="s">
        <v>1725</v>
      </c>
    </row>
    <row r="48" spans="1:3" ht="16" x14ac:dyDescent="0.25">
      <c r="A48" s="9" t="s">
        <v>1726</v>
      </c>
      <c r="B48" s="9" t="s">
        <v>1542</v>
      </c>
      <c r="C48" s="9" t="s">
        <v>1727</v>
      </c>
    </row>
    <row r="49" spans="1:3" ht="16" x14ac:dyDescent="0.25">
      <c r="A49" s="9" t="s">
        <v>1728</v>
      </c>
      <c r="B49" s="9" t="s">
        <v>1542</v>
      </c>
      <c r="C49" s="9" t="s">
        <v>1729</v>
      </c>
    </row>
    <row r="50" spans="1:3" ht="16" x14ac:dyDescent="0.25">
      <c r="A50" s="9" t="s">
        <v>1730</v>
      </c>
      <c r="B50" s="9" t="s">
        <v>1542</v>
      </c>
      <c r="C50" s="9" t="s">
        <v>1731</v>
      </c>
    </row>
    <row r="51" spans="1:3" ht="16" x14ac:dyDescent="0.25">
      <c r="A51" s="9" t="s">
        <v>1732</v>
      </c>
      <c r="B51" s="10" t="s">
        <v>445</v>
      </c>
      <c r="C51" s="9" t="s">
        <v>1733</v>
      </c>
    </row>
    <row r="52" spans="1:3" ht="16" x14ac:dyDescent="0.25">
      <c r="A52" s="9" t="s">
        <v>1734</v>
      </c>
      <c r="B52" s="10" t="s">
        <v>445</v>
      </c>
      <c r="C52" s="9" t="s">
        <v>1735</v>
      </c>
    </row>
  </sheetData>
  <mergeCells count="1">
    <mergeCell ref="A1:U1"/>
  </mergeCells>
  <pageMargins left="0.7" right="0.7" top="0.75" bottom="0.75" header="0.3" footer="0.3"/>
  <pageSetup orientation="portrait" r:id="rId1"/>
  <headerFooter>
    <oddHeader>&amp;R&amp;"Calibri"&amp;9&amp;K000000Restricted&amp;1#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6EE7-29ED-457B-A026-496ABDFAC897}">
  <dimension ref="A1:BR130"/>
  <sheetViews>
    <sheetView workbookViewId="0">
      <selection activeCell="A2" sqref="A2"/>
    </sheetView>
  </sheetViews>
  <sheetFormatPr baseColWidth="10" defaultColWidth="8.83203125" defaultRowHeight="13" x14ac:dyDescent="0.15"/>
  <cols>
    <col min="1" max="1" width="8.6640625" bestFit="1" customWidth="1"/>
    <col min="2" max="13" width="4.33203125" customWidth="1"/>
    <col min="14" max="14" width="11.83203125" customWidth="1"/>
    <col min="15" max="70" width="4.33203125" customWidth="1"/>
  </cols>
  <sheetData>
    <row r="1" spans="1:70" ht="21" x14ac:dyDescent="0.3">
      <c r="A1" s="50" t="s">
        <v>1960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</row>
    <row r="4" spans="1:70" ht="16" x14ac:dyDescent="0.25">
      <c r="A4" s="18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8" t="s">
        <v>11</v>
      </c>
      <c r="N4" s="18" t="s">
        <v>12</v>
      </c>
      <c r="O4" s="18" t="s">
        <v>13</v>
      </c>
      <c r="P4" s="18" t="s">
        <v>14</v>
      </c>
      <c r="Q4" s="18" t="s">
        <v>15</v>
      </c>
      <c r="R4" s="18" t="s">
        <v>16</v>
      </c>
      <c r="S4" s="18" t="s">
        <v>17</v>
      </c>
      <c r="T4" s="18" t="s">
        <v>18</v>
      </c>
      <c r="U4" s="18" t="s">
        <v>19</v>
      </c>
      <c r="V4" s="18" t="s">
        <v>20</v>
      </c>
      <c r="W4" s="18" t="s">
        <v>21</v>
      </c>
      <c r="X4" s="18" t="s">
        <v>22</v>
      </c>
      <c r="Y4" s="18" t="s">
        <v>23</v>
      </c>
      <c r="Z4" s="18" t="s">
        <v>24</v>
      </c>
      <c r="AA4" s="18" t="s">
        <v>25</v>
      </c>
      <c r="AB4" s="18" t="s">
        <v>26</v>
      </c>
      <c r="AC4" s="18" t="s">
        <v>27</v>
      </c>
      <c r="AD4" s="18" t="s">
        <v>28</v>
      </c>
      <c r="AE4" s="18" t="s">
        <v>29</v>
      </c>
      <c r="AF4" s="18" t="s">
        <v>30</v>
      </c>
      <c r="AG4" s="18" t="s">
        <v>31</v>
      </c>
      <c r="AH4" s="18" t="s">
        <v>32</v>
      </c>
      <c r="AI4" s="18" t="s">
        <v>33</v>
      </c>
      <c r="AJ4" s="18" t="s">
        <v>34</v>
      </c>
      <c r="AK4" s="18" t="s">
        <v>35</v>
      </c>
      <c r="AL4" s="18" t="s">
        <v>36</v>
      </c>
      <c r="AM4" s="18" t="s">
        <v>37</v>
      </c>
      <c r="AN4" s="18" t="s">
        <v>38</v>
      </c>
      <c r="AO4" s="18" t="s">
        <v>39</v>
      </c>
      <c r="AP4" s="18" t="s">
        <v>40</v>
      </c>
      <c r="AQ4" s="18" t="s">
        <v>41</v>
      </c>
      <c r="AR4" s="18" t="s">
        <v>42</v>
      </c>
      <c r="AS4" s="18" t="s">
        <v>43</v>
      </c>
      <c r="AT4" s="18" t="s">
        <v>44</v>
      </c>
      <c r="AU4" s="18" t="s">
        <v>45</v>
      </c>
      <c r="AV4" s="18" t="s">
        <v>46</v>
      </c>
      <c r="AW4" s="18" t="s">
        <v>47</v>
      </c>
      <c r="AX4" s="18" t="s">
        <v>48</v>
      </c>
      <c r="AY4" s="18" t="s">
        <v>49</v>
      </c>
      <c r="AZ4" s="18" t="s">
        <v>50</v>
      </c>
      <c r="BA4" s="18" t="s">
        <v>51</v>
      </c>
      <c r="BB4" s="18" t="s">
        <v>52</v>
      </c>
      <c r="BC4" s="18" t="s">
        <v>53</v>
      </c>
      <c r="BD4" s="18" t="s">
        <v>54</v>
      </c>
      <c r="BE4" s="18" t="s">
        <v>55</v>
      </c>
      <c r="BF4" s="18" t="s">
        <v>56</v>
      </c>
      <c r="BG4" s="18" t="s">
        <v>57</v>
      </c>
      <c r="BH4" s="18" t="s">
        <v>58</v>
      </c>
      <c r="BI4" s="18" t="s">
        <v>59</v>
      </c>
      <c r="BJ4" s="18" t="s">
        <v>60</v>
      </c>
      <c r="BK4" s="18" t="s">
        <v>61</v>
      </c>
      <c r="BL4" s="18" t="s">
        <v>62</v>
      </c>
      <c r="BM4" s="18" t="s">
        <v>63</v>
      </c>
      <c r="BN4" s="18" t="s">
        <v>64</v>
      </c>
      <c r="BO4" s="18" t="s">
        <v>65</v>
      </c>
      <c r="BP4" s="18" t="s">
        <v>66</v>
      </c>
      <c r="BQ4" s="18" t="s">
        <v>67</v>
      </c>
      <c r="BR4" s="18" t="s">
        <v>68</v>
      </c>
    </row>
    <row r="5" spans="1:70" ht="16" x14ac:dyDescent="0.25">
      <c r="A5" s="21">
        <v>41305</v>
      </c>
      <c r="B5" s="18">
        <v>76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34</v>
      </c>
      <c r="I5" s="18">
        <v>0</v>
      </c>
      <c r="J5" s="18">
        <v>0</v>
      </c>
      <c r="K5" s="18">
        <v>28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4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22</v>
      </c>
      <c r="AB5" s="18">
        <v>57</v>
      </c>
      <c r="AC5" s="18">
        <v>27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95</v>
      </c>
      <c r="AM5" s="18">
        <v>0</v>
      </c>
      <c r="AN5" s="18">
        <v>0</v>
      </c>
      <c r="AO5" s="18">
        <v>0</v>
      </c>
      <c r="AP5" s="18">
        <v>36</v>
      </c>
      <c r="AQ5" s="18">
        <v>76</v>
      </c>
      <c r="AR5" s="18">
        <v>0</v>
      </c>
      <c r="AS5" s="18">
        <v>0</v>
      </c>
      <c r="AT5" s="18">
        <v>0</v>
      </c>
      <c r="AU5" s="18">
        <v>0</v>
      </c>
      <c r="AV5" s="18">
        <v>28</v>
      </c>
      <c r="AW5" s="18">
        <v>34</v>
      </c>
      <c r="AX5" s="18">
        <v>71</v>
      </c>
      <c r="AY5" s="18">
        <v>0</v>
      </c>
      <c r="AZ5" s="18">
        <v>0</v>
      </c>
      <c r="BA5" s="18">
        <v>13</v>
      </c>
      <c r="BB5" s="18">
        <v>0</v>
      </c>
      <c r="BC5" s="18">
        <v>14</v>
      </c>
      <c r="BD5" s="18">
        <v>0</v>
      </c>
      <c r="BE5" s="18">
        <v>0</v>
      </c>
      <c r="BF5" s="18">
        <v>0</v>
      </c>
      <c r="BG5" s="18">
        <v>0</v>
      </c>
      <c r="BH5" s="18">
        <v>0</v>
      </c>
      <c r="BI5" s="18">
        <v>22</v>
      </c>
      <c r="BJ5" s="18">
        <v>0</v>
      </c>
      <c r="BK5" s="18">
        <v>0</v>
      </c>
      <c r="BL5" s="18">
        <v>26</v>
      </c>
      <c r="BM5" s="18">
        <v>0</v>
      </c>
      <c r="BN5" s="18">
        <v>0</v>
      </c>
      <c r="BO5" s="18">
        <v>1</v>
      </c>
      <c r="BP5" s="18">
        <v>0</v>
      </c>
      <c r="BQ5" s="18">
        <v>0</v>
      </c>
      <c r="BR5" s="18">
        <v>0</v>
      </c>
    </row>
    <row r="6" spans="1:70" ht="16" x14ac:dyDescent="0.25">
      <c r="A6" s="21">
        <v>41333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77</v>
      </c>
      <c r="K6" s="18">
        <v>11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6</v>
      </c>
      <c r="V6" s="18">
        <v>0</v>
      </c>
      <c r="W6" s="18">
        <v>0</v>
      </c>
      <c r="X6" s="18">
        <v>0</v>
      </c>
      <c r="Y6" s="18">
        <v>0</v>
      </c>
      <c r="Z6" s="18">
        <v>48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63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27</v>
      </c>
      <c r="AT6" s="18">
        <v>0</v>
      </c>
      <c r="AU6" s="18">
        <v>2</v>
      </c>
      <c r="AV6" s="18">
        <v>0</v>
      </c>
      <c r="AW6" s="18">
        <v>0</v>
      </c>
      <c r="AX6" s="18">
        <v>100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26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46</v>
      </c>
      <c r="BR6" s="18">
        <v>0</v>
      </c>
    </row>
    <row r="7" spans="1:70" ht="16" x14ac:dyDescent="0.25">
      <c r="A7" s="21">
        <v>41364</v>
      </c>
      <c r="B7" s="18">
        <v>50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21</v>
      </c>
      <c r="L7" s="18">
        <v>26</v>
      </c>
      <c r="M7" s="18">
        <v>56</v>
      </c>
      <c r="N7" s="18">
        <v>0</v>
      </c>
      <c r="O7" s="18">
        <v>0</v>
      </c>
      <c r="P7" s="18">
        <v>65</v>
      </c>
      <c r="Q7" s="18">
        <v>0</v>
      </c>
      <c r="R7" s="18">
        <v>0</v>
      </c>
      <c r="S7" s="18">
        <v>100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33</v>
      </c>
      <c r="AA7" s="18">
        <v>35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3</v>
      </c>
      <c r="AH7" s="18">
        <v>0</v>
      </c>
      <c r="AI7" s="18">
        <v>0</v>
      </c>
      <c r="AJ7" s="18">
        <v>0</v>
      </c>
      <c r="AK7" s="18">
        <v>18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57</v>
      </c>
      <c r="AU7" s="18">
        <v>0</v>
      </c>
      <c r="AV7" s="18">
        <v>32</v>
      </c>
      <c r="AW7" s="18">
        <v>0</v>
      </c>
      <c r="AX7" s="18">
        <v>35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16</v>
      </c>
      <c r="BR7" s="18">
        <v>0</v>
      </c>
    </row>
    <row r="8" spans="1:70" ht="16" x14ac:dyDescent="0.25">
      <c r="A8" s="21">
        <v>41394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20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4</v>
      </c>
      <c r="R8" s="18">
        <v>59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2</v>
      </c>
      <c r="Y8" s="18">
        <v>0</v>
      </c>
      <c r="Z8" s="18">
        <v>0</v>
      </c>
      <c r="AA8" s="18">
        <v>0</v>
      </c>
      <c r="AB8" s="18">
        <v>100</v>
      </c>
      <c r="AC8" s="18">
        <v>0</v>
      </c>
      <c r="AD8" s="18">
        <v>0</v>
      </c>
      <c r="AE8" s="18">
        <v>30</v>
      </c>
      <c r="AF8" s="18">
        <v>0</v>
      </c>
      <c r="AG8" s="18">
        <v>8</v>
      </c>
      <c r="AH8" s="18">
        <v>0</v>
      </c>
      <c r="AI8" s="18">
        <v>0</v>
      </c>
      <c r="AJ8" s="18">
        <v>47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4</v>
      </c>
      <c r="AV8" s="18">
        <v>69</v>
      </c>
      <c r="AW8" s="18">
        <v>0</v>
      </c>
      <c r="AX8" s="18">
        <v>0</v>
      </c>
      <c r="AY8" s="18">
        <v>39</v>
      </c>
      <c r="AZ8" s="18">
        <v>100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</row>
    <row r="9" spans="1:70" ht="16" x14ac:dyDescent="0.25">
      <c r="A9" s="21">
        <v>41425</v>
      </c>
      <c r="B9" s="18">
        <v>93</v>
      </c>
      <c r="C9" s="18">
        <v>0</v>
      </c>
      <c r="D9" s="18">
        <v>0</v>
      </c>
      <c r="E9" s="18">
        <v>9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17</v>
      </c>
      <c r="L9" s="18">
        <v>0</v>
      </c>
      <c r="M9" s="18">
        <v>0</v>
      </c>
      <c r="N9" s="18">
        <v>0</v>
      </c>
      <c r="O9" s="18">
        <v>0</v>
      </c>
      <c r="P9" s="18">
        <v>35</v>
      </c>
      <c r="Q9" s="18">
        <v>11</v>
      </c>
      <c r="R9" s="18">
        <v>0</v>
      </c>
      <c r="S9" s="18">
        <v>31</v>
      </c>
      <c r="T9" s="18">
        <v>0</v>
      </c>
      <c r="U9" s="18">
        <v>0</v>
      </c>
      <c r="V9" s="18">
        <v>25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69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21</v>
      </c>
      <c r="AN9" s="18">
        <v>0</v>
      </c>
      <c r="AO9" s="18">
        <v>50</v>
      </c>
      <c r="AP9" s="18">
        <v>0</v>
      </c>
      <c r="AQ9" s="18">
        <v>0</v>
      </c>
      <c r="AR9" s="18">
        <v>0</v>
      </c>
      <c r="AS9" s="18">
        <v>78</v>
      </c>
      <c r="AT9" s="18">
        <v>44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32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1</v>
      </c>
      <c r="BP9" s="18">
        <v>22</v>
      </c>
      <c r="BQ9" s="18">
        <v>0</v>
      </c>
      <c r="BR9" s="18">
        <v>0</v>
      </c>
    </row>
    <row r="10" spans="1:70" ht="16" x14ac:dyDescent="0.25">
      <c r="A10" s="21">
        <v>41455</v>
      </c>
      <c r="B10" s="18">
        <v>72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26</v>
      </c>
      <c r="I10" s="18">
        <v>0</v>
      </c>
      <c r="J10" s="18">
        <v>0</v>
      </c>
      <c r="K10" s="18">
        <v>10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5</v>
      </c>
      <c r="R10" s="18">
        <v>0</v>
      </c>
      <c r="S10" s="18">
        <v>0</v>
      </c>
      <c r="T10" s="18">
        <v>0</v>
      </c>
      <c r="U10" s="18">
        <v>4</v>
      </c>
      <c r="V10" s="18">
        <v>0</v>
      </c>
      <c r="W10" s="18">
        <v>10</v>
      </c>
      <c r="X10" s="18">
        <v>2</v>
      </c>
      <c r="Y10" s="18">
        <v>0</v>
      </c>
      <c r="Z10" s="18">
        <v>0</v>
      </c>
      <c r="AA10" s="18">
        <v>0</v>
      </c>
      <c r="AB10" s="18">
        <v>67</v>
      </c>
      <c r="AC10" s="18">
        <v>0</v>
      </c>
      <c r="AD10" s="18">
        <v>19</v>
      </c>
      <c r="AE10" s="18">
        <v>0</v>
      </c>
      <c r="AF10" s="18">
        <v>0</v>
      </c>
      <c r="AG10" s="18">
        <v>2</v>
      </c>
      <c r="AH10" s="18">
        <v>0</v>
      </c>
      <c r="AI10" s="18">
        <v>13</v>
      </c>
      <c r="AJ10" s="18">
        <v>0</v>
      </c>
      <c r="AK10" s="18">
        <v>0</v>
      </c>
      <c r="AL10" s="18">
        <v>0</v>
      </c>
      <c r="AM10" s="18">
        <v>0</v>
      </c>
      <c r="AN10" s="18">
        <v>100</v>
      </c>
      <c r="AO10" s="18">
        <v>100</v>
      </c>
      <c r="AP10" s="18">
        <v>0</v>
      </c>
      <c r="AQ10" s="18">
        <v>0</v>
      </c>
      <c r="AR10" s="18">
        <v>0</v>
      </c>
      <c r="AS10" s="18">
        <v>20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</row>
    <row r="11" spans="1:70" ht="16" x14ac:dyDescent="0.25">
      <c r="A11" s="21">
        <v>41486</v>
      </c>
      <c r="B11" s="18">
        <v>0</v>
      </c>
      <c r="C11" s="18">
        <v>0</v>
      </c>
      <c r="D11" s="18">
        <v>0</v>
      </c>
      <c r="E11" s="18">
        <v>0</v>
      </c>
      <c r="F11" s="18">
        <v>85</v>
      </c>
      <c r="G11" s="18">
        <v>0</v>
      </c>
      <c r="H11" s="18">
        <v>0</v>
      </c>
      <c r="I11" s="18">
        <v>0</v>
      </c>
      <c r="J11" s="18">
        <v>54</v>
      </c>
      <c r="K11" s="18">
        <v>20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12</v>
      </c>
      <c r="V11" s="18">
        <v>0</v>
      </c>
      <c r="W11" s="18">
        <v>0</v>
      </c>
      <c r="X11" s="18">
        <v>2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25</v>
      </c>
      <c r="AG11" s="18">
        <v>6</v>
      </c>
      <c r="AH11" s="18">
        <v>53</v>
      </c>
      <c r="AI11" s="18">
        <v>0</v>
      </c>
      <c r="AJ11" s="18">
        <v>0</v>
      </c>
      <c r="AK11" s="18">
        <v>10</v>
      </c>
      <c r="AL11" s="18">
        <v>0</v>
      </c>
      <c r="AM11" s="18">
        <v>0</v>
      </c>
      <c r="AN11" s="18">
        <v>0</v>
      </c>
      <c r="AO11" s="18">
        <v>41</v>
      </c>
      <c r="AP11" s="18">
        <v>0</v>
      </c>
      <c r="AQ11" s="18">
        <v>38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41</v>
      </c>
      <c r="AY11" s="18">
        <v>0</v>
      </c>
      <c r="AZ11" s="18">
        <v>0</v>
      </c>
      <c r="BA11" s="18">
        <v>0</v>
      </c>
      <c r="BB11" s="18">
        <v>0</v>
      </c>
      <c r="BC11" s="18">
        <v>8</v>
      </c>
      <c r="BD11" s="18">
        <v>0</v>
      </c>
      <c r="BE11" s="18">
        <v>0</v>
      </c>
      <c r="BF11" s="18">
        <v>0</v>
      </c>
      <c r="BG11" s="18">
        <v>0</v>
      </c>
      <c r="BH11" s="18">
        <v>20</v>
      </c>
      <c r="BI11" s="18">
        <v>0</v>
      </c>
      <c r="BJ11" s="18">
        <v>0</v>
      </c>
      <c r="BK11" s="18">
        <v>9</v>
      </c>
      <c r="BL11" s="18">
        <v>0</v>
      </c>
      <c r="BM11" s="18">
        <v>0</v>
      </c>
      <c r="BN11" s="18">
        <v>0</v>
      </c>
      <c r="BO11" s="18">
        <v>1</v>
      </c>
      <c r="BP11" s="18">
        <v>0</v>
      </c>
      <c r="BQ11" s="18">
        <v>0</v>
      </c>
      <c r="BR11" s="18">
        <v>0</v>
      </c>
    </row>
    <row r="12" spans="1:70" ht="16" x14ac:dyDescent="0.25">
      <c r="A12" s="21">
        <v>41517</v>
      </c>
      <c r="B12" s="18">
        <v>0</v>
      </c>
      <c r="C12" s="18">
        <v>0</v>
      </c>
      <c r="D12" s="18">
        <v>0</v>
      </c>
      <c r="E12" s="18">
        <v>0</v>
      </c>
      <c r="F12" s="18">
        <v>73</v>
      </c>
      <c r="G12" s="18">
        <v>0</v>
      </c>
      <c r="H12" s="18">
        <v>0</v>
      </c>
      <c r="I12" s="18">
        <v>0</v>
      </c>
      <c r="J12" s="18">
        <v>43</v>
      </c>
      <c r="K12" s="18">
        <v>12</v>
      </c>
      <c r="L12" s="18">
        <v>0</v>
      </c>
      <c r="M12" s="18">
        <v>40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4</v>
      </c>
      <c r="Y12" s="18">
        <v>51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72</v>
      </c>
      <c r="AI12" s="18">
        <v>0</v>
      </c>
      <c r="AJ12" s="18">
        <v>53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4</v>
      </c>
      <c r="AV12" s="18">
        <v>0</v>
      </c>
      <c r="AW12" s="18">
        <v>24</v>
      </c>
      <c r="AX12" s="18">
        <v>0</v>
      </c>
      <c r="AY12" s="18">
        <v>49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19</v>
      </c>
      <c r="BO12" s="18">
        <v>0</v>
      </c>
      <c r="BP12" s="18">
        <v>0</v>
      </c>
      <c r="BQ12" s="18">
        <v>0</v>
      </c>
      <c r="BR12" s="18">
        <v>0</v>
      </c>
    </row>
    <row r="13" spans="1:70" ht="16" x14ac:dyDescent="0.25">
      <c r="A13" s="21">
        <v>41547</v>
      </c>
      <c r="B13" s="18">
        <v>0</v>
      </c>
      <c r="C13" s="18">
        <v>100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17</v>
      </c>
      <c r="L13" s="18">
        <v>0</v>
      </c>
      <c r="M13" s="18">
        <v>0</v>
      </c>
      <c r="N13" s="18">
        <v>0</v>
      </c>
      <c r="O13" s="18">
        <v>0</v>
      </c>
      <c r="P13" s="18">
        <v>45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10</v>
      </c>
      <c r="X13" s="18">
        <v>2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30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11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17</v>
      </c>
      <c r="AX13" s="18">
        <v>0</v>
      </c>
      <c r="AY13" s="18">
        <v>29</v>
      </c>
      <c r="AZ13" s="18">
        <v>0</v>
      </c>
      <c r="BA13" s="18">
        <v>5</v>
      </c>
      <c r="BB13" s="18">
        <v>0</v>
      </c>
      <c r="BC13" s="18">
        <v>30</v>
      </c>
      <c r="BD13" s="18">
        <v>0</v>
      </c>
      <c r="BE13" s="18">
        <v>39</v>
      </c>
      <c r="BF13" s="18">
        <v>0</v>
      </c>
      <c r="BG13" s="18">
        <v>39</v>
      </c>
      <c r="BH13" s="18">
        <v>23</v>
      </c>
      <c r="BI13" s="18">
        <v>0</v>
      </c>
      <c r="BJ13" s="18">
        <v>36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63</v>
      </c>
    </row>
    <row r="14" spans="1:70" ht="16" x14ac:dyDescent="0.25">
      <c r="A14" s="21">
        <v>41578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23</v>
      </c>
      <c r="L14" s="18">
        <v>0</v>
      </c>
      <c r="M14" s="18">
        <v>24</v>
      </c>
      <c r="N14" s="18">
        <v>0</v>
      </c>
      <c r="O14" s="18">
        <v>0</v>
      </c>
      <c r="P14" s="18">
        <v>0</v>
      </c>
      <c r="Q14" s="18">
        <v>3</v>
      </c>
      <c r="R14" s="18">
        <v>0</v>
      </c>
      <c r="S14" s="18">
        <v>0</v>
      </c>
      <c r="T14" s="18">
        <v>40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61</v>
      </c>
      <c r="AW14" s="18">
        <v>22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70</v>
      </c>
      <c r="BH14" s="18">
        <v>0</v>
      </c>
      <c r="BI14" s="18">
        <v>26</v>
      </c>
      <c r="BJ14" s="18">
        <v>30</v>
      </c>
      <c r="BK14" s="18">
        <v>0</v>
      </c>
      <c r="BL14" s="18">
        <v>0</v>
      </c>
      <c r="BM14" s="18">
        <v>65</v>
      </c>
      <c r="BN14" s="18">
        <v>0</v>
      </c>
      <c r="BO14" s="18">
        <v>0</v>
      </c>
      <c r="BP14" s="18">
        <v>24</v>
      </c>
      <c r="BQ14" s="18">
        <v>0</v>
      </c>
      <c r="BR14" s="18">
        <v>0</v>
      </c>
    </row>
    <row r="15" spans="1:70" ht="16" x14ac:dyDescent="0.25">
      <c r="A15" s="21">
        <v>41608</v>
      </c>
      <c r="B15" s="18">
        <v>54</v>
      </c>
      <c r="C15" s="18">
        <v>0</v>
      </c>
      <c r="D15" s="18">
        <v>0</v>
      </c>
      <c r="E15" s="18">
        <v>4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12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100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77</v>
      </c>
      <c r="Z15" s="18">
        <v>0</v>
      </c>
      <c r="AA15" s="18">
        <v>0</v>
      </c>
      <c r="AB15" s="18">
        <v>0</v>
      </c>
      <c r="AC15" s="18">
        <v>57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23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55</v>
      </c>
      <c r="AW15" s="18">
        <v>24</v>
      </c>
      <c r="AX15" s="18">
        <v>0</v>
      </c>
      <c r="AY15" s="18">
        <v>100</v>
      </c>
      <c r="AZ15" s="18">
        <v>0</v>
      </c>
      <c r="BA15" s="18">
        <v>0</v>
      </c>
      <c r="BB15" s="18">
        <v>0</v>
      </c>
      <c r="BC15" s="18">
        <v>33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11</v>
      </c>
      <c r="BL15" s="18">
        <v>0</v>
      </c>
      <c r="BM15" s="18">
        <v>26</v>
      </c>
      <c r="BN15" s="18">
        <v>0</v>
      </c>
      <c r="BO15" s="18">
        <v>1</v>
      </c>
      <c r="BP15" s="18">
        <v>0</v>
      </c>
      <c r="BQ15" s="18">
        <v>0</v>
      </c>
      <c r="BR15" s="18">
        <v>0</v>
      </c>
    </row>
    <row r="16" spans="1:70" ht="16" x14ac:dyDescent="0.25">
      <c r="A16" s="21">
        <v>41639</v>
      </c>
      <c r="B16" s="18">
        <v>0</v>
      </c>
      <c r="C16" s="18">
        <v>21</v>
      </c>
      <c r="D16" s="18">
        <v>0</v>
      </c>
      <c r="E16" s="18">
        <v>6</v>
      </c>
      <c r="F16" s="18">
        <v>0</v>
      </c>
      <c r="G16" s="18">
        <v>27</v>
      </c>
      <c r="H16" s="18">
        <v>0</v>
      </c>
      <c r="I16" s="18">
        <v>0</v>
      </c>
      <c r="J16" s="18">
        <v>0</v>
      </c>
      <c r="K16" s="18">
        <v>10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22</v>
      </c>
      <c r="T16" s="18">
        <v>0</v>
      </c>
      <c r="U16" s="18">
        <v>0</v>
      </c>
      <c r="V16" s="18">
        <v>0</v>
      </c>
      <c r="W16" s="18">
        <v>0</v>
      </c>
      <c r="X16" s="18">
        <v>3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12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19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100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38</v>
      </c>
      <c r="BO16" s="18">
        <v>0</v>
      </c>
      <c r="BP16" s="18">
        <v>59</v>
      </c>
      <c r="BQ16" s="18">
        <v>39</v>
      </c>
      <c r="BR16" s="18">
        <v>0</v>
      </c>
    </row>
    <row r="17" spans="1:70" ht="16" x14ac:dyDescent="0.25">
      <c r="A17" s="21">
        <v>41670</v>
      </c>
      <c r="B17" s="18">
        <v>38</v>
      </c>
      <c r="C17" s="18">
        <v>0</v>
      </c>
      <c r="D17" s="18">
        <v>0</v>
      </c>
      <c r="E17" s="18">
        <v>0</v>
      </c>
      <c r="F17" s="18">
        <v>62</v>
      </c>
      <c r="G17" s="18">
        <v>13</v>
      </c>
      <c r="H17" s="18">
        <v>28</v>
      </c>
      <c r="I17" s="18">
        <v>0</v>
      </c>
      <c r="J17" s="18">
        <v>0</v>
      </c>
      <c r="K17" s="18">
        <v>13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4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1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31</v>
      </c>
      <c r="AG17" s="18">
        <v>2</v>
      </c>
      <c r="AH17" s="18">
        <v>0</v>
      </c>
      <c r="AI17" s="18">
        <v>0</v>
      </c>
      <c r="AJ17" s="18">
        <v>0</v>
      </c>
      <c r="AK17" s="18">
        <v>9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18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25</v>
      </c>
      <c r="BM17" s="18">
        <v>0</v>
      </c>
      <c r="BN17" s="18">
        <v>12</v>
      </c>
      <c r="BO17" s="18">
        <v>1</v>
      </c>
      <c r="BP17" s="18">
        <v>0</v>
      </c>
      <c r="BQ17" s="18">
        <v>0</v>
      </c>
      <c r="BR17" s="18">
        <v>22</v>
      </c>
    </row>
    <row r="18" spans="1:70" ht="16" x14ac:dyDescent="0.25">
      <c r="A18" s="21">
        <v>41698</v>
      </c>
      <c r="B18" s="18">
        <v>0</v>
      </c>
      <c r="C18" s="18">
        <v>38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19</v>
      </c>
      <c r="L18" s="18">
        <v>0</v>
      </c>
      <c r="M18" s="18">
        <v>0</v>
      </c>
      <c r="N18" s="18">
        <v>0</v>
      </c>
      <c r="O18" s="18">
        <v>0</v>
      </c>
      <c r="P18" s="18">
        <v>52</v>
      </c>
      <c r="Q18" s="18">
        <v>13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11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38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2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8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0</v>
      </c>
    </row>
    <row r="19" spans="1:70" ht="16" x14ac:dyDescent="0.25">
      <c r="A19" s="21">
        <v>41729</v>
      </c>
      <c r="B19" s="18">
        <v>31</v>
      </c>
      <c r="C19" s="18">
        <v>16</v>
      </c>
      <c r="D19" s="18">
        <v>32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18</v>
      </c>
      <c r="L19" s="18">
        <v>0</v>
      </c>
      <c r="M19" s="18">
        <v>0</v>
      </c>
      <c r="N19" s="18">
        <v>0</v>
      </c>
      <c r="O19" s="18">
        <v>34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34</v>
      </c>
      <c r="W19" s="18">
        <v>11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32</v>
      </c>
      <c r="AG19" s="18">
        <v>0</v>
      </c>
      <c r="AH19" s="18">
        <v>100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25</v>
      </c>
      <c r="AP19" s="18">
        <v>18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8</v>
      </c>
      <c r="BB19" s="18">
        <v>0</v>
      </c>
      <c r="BC19" s="18">
        <v>0</v>
      </c>
      <c r="BD19" s="18">
        <v>55</v>
      </c>
      <c r="BE19" s="18">
        <v>33</v>
      </c>
      <c r="BF19" s="18">
        <v>0</v>
      </c>
      <c r="BG19" s="18">
        <v>0</v>
      </c>
      <c r="BH19" s="18">
        <v>0</v>
      </c>
      <c r="BI19" s="18">
        <v>0</v>
      </c>
      <c r="BJ19" s="18">
        <v>67</v>
      </c>
      <c r="BK19" s="18">
        <v>0</v>
      </c>
      <c r="BL19" s="18">
        <v>0</v>
      </c>
      <c r="BM19" s="18">
        <v>0</v>
      </c>
      <c r="BN19" s="18">
        <v>28</v>
      </c>
      <c r="BO19" s="18">
        <v>1</v>
      </c>
      <c r="BP19" s="18">
        <v>45</v>
      </c>
      <c r="BQ19" s="18">
        <v>0</v>
      </c>
      <c r="BR19" s="18">
        <v>0</v>
      </c>
    </row>
    <row r="20" spans="1:70" ht="16" x14ac:dyDescent="0.25">
      <c r="A20" s="21">
        <v>41759</v>
      </c>
      <c r="B20" s="18">
        <v>43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18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2</v>
      </c>
      <c r="Y20" s="18">
        <v>0</v>
      </c>
      <c r="Z20" s="18">
        <v>0</v>
      </c>
      <c r="AA20" s="18">
        <v>34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100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17</v>
      </c>
      <c r="BO20" s="18">
        <v>0</v>
      </c>
      <c r="BP20" s="18">
        <v>0</v>
      </c>
      <c r="BQ20" s="18">
        <v>12</v>
      </c>
      <c r="BR20" s="18">
        <v>17</v>
      </c>
    </row>
    <row r="21" spans="1:70" ht="16" x14ac:dyDescent="0.25">
      <c r="A21" s="21">
        <v>41790</v>
      </c>
      <c r="B21" s="18">
        <v>84</v>
      </c>
      <c r="C21" s="18">
        <v>21</v>
      </c>
      <c r="D21" s="18">
        <v>0</v>
      </c>
      <c r="E21" s="18">
        <v>4</v>
      </c>
      <c r="F21" s="18">
        <v>0</v>
      </c>
      <c r="G21" s="18">
        <v>44</v>
      </c>
      <c r="H21" s="18">
        <v>0</v>
      </c>
      <c r="I21" s="18">
        <v>36</v>
      </c>
      <c r="J21" s="18">
        <v>0</v>
      </c>
      <c r="K21" s="18">
        <v>20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16</v>
      </c>
      <c r="AE21" s="18">
        <v>0</v>
      </c>
      <c r="AF21" s="18">
        <v>29</v>
      </c>
      <c r="AG21" s="18">
        <v>1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26</v>
      </c>
      <c r="AP21" s="18">
        <v>0</v>
      </c>
      <c r="AQ21" s="18">
        <v>100</v>
      </c>
      <c r="AR21" s="18">
        <v>0</v>
      </c>
      <c r="AS21" s="18">
        <v>0</v>
      </c>
      <c r="AT21" s="18">
        <v>0</v>
      </c>
      <c r="AU21" s="18">
        <v>0</v>
      </c>
      <c r="AV21" s="18">
        <v>34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25</v>
      </c>
      <c r="BH21" s="18">
        <v>0</v>
      </c>
      <c r="BI21" s="18">
        <v>0</v>
      </c>
      <c r="BJ21" s="18">
        <v>0</v>
      </c>
      <c r="BK21" s="18">
        <v>24</v>
      </c>
      <c r="BL21" s="18">
        <v>30</v>
      </c>
      <c r="BM21" s="18">
        <v>0</v>
      </c>
      <c r="BN21" s="18">
        <v>0</v>
      </c>
      <c r="BO21" s="18">
        <v>1</v>
      </c>
      <c r="BP21" s="18">
        <v>0</v>
      </c>
      <c r="BQ21" s="18">
        <v>0</v>
      </c>
      <c r="BR21" s="18">
        <v>0</v>
      </c>
    </row>
    <row r="22" spans="1:70" ht="16" x14ac:dyDescent="0.25">
      <c r="A22" s="21">
        <v>41820</v>
      </c>
      <c r="B22" s="18">
        <v>64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13</v>
      </c>
      <c r="L22" s="18">
        <v>26</v>
      </c>
      <c r="M22" s="18">
        <v>0</v>
      </c>
      <c r="N22" s="18">
        <v>0</v>
      </c>
      <c r="O22" s="18">
        <v>0</v>
      </c>
      <c r="P22" s="18">
        <v>37</v>
      </c>
      <c r="Q22" s="18">
        <v>7</v>
      </c>
      <c r="R22" s="18">
        <v>49</v>
      </c>
      <c r="S22" s="18">
        <v>0</v>
      </c>
      <c r="T22" s="18">
        <v>0</v>
      </c>
      <c r="U22" s="18">
        <v>0</v>
      </c>
      <c r="V22" s="18">
        <v>35</v>
      </c>
      <c r="W22" s="18">
        <v>0</v>
      </c>
      <c r="X22" s="18">
        <v>0</v>
      </c>
      <c r="Y22" s="18">
        <v>100</v>
      </c>
      <c r="Z22" s="18">
        <v>0</v>
      </c>
      <c r="AA22" s="18">
        <v>40</v>
      </c>
      <c r="AB22" s="18">
        <v>0</v>
      </c>
      <c r="AC22" s="18">
        <v>39</v>
      </c>
      <c r="AD22" s="18">
        <v>32</v>
      </c>
      <c r="AE22" s="18">
        <v>0</v>
      </c>
      <c r="AF22" s="18">
        <v>0</v>
      </c>
      <c r="AG22" s="18">
        <v>2</v>
      </c>
      <c r="AH22" s="18">
        <v>0</v>
      </c>
      <c r="AI22" s="18">
        <v>0</v>
      </c>
      <c r="AJ22" s="18">
        <v>0</v>
      </c>
      <c r="AK22" s="18">
        <v>0</v>
      </c>
      <c r="AL22" s="18">
        <v>43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21</v>
      </c>
      <c r="BA22" s="18">
        <v>0</v>
      </c>
      <c r="BB22" s="18">
        <v>51</v>
      </c>
      <c r="BC22" s="18">
        <v>0</v>
      </c>
      <c r="BD22" s="18">
        <v>0</v>
      </c>
      <c r="BE22" s="18">
        <v>21</v>
      </c>
      <c r="BF22" s="18">
        <v>0</v>
      </c>
      <c r="BG22" s="18">
        <v>0</v>
      </c>
      <c r="BH22" s="18">
        <v>14</v>
      </c>
      <c r="BI22" s="18">
        <v>0</v>
      </c>
      <c r="BJ22" s="18">
        <v>35</v>
      </c>
      <c r="BK22" s="18">
        <v>0</v>
      </c>
      <c r="BL22" s="18">
        <v>0</v>
      </c>
      <c r="BM22" s="18">
        <v>100</v>
      </c>
      <c r="BN22" s="18">
        <v>0</v>
      </c>
      <c r="BO22" s="18">
        <v>0</v>
      </c>
      <c r="BP22" s="18">
        <v>0</v>
      </c>
      <c r="BQ22" s="18">
        <v>0</v>
      </c>
      <c r="BR22" s="18">
        <v>18</v>
      </c>
    </row>
    <row r="23" spans="1:70" ht="16" x14ac:dyDescent="0.25">
      <c r="A23" s="21">
        <v>41851</v>
      </c>
      <c r="B23" s="18">
        <v>33</v>
      </c>
      <c r="C23" s="18">
        <v>13</v>
      </c>
      <c r="D23" s="18">
        <v>0</v>
      </c>
      <c r="E23" s="18">
        <v>0</v>
      </c>
      <c r="F23" s="18">
        <v>39</v>
      </c>
      <c r="G23" s="18">
        <v>0</v>
      </c>
      <c r="H23" s="18">
        <v>0</v>
      </c>
      <c r="I23" s="18">
        <v>0</v>
      </c>
      <c r="J23" s="18">
        <v>0</v>
      </c>
      <c r="K23" s="18">
        <v>21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35</v>
      </c>
      <c r="AI23" s="18">
        <v>9</v>
      </c>
      <c r="AJ23" s="18">
        <v>0</v>
      </c>
      <c r="AK23" s="18">
        <v>0</v>
      </c>
      <c r="AL23" s="18">
        <v>0</v>
      </c>
      <c r="AM23" s="18">
        <v>6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64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29</v>
      </c>
    </row>
    <row r="24" spans="1:70" ht="16" x14ac:dyDescent="0.25">
      <c r="A24" s="21">
        <v>41882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26</v>
      </c>
      <c r="H24" s="18">
        <v>0</v>
      </c>
      <c r="I24" s="18">
        <v>0</v>
      </c>
      <c r="J24" s="18">
        <v>0</v>
      </c>
      <c r="K24" s="18">
        <v>13</v>
      </c>
      <c r="L24" s="18">
        <v>15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74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28</v>
      </c>
      <c r="AE24" s="18">
        <v>0</v>
      </c>
      <c r="AF24" s="18">
        <v>0</v>
      </c>
      <c r="AG24" s="18">
        <v>0</v>
      </c>
      <c r="AH24" s="18">
        <v>35</v>
      </c>
      <c r="AI24" s="18">
        <v>23</v>
      </c>
      <c r="AJ24" s="18">
        <v>47</v>
      </c>
      <c r="AK24" s="18">
        <v>0</v>
      </c>
      <c r="AL24" s="18">
        <v>32</v>
      </c>
      <c r="AM24" s="18">
        <v>7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12</v>
      </c>
      <c r="BF24" s="18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R24" s="18">
        <v>33</v>
      </c>
    </row>
    <row r="25" spans="1:70" ht="16" x14ac:dyDescent="0.25">
      <c r="A25" s="21">
        <v>41912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8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96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28</v>
      </c>
      <c r="AC25" s="18">
        <v>0</v>
      </c>
      <c r="AD25" s="18">
        <v>0</v>
      </c>
      <c r="AE25" s="18">
        <v>0</v>
      </c>
      <c r="AF25" s="18">
        <v>62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64</v>
      </c>
      <c r="AP25" s="18">
        <v>0</v>
      </c>
      <c r="AQ25" s="18">
        <v>0</v>
      </c>
      <c r="AR25" s="18">
        <v>0</v>
      </c>
      <c r="AS25" s="18">
        <v>0</v>
      </c>
      <c r="AT25" s="18">
        <v>14</v>
      </c>
      <c r="AU25" s="18">
        <v>0</v>
      </c>
      <c r="AV25" s="18">
        <v>0</v>
      </c>
      <c r="AW25" s="18">
        <v>29</v>
      </c>
      <c r="AX25" s="18">
        <v>0</v>
      </c>
      <c r="AY25" s="18">
        <v>0</v>
      </c>
      <c r="AZ25" s="18">
        <v>26</v>
      </c>
      <c r="BA25" s="18">
        <v>0</v>
      </c>
      <c r="BB25" s="18">
        <v>57</v>
      </c>
      <c r="BC25" s="18">
        <v>0</v>
      </c>
      <c r="BD25" s="18">
        <v>0</v>
      </c>
      <c r="BE25" s="18">
        <v>0</v>
      </c>
      <c r="BF25" s="18">
        <v>0</v>
      </c>
      <c r="BG25" s="18">
        <v>44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15</v>
      </c>
      <c r="BR25" s="18">
        <v>0</v>
      </c>
    </row>
    <row r="26" spans="1:70" ht="16" x14ac:dyDescent="0.25">
      <c r="A26" s="21">
        <v>41943</v>
      </c>
      <c r="B26" s="18">
        <v>36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41</v>
      </c>
      <c r="K26" s="18">
        <v>16</v>
      </c>
      <c r="L26" s="18">
        <v>0</v>
      </c>
      <c r="M26" s="18">
        <v>0</v>
      </c>
      <c r="N26" s="18">
        <v>0</v>
      </c>
      <c r="O26" s="18">
        <v>24</v>
      </c>
      <c r="P26" s="18">
        <v>0</v>
      </c>
      <c r="Q26" s="18">
        <v>0</v>
      </c>
      <c r="R26" s="18">
        <v>23</v>
      </c>
      <c r="S26" s="18">
        <v>0</v>
      </c>
      <c r="T26" s="18">
        <v>0</v>
      </c>
      <c r="U26" s="18">
        <v>0</v>
      </c>
      <c r="V26" s="18">
        <v>27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35</v>
      </c>
      <c r="AG26" s="18">
        <v>0</v>
      </c>
      <c r="AH26" s="18">
        <v>0</v>
      </c>
      <c r="AI26" s="18">
        <v>8</v>
      </c>
      <c r="AJ26" s="18">
        <v>0</v>
      </c>
      <c r="AK26" s="18">
        <v>0</v>
      </c>
      <c r="AL26" s="18">
        <v>0</v>
      </c>
      <c r="AM26" s="18">
        <v>0</v>
      </c>
      <c r="AN26" s="18">
        <v>79</v>
      </c>
      <c r="AO26" s="18">
        <v>0</v>
      </c>
      <c r="AP26" s="18">
        <v>100</v>
      </c>
      <c r="AQ26" s="18">
        <v>30</v>
      </c>
      <c r="AR26" s="18">
        <v>0</v>
      </c>
      <c r="AS26" s="18">
        <v>0</v>
      </c>
      <c r="AT26" s="18">
        <v>0</v>
      </c>
      <c r="AU26" s="18">
        <v>0</v>
      </c>
      <c r="AV26" s="18">
        <v>35</v>
      </c>
      <c r="AW26" s="18">
        <v>36</v>
      </c>
      <c r="AX26" s="18">
        <v>0</v>
      </c>
      <c r="AY26" s="18">
        <v>0</v>
      </c>
      <c r="AZ26" s="18">
        <v>0</v>
      </c>
      <c r="BA26" s="18">
        <v>0</v>
      </c>
      <c r="BB26" s="18">
        <v>65</v>
      </c>
      <c r="BC26" s="18">
        <v>8</v>
      </c>
      <c r="BD26" s="18">
        <v>0</v>
      </c>
      <c r="BE26" s="18">
        <v>22</v>
      </c>
      <c r="BF26" s="18">
        <v>0</v>
      </c>
      <c r="BG26" s="18">
        <v>44</v>
      </c>
      <c r="BH26" s="18">
        <v>0</v>
      </c>
      <c r="BI26" s="18">
        <v>22</v>
      </c>
      <c r="BJ26" s="18">
        <v>0</v>
      </c>
      <c r="BK26" s="18">
        <v>9</v>
      </c>
      <c r="BL26" s="18">
        <v>33</v>
      </c>
      <c r="BM26" s="18">
        <v>0</v>
      </c>
      <c r="BN26" s="18">
        <v>0</v>
      </c>
      <c r="BO26" s="18">
        <v>0</v>
      </c>
      <c r="BP26" s="18">
        <v>0</v>
      </c>
      <c r="BQ26" s="18">
        <v>14</v>
      </c>
      <c r="BR26" s="18">
        <v>0</v>
      </c>
    </row>
    <row r="27" spans="1:70" ht="16" x14ac:dyDescent="0.25">
      <c r="A27" s="21">
        <v>41973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27</v>
      </c>
      <c r="K27" s="18">
        <v>17</v>
      </c>
      <c r="L27" s="18">
        <v>0</v>
      </c>
      <c r="M27" s="18">
        <v>22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3</v>
      </c>
      <c r="Y27" s="18">
        <v>0</v>
      </c>
      <c r="Z27" s="18">
        <v>0</v>
      </c>
      <c r="AA27" s="18">
        <v>0</v>
      </c>
      <c r="AB27" s="18">
        <v>0</v>
      </c>
      <c r="AC27" s="18">
        <v>23</v>
      </c>
      <c r="AD27" s="18">
        <v>0</v>
      </c>
      <c r="AE27" s="18">
        <v>0</v>
      </c>
      <c r="AF27" s="18">
        <v>0</v>
      </c>
      <c r="AG27" s="18">
        <v>0</v>
      </c>
      <c r="AH27" s="18">
        <v>42</v>
      </c>
      <c r="AI27" s="18">
        <v>0</v>
      </c>
      <c r="AJ27" s="18">
        <v>0</v>
      </c>
      <c r="AK27" s="18">
        <v>9</v>
      </c>
      <c r="AL27" s="18">
        <v>0</v>
      </c>
      <c r="AM27" s="18">
        <v>7</v>
      </c>
      <c r="AN27" s="18">
        <v>0</v>
      </c>
      <c r="AO27" s="18">
        <v>0</v>
      </c>
      <c r="AP27" s="18">
        <v>23</v>
      </c>
      <c r="AQ27" s="18">
        <v>20</v>
      </c>
      <c r="AR27" s="18">
        <v>0</v>
      </c>
      <c r="AS27" s="18">
        <v>0</v>
      </c>
      <c r="AT27" s="18">
        <v>0</v>
      </c>
      <c r="AU27" s="18">
        <v>4</v>
      </c>
      <c r="AV27" s="18">
        <v>0</v>
      </c>
      <c r="AW27" s="18">
        <v>25</v>
      </c>
      <c r="AX27" s="18">
        <v>0</v>
      </c>
      <c r="AY27" s="18">
        <v>0</v>
      </c>
      <c r="AZ27" s="18">
        <v>0</v>
      </c>
      <c r="BA27" s="18">
        <v>7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18</v>
      </c>
      <c r="BM27" s="18">
        <v>0</v>
      </c>
      <c r="BN27" s="18">
        <v>0</v>
      </c>
      <c r="BO27" s="18">
        <v>0</v>
      </c>
      <c r="BP27" s="18">
        <v>61</v>
      </c>
      <c r="BQ27" s="18">
        <v>0</v>
      </c>
      <c r="BR27" s="18">
        <v>0</v>
      </c>
    </row>
    <row r="28" spans="1:70" ht="16" x14ac:dyDescent="0.25">
      <c r="A28" s="21">
        <v>42004</v>
      </c>
      <c r="B28" s="18">
        <v>0</v>
      </c>
      <c r="C28" s="18">
        <v>0</v>
      </c>
      <c r="D28" s="18">
        <v>0</v>
      </c>
      <c r="E28" s="18">
        <v>4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11</v>
      </c>
      <c r="L28" s="18">
        <v>0</v>
      </c>
      <c r="M28" s="18">
        <v>0</v>
      </c>
      <c r="N28" s="18">
        <v>0</v>
      </c>
      <c r="O28" s="18">
        <v>0</v>
      </c>
      <c r="P28" s="18">
        <v>49</v>
      </c>
      <c r="Q28" s="18">
        <v>8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3</v>
      </c>
      <c r="Y28" s="18">
        <v>0</v>
      </c>
      <c r="Z28" s="18">
        <v>21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25</v>
      </c>
      <c r="AK28" s="18">
        <v>10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18</v>
      </c>
      <c r="AZ28" s="18">
        <v>0</v>
      </c>
      <c r="BA28" s="18">
        <v>0</v>
      </c>
      <c r="BB28" s="18">
        <v>0</v>
      </c>
      <c r="BC28" s="18">
        <v>0</v>
      </c>
      <c r="BD28" s="18">
        <v>38</v>
      </c>
      <c r="BE28" s="18">
        <v>28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1</v>
      </c>
      <c r="BP28" s="18">
        <v>100</v>
      </c>
      <c r="BQ28" s="18">
        <v>81</v>
      </c>
      <c r="BR28" s="18">
        <v>0</v>
      </c>
    </row>
    <row r="29" spans="1:70" ht="16" x14ac:dyDescent="0.25">
      <c r="A29" s="21">
        <v>42035</v>
      </c>
      <c r="B29" s="18">
        <v>0</v>
      </c>
      <c r="C29" s="18">
        <v>0</v>
      </c>
      <c r="D29" s="18">
        <v>0</v>
      </c>
      <c r="E29" s="18">
        <v>6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23</v>
      </c>
      <c r="L29" s="18">
        <v>12</v>
      </c>
      <c r="M29" s="18">
        <v>100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1</v>
      </c>
      <c r="Y29" s="18">
        <v>0</v>
      </c>
      <c r="Z29" s="18">
        <v>0</v>
      </c>
      <c r="AA29" s="18">
        <v>19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53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39</v>
      </c>
      <c r="AY29" s="18">
        <v>22</v>
      </c>
      <c r="AZ29" s="18">
        <v>0</v>
      </c>
      <c r="BA29" s="18">
        <v>0</v>
      </c>
      <c r="BB29" s="18">
        <v>0</v>
      </c>
      <c r="BC29" s="18">
        <v>7</v>
      </c>
      <c r="BD29" s="18">
        <v>0</v>
      </c>
      <c r="BE29" s="18">
        <v>0</v>
      </c>
      <c r="BF29" s="18">
        <v>0</v>
      </c>
      <c r="BG29" s="18">
        <v>0</v>
      </c>
      <c r="BH29" s="18">
        <v>13</v>
      </c>
      <c r="BI29" s="18">
        <v>16</v>
      </c>
      <c r="BJ29" s="18">
        <v>0</v>
      </c>
      <c r="BK29" s="18">
        <v>0</v>
      </c>
      <c r="BL29" s="18">
        <v>0</v>
      </c>
      <c r="BM29" s="18">
        <v>44</v>
      </c>
      <c r="BN29" s="18">
        <v>20</v>
      </c>
      <c r="BO29" s="18">
        <v>0</v>
      </c>
      <c r="BP29" s="18">
        <v>0</v>
      </c>
      <c r="BQ29" s="18">
        <v>14</v>
      </c>
      <c r="BR29" s="18">
        <v>0</v>
      </c>
    </row>
    <row r="30" spans="1:70" ht="16" x14ac:dyDescent="0.25">
      <c r="A30" s="21">
        <v>42063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16</v>
      </c>
      <c r="L30" s="18">
        <v>31</v>
      </c>
      <c r="M30" s="18">
        <v>0</v>
      </c>
      <c r="N30" s="18">
        <v>0</v>
      </c>
      <c r="O30" s="18">
        <v>23</v>
      </c>
      <c r="P30" s="18">
        <v>31</v>
      </c>
      <c r="Q30" s="18">
        <v>0</v>
      </c>
      <c r="R30" s="18">
        <v>0</v>
      </c>
      <c r="S30" s="18">
        <v>0</v>
      </c>
      <c r="T30" s="18">
        <v>42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5</v>
      </c>
      <c r="AH30" s="18">
        <v>0</v>
      </c>
      <c r="AI30" s="18">
        <v>27</v>
      </c>
      <c r="AJ30" s="18">
        <v>0</v>
      </c>
      <c r="AK30" s="18">
        <v>0</v>
      </c>
      <c r="AL30" s="18">
        <v>100</v>
      </c>
      <c r="AM30" s="18">
        <v>0</v>
      </c>
      <c r="AN30" s="18">
        <v>76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8</v>
      </c>
      <c r="BB30" s="18">
        <v>0</v>
      </c>
      <c r="BC30" s="18">
        <v>0</v>
      </c>
      <c r="BD30" s="18">
        <v>0</v>
      </c>
      <c r="BE30" s="18">
        <v>17</v>
      </c>
      <c r="BF30" s="18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17</v>
      </c>
      <c r="BO30" s="18">
        <v>0</v>
      </c>
      <c r="BP30" s="18">
        <v>0</v>
      </c>
      <c r="BQ30" s="18">
        <v>0</v>
      </c>
      <c r="BR30" s="18">
        <v>21</v>
      </c>
    </row>
    <row r="31" spans="1:70" ht="16" x14ac:dyDescent="0.25">
      <c r="A31" s="21">
        <v>42094</v>
      </c>
      <c r="B31" s="18">
        <v>0</v>
      </c>
      <c r="C31" s="18">
        <v>0</v>
      </c>
      <c r="D31" s="18">
        <v>100</v>
      </c>
      <c r="E31" s="18">
        <v>6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12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49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87</v>
      </c>
      <c r="AC31" s="18">
        <v>0</v>
      </c>
      <c r="AD31" s="18">
        <v>0</v>
      </c>
      <c r="AE31" s="18">
        <v>0</v>
      </c>
      <c r="AF31" s="18">
        <v>57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46</v>
      </c>
      <c r="AR31" s="18">
        <v>0</v>
      </c>
      <c r="AS31" s="18">
        <v>24</v>
      </c>
      <c r="AT31" s="18">
        <v>17</v>
      </c>
      <c r="AU31" s="18">
        <v>0</v>
      </c>
      <c r="AV31" s="18">
        <v>0</v>
      </c>
      <c r="AW31" s="18">
        <v>100</v>
      </c>
      <c r="AX31" s="18">
        <v>0</v>
      </c>
      <c r="AY31" s="18">
        <v>19</v>
      </c>
      <c r="AZ31" s="18">
        <v>0</v>
      </c>
      <c r="BA31" s="18">
        <v>6</v>
      </c>
      <c r="BB31" s="18">
        <v>0</v>
      </c>
      <c r="BC31" s="18">
        <v>0</v>
      </c>
      <c r="BD31" s="18">
        <v>68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1</v>
      </c>
      <c r="BP31" s="18">
        <v>0</v>
      </c>
      <c r="BQ31" s="18">
        <v>0</v>
      </c>
      <c r="BR31" s="18">
        <v>0</v>
      </c>
    </row>
    <row r="32" spans="1:70" ht="16" x14ac:dyDescent="0.25">
      <c r="A32" s="21">
        <v>42124</v>
      </c>
      <c r="B32" s="18">
        <v>61</v>
      </c>
      <c r="C32" s="18">
        <v>0</v>
      </c>
      <c r="D32" s="18">
        <v>0</v>
      </c>
      <c r="E32" s="18">
        <v>5</v>
      </c>
      <c r="F32" s="18">
        <v>33</v>
      </c>
      <c r="G32" s="18">
        <v>0</v>
      </c>
      <c r="H32" s="18">
        <v>0</v>
      </c>
      <c r="I32" s="18">
        <v>11</v>
      </c>
      <c r="J32" s="18">
        <v>0</v>
      </c>
      <c r="K32" s="18">
        <v>17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19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9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28</v>
      </c>
      <c r="AZ32" s="18">
        <v>0</v>
      </c>
      <c r="BA32" s="18">
        <v>0</v>
      </c>
      <c r="BB32" s="18">
        <v>0</v>
      </c>
      <c r="BC32" s="18">
        <v>0</v>
      </c>
      <c r="BD32" s="18">
        <v>32</v>
      </c>
      <c r="BE32" s="18">
        <v>15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18">
        <v>0</v>
      </c>
      <c r="BR32" s="18">
        <v>0</v>
      </c>
    </row>
    <row r="33" spans="1:70" ht="16" x14ac:dyDescent="0.25">
      <c r="A33" s="21">
        <v>42155</v>
      </c>
      <c r="B33" s="18">
        <v>33</v>
      </c>
      <c r="C33" s="18">
        <v>18</v>
      </c>
      <c r="D33" s="18">
        <v>0</v>
      </c>
      <c r="E33" s="18">
        <v>0</v>
      </c>
      <c r="F33" s="18">
        <v>0</v>
      </c>
      <c r="G33" s="18">
        <v>0</v>
      </c>
      <c r="H33" s="18">
        <v>95</v>
      </c>
      <c r="I33" s="18">
        <v>0</v>
      </c>
      <c r="J33" s="18">
        <v>0</v>
      </c>
      <c r="K33" s="18">
        <v>18</v>
      </c>
      <c r="L33" s="18">
        <v>14</v>
      </c>
      <c r="M33" s="18">
        <v>79</v>
      </c>
      <c r="N33" s="18">
        <v>0</v>
      </c>
      <c r="O33" s="18">
        <v>0</v>
      </c>
      <c r="P33" s="18">
        <v>48</v>
      </c>
      <c r="Q33" s="18">
        <v>3</v>
      </c>
      <c r="R33" s="18">
        <v>0</v>
      </c>
      <c r="S33" s="18">
        <v>0</v>
      </c>
      <c r="T33" s="18">
        <v>26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23</v>
      </c>
      <c r="AB33" s="18">
        <v>45</v>
      </c>
      <c r="AC33" s="18">
        <v>27</v>
      </c>
      <c r="AD33" s="18">
        <v>0</v>
      </c>
      <c r="AE33" s="18">
        <v>30</v>
      </c>
      <c r="AF33" s="18">
        <v>0</v>
      </c>
      <c r="AG33" s="18">
        <v>4</v>
      </c>
      <c r="AH33" s="18">
        <v>0</v>
      </c>
      <c r="AI33" s="18">
        <v>0</v>
      </c>
      <c r="AJ33" s="18">
        <v>45</v>
      </c>
      <c r="AK33" s="18">
        <v>0</v>
      </c>
      <c r="AL33" s="18">
        <v>0</v>
      </c>
      <c r="AM33" s="18">
        <v>5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18</v>
      </c>
      <c r="AT33" s="18">
        <v>23</v>
      </c>
      <c r="AU33" s="18">
        <v>3</v>
      </c>
      <c r="AV33" s="18">
        <v>0</v>
      </c>
      <c r="AW33" s="18">
        <v>0</v>
      </c>
      <c r="AX33" s="18">
        <v>0</v>
      </c>
      <c r="AY33" s="18">
        <v>34</v>
      </c>
      <c r="AZ33" s="18">
        <v>0</v>
      </c>
      <c r="BA33" s="18">
        <v>0</v>
      </c>
      <c r="BB33" s="18">
        <v>0</v>
      </c>
      <c r="BC33" s="18">
        <v>20</v>
      </c>
      <c r="BD33" s="18">
        <v>0</v>
      </c>
      <c r="BE33" s="18">
        <v>0</v>
      </c>
      <c r="BF33" s="18">
        <v>0</v>
      </c>
      <c r="BG33" s="18">
        <v>0</v>
      </c>
      <c r="BH33" s="18">
        <v>15</v>
      </c>
      <c r="BI33" s="18">
        <v>0</v>
      </c>
      <c r="BJ33" s="18">
        <v>100</v>
      </c>
      <c r="BK33" s="18">
        <v>21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18">
        <v>0</v>
      </c>
      <c r="BR33" s="18">
        <v>0</v>
      </c>
    </row>
    <row r="34" spans="1:70" ht="16" x14ac:dyDescent="0.25">
      <c r="A34" s="21">
        <v>42185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22</v>
      </c>
      <c r="L34" s="18">
        <v>32</v>
      </c>
      <c r="M34" s="18">
        <v>0</v>
      </c>
      <c r="N34" s="18">
        <v>0</v>
      </c>
      <c r="O34" s="18">
        <v>0</v>
      </c>
      <c r="P34" s="18">
        <v>32</v>
      </c>
      <c r="Q34" s="18">
        <v>14</v>
      </c>
      <c r="R34" s="18">
        <v>0</v>
      </c>
      <c r="S34" s="18">
        <v>0</v>
      </c>
      <c r="T34" s="18">
        <v>0</v>
      </c>
      <c r="U34" s="18">
        <v>5</v>
      </c>
      <c r="V34" s="18">
        <v>0</v>
      </c>
      <c r="W34" s="18">
        <v>13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12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27</v>
      </c>
      <c r="AT34" s="18">
        <v>0</v>
      </c>
      <c r="AU34" s="18">
        <v>3</v>
      </c>
      <c r="AV34" s="18">
        <v>0</v>
      </c>
      <c r="AW34" s="18">
        <v>17</v>
      </c>
      <c r="AX34" s="18">
        <v>0</v>
      </c>
      <c r="AY34" s="18">
        <v>0</v>
      </c>
      <c r="AZ34" s="18">
        <v>21</v>
      </c>
      <c r="BA34" s="18">
        <v>0</v>
      </c>
      <c r="BB34" s="18">
        <v>77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72</v>
      </c>
      <c r="BN34" s="18">
        <v>0</v>
      </c>
      <c r="BO34" s="18">
        <v>0</v>
      </c>
      <c r="BP34" s="18">
        <v>0</v>
      </c>
      <c r="BQ34" s="18">
        <v>0</v>
      </c>
      <c r="BR34" s="18">
        <v>0</v>
      </c>
    </row>
    <row r="35" spans="1:70" ht="16" x14ac:dyDescent="0.25">
      <c r="A35" s="21">
        <v>42216</v>
      </c>
      <c r="B35" s="18">
        <v>50</v>
      </c>
      <c r="C35" s="18">
        <v>0</v>
      </c>
      <c r="D35" s="18">
        <v>0</v>
      </c>
      <c r="E35" s="18">
        <v>6</v>
      </c>
      <c r="F35" s="18">
        <v>28</v>
      </c>
      <c r="G35" s="18">
        <v>0</v>
      </c>
      <c r="H35" s="18">
        <v>0</v>
      </c>
      <c r="I35" s="18">
        <v>0</v>
      </c>
      <c r="J35" s="18">
        <v>26</v>
      </c>
      <c r="K35" s="18">
        <v>15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4</v>
      </c>
      <c r="R35" s="18">
        <v>25</v>
      </c>
      <c r="S35" s="18">
        <v>28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35</v>
      </c>
      <c r="AD35" s="18">
        <v>15</v>
      </c>
      <c r="AE35" s="18">
        <v>0</v>
      </c>
      <c r="AF35" s="18">
        <v>22</v>
      </c>
      <c r="AG35" s="18">
        <v>2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77</v>
      </c>
      <c r="AP35" s="18">
        <v>0</v>
      </c>
      <c r="AQ35" s="18">
        <v>0</v>
      </c>
      <c r="AR35" s="18">
        <v>0</v>
      </c>
      <c r="AS35" s="18">
        <v>0</v>
      </c>
      <c r="AT35" s="18">
        <v>12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33</v>
      </c>
      <c r="BA35" s="18">
        <v>0</v>
      </c>
      <c r="BB35" s="18">
        <v>50</v>
      </c>
      <c r="BC35" s="18">
        <v>0</v>
      </c>
      <c r="BD35" s="18">
        <v>0</v>
      </c>
      <c r="BE35" s="18">
        <v>33</v>
      </c>
      <c r="BF35" s="18">
        <v>43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1</v>
      </c>
      <c r="BP35" s="18">
        <v>0</v>
      </c>
      <c r="BQ35" s="18">
        <v>0</v>
      </c>
      <c r="BR35" s="18">
        <v>13</v>
      </c>
    </row>
    <row r="36" spans="1:70" ht="16" x14ac:dyDescent="0.25">
      <c r="A36" s="21">
        <v>42247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40</v>
      </c>
      <c r="I36" s="18">
        <v>0</v>
      </c>
      <c r="J36" s="18">
        <v>0</v>
      </c>
      <c r="K36" s="18">
        <v>16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13</v>
      </c>
      <c r="X36" s="18">
        <v>0</v>
      </c>
      <c r="Y36" s="18">
        <v>58</v>
      </c>
      <c r="Z36" s="18">
        <v>0</v>
      </c>
      <c r="AA36" s="18">
        <v>0</v>
      </c>
      <c r="AB36" s="18">
        <v>38</v>
      </c>
      <c r="AC36" s="18">
        <v>0</v>
      </c>
      <c r="AD36" s="18">
        <v>0</v>
      </c>
      <c r="AE36" s="18">
        <v>0</v>
      </c>
      <c r="AF36" s="18">
        <v>0</v>
      </c>
      <c r="AG36" s="18">
        <v>1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20</v>
      </c>
      <c r="AQ36" s="18">
        <v>0</v>
      </c>
      <c r="AR36" s="18">
        <v>0</v>
      </c>
      <c r="AS36" s="18">
        <v>0</v>
      </c>
      <c r="AT36" s="18">
        <v>0</v>
      </c>
      <c r="AU36" s="18">
        <v>2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58</v>
      </c>
      <c r="BC36" s="18">
        <v>0</v>
      </c>
      <c r="BD36" s="18">
        <v>0</v>
      </c>
      <c r="BE36" s="18">
        <v>15</v>
      </c>
      <c r="BF36" s="18">
        <v>0</v>
      </c>
      <c r="BG36" s="18">
        <v>45</v>
      </c>
      <c r="BH36" s="18">
        <v>0</v>
      </c>
      <c r="BI36" s="18">
        <v>0</v>
      </c>
      <c r="BJ36" s="18">
        <v>0</v>
      </c>
      <c r="BK36" s="18">
        <v>0</v>
      </c>
      <c r="BL36" s="18">
        <v>18</v>
      </c>
      <c r="BM36" s="18">
        <v>0</v>
      </c>
      <c r="BN36" s="18">
        <v>10</v>
      </c>
      <c r="BO36" s="18">
        <v>0</v>
      </c>
      <c r="BP36" s="18">
        <v>0</v>
      </c>
      <c r="BQ36" s="18">
        <v>11</v>
      </c>
      <c r="BR36" s="18">
        <v>0</v>
      </c>
    </row>
    <row r="37" spans="1:70" ht="16" x14ac:dyDescent="0.25">
      <c r="A37" s="21">
        <v>42277</v>
      </c>
      <c r="B37" s="18">
        <v>33</v>
      </c>
      <c r="C37" s="18">
        <v>0</v>
      </c>
      <c r="D37" s="18">
        <v>0</v>
      </c>
      <c r="E37" s="18">
        <v>0</v>
      </c>
      <c r="F37" s="18">
        <v>0</v>
      </c>
      <c r="G37" s="18">
        <v>27</v>
      </c>
      <c r="H37" s="18">
        <v>0</v>
      </c>
      <c r="I37" s="18">
        <v>0</v>
      </c>
      <c r="J37" s="18">
        <v>0</v>
      </c>
      <c r="K37" s="18">
        <v>21</v>
      </c>
      <c r="L37" s="18">
        <v>0</v>
      </c>
      <c r="M37" s="18">
        <v>24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37</v>
      </c>
      <c r="AA37" s="18">
        <v>0</v>
      </c>
      <c r="AB37" s="18">
        <v>0</v>
      </c>
      <c r="AC37" s="18">
        <v>0</v>
      </c>
      <c r="AD37" s="18">
        <v>0</v>
      </c>
      <c r="AE37" s="18">
        <v>100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28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  <c r="BQ37" s="18">
        <v>10</v>
      </c>
      <c r="BR37" s="18">
        <v>0</v>
      </c>
    </row>
    <row r="38" spans="1:70" ht="16" x14ac:dyDescent="0.25">
      <c r="A38" s="21">
        <v>42308</v>
      </c>
      <c r="B38" s="18">
        <v>0</v>
      </c>
      <c r="C38" s="18">
        <v>0</v>
      </c>
      <c r="D38" s="18">
        <v>22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22</v>
      </c>
      <c r="L38" s="18">
        <v>24</v>
      </c>
      <c r="M38" s="18">
        <v>0</v>
      </c>
      <c r="N38" s="18">
        <v>0</v>
      </c>
      <c r="O38" s="18">
        <v>0</v>
      </c>
      <c r="P38" s="18">
        <v>89</v>
      </c>
      <c r="Q38" s="18">
        <v>9</v>
      </c>
      <c r="R38" s="18">
        <v>0</v>
      </c>
      <c r="S38" s="18">
        <v>0</v>
      </c>
      <c r="T38" s="18">
        <v>26</v>
      </c>
      <c r="U38" s="18">
        <v>5</v>
      </c>
      <c r="V38" s="18">
        <v>33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22</v>
      </c>
      <c r="AG38" s="18">
        <v>3</v>
      </c>
      <c r="AH38" s="18">
        <v>0</v>
      </c>
      <c r="AI38" s="18">
        <v>0</v>
      </c>
      <c r="AJ38" s="18">
        <v>0</v>
      </c>
      <c r="AK38" s="18">
        <v>7</v>
      </c>
      <c r="AL38" s="18">
        <v>33</v>
      </c>
      <c r="AM38" s="18">
        <v>0</v>
      </c>
      <c r="AN38" s="18">
        <v>0</v>
      </c>
      <c r="AO38" s="18">
        <v>49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4</v>
      </c>
      <c r="AV38" s="18">
        <v>0</v>
      </c>
      <c r="AW38" s="18">
        <v>0</v>
      </c>
      <c r="AX38" s="18">
        <v>0</v>
      </c>
      <c r="AY38" s="18">
        <v>21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2</v>
      </c>
      <c r="BP38" s="18">
        <v>0</v>
      </c>
      <c r="BQ38" s="18">
        <v>0</v>
      </c>
      <c r="BR38" s="18">
        <v>36</v>
      </c>
    </row>
    <row r="39" spans="1:70" ht="16" x14ac:dyDescent="0.25">
      <c r="A39" s="21">
        <v>42338</v>
      </c>
      <c r="B39" s="18">
        <v>0</v>
      </c>
      <c r="C39" s="18">
        <v>0</v>
      </c>
      <c r="D39" s="18">
        <v>18</v>
      </c>
      <c r="E39" s="18">
        <v>0</v>
      </c>
      <c r="F39" s="18">
        <v>0</v>
      </c>
      <c r="G39" s="18">
        <v>0</v>
      </c>
      <c r="H39" s="18">
        <v>20</v>
      </c>
      <c r="I39" s="18">
        <v>0</v>
      </c>
      <c r="J39" s="18">
        <v>0</v>
      </c>
      <c r="K39" s="18">
        <v>15</v>
      </c>
      <c r="L39" s="18">
        <v>16</v>
      </c>
      <c r="M39" s="18">
        <v>0</v>
      </c>
      <c r="N39" s="18">
        <v>0</v>
      </c>
      <c r="O39" s="18">
        <v>0</v>
      </c>
      <c r="P39" s="18">
        <v>0</v>
      </c>
      <c r="Q39" s="18">
        <v>5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94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17</v>
      </c>
      <c r="BM39" s="18">
        <v>0</v>
      </c>
      <c r="BN39" s="18">
        <v>0</v>
      </c>
      <c r="BO39" s="18">
        <v>0</v>
      </c>
      <c r="BP39" s="18">
        <v>67</v>
      </c>
      <c r="BQ39" s="18">
        <v>0</v>
      </c>
      <c r="BR39" s="18">
        <v>0</v>
      </c>
    </row>
    <row r="40" spans="1:70" ht="16" x14ac:dyDescent="0.25">
      <c r="A40" s="21">
        <v>42369</v>
      </c>
      <c r="B40" s="18">
        <v>0</v>
      </c>
      <c r="C40" s="18">
        <v>0</v>
      </c>
      <c r="D40" s="18">
        <v>0</v>
      </c>
      <c r="E40" s="18">
        <v>6</v>
      </c>
      <c r="F40" s="18">
        <v>0</v>
      </c>
      <c r="G40" s="18">
        <v>36</v>
      </c>
      <c r="H40" s="18">
        <v>0</v>
      </c>
      <c r="I40" s="18">
        <v>0</v>
      </c>
      <c r="J40" s="18">
        <v>0</v>
      </c>
      <c r="K40" s="18">
        <v>13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41</v>
      </c>
      <c r="W40" s="18">
        <v>0</v>
      </c>
      <c r="X40" s="18">
        <v>1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10</v>
      </c>
      <c r="AE40" s="18">
        <v>0</v>
      </c>
      <c r="AF40" s="18">
        <v>0</v>
      </c>
      <c r="AG40" s="18">
        <v>2</v>
      </c>
      <c r="AH40" s="18">
        <v>0</v>
      </c>
      <c r="AI40" s="18">
        <v>0</v>
      </c>
      <c r="AJ40" s="18">
        <v>21</v>
      </c>
      <c r="AK40" s="18">
        <v>10</v>
      </c>
      <c r="AL40" s="18">
        <v>0</v>
      </c>
      <c r="AM40" s="18">
        <v>4</v>
      </c>
      <c r="AN40" s="18">
        <v>0</v>
      </c>
      <c r="AO40" s="18">
        <v>30</v>
      </c>
      <c r="AP40" s="18">
        <v>0</v>
      </c>
      <c r="AQ40" s="18">
        <v>18</v>
      </c>
      <c r="AR40" s="18">
        <v>15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14</v>
      </c>
      <c r="BB40" s="18">
        <v>0</v>
      </c>
      <c r="BC40" s="18">
        <v>9</v>
      </c>
      <c r="BD40" s="18">
        <v>32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7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18">
        <v>17</v>
      </c>
      <c r="BR40" s="18">
        <v>0</v>
      </c>
    </row>
    <row r="41" spans="1:70" ht="16" x14ac:dyDescent="0.25">
      <c r="A41" s="21">
        <v>42400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18</v>
      </c>
      <c r="H41" s="18">
        <v>0</v>
      </c>
      <c r="I41" s="18">
        <v>0</v>
      </c>
      <c r="J41" s="18">
        <v>0</v>
      </c>
      <c r="K41" s="18">
        <v>15</v>
      </c>
      <c r="L41" s="18">
        <v>0</v>
      </c>
      <c r="M41" s="18">
        <v>0</v>
      </c>
      <c r="N41" s="18">
        <v>0</v>
      </c>
      <c r="O41" s="18">
        <v>86</v>
      </c>
      <c r="P41" s="18">
        <v>0</v>
      </c>
      <c r="Q41" s="18">
        <v>0</v>
      </c>
      <c r="R41" s="18">
        <v>0</v>
      </c>
      <c r="S41" s="18">
        <v>14</v>
      </c>
      <c r="T41" s="18">
        <v>89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22</v>
      </c>
      <c r="AA41" s="18">
        <v>0</v>
      </c>
      <c r="AB41" s="18">
        <v>35</v>
      </c>
      <c r="AC41" s="18">
        <v>0</v>
      </c>
      <c r="AD41" s="18">
        <v>0</v>
      </c>
      <c r="AE41" s="18">
        <v>56</v>
      </c>
      <c r="AF41" s="18">
        <v>0</v>
      </c>
      <c r="AG41" s="18">
        <v>3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13</v>
      </c>
      <c r="AQ41" s="18">
        <v>24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17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8</v>
      </c>
      <c r="BF41" s="18">
        <v>0</v>
      </c>
      <c r="BG41" s="18">
        <v>0</v>
      </c>
      <c r="BH41" s="18">
        <v>0</v>
      </c>
      <c r="BI41" s="18">
        <v>0</v>
      </c>
      <c r="BJ41" s="18">
        <v>28</v>
      </c>
      <c r="BK41" s="18">
        <v>0</v>
      </c>
      <c r="BL41" s="18">
        <v>41</v>
      </c>
      <c r="BM41" s="18">
        <v>0</v>
      </c>
      <c r="BN41" s="18">
        <v>0</v>
      </c>
      <c r="BO41" s="18">
        <v>1</v>
      </c>
      <c r="BP41" s="18">
        <v>0</v>
      </c>
      <c r="BQ41" s="18">
        <v>0</v>
      </c>
      <c r="BR41" s="18">
        <v>0</v>
      </c>
    </row>
    <row r="42" spans="1:70" ht="16" x14ac:dyDescent="0.25">
      <c r="A42" s="21">
        <v>42429</v>
      </c>
      <c r="B42" s="18">
        <v>0</v>
      </c>
      <c r="C42" s="18">
        <v>0</v>
      </c>
      <c r="D42" s="18">
        <v>0</v>
      </c>
      <c r="E42" s="18">
        <v>0</v>
      </c>
      <c r="F42" s="18">
        <v>82</v>
      </c>
      <c r="G42" s="18">
        <v>17</v>
      </c>
      <c r="H42" s="18">
        <v>0</v>
      </c>
      <c r="I42" s="18">
        <v>0</v>
      </c>
      <c r="J42" s="18">
        <v>0</v>
      </c>
      <c r="K42" s="18">
        <v>17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13</v>
      </c>
      <c r="R42" s="18">
        <v>0</v>
      </c>
      <c r="S42" s="18">
        <v>0</v>
      </c>
      <c r="T42" s="18">
        <v>0</v>
      </c>
      <c r="U42" s="18">
        <v>0</v>
      </c>
      <c r="V42" s="18">
        <v>28</v>
      </c>
      <c r="W42" s="18">
        <v>0</v>
      </c>
      <c r="X42" s="18">
        <v>0</v>
      </c>
      <c r="Y42" s="18">
        <v>0</v>
      </c>
      <c r="Z42" s="18">
        <v>26</v>
      </c>
      <c r="AA42" s="18">
        <v>33</v>
      </c>
      <c r="AB42" s="18">
        <v>0</v>
      </c>
      <c r="AC42" s="18">
        <v>0</v>
      </c>
      <c r="AD42" s="18">
        <v>0</v>
      </c>
      <c r="AE42" s="18">
        <v>61</v>
      </c>
      <c r="AF42" s="18">
        <v>41</v>
      </c>
      <c r="AG42" s="18">
        <v>2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7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11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22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</row>
    <row r="43" spans="1:70" ht="16" x14ac:dyDescent="0.25">
      <c r="A43" s="21">
        <v>42460</v>
      </c>
      <c r="B43" s="18">
        <v>0</v>
      </c>
      <c r="C43" s="18">
        <v>0</v>
      </c>
      <c r="D43" s="18">
        <v>0</v>
      </c>
      <c r="E43" s="18">
        <v>8</v>
      </c>
      <c r="F43" s="18">
        <v>0</v>
      </c>
      <c r="G43" s="18">
        <v>0</v>
      </c>
      <c r="H43" s="18">
        <v>0</v>
      </c>
      <c r="I43" s="18">
        <v>20</v>
      </c>
      <c r="J43" s="18">
        <v>0</v>
      </c>
      <c r="K43" s="18">
        <v>19</v>
      </c>
      <c r="L43" s="18">
        <v>0</v>
      </c>
      <c r="M43" s="18">
        <v>0</v>
      </c>
      <c r="N43" s="18">
        <v>0</v>
      </c>
      <c r="O43" s="18">
        <v>29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1</v>
      </c>
      <c r="Y43" s="18">
        <v>0</v>
      </c>
      <c r="Z43" s="18">
        <v>18</v>
      </c>
      <c r="AA43" s="18">
        <v>0</v>
      </c>
      <c r="AB43" s="18">
        <v>85</v>
      </c>
      <c r="AC43" s="18">
        <v>0</v>
      </c>
      <c r="AD43" s="18">
        <v>0</v>
      </c>
      <c r="AE43" s="18">
        <v>0</v>
      </c>
      <c r="AF43" s="18">
        <v>23</v>
      </c>
      <c r="AG43" s="18">
        <v>0</v>
      </c>
      <c r="AH43" s="18">
        <v>0</v>
      </c>
      <c r="AI43" s="18">
        <v>0</v>
      </c>
      <c r="AJ43" s="18">
        <v>18</v>
      </c>
      <c r="AK43" s="18">
        <v>0</v>
      </c>
      <c r="AL43" s="18">
        <v>0</v>
      </c>
      <c r="AM43" s="18">
        <v>6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18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18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21</v>
      </c>
      <c r="BF43" s="18">
        <v>0</v>
      </c>
      <c r="BG43" s="18">
        <v>26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18">
        <v>0</v>
      </c>
      <c r="BR43" s="18">
        <v>0</v>
      </c>
    </row>
    <row r="44" spans="1:70" ht="16" x14ac:dyDescent="0.25">
      <c r="A44" s="21">
        <v>42490</v>
      </c>
      <c r="B44" s="18">
        <v>0</v>
      </c>
      <c r="C44" s="18">
        <v>9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15</v>
      </c>
      <c r="L44" s="18">
        <v>0</v>
      </c>
      <c r="M44" s="18">
        <v>0</v>
      </c>
      <c r="N44" s="18">
        <v>0</v>
      </c>
      <c r="O44" s="18">
        <v>43</v>
      </c>
      <c r="P44" s="18">
        <v>0</v>
      </c>
      <c r="Q44" s="18">
        <v>0</v>
      </c>
      <c r="R44" s="18">
        <v>97</v>
      </c>
      <c r="S44" s="18">
        <v>0</v>
      </c>
      <c r="T44" s="18">
        <v>0</v>
      </c>
      <c r="U44" s="18">
        <v>7</v>
      </c>
      <c r="V44" s="18">
        <v>44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28</v>
      </c>
      <c r="AG44" s="18">
        <v>3</v>
      </c>
      <c r="AH44" s="18">
        <v>0</v>
      </c>
      <c r="AI44" s="18">
        <v>10</v>
      </c>
      <c r="AJ44" s="18">
        <v>0</v>
      </c>
      <c r="AK44" s="18">
        <v>0</v>
      </c>
      <c r="AL44" s="18">
        <v>0</v>
      </c>
      <c r="AM44" s="18">
        <v>0</v>
      </c>
      <c r="AN44" s="18">
        <v>29</v>
      </c>
      <c r="AO44" s="18">
        <v>0</v>
      </c>
      <c r="AP44" s="18">
        <v>0</v>
      </c>
      <c r="AQ44" s="18">
        <v>17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27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36</v>
      </c>
      <c r="BM44" s="18">
        <v>0</v>
      </c>
      <c r="BN44" s="18">
        <v>0</v>
      </c>
      <c r="BO44" s="18">
        <v>0</v>
      </c>
      <c r="BP44" s="18">
        <v>0</v>
      </c>
      <c r="BQ44" s="18">
        <v>0</v>
      </c>
      <c r="BR44" s="18">
        <v>0</v>
      </c>
    </row>
    <row r="45" spans="1:70" ht="16" x14ac:dyDescent="0.25">
      <c r="A45" s="21">
        <v>42521</v>
      </c>
      <c r="B45" s="18">
        <v>0</v>
      </c>
      <c r="C45" s="18">
        <v>0</v>
      </c>
      <c r="D45" s="18">
        <v>20</v>
      </c>
      <c r="E45" s="18">
        <v>4</v>
      </c>
      <c r="F45" s="18">
        <v>0</v>
      </c>
      <c r="G45" s="18">
        <v>22</v>
      </c>
      <c r="H45" s="18">
        <v>0</v>
      </c>
      <c r="I45" s="18">
        <v>0</v>
      </c>
      <c r="J45" s="18">
        <v>0</v>
      </c>
      <c r="K45" s="18">
        <v>21</v>
      </c>
      <c r="L45" s="18">
        <v>20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53</v>
      </c>
      <c r="W45" s="18">
        <v>0</v>
      </c>
      <c r="X45" s="18">
        <v>1</v>
      </c>
      <c r="Y45" s="18">
        <v>0</v>
      </c>
      <c r="Z45" s="18">
        <v>0</v>
      </c>
      <c r="AA45" s="18">
        <v>16</v>
      </c>
      <c r="AB45" s="18">
        <v>49</v>
      </c>
      <c r="AC45" s="18">
        <v>0</v>
      </c>
      <c r="AD45" s="18">
        <v>0</v>
      </c>
      <c r="AE45" s="18">
        <v>0</v>
      </c>
      <c r="AF45" s="18">
        <v>0</v>
      </c>
      <c r="AG45" s="18">
        <v>2</v>
      </c>
      <c r="AH45" s="18">
        <v>0</v>
      </c>
      <c r="AI45" s="18">
        <v>0</v>
      </c>
      <c r="AJ45" s="18">
        <v>0</v>
      </c>
      <c r="AK45" s="18">
        <v>0</v>
      </c>
      <c r="AL45" s="18">
        <v>46</v>
      </c>
      <c r="AM45" s="18">
        <v>6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35</v>
      </c>
      <c r="AZ45" s="18">
        <v>13</v>
      </c>
      <c r="BA45" s="18">
        <v>0</v>
      </c>
      <c r="BB45" s="18">
        <v>0</v>
      </c>
      <c r="BC45" s="18">
        <v>0</v>
      </c>
      <c r="BD45" s="18">
        <v>0</v>
      </c>
      <c r="BE45" s="18">
        <v>29</v>
      </c>
      <c r="BF45" s="18">
        <v>0</v>
      </c>
      <c r="BG45" s="18">
        <v>0</v>
      </c>
      <c r="BH45" s="18">
        <v>12</v>
      </c>
      <c r="BI45" s="18">
        <v>0</v>
      </c>
      <c r="BJ45" s="18">
        <v>0</v>
      </c>
      <c r="BK45" s="18">
        <v>0</v>
      </c>
      <c r="BL45" s="18">
        <v>0</v>
      </c>
      <c r="BM45" s="18">
        <v>43</v>
      </c>
      <c r="BN45" s="18">
        <v>0</v>
      </c>
      <c r="BO45" s="18">
        <v>0</v>
      </c>
      <c r="BP45" s="18">
        <v>0</v>
      </c>
      <c r="BQ45" s="18">
        <v>0</v>
      </c>
      <c r="BR45" s="18">
        <v>12</v>
      </c>
    </row>
    <row r="46" spans="1:70" ht="16" x14ac:dyDescent="0.25">
      <c r="A46" s="21">
        <v>42551</v>
      </c>
      <c r="B46" s="18">
        <v>0</v>
      </c>
      <c r="C46" s="18">
        <v>0</v>
      </c>
      <c r="D46" s="18">
        <v>0</v>
      </c>
      <c r="E46" s="18">
        <v>6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21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6</v>
      </c>
      <c r="R46" s="18">
        <v>60</v>
      </c>
      <c r="S46" s="18">
        <v>0</v>
      </c>
      <c r="T46" s="18">
        <v>0</v>
      </c>
      <c r="U46" s="18">
        <v>4</v>
      </c>
      <c r="V46" s="18">
        <v>0</v>
      </c>
      <c r="W46" s="18">
        <v>0</v>
      </c>
      <c r="X46" s="18">
        <v>1</v>
      </c>
      <c r="Y46" s="18">
        <v>0</v>
      </c>
      <c r="Z46" s="18">
        <v>0</v>
      </c>
      <c r="AA46" s="18">
        <v>18</v>
      </c>
      <c r="AB46" s="18">
        <v>0</v>
      </c>
      <c r="AC46" s="18">
        <v>54</v>
      </c>
      <c r="AD46" s="18">
        <v>15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18</v>
      </c>
      <c r="AS46" s="18">
        <v>0</v>
      </c>
      <c r="AT46" s="18">
        <v>8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28</v>
      </c>
      <c r="BC46" s="18">
        <v>23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1</v>
      </c>
      <c r="BP46" s="18">
        <v>0</v>
      </c>
      <c r="BQ46" s="18">
        <v>0</v>
      </c>
      <c r="BR46" s="18">
        <v>0</v>
      </c>
    </row>
    <row r="47" spans="1:70" ht="16" x14ac:dyDescent="0.25">
      <c r="A47" s="21">
        <v>42582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10</v>
      </c>
      <c r="L47" s="18">
        <v>34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18</v>
      </c>
      <c r="X47" s="18">
        <v>1</v>
      </c>
      <c r="Y47" s="18">
        <v>40</v>
      </c>
      <c r="Z47" s="18">
        <v>25</v>
      </c>
      <c r="AA47" s="18">
        <v>32</v>
      </c>
      <c r="AB47" s="18">
        <v>0</v>
      </c>
      <c r="AC47" s="18">
        <v>55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53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11</v>
      </c>
      <c r="AU47" s="18">
        <v>0</v>
      </c>
      <c r="AV47" s="18">
        <v>0</v>
      </c>
      <c r="AW47" s="18">
        <v>52</v>
      </c>
      <c r="AX47" s="18">
        <v>0</v>
      </c>
      <c r="AY47" s="18">
        <v>0</v>
      </c>
      <c r="AZ47" s="18">
        <v>0</v>
      </c>
      <c r="BA47" s="18">
        <v>7</v>
      </c>
      <c r="BB47" s="18">
        <v>0</v>
      </c>
      <c r="BC47" s="18">
        <v>0</v>
      </c>
      <c r="BD47" s="18">
        <v>0</v>
      </c>
      <c r="BE47" s="18">
        <v>21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0</v>
      </c>
      <c r="BR47" s="18">
        <v>0</v>
      </c>
    </row>
    <row r="48" spans="1:70" ht="16" x14ac:dyDescent="0.25">
      <c r="A48" s="21">
        <v>42613</v>
      </c>
      <c r="B48" s="18">
        <v>25</v>
      </c>
      <c r="C48" s="18">
        <v>0</v>
      </c>
      <c r="D48" s="18">
        <v>0</v>
      </c>
      <c r="E48" s="18">
        <v>5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15</v>
      </c>
      <c r="L48" s="18">
        <v>0</v>
      </c>
      <c r="M48" s="18">
        <v>57</v>
      </c>
      <c r="N48" s="18">
        <v>0</v>
      </c>
      <c r="O48" s="18">
        <v>0</v>
      </c>
      <c r="P48" s="18">
        <v>67</v>
      </c>
      <c r="Q48" s="18">
        <v>13</v>
      </c>
      <c r="R48" s="18">
        <v>33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1</v>
      </c>
      <c r="Y48" s="18">
        <v>0</v>
      </c>
      <c r="Z48" s="18">
        <v>0</v>
      </c>
      <c r="AA48" s="18">
        <v>0</v>
      </c>
      <c r="AB48" s="18">
        <v>28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52</v>
      </c>
      <c r="AK48" s="18">
        <v>0</v>
      </c>
      <c r="AL48" s="18">
        <v>0</v>
      </c>
      <c r="AM48" s="18">
        <v>12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25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33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</row>
    <row r="49" spans="1:70" ht="16" x14ac:dyDescent="0.25">
      <c r="A49" s="21">
        <v>42643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24</v>
      </c>
      <c r="J49" s="18">
        <v>19</v>
      </c>
      <c r="K49" s="18">
        <v>15</v>
      </c>
      <c r="L49" s="18">
        <v>0</v>
      </c>
      <c r="M49" s="18">
        <v>29</v>
      </c>
      <c r="N49" s="18">
        <v>0</v>
      </c>
      <c r="O49" s="18">
        <v>0</v>
      </c>
      <c r="P49" s="18">
        <v>89</v>
      </c>
      <c r="Q49" s="18">
        <v>0</v>
      </c>
      <c r="R49" s="18">
        <v>0</v>
      </c>
      <c r="S49" s="18">
        <v>0</v>
      </c>
      <c r="T49" s="18">
        <v>49</v>
      </c>
      <c r="U49" s="18">
        <v>0</v>
      </c>
      <c r="V49" s="18">
        <v>0</v>
      </c>
      <c r="W49" s="18">
        <v>0</v>
      </c>
      <c r="X49" s="18">
        <v>2</v>
      </c>
      <c r="Y49" s="18">
        <v>0</v>
      </c>
      <c r="Z49" s="18">
        <v>34</v>
      </c>
      <c r="AA49" s="18">
        <v>0</v>
      </c>
      <c r="AB49" s="18">
        <v>0</v>
      </c>
      <c r="AC49" s="18">
        <v>27</v>
      </c>
      <c r="AD49" s="18">
        <v>55</v>
      </c>
      <c r="AE49" s="18">
        <v>0</v>
      </c>
      <c r="AF49" s="18">
        <v>94</v>
      </c>
      <c r="AG49" s="18">
        <v>0</v>
      </c>
      <c r="AH49" s="18">
        <v>0</v>
      </c>
      <c r="AI49" s="18">
        <v>0</v>
      </c>
      <c r="AJ49" s="18">
        <v>23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6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66</v>
      </c>
      <c r="BE49" s="18">
        <v>0</v>
      </c>
      <c r="BF49" s="18">
        <v>0</v>
      </c>
      <c r="BG49" s="18">
        <v>39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1</v>
      </c>
      <c r="BP49" s="18">
        <v>0</v>
      </c>
      <c r="BQ49" s="18">
        <v>0</v>
      </c>
      <c r="BR49" s="18">
        <v>0</v>
      </c>
    </row>
    <row r="50" spans="1:70" ht="16" x14ac:dyDescent="0.25">
      <c r="A50" s="21">
        <v>42674</v>
      </c>
      <c r="B50" s="18">
        <v>0</v>
      </c>
      <c r="C50" s="18">
        <v>0</v>
      </c>
      <c r="D50" s="18">
        <v>0</v>
      </c>
      <c r="E50" s="18">
        <v>0</v>
      </c>
      <c r="F50" s="18">
        <v>17</v>
      </c>
      <c r="G50" s="18">
        <v>0</v>
      </c>
      <c r="H50" s="18">
        <v>0</v>
      </c>
      <c r="I50" s="18">
        <v>0</v>
      </c>
      <c r="J50" s="18">
        <v>0</v>
      </c>
      <c r="K50" s="18">
        <v>9</v>
      </c>
      <c r="L50" s="18">
        <v>30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13</v>
      </c>
      <c r="X50" s="18">
        <v>0</v>
      </c>
      <c r="Y50" s="18">
        <v>0</v>
      </c>
      <c r="Z50" s="18">
        <v>0</v>
      </c>
      <c r="AA50" s="18">
        <v>37</v>
      </c>
      <c r="AB50" s="18">
        <v>66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32</v>
      </c>
      <c r="AK50" s="18">
        <v>0</v>
      </c>
      <c r="AL50" s="18">
        <v>0</v>
      </c>
      <c r="AM50" s="18">
        <v>0</v>
      </c>
      <c r="AN50" s="18">
        <v>0</v>
      </c>
      <c r="AO50" s="18">
        <v>56</v>
      </c>
      <c r="AP50" s="18">
        <v>0</v>
      </c>
      <c r="AQ50" s="18">
        <v>0</v>
      </c>
      <c r="AR50" s="18">
        <v>0</v>
      </c>
      <c r="AS50" s="18">
        <v>20</v>
      </c>
      <c r="AT50" s="18">
        <v>0</v>
      </c>
      <c r="AU50" s="18">
        <v>4</v>
      </c>
      <c r="AV50" s="18">
        <v>0</v>
      </c>
      <c r="AW50" s="18">
        <v>0</v>
      </c>
      <c r="AX50" s="18">
        <v>0</v>
      </c>
      <c r="AY50" s="18">
        <v>0</v>
      </c>
      <c r="AZ50" s="18">
        <v>26</v>
      </c>
      <c r="BA50" s="18">
        <v>0</v>
      </c>
      <c r="BB50" s="18">
        <v>27</v>
      </c>
      <c r="BC50" s="18">
        <v>26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18">
        <v>13</v>
      </c>
      <c r="BR50" s="18">
        <v>0</v>
      </c>
    </row>
    <row r="51" spans="1:70" ht="16" x14ac:dyDescent="0.25">
      <c r="A51" s="21">
        <v>42704</v>
      </c>
      <c r="B51" s="18">
        <v>0</v>
      </c>
      <c r="C51" s="18">
        <v>0</v>
      </c>
      <c r="D51" s="18">
        <v>0</v>
      </c>
      <c r="E51" s="18">
        <v>8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10</v>
      </c>
      <c r="L51" s="18">
        <v>0</v>
      </c>
      <c r="M51" s="18">
        <v>47</v>
      </c>
      <c r="N51" s="18">
        <v>0</v>
      </c>
      <c r="O51" s="18">
        <v>0</v>
      </c>
      <c r="P51" s="18">
        <v>0</v>
      </c>
      <c r="Q51" s="18">
        <v>3</v>
      </c>
      <c r="R51" s="18">
        <v>0</v>
      </c>
      <c r="S51" s="18">
        <v>28</v>
      </c>
      <c r="T51" s="18">
        <v>0</v>
      </c>
      <c r="U51" s="18">
        <v>0</v>
      </c>
      <c r="V51" s="18">
        <v>0</v>
      </c>
      <c r="W51" s="18">
        <v>23</v>
      </c>
      <c r="X51" s="18">
        <v>1</v>
      </c>
      <c r="Y51" s="18">
        <v>0</v>
      </c>
      <c r="Z51" s="18">
        <v>0</v>
      </c>
      <c r="AA51" s="18">
        <v>62</v>
      </c>
      <c r="AB51" s="18">
        <v>0</v>
      </c>
      <c r="AC51" s="18">
        <v>0</v>
      </c>
      <c r="AD51" s="18">
        <v>0</v>
      </c>
      <c r="AE51" s="18">
        <v>0</v>
      </c>
      <c r="AF51" s="18">
        <v>28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91</v>
      </c>
      <c r="AM51" s="18">
        <v>0</v>
      </c>
      <c r="AN51" s="18">
        <v>0</v>
      </c>
      <c r="AO51" s="18">
        <v>0</v>
      </c>
      <c r="AP51" s="18">
        <v>0</v>
      </c>
      <c r="AQ51" s="18">
        <v>71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13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32</v>
      </c>
      <c r="BQ51" s="18">
        <v>0</v>
      </c>
      <c r="BR51" s="18">
        <v>0</v>
      </c>
    </row>
    <row r="52" spans="1:70" ht="16" x14ac:dyDescent="0.25">
      <c r="A52" s="21">
        <v>42735</v>
      </c>
      <c r="B52" s="18">
        <v>0</v>
      </c>
      <c r="C52" s="18">
        <v>38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28</v>
      </c>
      <c r="K52" s="18">
        <v>13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9</v>
      </c>
      <c r="R52" s="18">
        <v>0</v>
      </c>
      <c r="S52" s="18">
        <v>0</v>
      </c>
      <c r="T52" s="18">
        <v>47</v>
      </c>
      <c r="U52" s="18">
        <v>0</v>
      </c>
      <c r="V52" s="18">
        <v>0</v>
      </c>
      <c r="W52" s="18">
        <v>0</v>
      </c>
      <c r="X52" s="18">
        <v>0</v>
      </c>
      <c r="Y52" s="18">
        <v>27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46</v>
      </c>
      <c r="AF52" s="18">
        <v>47</v>
      </c>
      <c r="AG52" s="18">
        <v>0</v>
      </c>
      <c r="AH52" s="18">
        <v>0</v>
      </c>
      <c r="AI52" s="18">
        <v>12</v>
      </c>
      <c r="AJ52" s="18">
        <v>0</v>
      </c>
      <c r="AK52" s="18">
        <v>0</v>
      </c>
      <c r="AL52" s="18">
        <v>0</v>
      </c>
      <c r="AM52" s="18">
        <v>0</v>
      </c>
      <c r="AN52" s="18">
        <v>52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13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8</v>
      </c>
      <c r="BO52" s="18">
        <v>0</v>
      </c>
      <c r="BP52" s="18">
        <v>21</v>
      </c>
      <c r="BQ52" s="18">
        <v>0</v>
      </c>
      <c r="BR52" s="18">
        <v>0</v>
      </c>
    </row>
    <row r="53" spans="1:70" ht="16" x14ac:dyDescent="0.25">
      <c r="A53" s="21">
        <v>42766</v>
      </c>
      <c r="B53" s="18">
        <v>0</v>
      </c>
      <c r="C53" s="18">
        <v>0</v>
      </c>
      <c r="D53" s="18">
        <v>29</v>
      </c>
      <c r="E53" s="18">
        <v>0</v>
      </c>
      <c r="F53" s="18">
        <v>30</v>
      </c>
      <c r="G53" s="18">
        <v>0</v>
      </c>
      <c r="H53" s="18">
        <v>0</v>
      </c>
      <c r="I53" s="18">
        <v>17</v>
      </c>
      <c r="J53" s="18">
        <v>0</v>
      </c>
      <c r="K53" s="18">
        <v>18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100</v>
      </c>
      <c r="U53" s="18">
        <v>0</v>
      </c>
      <c r="V53" s="18">
        <v>0</v>
      </c>
      <c r="W53" s="18">
        <v>0</v>
      </c>
      <c r="X53" s="18">
        <v>1</v>
      </c>
      <c r="Y53" s="18">
        <v>0</v>
      </c>
      <c r="Z53" s="18">
        <v>26</v>
      </c>
      <c r="AA53" s="18">
        <v>0</v>
      </c>
      <c r="AB53" s="18">
        <v>90</v>
      </c>
      <c r="AC53" s="18">
        <v>0</v>
      </c>
      <c r="AD53" s="18">
        <v>18</v>
      </c>
      <c r="AE53" s="18">
        <v>0</v>
      </c>
      <c r="AF53" s="18">
        <v>0</v>
      </c>
      <c r="AG53" s="18">
        <v>2</v>
      </c>
      <c r="AH53" s="18">
        <v>25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20</v>
      </c>
      <c r="AW53" s="18">
        <v>0</v>
      </c>
      <c r="AX53" s="18">
        <v>39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21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20</v>
      </c>
      <c r="BN53" s="18">
        <v>0</v>
      </c>
      <c r="BO53" s="18">
        <v>0</v>
      </c>
      <c r="BP53" s="18">
        <v>43</v>
      </c>
      <c r="BQ53" s="18">
        <v>0</v>
      </c>
      <c r="BR53" s="18">
        <v>0</v>
      </c>
    </row>
    <row r="54" spans="1:70" ht="16" x14ac:dyDescent="0.25">
      <c r="A54" s="21">
        <v>42794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18</v>
      </c>
      <c r="J54" s="18">
        <v>0</v>
      </c>
      <c r="K54" s="18">
        <v>16</v>
      </c>
      <c r="L54" s="18">
        <v>0</v>
      </c>
      <c r="M54" s="18">
        <v>0</v>
      </c>
      <c r="N54" s="18">
        <v>0</v>
      </c>
      <c r="O54" s="18">
        <v>0</v>
      </c>
      <c r="P54" s="18">
        <v>35</v>
      </c>
      <c r="Q54" s="18">
        <v>8</v>
      </c>
      <c r="R54" s="18">
        <v>0</v>
      </c>
      <c r="S54" s="18">
        <v>0</v>
      </c>
      <c r="T54" s="18">
        <v>0</v>
      </c>
      <c r="U54" s="18">
        <v>5</v>
      </c>
      <c r="V54" s="18">
        <v>0</v>
      </c>
      <c r="W54" s="18">
        <v>0</v>
      </c>
      <c r="X54" s="18">
        <v>0</v>
      </c>
      <c r="Y54" s="18">
        <v>45</v>
      </c>
      <c r="Z54" s="18">
        <v>0</v>
      </c>
      <c r="AA54" s="18">
        <v>51</v>
      </c>
      <c r="AB54" s="18">
        <v>0</v>
      </c>
      <c r="AC54" s="18">
        <v>0</v>
      </c>
      <c r="AD54" s="18">
        <v>0</v>
      </c>
      <c r="AE54" s="18">
        <v>49</v>
      </c>
      <c r="AF54" s="18">
        <v>0</v>
      </c>
      <c r="AG54" s="18">
        <v>0</v>
      </c>
      <c r="AH54" s="18">
        <v>58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3</v>
      </c>
      <c r="AV54" s="18">
        <v>0</v>
      </c>
      <c r="AW54" s="18">
        <v>0</v>
      </c>
      <c r="AX54" s="18">
        <v>27</v>
      </c>
      <c r="AY54" s="18">
        <v>16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47</v>
      </c>
      <c r="BH54" s="18">
        <v>0</v>
      </c>
      <c r="BI54" s="18">
        <v>0</v>
      </c>
      <c r="BJ54" s="18">
        <v>31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0</v>
      </c>
      <c r="BR54" s="18">
        <v>0</v>
      </c>
    </row>
    <row r="55" spans="1:70" ht="16" x14ac:dyDescent="0.25">
      <c r="A55" s="21">
        <v>42825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21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31</v>
      </c>
      <c r="U55" s="18">
        <v>0</v>
      </c>
      <c r="V55" s="18">
        <v>0</v>
      </c>
      <c r="W55" s="18">
        <v>7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24</v>
      </c>
      <c r="AK55" s="18">
        <v>0</v>
      </c>
      <c r="AL55" s="18">
        <v>0</v>
      </c>
      <c r="AM55" s="18">
        <v>0</v>
      </c>
      <c r="AN55" s="18">
        <v>0</v>
      </c>
      <c r="AO55" s="18">
        <v>26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9</v>
      </c>
      <c r="BD55" s="18">
        <v>99</v>
      </c>
      <c r="BE55" s="18">
        <v>0</v>
      </c>
      <c r="BF55" s="18">
        <v>0</v>
      </c>
      <c r="BG55" s="18">
        <v>0</v>
      </c>
      <c r="BH55" s="18">
        <v>18</v>
      </c>
      <c r="BI55" s="18">
        <v>77</v>
      </c>
      <c r="BJ55" s="18">
        <v>0</v>
      </c>
      <c r="BK55" s="18">
        <v>16</v>
      </c>
      <c r="BL55" s="18">
        <v>0</v>
      </c>
      <c r="BM55" s="18">
        <v>0</v>
      </c>
      <c r="BN55" s="18">
        <v>0</v>
      </c>
      <c r="BO55" s="18">
        <v>0</v>
      </c>
      <c r="BP55" s="18">
        <v>0</v>
      </c>
      <c r="BQ55" s="18">
        <v>12</v>
      </c>
      <c r="BR55" s="18">
        <v>0</v>
      </c>
    </row>
    <row r="56" spans="1:70" ht="16" x14ac:dyDescent="0.25">
      <c r="A56" s="21">
        <v>42855</v>
      </c>
      <c r="B56" s="18">
        <v>52</v>
      </c>
      <c r="C56" s="18">
        <v>37</v>
      </c>
      <c r="D56" s="18">
        <v>0</v>
      </c>
      <c r="E56" s="18">
        <v>0</v>
      </c>
      <c r="F56" s="18">
        <v>19</v>
      </c>
      <c r="G56" s="18">
        <v>0</v>
      </c>
      <c r="H56" s="18">
        <v>0</v>
      </c>
      <c r="I56" s="18">
        <v>0</v>
      </c>
      <c r="J56" s="18">
        <v>0</v>
      </c>
      <c r="K56" s="18">
        <v>16</v>
      </c>
      <c r="L56" s="18">
        <v>21</v>
      </c>
      <c r="M56" s="18">
        <v>0</v>
      </c>
      <c r="N56" s="18">
        <v>0</v>
      </c>
      <c r="O56" s="18">
        <v>0</v>
      </c>
      <c r="P56" s="18">
        <v>0</v>
      </c>
      <c r="Q56" s="18">
        <v>4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13</v>
      </c>
      <c r="X56" s="18">
        <v>0</v>
      </c>
      <c r="Y56" s="18">
        <v>0</v>
      </c>
      <c r="Z56" s="18">
        <v>39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28</v>
      </c>
      <c r="AJ56" s="18">
        <v>0</v>
      </c>
      <c r="AK56" s="18">
        <v>0</v>
      </c>
      <c r="AL56" s="18">
        <v>0</v>
      </c>
      <c r="AM56" s="18">
        <v>0</v>
      </c>
      <c r="AN56" s="18">
        <v>35</v>
      </c>
      <c r="AO56" s="18">
        <v>62</v>
      </c>
      <c r="AP56" s="18">
        <v>0</v>
      </c>
      <c r="AQ56" s="18">
        <v>0</v>
      </c>
      <c r="AR56" s="18">
        <v>16</v>
      </c>
      <c r="AS56" s="18">
        <v>18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39</v>
      </c>
      <c r="BC56" s="18">
        <v>11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43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30</v>
      </c>
      <c r="BQ56" s="18">
        <v>0</v>
      </c>
      <c r="BR56" s="18">
        <v>0</v>
      </c>
    </row>
    <row r="57" spans="1:70" ht="16" x14ac:dyDescent="0.25">
      <c r="A57" s="21">
        <v>42886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22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43</v>
      </c>
      <c r="T57" s="18">
        <v>31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23</v>
      </c>
      <c r="AM57" s="18">
        <v>5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100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18">
        <v>0</v>
      </c>
      <c r="BR57" s="18">
        <v>12</v>
      </c>
    </row>
    <row r="58" spans="1:70" ht="16" x14ac:dyDescent="0.25">
      <c r="A58" s="21">
        <v>42916</v>
      </c>
      <c r="B58" s="18">
        <v>78</v>
      </c>
      <c r="C58" s="18">
        <v>0</v>
      </c>
      <c r="D58" s="18">
        <v>48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92</v>
      </c>
      <c r="K58" s="18">
        <v>17</v>
      </c>
      <c r="L58" s="18">
        <v>17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10</v>
      </c>
      <c r="X58" s="18">
        <v>0</v>
      </c>
      <c r="Y58" s="18">
        <v>52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2</v>
      </c>
      <c r="AH58" s="18">
        <v>20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41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38</v>
      </c>
      <c r="AZ58" s="18">
        <v>0</v>
      </c>
      <c r="BA58" s="18">
        <v>0</v>
      </c>
      <c r="BB58" s="18">
        <v>0</v>
      </c>
      <c r="BC58" s="18">
        <v>0</v>
      </c>
      <c r="BD58" s="18">
        <v>51</v>
      </c>
      <c r="BE58" s="18">
        <v>9</v>
      </c>
      <c r="BF58" s="18">
        <v>0</v>
      </c>
      <c r="BG58" s="18">
        <v>0</v>
      </c>
      <c r="BH58" s="18">
        <v>0</v>
      </c>
      <c r="BI58" s="18">
        <v>22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1</v>
      </c>
      <c r="BP58" s="18">
        <v>0</v>
      </c>
      <c r="BQ58" s="18">
        <v>0</v>
      </c>
      <c r="BR58" s="18">
        <v>0</v>
      </c>
    </row>
    <row r="59" spans="1:70" ht="16" x14ac:dyDescent="0.25">
      <c r="A59" s="21">
        <v>42947</v>
      </c>
      <c r="B59" s="18">
        <v>0</v>
      </c>
      <c r="C59" s="18">
        <v>0</v>
      </c>
      <c r="D59" s="18">
        <v>33</v>
      </c>
      <c r="E59" s="18">
        <v>0</v>
      </c>
      <c r="F59" s="18">
        <v>0</v>
      </c>
      <c r="G59" s="18">
        <v>0</v>
      </c>
      <c r="H59" s="18">
        <v>67</v>
      </c>
      <c r="I59" s="18">
        <v>0</v>
      </c>
      <c r="J59" s="18">
        <v>0</v>
      </c>
      <c r="K59" s="18">
        <v>8</v>
      </c>
      <c r="L59" s="18">
        <v>0</v>
      </c>
      <c r="M59" s="18">
        <v>0</v>
      </c>
      <c r="N59" s="18">
        <v>0</v>
      </c>
      <c r="O59" s="18">
        <v>30</v>
      </c>
      <c r="P59" s="18">
        <v>51</v>
      </c>
      <c r="Q59" s="18">
        <v>6</v>
      </c>
      <c r="R59" s="18">
        <v>0</v>
      </c>
      <c r="S59" s="18">
        <v>0</v>
      </c>
      <c r="T59" s="18">
        <v>0</v>
      </c>
      <c r="U59" s="18">
        <v>0</v>
      </c>
      <c r="V59" s="18">
        <v>45</v>
      </c>
      <c r="W59" s="18">
        <v>0</v>
      </c>
      <c r="X59" s="18">
        <v>1</v>
      </c>
      <c r="Y59" s="18">
        <v>52</v>
      </c>
      <c r="Z59" s="18">
        <v>27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2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31</v>
      </c>
      <c r="AQ59" s="18">
        <v>0</v>
      </c>
      <c r="AR59" s="18">
        <v>0</v>
      </c>
      <c r="AS59" s="18">
        <v>19</v>
      </c>
      <c r="AT59" s="18">
        <v>0</v>
      </c>
      <c r="AU59" s="18">
        <v>3</v>
      </c>
      <c r="AV59" s="18">
        <v>0</v>
      </c>
      <c r="AW59" s="18">
        <v>0</v>
      </c>
      <c r="AX59" s="18">
        <v>38</v>
      </c>
      <c r="AY59" s="18">
        <v>0</v>
      </c>
      <c r="AZ59" s="18">
        <v>0</v>
      </c>
      <c r="BA59" s="18">
        <v>0</v>
      </c>
      <c r="BB59" s="18">
        <v>0</v>
      </c>
      <c r="BC59" s="18">
        <v>9</v>
      </c>
      <c r="BD59" s="18">
        <v>0</v>
      </c>
      <c r="BE59" s="18">
        <v>15</v>
      </c>
      <c r="BF59" s="18">
        <v>32</v>
      </c>
      <c r="BG59" s="18">
        <v>0</v>
      </c>
      <c r="BH59" s="18">
        <v>0</v>
      </c>
      <c r="BI59" s="18">
        <v>0</v>
      </c>
      <c r="BJ59" s="18">
        <v>96</v>
      </c>
      <c r="BK59" s="18">
        <v>0</v>
      </c>
      <c r="BL59" s="18">
        <v>18</v>
      </c>
      <c r="BM59" s="18">
        <v>0</v>
      </c>
      <c r="BN59" s="18">
        <v>0</v>
      </c>
      <c r="BO59" s="18">
        <v>0</v>
      </c>
      <c r="BP59" s="18">
        <v>0</v>
      </c>
      <c r="BQ59" s="18">
        <v>0</v>
      </c>
      <c r="BR59" s="18">
        <v>0</v>
      </c>
    </row>
    <row r="60" spans="1:70" ht="16" x14ac:dyDescent="0.25">
      <c r="A60" s="21">
        <v>42978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9</v>
      </c>
      <c r="J60" s="18">
        <v>0</v>
      </c>
      <c r="K60" s="18">
        <v>4</v>
      </c>
      <c r="L60" s="18">
        <v>0</v>
      </c>
      <c r="M60" s="18">
        <v>0</v>
      </c>
      <c r="N60" s="18">
        <v>0</v>
      </c>
      <c r="O60" s="18">
        <v>19</v>
      </c>
      <c r="P60" s="18">
        <v>0</v>
      </c>
      <c r="Q60" s="18">
        <v>0</v>
      </c>
      <c r="R60" s="18">
        <v>0</v>
      </c>
      <c r="S60" s="18">
        <v>0</v>
      </c>
      <c r="T60" s="18">
        <v>42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37</v>
      </c>
      <c r="AF60" s="18">
        <v>0</v>
      </c>
      <c r="AG60" s="18">
        <v>1</v>
      </c>
      <c r="AH60" s="18">
        <v>17</v>
      </c>
      <c r="AI60" s="18">
        <v>0</v>
      </c>
      <c r="AJ60" s="18">
        <v>0</v>
      </c>
      <c r="AK60" s="18">
        <v>12</v>
      </c>
      <c r="AL60" s="18">
        <v>0</v>
      </c>
      <c r="AM60" s="18">
        <v>0</v>
      </c>
      <c r="AN60" s="18">
        <v>0</v>
      </c>
      <c r="AO60" s="18">
        <v>0</v>
      </c>
      <c r="AP60" s="18">
        <v>19</v>
      </c>
      <c r="AQ60" s="18">
        <v>0</v>
      </c>
      <c r="AR60" s="18">
        <v>0</v>
      </c>
      <c r="AS60" s="18">
        <v>0</v>
      </c>
      <c r="AT60" s="18">
        <v>0</v>
      </c>
      <c r="AU60" s="18">
        <v>6</v>
      </c>
      <c r="AV60" s="18">
        <v>45</v>
      </c>
      <c r="AW60" s="18">
        <v>27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</row>
    <row r="61" spans="1:70" ht="16" x14ac:dyDescent="0.25">
      <c r="A61" s="21">
        <v>43008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100</v>
      </c>
      <c r="I61" s="18">
        <v>0</v>
      </c>
      <c r="J61" s="18">
        <v>0</v>
      </c>
      <c r="K61" s="18">
        <v>19</v>
      </c>
      <c r="L61" s="18">
        <v>0</v>
      </c>
      <c r="M61" s="18">
        <v>20</v>
      </c>
      <c r="N61" s="18">
        <v>0</v>
      </c>
      <c r="O61" s="18">
        <v>0</v>
      </c>
      <c r="P61" s="18">
        <v>0</v>
      </c>
      <c r="Q61" s="18">
        <v>0</v>
      </c>
      <c r="R61" s="18">
        <v>23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36</v>
      </c>
      <c r="AD61" s="18">
        <v>12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24</v>
      </c>
      <c r="AR61" s="18">
        <v>0</v>
      </c>
      <c r="AS61" s="18">
        <v>0</v>
      </c>
      <c r="AT61" s="18">
        <v>0</v>
      </c>
      <c r="AU61" s="18">
        <v>4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42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>
        <v>9</v>
      </c>
      <c r="BO61" s="18">
        <v>0</v>
      </c>
      <c r="BP61" s="18">
        <v>0</v>
      </c>
      <c r="BQ61" s="18">
        <v>0</v>
      </c>
      <c r="BR61" s="18">
        <v>38</v>
      </c>
    </row>
    <row r="62" spans="1:70" ht="16" x14ac:dyDescent="0.25">
      <c r="A62" s="21">
        <v>43039</v>
      </c>
      <c r="B62" s="18">
        <v>25</v>
      </c>
      <c r="C62" s="18">
        <v>0</v>
      </c>
      <c r="D62" s="18">
        <v>24</v>
      </c>
      <c r="E62" s="18">
        <v>0</v>
      </c>
      <c r="F62" s="18">
        <v>0</v>
      </c>
      <c r="G62" s="18">
        <v>0</v>
      </c>
      <c r="H62" s="18">
        <v>53</v>
      </c>
      <c r="I62" s="18">
        <v>0</v>
      </c>
      <c r="J62" s="18">
        <v>23</v>
      </c>
      <c r="K62" s="18">
        <v>10</v>
      </c>
      <c r="L62" s="18">
        <v>19</v>
      </c>
      <c r="M62" s="18">
        <v>0</v>
      </c>
      <c r="N62" s="18">
        <v>0</v>
      </c>
      <c r="O62" s="18">
        <v>0</v>
      </c>
      <c r="P62" s="18">
        <v>40</v>
      </c>
      <c r="Q62" s="18">
        <v>0</v>
      </c>
      <c r="R62" s="18">
        <v>0</v>
      </c>
      <c r="S62" s="18">
        <v>20</v>
      </c>
      <c r="T62" s="18">
        <v>0</v>
      </c>
      <c r="U62" s="18">
        <v>4</v>
      </c>
      <c r="V62" s="18">
        <v>0</v>
      </c>
      <c r="W62" s="18">
        <v>15</v>
      </c>
      <c r="X62" s="18">
        <v>1</v>
      </c>
      <c r="Y62" s="18">
        <v>39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100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3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11</v>
      </c>
      <c r="BD62" s="18">
        <v>0</v>
      </c>
      <c r="BE62" s="18">
        <v>12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v>0</v>
      </c>
      <c r="BL62" s="18">
        <v>0</v>
      </c>
      <c r="BM62" s="18">
        <v>0</v>
      </c>
      <c r="BN62" s="18">
        <v>0</v>
      </c>
      <c r="BO62" s="18">
        <v>0</v>
      </c>
      <c r="BP62" s="18">
        <v>0</v>
      </c>
      <c r="BQ62" s="18">
        <v>38</v>
      </c>
      <c r="BR62" s="18">
        <v>0</v>
      </c>
    </row>
    <row r="63" spans="1:70" ht="16" x14ac:dyDescent="0.25">
      <c r="A63" s="21">
        <v>43069</v>
      </c>
      <c r="B63" s="18">
        <v>0</v>
      </c>
      <c r="C63" s="18">
        <v>0</v>
      </c>
      <c r="D63" s="18">
        <v>53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18</v>
      </c>
      <c r="L63" s="18">
        <v>0</v>
      </c>
      <c r="M63" s="18">
        <v>0</v>
      </c>
      <c r="N63" s="18">
        <v>0</v>
      </c>
      <c r="O63" s="18">
        <v>0</v>
      </c>
      <c r="P63" s="18">
        <v>45</v>
      </c>
      <c r="Q63" s="18">
        <v>0</v>
      </c>
      <c r="R63" s="18">
        <v>42</v>
      </c>
      <c r="S63" s="18">
        <v>14</v>
      </c>
      <c r="T63" s="18">
        <v>0</v>
      </c>
      <c r="U63" s="18">
        <v>4</v>
      </c>
      <c r="V63" s="18">
        <v>0</v>
      </c>
      <c r="W63" s="18">
        <v>0</v>
      </c>
      <c r="X63" s="18">
        <v>1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36</v>
      </c>
      <c r="AG63" s="18">
        <v>2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63</v>
      </c>
      <c r="AP63" s="18">
        <v>19</v>
      </c>
      <c r="AQ63" s="18">
        <v>30</v>
      </c>
      <c r="AR63" s="18">
        <v>0</v>
      </c>
      <c r="AS63" s="18">
        <v>0</v>
      </c>
      <c r="AT63" s="18">
        <v>0</v>
      </c>
      <c r="AU63" s="18">
        <v>0</v>
      </c>
      <c r="AV63" s="18">
        <v>0</v>
      </c>
      <c r="AW63" s="18">
        <v>36</v>
      </c>
      <c r="AX63" s="18">
        <v>0</v>
      </c>
      <c r="AY63" s="18">
        <v>0</v>
      </c>
      <c r="AZ63" s="18">
        <v>0</v>
      </c>
      <c r="BA63" s="18">
        <v>0</v>
      </c>
      <c r="BB63" s="18">
        <v>57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70</v>
      </c>
      <c r="BK63" s="18">
        <v>0</v>
      </c>
      <c r="BL63" s="18">
        <v>0</v>
      </c>
      <c r="BM63" s="18">
        <v>0</v>
      </c>
      <c r="BN63" s="18">
        <v>0</v>
      </c>
      <c r="BO63" s="18">
        <v>1</v>
      </c>
      <c r="BP63" s="18">
        <v>0</v>
      </c>
      <c r="BQ63" s="18">
        <v>0</v>
      </c>
      <c r="BR63" s="18">
        <v>0</v>
      </c>
    </row>
    <row r="64" spans="1:70" ht="16" x14ac:dyDescent="0.25">
      <c r="A64" s="21">
        <v>43100</v>
      </c>
      <c r="B64" s="18">
        <v>53</v>
      </c>
      <c r="C64" s="18">
        <v>0</v>
      </c>
      <c r="D64" s="18">
        <v>49</v>
      </c>
      <c r="E64" s="18">
        <v>6</v>
      </c>
      <c r="F64" s="18">
        <v>0</v>
      </c>
      <c r="G64" s="18">
        <v>0</v>
      </c>
      <c r="H64" s="18">
        <v>0</v>
      </c>
      <c r="I64" s="18">
        <v>13</v>
      </c>
      <c r="J64" s="18">
        <v>0</v>
      </c>
      <c r="K64" s="18">
        <v>10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4</v>
      </c>
      <c r="R64" s="18">
        <v>0</v>
      </c>
      <c r="S64" s="18">
        <v>0</v>
      </c>
      <c r="T64" s="18">
        <v>44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96</v>
      </c>
      <c r="AC64" s="18">
        <v>0</v>
      </c>
      <c r="AD64" s="18">
        <v>0</v>
      </c>
      <c r="AE64" s="18">
        <v>0</v>
      </c>
      <c r="AF64" s="18">
        <v>0</v>
      </c>
      <c r="AG64" s="18">
        <v>2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18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14</v>
      </c>
      <c r="BL64" s="18">
        <v>0</v>
      </c>
      <c r="BM64" s="18">
        <v>42</v>
      </c>
      <c r="BN64" s="18">
        <v>0</v>
      </c>
      <c r="BO64" s="18">
        <v>0</v>
      </c>
      <c r="BP64" s="18">
        <v>0</v>
      </c>
      <c r="BQ64" s="18">
        <v>0</v>
      </c>
      <c r="BR64" s="18">
        <v>0</v>
      </c>
    </row>
    <row r="65" spans="1:70" ht="16" x14ac:dyDescent="0.25">
      <c r="A65" s="21">
        <v>43131</v>
      </c>
      <c r="B65" s="18">
        <v>0</v>
      </c>
      <c r="C65" s="18">
        <v>0</v>
      </c>
      <c r="D65" s="18">
        <v>29</v>
      </c>
      <c r="E65" s="18">
        <v>0</v>
      </c>
      <c r="F65" s="18">
        <v>16</v>
      </c>
      <c r="G65" s="18">
        <v>0</v>
      </c>
      <c r="H65" s="18">
        <v>0</v>
      </c>
      <c r="I65" s="18">
        <v>0</v>
      </c>
      <c r="J65" s="18">
        <v>0</v>
      </c>
      <c r="K65" s="18">
        <v>19</v>
      </c>
      <c r="L65" s="18">
        <v>0</v>
      </c>
      <c r="M65" s="18">
        <v>65</v>
      </c>
      <c r="N65" s="18">
        <v>0</v>
      </c>
      <c r="O65" s="18">
        <v>0</v>
      </c>
      <c r="P65" s="18">
        <v>0</v>
      </c>
      <c r="Q65" s="18">
        <v>0</v>
      </c>
      <c r="R65" s="18">
        <v>23</v>
      </c>
      <c r="S65" s="18">
        <v>31</v>
      </c>
      <c r="T65" s="18">
        <v>0</v>
      </c>
      <c r="U65" s="18">
        <v>0</v>
      </c>
      <c r="V65" s="18">
        <v>0</v>
      </c>
      <c r="W65" s="18">
        <v>0</v>
      </c>
      <c r="X65" s="18">
        <v>1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19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7</v>
      </c>
      <c r="AL65" s="18">
        <v>17</v>
      </c>
      <c r="AM65" s="18">
        <v>4</v>
      </c>
      <c r="AN65" s="18">
        <v>0</v>
      </c>
      <c r="AO65" s="18">
        <v>0</v>
      </c>
      <c r="AP65" s="18">
        <v>19</v>
      </c>
      <c r="AQ65" s="18">
        <v>0</v>
      </c>
      <c r="AR65" s="18">
        <v>12</v>
      </c>
      <c r="AS65" s="18">
        <v>0</v>
      </c>
      <c r="AT65" s="18">
        <v>9</v>
      </c>
      <c r="AU65" s="18">
        <v>3</v>
      </c>
      <c r="AV65" s="18">
        <v>0</v>
      </c>
      <c r="AW65" s="18">
        <v>86</v>
      </c>
      <c r="AX65" s="18">
        <v>0</v>
      </c>
      <c r="AY65" s="18">
        <v>0</v>
      </c>
      <c r="AZ65" s="18">
        <v>0</v>
      </c>
      <c r="BA65" s="18">
        <v>3</v>
      </c>
      <c r="BB65" s="18">
        <v>39</v>
      </c>
      <c r="BC65" s="18">
        <v>0</v>
      </c>
      <c r="BD65" s="18">
        <v>0</v>
      </c>
      <c r="BE65" s="18">
        <v>0</v>
      </c>
      <c r="BF65" s="18">
        <v>45</v>
      </c>
      <c r="BG65" s="18">
        <v>0</v>
      </c>
      <c r="BH65" s="18">
        <v>0</v>
      </c>
      <c r="BI65" s="18">
        <v>0</v>
      </c>
      <c r="BJ65" s="18">
        <v>0</v>
      </c>
      <c r="BK65" s="18">
        <v>16</v>
      </c>
      <c r="BL65" s="18">
        <v>0</v>
      </c>
      <c r="BM65" s="18">
        <v>0</v>
      </c>
      <c r="BN65" s="18">
        <v>0</v>
      </c>
      <c r="BO65" s="18">
        <v>1</v>
      </c>
      <c r="BP65" s="18">
        <v>47</v>
      </c>
      <c r="BQ65" s="18">
        <v>0</v>
      </c>
      <c r="BR65" s="18">
        <v>24</v>
      </c>
    </row>
    <row r="66" spans="1:70" ht="16" x14ac:dyDescent="0.25">
      <c r="A66" s="21">
        <v>43159</v>
      </c>
      <c r="B66" s="18">
        <v>0</v>
      </c>
      <c r="C66" s="18">
        <v>0</v>
      </c>
      <c r="D66" s="18">
        <v>19</v>
      </c>
      <c r="E66" s="18">
        <v>0</v>
      </c>
      <c r="F66" s="18">
        <v>0</v>
      </c>
      <c r="G66" s="18">
        <v>0</v>
      </c>
      <c r="H66" s="18">
        <v>0</v>
      </c>
      <c r="I66" s="18">
        <v>12</v>
      </c>
      <c r="J66" s="18">
        <v>0</v>
      </c>
      <c r="K66" s="18">
        <v>21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49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31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10</v>
      </c>
      <c r="AL66" s="18">
        <v>0</v>
      </c>
      <c r="AM66" s="18">
        <v>0</v>
      </c>
      <c r="AN66" s="18">
        <v>35</v>
      </c>
      <c r="AO66" s="18">
        <v>0</v>
      </c>
      <c r="AP66" s="18">
        <v>0</v>
      </c>
      <c r="AQ66" s="18">
        <v>0</v>
      </c>
      <c r="AR66" s="18">
        <v>21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  <c r="AZ66" s="18">
        <v>0</v>
      </c>
      <c r="BA66" s="18">
        <v>0</v>
      </c>
      <c r="BB66" s="18">
        <v>47</v>
      </c>
      <c r="BC66" s="18">
        <v>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18</v>
      </c>
      <c r="BJ66" s="18">
        <v>0</v>
      </c>
      <c r="BK66" s="18">
        <v>0</v>
      </c>
      <c r="BL66" s="18">
        <v>0</v>
      </c>
      <c r="BM66" s="18">
        <v>89</v>
      </c>
      <c r="BN66" s="18">
        <v>0</v>
      </c>
      <c r="BO66" s="18">
        <v>0</v>
      </c>
      <c r="BP66" s="18">
        <v>0</v>
      </c>
      <c r="BQ66" s="18">
        <v>0</v>
      </c>
      <c r="BR66" s="18">
        <v>0</v>
      </c>
    </row>
    <row r="67" spans="1:70" ht="16" x14ac:dyDescent="0.25">
      <c r="A67" s="21">
        <v>43190</v>
      </c>
      <c r="B67" s="18">
        <v>26</v>
      </c>
      <c r="C67" s="18">
        <v>0</v>
      </c>
      <c r="D67" s="18">
        <v>0</v>
      </c>
      <c r="E67" s="18">
        <v>3</v>
      </c>
      <c r="F67" s="18">
        <v>20</v>
      </c>
      <c r="G67" s="18">
        <v>0</v>
      </c>
      <c r="H67" s="18">
        <v>0</v>
      </c>
      <c r="I67" s="18">
        <v>0</v>
      </c>
      <c r="J67" s="18">
        <v>14</v>
      </c>
      <c r="K67" s="18">
        <v>15</v>
      </c>
      <c r="L67" s="18">
        <v>0</v>
      </c>
      <c r="M67" s="18">
        <v>30</v>
      </c>
      <c r="N67" s="18">
        <v>0</v>
      </c>
      <c r="O67" s="18">
        <v>25</v>
      </c>
      <c r="P67" s="18">
        <v>25</v>
      </c>
      <c r="Q67" s="18">
        <v>3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10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26</v>
      </c>
      <c r="AD67" s="18">
        <v>9</v>
      </c>
      <c r="AE67" s="18">
        <v>0</v>
      </c>
      <c r="AF67" s="18">
        <v>0</v>
      </c>
      <c r="AG67" s="18">
        <v>1</v>
      </c>
      <c r="AH67" s="18">
        <v>16</v>
      </c>
      <c r="AI67" s="18">
        <v>0</v>
      </c>
      <c r="AJ67" s="18">
        <v>0</v>
      </c>
      <c r="AK67" s="18">
        <v>9</v>
      </c>
      <c r="AL67" s="18">
        <v>0</v>
      </c>
      <c r="AM67" s="18">
        <v>0</v>
      </c>
      <c r="AN67" s="18">
        <v>0</v>
      </c>
      <c r="AO67" s="18">
        <v>0</v>
      </c>
      <c r="AP67" s="18">
        <v>53</v>
      </c>
      <c r="AQ67" s="18">
        <v>29</v>
      </c>
      <c r="AR67" s="18">
        <v>0</v>
      </c>
      <c r="AS67" s="18">
        <v>0</v>
      </c>
      <c r="AT67" s="18">
        <v>0</v>
      </c>
      <c r="AU67" s="18">
        <v>0</v>
      </c>
      <c r="AV67" s="18">
        <v>21</v>
      </c>
      <c r="AW67" s="18">
        <v>0</v>
      </c>
      <c r="AX67" s="18">
        <v>0</v>
      </c>
      <c r="AY67" s="18">
        <v>0</v>
      </c>
      <c r="AZ67" s="18">
        <v>17</v>
      </c>
      <c r="BA67" s="18">
        <v>0</v>
      </c>
      <c r="BB67" s="18">
        <v>0</v>
      </c>
      <c r="BC67" s="18">
        <v>35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25</v>
      </c>
      <c r="BK67" s="18">
        <v>0</v>
      </c>
      <c r="BL67" s="18">
        <v>17</v>
      </c>
      <c r="BM67" s="18">
        <v>0</v>
      </c>
      <c r="BN67" s="18">
        <v>0</v>
      </c>
      <c r="BO67" s="18">
        <v>0</v>
      </c>
      <c r="BP67" s="18">
        <v>0</v>
      </c>
      <c r="BQ67" s="18">
        <v>0</v>
      </c>
      <c r="BR67" s="18">
        <v>0</v>
      </c>
    </row>
    <row r="68" spans="1:70" ht="16" x14ac:dyDescent="0.25">
      <c r="A68" s="21">
        <v>43220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20</v>
      </c>
      <c r="L68" s="18">
        <v>0</v>
      </c>
      <c r="M68" s="18">
        <v>18</v>
      </c>
      <c r="N68" s="18">
        <v>0</v>
      </c>
      <c r="O68" s="18">
        <v>0</v>
      </c>
      <c r="P68" s="18">
        <v>0</v>
      </c>
      <c r="Q68" s="18">
        <v>9</v>
      </c>
      <c r="R68" s="18">
        <v>29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83</v>
      </c>
      <c r="Z68" s="18">
        <v>0</v>
      </c>
      <c r="AA68" s="18">
        <v>58</v>
      </c>
      <c r="AB68" s="18">
        <v>51</v>
      </c>
      <c r="AC68" s="18">
        <v>0</v>
      </c>
      <c r="AD68" s="18">
        <v>0</v>
      </c>
      <c r="AE68" s="18">
        <v>0</v>
      </c>
      <c r="AF68" s="18">
        <v>0</v>
      </c>
      <c r="AG68" s="18">
        <v>1</v>
      </c>
      <c r="AH68" s="18">
        <v>0</v>
      </c>
      <c r="AI68" s="18">
        <v>11</v>
      </c>
      <c r="AJ68" s="18">
        <v>0</v>
      </c>
      <c r="AK68" s="18">
        <v>12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29</v>
      </c>
      <c r="BA68" s="18">
        <v>0</v>
      </c>
      <c r="BB68" s="18">
        <v>0</v>
      </c>
      <c r="BC68" s="18">
        <v>10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v>10</v>
      </c>
      <c r="BL68" s="18">
        <v>0</v>
      </c>
      <c r="BM68" s="18">
        <v>0</v>
      </c>
      <c r="BN68" s="18">
        <v>0</v>
      </c>
      <c r="BO68" s="18">
        <v>1</v>
      </c>
      <c r="BP68" s="18">
        <v>0</v>
      </c>
      <c r="BQ68" s="18">
        <v>0</v>
      </c>
      <c r="BR68" s="18">
        <v>0</v>
      </c>
    </row>
    <row r="69" spans="1:70" ht="16" x14ac:dyDescent="0.25">
      <c r="A69" s="21">
        <v>43251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19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28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17</v>
      </c>
      <c r="AB69" s="18">
        <v>0</v>
      </c>
      <c r="AC69" s="18">
        <v>0</v>
      </c>
      <c r="AD69" s="18">
        <v>0</v>
      </c>
      <c r="AE69" s="18">
        <v>30</v>
      </c>
      <c r="AF69" s="18">
        <v>0</v>
      </c>
      <c r="AG69" s="18">
        <v>1</v>
      </c>
      <c r="AH69" s="18">
        <v>0</v>
      </c>
      <c r="AI69" s="18">
        <v>0</v>
      </c>
      <c r="AJ69" s="18">
        <v>30</v>
      </c>
      <c r="AK69" s="18">
        <v>0</v>
      </c>
      <c r="AL69" s="18">
        <v>0</v>
      </c>
      <c r="AM69" s="18">
        <v>3</v>
      </c>
      <c r="AN69" s="18">
        <v>0</v>
      </c>
      <c r="AO69" s="18">
        <v>0</v>
      </c>
      <c r="AP69" s="18">
        <v>0</v>
      </c>
      <c r="AQ69" s="18">
        <v>21</v>
      </c>
      <c r="AR69" s="18">
        <v>0</v>
      </c>
      <c r="AS69" s="18">
        <v>26</v>
      </c>
      <c r="AT69" s="18">
        <v>0</v>
      </c>
      <c r="AU69" s="18">
        <v>3</v>
      </c>
      <c r="AV69" s="18">
        <v>0</v>
      </c>
      <c r="AW69" s="18">
        <v>0</v>
      </c>
      <c r="AX69" s="18">
        <v>0</v>
      </c>
      <c r="AY69" s="18">
        <v>0</v>
      </c>
      <c r="AZ69" s="18">
        <v>44</v>
      </c>
      <c r="BA69" s="18">
        <v>0</v>
      </c>
      <c r="BB69" s="18">
        <v>26</v>
      </c>
      <c r="BC69" s="18">
        <v>9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  <c r="BN69" s="18">
        <v>0</v>
      </c>
      <c r="BO69" s="18">
        <v>0</v>
      </c>
      <c r="BP69" s="18">
        <v>0</v>
      </c>
      <c r="BQ69" s="18">
        <v>0</v>
      </c>
      <c r="BR69" s="18">
        <v>0</v>
      </c>
    </row>
    <row r="70" spans="1:70" ht="16" x14ac:dyDescent="0.25">
      <c r="A70" s="21">
        <v>43281</v>
      </c>
      <c r="B70" s="18">
        <v>0</v>
      </c>
      <c r="C70" s="18">
        <v>34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36</v>
      </c>
      <c r="K70" s="18">
        <v>21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11</v>
      </c>
      <c r="R70" s="18">
        <v>0</v>
      </c>
      <c r="S70" s="18">
        <v>18</v>
      </c>
      <c r="T70" s="18">
        <v>0</v>
      </c>
      <c r="U70" s="18">
        <v>3</v>
      </c>
      <c r="V70" s="18">
        <v>32</v>
      </c>
      <c r="W70" s="18">
        <v>0</v>
      </c>
      <c r="X70" s="18">
        <v>2</v>
      </c>
      <c r="Y70" s="18">
        <v>0</v>
      </c>
      <c r="Z70" s="18">
        <v>0</v>
      </c>
      <c r="AA70" s="18">
        <v>0</v>
      </c>
      <c r="AB70" s="18">
        <v>0</v>
      </c>
      <c r="AC70" s="18">
        <v>33</v>
      </c>
      <c r="AD70" s="18">
        <v>12</v>
      </c>
      <c r="AE70" s="18">
        <v>0</v>
      </c>
      <c r="AF70" s="18">
        <v>0</v>
      </c>
      <c r="AG70" s="18">
        <v>1</v>
      </c>
      <c r="AH70" s="18">
        <v>0</v>
      </c>
      <c r="AI70" s="18">
        <v>8</v>
      </c>
      <c r="AJ70" s="18">
        <v>0</v>
      </c>
      <c r="AK70" s="18">
        <v>12</v>
      </c>
      <c r="AL70" s="18">
        <v>19</v>
      </c>
      <c r="AM70" s="18">
        <v>5</v>
      </c>
      <c r="AN70" s="18">
        <v>36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>
        <v>72</v>
      </c>
      <c r="AX70" s="18">
        <v>0</v>
      </c>
      <c r="AY70" s="18">
        <v>0</v>
      </c>
      <c r="AZ70" s="18">
        <v>39</v>
      </c>
      <c r="BA70" s="18">
        <v>0</v>
      </c>
      <c r="BB70" s="18">
        <v>0</v>
      </c>
      <c r="BC70" s="18">
        <v>25</v>
      </c>
      <c r="BD70" s="18">
        <v>0</v>
      </c>
      <c r="BE70" s="18">
        <v>0</v>
      </c>
      <c r="BF70" s="18">
        <v>0</v>
      </c>
      <c r="BG70" s="18">
        <v>22</v>
      </c>
      <c r="BH70" s="18">
        <v>19</v>
      </c>
      <c r="BI70" s="18">
        <v>0</v>
      </c>
      <c r="BJ70" s="18">
        <v>87</v>
      </c>
      <c r="BK70" s="18">
        <v>0</v>
      </c>
      <c r="BL70" s="18">
        <v>0</v>
      </c>
      <c r="BM70" s="18">
        <v>16</v>
      </c>
      <c r="BN70" s="18">
        <v>0</v>
      </c>
      <c r="BO70" s="18">
        <v>0</v>
      </c>
      <c r="BP70" s="18">
        <v>0</v>
      </c>
      <c r="BQ70" s="18">
        <v>0</v>
      </c>
      <c r="BR70" s="18">
        <v>85</v>
      </c>
    </row>
    <row r="71" spans="1:70" ht="16" x14ac:dyDescent="0.25">
      <c r="A71" s="21">
        <v>43312</v>
      </c>
      <c r="B71" s="18">
        <v>0</v>
      </c>
      <c r="C71" s="18">
        <v>0</v>
      </c>
      <c r="D71" s="18">
        <v>85</v>
      </c>
      <c r="E71" s="18">
        <v>0</v>
      </c>
      <c r="F71" s="18">
        <v>0</v>
      </c>
      <c r="G71" s="18">
        <v>11</v>
      </c>
      <c r="H71" s="18">
        <v>0</v>
      </c>
      <c r="I71" s="18">
        <v>0</v>
      </c>
      <c r="J71" s="18">
        <v>18</v>
      </c>
      <c r="K71" s="18">
        <v>15</v>
      </c>
      <c r="L71" s="18">
        <v>0</v>
      </c>
      <c r="M71" s="18">
        <v>0</v>
      </c>
      <c r="N71" s="18">
        <v>0</v>
      </c>
      <c r="O71" s="18">
        <v>30</v>
      </c>
      <c r="P71" s="18">
        <v>0</v>
      </c>
      <c r="Q71" s="18">
        <v>0</v>
      </c>
      <c r="R71" s="18">
        <v>0</v>
      </c>
      <c r="S71" s="18">
        <v>0</v>
      </c>
      <c r="T71" s="18">
        <v>54</v>
      </c>
      <c r="U71" s="18">
        <v>0</v>
      </c>
      <c r="V71" s="18">
        <v>0</v>
      </c>
      <c r="W71" s="18">
        <v>7</v>
      </c>
      <c r="X71" s="18">
        <v>2</v>
      </c>
      <c r="Y71" s="18">
        <v>0</v>
      </c>
      <c r="Z71" s="18">
        <v>0</v>
      </c>
      <c r="AA71" s="18">
        <v>36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1</v>
      </c>
      <c r="AH71" s="18">
        <v>0</v>
      </c>
      <c r="AI71" s="18">
        <v>0</v>
      </c>
      <c r="AJ71" s="18">
        <v>0</v>
      </c>
      <c r="AK71" s="18">
        <v>9</v>
      </c>
      <c r="AL71" s="18">
        <v>0</v>
      </c>
      <c r="AM71" s="18">
        <v>0</v>
      </c>
      <c r="AN71" s="18">
        <v>52</v>
      </c>
      <c r="AO71" s="18">
        <v>0</v>
      </c>
      <c r="AP71" s="18">
        <v>16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8">
        <v>22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18</v>
      </c>
      <c r="BH71" s="18">
        <v>32</v>
      </c>
      <c r="BI71" s="18">
        <v>0</v>
      </c>
      <c r="BJ71" s="18">
        <v>0</v>
      </c>
      <c r="BK71" s="18">
        <v>14</v>
      </c>
      <c r="BL71" s="18">
        <v>0</v>
      </c>
      <c r="BM71" s="18">
        <v>0</v>
      </c>
      <c r="BN71" s="18">
        <v>0</v>
      </c>
      <c r="BO71" s="18">
        <v>0</v>
      </c>
      <c r="BP71" s="18">
        <v>0</v>
      </c>
      <c r="BQ71" s="18">
        <v>0</v>
      </c>
      <c r="BR71" s="18">
        <v>19</v>
      </c>
    </row>
    <row r="72" spans="1:70" ht="16" x14ac:dyDescent="0.25">
      <c r="A72" s="21">
        <v>43343</v>
      </c>
      <c r="B72" s="18">
        <v>0</v>
      </c>
      <c r="C72" s="18">
        <v>0</v>
      </c>
      <c r="D72" s="18">
        <v>53</v>
      </c>
      <c r="E72" s="18">
        <v>0</v>
      </c>
      <c r="F72" s="18">
        <v>0</v>
      </c>
      <c r="G72" s="18">
        <v>17</v>
      </c>
      <c r="H72" s="18">
        <v>0</v>
      </c>
      <c r="I72" s="18">
        <v>10</v>
      </c>
      <c r="J72" s="18">
        <v>0</v>
      </c>
      <c r="K72" s="18">
        <v>16</v>
      </c>
      <c r="L72" s="18">
        <v>31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70</v>
      </c>
      <c r="AC72" s="18">
        <v>43</v>
      </c>
      <c r="AD72" s="18">
        <v>0</v>
      </c>
      <c r="AE72" s="18">
        <v>0</v>
      </c>
      <c r="AF72" s="18">
        <v>64</v>
      </c>
      <c r="AG72" s="18">
        <v>0</v>
      </c>
      <c r="AH72" s="18">
        <v>0</v>
      </c>
      <c r="AI72" s="18">
        <v>0</v>
      </c>
      <c r="AJ72" s="18">
        <v>0</v>
      </c>
      <c r="AK72" s="18">
        <v>7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20</v>
      </c>
      <c r="AS72" s="18">
        <v>15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9</v>
      </c>
      <c r="BF72" s="18">
        <v>0</v>
      </c>
      <c r="BG72" s="18">
        <v>0</v>
      </c>
      <c r="BH72" s="18">
        <v>0</v>
      </c>
      <c r="BI72" s="18">
        <v>0</v>
      </c>
      <c r="BJ72" s="18">
        <v>0</v>
      </c>
      <c r="BK72" s="18">
        <v>23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0</v>
      </c>
      <c r="BR72" s="18">
        <v>0</v>
      </c>
    </row>
    <row r="73" spans="1:70" ht="16" x14ac:dyDescent="0.25">
      <c r="A73" s="21">
        <v>43373</v>
      </c>
      <c r="B73" s="18">
        <v>0</v>
      </c>
      <c r="C73" s="18">
        <v>0</v>
      </c>
      <c r="D73" s="18">
        <v>29</v>
      </c>
      <c r="E73" s="18">
        <v>0</v>
      </c>
      <c r="F73" s="18">
        <v>13</v>
      </c>
      <c r="G73" s="18">
        <v>0</v>
      </c>
      <c r="H73" s="18">
        <v>0</v>
      </c>
      <c r="I73" s="18">
        <v>0</v>
      </c>
      <c r="J73" s="18">
        <v>0</v>
      </c>
      <c r="K73" s="18">
        <v>17</v>
      </c>
      <c r="L73" s="18">
        <v>0</v>
      </c>
      <c r="M73" s="18">
        <v>24</v>
      </c>
      <c r="N73" s="18">
        <v>0</v>
      </c>
      <c r="O73" s="18">
        <v>0</v>
      </c>
      <c r="P73" s="18">
        <v>0</v>
      </c>
      <c r="Q73" s="18">
        <v>3</v>
      </c>
      <c r="R73" s="18">
        <v>0</v>
      </c>
      <c r="S73" s="18">
        <v>0</v>
      </c>
      <c r="T73" s="18">
        <v>0</v>
      </c>
      <c r="U73" s="18">
        <v>18</v>
      </c>
      <c r="V73" s="18">
        <v>0</v>
      </c>
      <c r="W73" s="18">
        <v>0</v>
      </c>
      <c r="X73" s="18">
        <v>1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11</v>
      </c>
      <c r="AE73" s="18">
        <v>0</v>
      </c>
      <c r="AF73" s="18">
        <v>28</v>
      </c>
      <c r="AG73" s="18">
        <v>1</v>
      </c>
      <c r="AH73" s="18">
        <v>0</v>
      </c>
      <c r="AI73" s="18">
        <v>0</v>
      </c>
      <c r="AJ73" s="18">
        <v>0</v>
      </c>
      <c r="AK73" s="18">
        <v>9</v>
      </c>
      <c r="AL73" s="18">
        <v>0</v>
      </c>
      <c r="AM73" s="18">
        <v>0</v>
      </c>
      <c r="AN73" s="18">
        <v>0</v>
      </c>
      <c r="AO73" s="18">
        <v>0</v>
      </c>
      <c r="AP73" s="18">
        <v>47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25</v>
      </c>
      <c r="BC73" s="18">
        <v>0</v>
      </c>
      <c r="BD73" s="18">
        <v>0</v>
      </c>
      <c r="BE73" s="18">
        <v>0</v>
      </c>
      <c r="BF73" s="18">
        <v>0</v>
      </c>
      <c r="BG73" s="18">
        <v>17</v>
      </c>
      <c r="BH73" s="18">
        <v>0</v>
      </c>
      <c r="BI73" s="18">
        <v>0</v>
      </c>
      <c r="BJ73" s="18">
        <v>0</v>
      </c>
      <c r="BK73" s="18">
        <v>0</v>
      </c>
      <c r="BL73" s="18">
        <v>0</v>
      </c>
      <c r="BM73" s="18">
        <v>0</v>
      </c>
      <c r="BN73" s="18">
        <v>0</v>
      </c>
      <c r="BO73" s="18">
        <v>0</v>
      </c>
      <c r="BP73" s="18">
        <v>0</v>
      </c>
      <c r="BQ73" s="18">
        <v>0</v>
      </c>
      <c r="BR73" s="18">
        <v>0</v>
      </c>
    </row>
    <row r="74" spans="1:70" ht="16" x14ac:dyDescent="0.25">
      <c r="A74" s="21">
        <v>43404</v>
      </c>
      <c r="B74" s="18">
        <v>0</v>
      </c>
      <c r="C74" s="18">
        <v>0</v>
      </c>
      <c r="D74" s="18">
        <v>0</v>
      </c>
      <c r="E74" s="18">
        <v>0</v>
      </c>
      <c r="F74" s="18">
        <v>30</v>
      </c>
      <c r="G74" s="18">
        <v>12</v>
      </c>
      <c r="H74" s="18">
        <v>0</v>
      </c>
      <c r="I74" s="18">
        <v>18</v>
      </c>
      <c r="J74" s="18">
        <v>0</v>
      </c>
      <c r="K74" s="18">
        <v>10</v>
      </c>
      <c r="L74" s="18">
        <v>20</v>
      </c>
      <c r="M74" s="18">
        <v>0</v>
      </c>
      <c r="N74" s="18">
        <v>0</v>
      </c>
      <c r="O74" s="18">
        <v>0</v>
      </c>
      <c r="P74" s="18">
        <v>0</v>
      </c>
      <c r="Q74" s="18">
        <v>7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1</v>
      </c>
      <c r="Y74" s="18">
        <v>0</v>
      </c>
      <c r="Z74" s="18">
        <v>23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  <c r="AK74" s="18">
        <v>9</v>
      </c>
      <c r="AL74" s="18">
        <v>0</v>
      </c>
      <c r="AM74" s="18">
        <v>5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18">
        <v>0</v>
      </c>
      <c r="AW74" s="18">
        <v>42</v>
      </c>
      <c r="AX74" s="18">
        <v>0</v>
      </c>
      <c r="AY74" s="18">
        <v>0</v>
      </c>
      <c r="AZ74" s="18">
        <v>0</v>
      </c>
      <c r="BA74" s="18">
        <v>6</v>
      </c>
      <c r="BB74" s="18">
        <v>27</v>
      </c>
      <c r="BC74" s="18">
        <v>0</v>
      </c>
      <c r="BD74" s="18">
        <v>0</v>
      </c>
      <c r="BE74" s="18">
        <v>0</v>
      </c>
      <c r="BF74" s="18">
        <v>0</v>
      </c>
      <c r="BG74" s="18">
        <v>45</v>
      </c>
      <c r="BH74" s="18">
        <v>9</v>
      </c>
      <c r="BI74" s="18">
        <v>0</v>
      </c>
      <c r="BJ74" s="18">
        <v>0</v>
      </c>
      <c r="BK74" s="18">
        <v>0</v>
      </c>
      <c r="BL74" s="18">
        <v>0</v>
      </c>
      <c r="BM74" s="18">
        <v>53</v>
      </c>
      <c r="BN74" s="18">
        <v>0</v>
      </c>
      <c r="BO74" s="18">
        <v>0</v>
      </c>
      <c r="BP74" s="18">
        <v>45</v>
      </c>
      <c r="BQ74" s="18">
        <v>0</v>
      </c>
      <c r="BR74" s="18">
        <v>12</v>
      </c>
    </row>
    <row r="75" spans="1:70" ht="16" x14ac:dyDescent="0.25">
      <c r="A75" s="21">
        <v>43434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10</v>
      </c>
      <c r="J75" s="18">
        <v>0</v>
      </c>
      <c r="K75" s="18">
        <v>18</v>
      </c>
      <c r="L75" s="18">
        <v>0</v>
      </c>
      <c r="M75" s="18">
        <v>21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17</v>
      </c>
      <c r="T75" s="18">
        <v>36</v>
      </c>
      <c r="U75" s="18">
        <v>0</v>
      </c>
      <c r="V75" s="18">
        <v>0</v>
      </c>
      <c r="W75" s="18">
        <v>0</v>
      </c>
      <c r="X75" s="18">
        <v>1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12</v>
      </c>
      <c r="AE75" s="18">
        <v>0</v>
      </c>
      <c r="AF75" s="18">
        <v>0</v>
      </c>
      <c r="AG75" s="18">
        <v>1</v>
      </c>
      <c r="AH75" s="18">
        <v>0</v>
      </c>
      <c r="AI75" s="18">
        <v>0</v>
      </c>
      <c r="AJ75" s="18">
        <v>0</v>
      </c>
      <c r="AK75" s="18">
        <v>0</v>
      </c>
      <c r="AL75" s="18">
        <v>18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  <c r="AZ75" s="18">
        <v>37</v>
      </c>
      <c r="BA75" s="18">
        <v>0</v>
      </c>
      <c r="BB75" s="18">
        <v>0</v>
      </c>
      <c r="BC75" s="18">
        <v>11</v>
      </c>
      <c r="BD75" s="18">
        <v>0</v>
      </c>
      <c r="BE75" s="18">
        <v>0</v>
      </c>
      <c r="BF75" s="18">
        <v>0</v>
      </c>
      <c r="BG75" s="18">
        <v>26</v>
      </c>
      <c r="BH75" s="18">
        <v>0</v>
      </c>
      <c r="BI75" s="18">
        <v>0</v>
      </c>
      <c r="BJ75" s="18">
        <v>0</v>
      </c>
      <c r="BK75" s="18">
        <v>0</v>
      </c>
      <c r="BL75" s="18">
        <v>45</v>
      </c>
      <c r="BM75" s="18">
        <v>0</v>
      </c>
      <c r="BN75" s="18">
        <v>0</v>
      </c>
      <c r="BO75" s="18">
        <v>0</v>
      </c>
      <c r="BP75" s="18">
        <v>0</v>
      </c>
      <c r="BQ75" s="18">
        <v>0</v>
      </c>
      <c r="BR75" s="18">
        <v>0</v>
      </c>
    </row>
    <row r="76" spans="1:70" ht="16" x14ac:dyDescent="0.25">
      <c r="A76" s="21">
        <v>43465</v>
      </c>
      <c r="B76" s="18">
        <v>34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10</v>
      </c>
      <c r="L76" s="18">
        <v>0</v>
      </c>
      <c r="M76" s="18">
        <v>0</v>
      </c>
      <c r="N76" s="18">
        <v>0</v>
      </c>
      <c r="O76" s="18">
        <v>0</v>
      </c>
      <c r="P76" s="18">
        <v>58</v>
      </c>
      <c r="Q76" s="18">
        <v>0</v>
      </c>
      <c r="R76" s="18">
        <v>22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19</v>
      </c>
      <c r="AE76" s="18">
        <v>0</v>
      </c>
      <c r="AF76" s="18">
        <v>52</v>
      </c>
      <c r="AG76" s="18">
        <v>1</v>
      </c>
      <c r="AH76" s="18">
        <v>0</v>
      </c>
      <c r="AI76" s="18">
        <v>11</v>
      </c>
      <c r="AJ76" s="18">
        <v>0</v>
      </c>
      <c r="AK76" s="18">
        <v>0</v>
      </c>
      <c r="AL76" s="18">
        <v>0</v>
      </c>
      <c r="AM76" s="18">
        <v>0</v>
      </c>
      <c r="AN76" s="18">
        <v>24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100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8</v>
      </c>
      <c r="BD76" s="18">
        <v>0</v>
      </c>
      <c r="BE76" s="18">
        <v>0</v>
      </c>
      <c r="BF76" s="18">
        <v>30</v>
      </c>
      <c r="BG76" s="18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8">
        <v>0</v>
      </c>
      <c r="BN76" s="18">
        <v>0</v>
      </c>
      <c r="BO76" s="18">
        <v>0</v>
      </c>
      <c r="BP76" s="18">
        <v>0</v>
      </c>
      <c r="BQ76" s="18">
        <v>25</v>
      </c>
      <c r="BR76" s="18">
        <v>0</v>
      </c>
    </row>
    <row r="77" spans="1:70" ht="16" x14ac:dyDescent="0.25">
      <c r="A77" s="21">
        <v>43496</v>
      </c>
      <c r="B77" s="18">
        <v>46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28</v>
      </c>
      <c r="L77" s="18">
        <v>0</v>
      </c>
      <c r="M77" s="18">
        <v>42</v>
      </c>
      <c r="N77" s="18">
        <v>0</v>
      </c>
      <c r="O77" s="18">
        <v>0</v>
      </c>
      <c r="P77" s="18">
        <v>0</v>
      </c>
      <c r="Q77" s="18">
        <v>3</v>
      </c>
      <c r="R77" s="18">
        <v>0</v>
      </c>
      <c r="S77" s="18">
        <v>0</v>
      </c>
      <c r="T77" s="18">
        <v>0</v>
      </c>
      <c r="U77" s="18">
        <v>4</v>
      </c>
      <c r="V77" s="18">
        <v>20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1</v>
      </c>
      <c r="AH77" s="18">
        <v>0</v>
      </c>
      <c r="AI77" s="18">
        <v>0</v>
      </c>
      <c r="AJ77" s="18">
        <v>45</v>
      </c>
      <c r="AK77" s="18">
        <v>7</v>
      </c>
      <c r="AL77" s="18">
        <v>0</v>
      </c>
      <c r="AM77" s="18">
        <v>7</v>
      </c>
      <c r="AN77" s="18">
        <v>0</v>
      </c>
      <c r="AO77" s="18">
        <v>0</v>
      </c>
      <c r="AP77" s="18">
        <v>23</v>
      </c>
      <c r="AQ77" s="18">
        <v>0</v>
      </c>
      <c r="AR77" s="18">
        <v>32</v>
      </c>
      <c r="AS77" s="18">
        <v>0</v>
      </c>
      <c r="AT77" s="18">
        <v>6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7</v>
      </c>
      <c r="BB77" s="18">
        <v>0</v>
      </c>
      <c r="BC77" s="18">
        <v>11</v>
      </c>
      <c r="BD77" s="18">
        <v>0</v>
      </c>
      <c r="BE77" s="18">
        <v>22</v>
      </c>
      <c r="BF77" s="18">
        <v>0</v>
      </c>
      <c r="BG77" s="18">
        <v>49</v>
      </c>
      <c r="BH77" s="18">
        <v>0</v>
      </c>
      <c r="BI77" s="18">
        <v>0</v>
      </c>
      <c r="BJ77" s="18">
        <v>25</v>
      </c>
      <c r="BK77" s="18">
        <v>0</v>
      </c>
      <c r="BL77" s="18">
        <v>0</v>
      </c>
      <c r="BM77" s="18">
        <v>52</v>
      </c>
      <c r="BN77" s="18">
        <v>0</v>
      </c>
      <c r="BO77" s="18">
        <v>1</v>
      </c>
      <c r="BP77" s="18">
        <v>70</v>
      </c>
      <c r="BQ77" s="18">
        <v>0</v>
      </c>
      <c r="BR77" s="18">
        <v>0</v>
      </c>
    </row>
    <row r="78" spans="1:70" ht="16" x14ac:dyDescent="0.25">
      <c r="A78" s="21">
        <v>43524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13</v>
      </c>
      <c r="J78" s="18">
        <v>19</v>
      </c>
      <c r="K78" s="18">
        <v>18</v>
      </c>
      <c r="L78" s="18">
        <v>18</v>
      </c>
      <c r="M78" s="18">
        <v>0</v>
      </c>
      <c r="N78" s="18">
        <v>0</v>
      </c>
      <c r="O78" s="18">
        <v>20</v>
      </c>
      <c r="P78" s="18">
        <v>0</v>
      </c>
      <c r="Q78" s="18">
        <v>9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1</v>
      </c>
      <c r="Y78" s="18">
        <v>0</v>
      </c>
      <c r="Z78" s="18">
        <v>35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39</v>
      </c>
      <c r="AG78" s="18">
        <v>0</v>
      </c>
      <c r="AH78" s="18">
        <v>52</v>
      </c>
      <c r="AI78" s="18">
        <v>0</v>
      </c>
      <c r="AJ78" s="18">
        <v>28</v>
      </c>
      <c r="AK78" s="18">
        <v>0</v>
      </c>
      <c r="AL78" s="18">
        <v>15</v>
      </c>
      <c r="AM78" s="18">
        <v>7</v>
      </c>
      <c r="AN78" s="18">
        <v>0</v>
      </c>
      <c r="AO78" s="18">
        <v>0</v>
      </c>
      <c r="AP78" s="18">
        <v>0</v>
      </c>
      <c r="AQ78" s="18">
        <v>29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  <c r="AZ78" s="18">
        <v>0</v>
      </c>
      <c r="BA78" s="18">
        <v>0</v>
      </c>
      <c r="BB78" s="18">
        <v>0</v>
      </c>
      <c r="BC78" s="18">
        <v>30</v>
      </c>
      <c r="BD78" s="18">
        <v>0</v>
      </c>
      <c r="BE78" s="18">
        <v>0</v>
      </c>
      <c r="BF78" s="18">
        <v>0</v>
      </c>
      <c r="BG78" s="18">
        <v>85</v>
      </c>
      <c r="BH78" s="18">
        <v>0</v>
      </c>
      <c r="BI78" s="18">
        <v>0</v>
      </c>
      <c r="BJ78" s="18">
        <v>0</v>
      </c>
      <c r="BK78" s="18">
        <v>0</v>
      </c>
      <c r="BL78" s="18">
        <v>16</v>
      </c>
      <c r="BM78" s="18">
        <v>42</v>
      </c>
      <c r="BN78" s="18">
        <v>0</v>
      </c>
      <c r="BO78" s="18">
        <v>0</v>
      </c>
      <c r="BP78" s="18">
        <v>0</v>
      </c>
      <c r="BQ78" s="18">
        <v>0</v>
      </c>
      <c r="BR78" s="18">
        <v>0</v>
      </c>
    </row>
    <row r="79" spans="1:70" ht="16" x14ac:dyDescent="0.25">
      <c r="A79" s="21">
        <v>43555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26</v>
      </c>
      <c r="I79" s="18">
        <v>0</v>
      </c>
      <c r="J79" s="18">
        <v>14</v>
      </c>
      <c r="K79" s="18">
        <v>12</v>
      </c>
      <c r="L79" s="18">
        <v>11</v>
      </c>
      <c r="M79" s="18">
        <v>0</v>
      </c>
      <c r="N79" s="18">
        <v>0</v>
      </c>
      <c r="O79" s="18">
        <v>0</v>
      </c>
      <c r="P79" s="18">
        <v>0</v>
      </c>
      <c r="Q79" s="18">
        <v>4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1</v>
      </c>
      <c r="Y79" s="18">
        <v>38</v>
      </c>
      <c r="Z79" s="18">
        <v>0</v>
      </c>
      <c r="AA79" s="18">
        <v>0</v>
      </c>
      <c r="AB79" s="18">
        <v>0</v>
      </c>
      <c r="AC79" s="18">
        <v>0</v>
      </c>
      <c r="AD79" s="18">
        <v>10</v>
      </c>
      <c r="AE79" s="18">
        <v>0</v>
      </c>
      <c r="AF79" s="18">
        <v>0</v>
      </c>
      <c r="AG79" s="18">
        <v>2</v>
      </c>
      <c r="AH79" s="18">
        <v>0</v>
      </c>
      <c r="AI79" s="18">
        <v>18</v>
      </c>
      <c r="AJ79" s="18">
        <v>0</v>
      </c>
      <c r="AK79" s="18">
        <v>6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16</v>
      </c>
      <c r="AT79" s="18">
        <v>0</v>
      </c>
      <c r="AU79" s="18">
        <v>5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77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6</v>
      </c>
      <c r="BO79" s="18">
        <v>1</v>
      </c>
      <c r="BP79" s="18">
        <v>0</v>
      </c>
      <c r="BQ79" s="18">
        <v>0</v>
      </c>
      <c r="BR79" s="18">
        <v>0</v>
      </c>
    </row>
    <row r="80" spans="1:70" ht="16" x14ac:dyDescent="0.25">
      <c r="A80" s="21">
        <v>43585</v>
      </c>
      <c r="B80" s="18">
        <v>0</v>
      </c>
      <c r="C80" s="18">
        <v>0</v>
      </c>
      <c r="D80" s="18">
        <v>0</v>
      </c>
      <c r="E80" s="18">
        <v>0</v>
      </c>
      <c r="F80" s="18">
        <v>32</v>
      </c>
      <c r="G80" s="18">
        <v>0</v>
      </c>
      <c r="H80" s="18">
        <v>75</v>
      </c>
      <c r="I80" s="18">
        <v>0</v>
      </c>
      <c r="J80" s="18">
        <v>0</v>
      </c>
      <c r="K80" s="18">
        <v>15</v>
      </c>
      <c r="L80" s="18">
        <v>0</v>
      </c>
      <c r="M80" s="18">
        <v>0</v>
      </c>
      <c r="N80" s="18">
        <v>0</v>
      </c>
      <c r="O80" s="18">
        <v>0</v>
      </c>
      <c r="P80" s="18">
        <v>54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19</v>
      </c>
      <c r="W80" s="18">
        <v>0</v>
      </c>
      <c r="X80" s="18">
        <v>1</v>
      </c>
      <c r="Y80" s="18">
        <v>0</v>
      </c>
      <c r="Z80" s="18">
        <v>22</v>
      </c>
      <c r="AA80" s="18">
        <v>0</v>
      </c>
      <c r="AB80" s="18">
        <v>0</v>
      </c>
      <c r="AC80" s="18">
        <v>0</v>
      </c>
      <c r="AD80" s="18">
        <v>10</v>
      </c>
      <c r="AE80" s="18">
        <v>21</v>
      </c>
      <c r="AF80" s="18">
        <v>0</v>
      </c>
      <c r="AG80" s="18">
        <v>0</v>
      </c>
      <c r="AH80" s="18">
        <v>22</v>
      </c>
      <c r="AI80" s="18">
        <v>0</v>
      </c>
      <c r="AJ80" s="18">
        <v>71</v>
      </c>
      <c r="AK80" s="18">
        <v>19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18</v>
      </c>
      <c r="AS80" s="18">
        <v>23</v>
      </c>
      <c r="AT80" s="18">
        <v>0</v>
      </c>
      <c r="AU80" s="18">
        <v>0</v>
      </c>
      <c r="AV80" s="18">
        <v>0</v>
      </c>
      <c r="AW80" s="18">
        <v>0</v>
      </c>
      <c r="AX80" s="18">
        <v>0</v>
      </c>
      <c r="AY80" s="18">
        <v>0</v>
      </c>
      <c r="AZ80" s="18">
        <v>0</v>
      </c>
      <c r="BA80" s="18">
        <v>0</v>
      </c>
      <c r="BB80" s="18">
        <v>0</v>
      </c>
      <c r="BC80" s="18">
        <v>33</v>
      </c>
      <c r="BD80" s="18">
        <v>0</v>
      </c>
      <c r="BE80" s="18">
        <v>14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1</v>
      </c>
      <c r="BP80" s="18">
        <v>0</v>
      </c>
      <c r="BQ80" s="18">
        <v>0</v>
      </c>
      <c r="BR80" s="18">
        <v>0</v>
      </c>
    </row>
    <row r="81" spans="1:70" ht="16" x14ac:dyDescent="0.25">
      <c r="A81" s="21">
        <v>43616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9</v>
      </c>
      <c r="J81" s="18">
        <v>18</v>
      </c>
      <c r="K81" s="18">
        <v>16</v>
      </c>
      <c r="L81" s="18">
        <v>0</v>
      </c>
      <c r="M81" s="18">
        <v>39</v>
      </c>
      <c r="N81" s="18">
        <v>0</v>
      </c>
      <c r="O81" s="18">
        <v>0</v>
      </c>
      <c r="P81" s="18">
        <v>26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45</v>
      </c>
      <c r="W81" s="18">
        <v>0</v>
      </c>
      <c r="X81" s="18">
        <v>1</v>
      </c>
      <c r="Y81" s="18">
        <v>0</v>
      </c>
      <c r="Z81" s="18">
        <v>0</v>
      </c>
      <c r="AA81" s="18">
        <v>12</v>
      </c>
      <c r="AB81" s="18">
        <v>0</v>
      </c>
      <c r="AC81" s="18">
        <v>0</v>
      </c>
      <c r="AD81" s="18">
        <v>0</v>
      </c>
      <c r="AE81" s="18">
        <v>41</v>
      </c>
      <c r="AF81" s="18">
        <v>0</v>
      </c>
      <c r="AG81" s="18">
        <v>0</v>
      </c>
      <c r="AH81" s="18">
        <v>0</v>
      </c>
      <c r="AI81" s="18">
        <v>7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16</v>
      </c>
      <c r="AQ81" s="18">
        <v>0</v>
      </c>
      <c r="AR81" s="18">
        <v>0</v>
      </c>
      <c r="AS81" s="18">
        <v>0</v>
      </c>
      <c r="AT81" s="18">
        <v>12</v>
      </c>
      <c r="AU81" s="18">
        <v>0</v>
      </c>
      <c r="AV81" s="18">
        <v>0</v>
      </c>
      <c r="AW81" s="18">
        <v>0</v>
      </c>
      <c r="AX81" s="18">
        <v>0</v>
      </c>
      <c r="AY81" s="18">
        <v>51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11</v>
      </c>
      <c r="BL81" s="18">
        <v>0</v>
      </c>
      <c r="BM81" s="18">
        <v>0</v>
      </c>
      <c r="BN81" s="18">
        <v>0</v>
      </c>
      <c r="BO81" s="18">
        <v>2</v>
      </c>
      <c r="BP81" s="18">
        <v>0</v>
      </c>
      <c r="BQ81" s="18">
        <v>0</v>
      </c>
      <c r="BR81" s="18">
        <v>0</v>
      </c>
    </row>
    <row r="82" spans="1:70" ht="16" x14ac:dyDescent="0.25">
      <c r="A82" s="21">
        <v>43646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13</v>
      </c>
      <c r="L82" s="18">
        <v>16</v>
      </c>
      <c r="M82" s="18">
        <v>0</v>
      </c>
      <c r="N82" s="18">
        <v>0</v>
      </c>
      <c r="O82" s="18">
        <v>0</v>
      </c>
      <c r="P82" s="18">
        <v>0</v>
      </c>
      <c r="Q82" s="18">
        <v>5</v>
      </c>
      <c r="R82" s="18">
        <v>0</v>
      </c>
      <c r="S82" s="18">
        <v>0</v>
      </c>
      <c r="T82" s="18">
        <v>0</v>
      </c>
      <c r="U82" s="18">
        <v>13</v>
      </c>
      <c r="V82" s="18">
        <v>0</v>
      </c>
      <c r="W82" s="18">
        <v>0</v>
      </c>
      <c r="X82" s="18">
        <v>0</v>
      </c>
      <c r="Y82" s="18">
        <v>53</v>
      </c>
      <c r="Z82" s="18">
        <v>0</v>
      </c>
      <c r="AA82" s="18">
        <v>42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42</v>
      </c>
      <c r="AK82" s="18">
        <v>0</v>
      </c>
      <c r="AL82" s="18">
        <v>0</v>
      </c>
      <c r="AM82" s="18">
        <v>5</v>
      </c>
      <c r="AN82" s="18">
        <v>0</v>
      </c>
      <c r="AO82" s="18">
        <v>0</v>
      </c>
      <c r="AP82" s="18">
        <v>0</v>
      </c>
      <c r="AQ82" s="18">
        <v>0</v>
      </c>
      <c r="AR82" s="18">
        <v>12</v>
      </c>
      <c r="AS82" s="18">
        <v>0</v>
      </c>
      <c r="AT82" s="18">
        <v>0</v>
      </c>
      <c r="AU82" s="18">
        <v>0</v>
      </c>
      <c r="AV82" s="18">
        <v>0</v>
      </c>
      <c r="AW82" s="18">
        <v>30</v>
      </c>
      <c r="AX82" s="18">
        <v>0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39</v>
      </c>
      <c r="BI82" s="18">
        <v>0</v>
      </c>
      <c r="BJ82" s="18">
        <v>0</v>
      </c>
      <c r="BK82" s="18">
        <v>0</v>
      </c>
      <c r="BL82" s="18">
        <v>0</v>
      </c>
      <c r="BM82" s="18">
        <v>0</v>
      </c>
      <c r="BN82" s="18">
        <v>0</v>
      </c>
      <c r="BO82" s="18">
        <v>1</v>
      </c>
      <c r="BP82" s="18">
        <v>0</v>
      </c>
      <c r="BQ82" s="18">
        <v>28</v>
      </c>
      <c r="BR82" s="18">
        <v>0</v>
      </c>
    </row>
    <row r="83" spans="1:70" ht="16" x14ac:dyDescent="0.25">
      <c r="A83" s="21">
        <v>43677</v>
      </c>
      <c r="B83" s="18">
        <v>60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9</v>
      </c>
      <c r="J83" s="18">
        <v>0</v>
      </c>
      <c r="K83" s="18">
        <v>12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22</v>
      </c>
      <c r="U83" s="18">
        <v>0</v>
      </c>
      <c r="V83" s="18">
        <v>0</v>
      </c>
      <c r="W83" s="18">
        <v>9</v>
      </c>
      <c r="X83" s="18">
        <v>3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12</v>
      </c>
      <c r="AE83" s="18">
        <v>33</v>
      </c>
      <c r="AF83" s="18">
        <v>0</v>
      </c>
      <c r="AG83" s="18">
        <v>0</v>
      </c>
      <c r="AH83" s="18">
        <v>0</v>
      </c>
      <c r="AI83" s="18">
        <v>37</v>
      </c>
      <c r="AJ83" s="18">
        <v>0</v>
      </c>
      <c r="AK83" s="18">
        <v>14</v>
      </c>
      <c r="AL83" s="18">
        <v>0</v>
      </c>
      <c r="AM83" s="18">
        <v>4</v>
      </c>
      <c r="AN83" s="18">
        <v>0</v>
      </c>
      <c r="AO83" s="18">
        <v>0</v>
      </c>
      <c r="AP83" s="18">
        <v>0</v>
      </c>
      <c r="AQ83" s="18">
        <v>44</v>
      </c>
      <c r="AR83" s="18">
        <v>0</v>
      </c>
      <c r="AS83" s="18">
        <v>18</v>
      </c>
      <c r="AT83" s="18">
        <v>0</v>
      </c>
      <c r="AU83" s="18">
        <v>0</v>
      </c>
      <c r="AV83" s="18">
        <v>0</v>
      </c>
      <c r="AW83" s="18">
        <v>38</v>
      </c>
      <c r="AX83" s="18">
        <v>0</v>
      </c>
      <c r="AY83" s="18">
        <v>0</v>
      </c>
      <c r="AZ83" s="18">
        <v>0</v>
      </c>
      <c r="BA83" s="18">
        <v>6</v>
      </c>
      <c r="BB83" s="18">
        <v>23</v>
      </c>
      <c r="BC83" s="18">
        <v>0</v>
      </c>
      <c r="BD83" s="18">
        <v>0</v>
      </c>
      <c r="BE83" s="18">
        <v>0</v>
      </c>
      <c r="BF83" s="18">
        <v>0</v>
      </c>
      <c r="BG83" s="18">
        <v>0</v>
      </c>
      <c r="BH83" s="18">
        <v>9</v>
      </c>
      <c r="BI83" s="18">
        <v>0</v>
      </c>
      <c r="BJ83" s="18">
        <v>0</v>
      </c>
      <c r="BK83" s="18">
        <v>0</v>
      </c>
      <c r="BL83" s="18">
        <v>0</v>
      </c>
      <c r="BM83" s="18">
        <v>0</v>
      </c>
      <c r="BN83" s="18">
        <v>0</v>
      </c>
      <c r="BO83" s="18">
        <v>1</v>
      </c>
      <c r="BP83" s="18">
        <v>0</v>
      </c>
      <c r="BQ83" s="18">
        <v>0</v>
      </c>
      <c r="BR83" s="18">
        <v>0</v>
      </c>
    </row>
    <row r="84" spans="1:70" ht="16" x14ac:dyDescent="0.25">
      <c r="A84" s="21">
        <v>43708</v>
      </c>
      <c r="B84" s="18">
        <v>27</v>
      </c>
      <c r="C84" s="18">
        <v>0</v>
      </c>
      <c r="D84" s="18">
        <v>0</v>
      </c>
      <c r="E84" s="18">
        <v>4</v>
      </c>
      <c r="F84" s="18">
        <v>0</v>
      </c>
      <c r="G84" s="18">
        <v>24</v>
      </c>
      <c r="H84" s="18">
        <v>69</v>
      </c>
      <c r="I84" s="18">
        <v>0</v>
      </c>
      <c r="J84" s="18">
        <v>0</v>
      </c>
      <c r="K84" s="18">
        <v>9</v>
      </c>
      <c r="L84" s="18">
        <v>0</v>
      </c>
      <c r="M84" s="18">
        <v>0</v>
      </c>
      <c r="N84" s="18">
        <v>0</v>
      </c>
      <c r="O84" s="18">
        <v>0</v>
      </c>
      <c r="P84" s="18">
        <v>43</v>
      </c>
      <c r="Q84" s="18">
        <v>9</v>
      </c>
      <c r="R84" s="18">
        <v>36</v>
      </c>
      <c r="S84" s="18">
        <v>0</v>
      </c>
      <c r="T84" s="18">
        <v>42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1</v>
      </c>
      <c r="AH84" s="18">
        <v>25</v>
      </c>
      <c r="AI84" s="18">
        <v>0</v>
      </c>
      <c r="AJ84" s="18">
        <v>0</v>
      </c>
      <c r="AK84" s="18">
        <v>18</v>
      </c>
      <c r="AL84" s="18">
        <v>0</v>
      </c>
      <c r="AM84" s="18">
        <v>9</v>
      </c>
      <c r="AN84" s="18">
        <v>58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11</v>
      </c>
      <c r="AU84" s="18">
        <v>5</v>
      </c>
      <c r="AV84" s="18">
        <v>0</v>
      </c>
      <c r="AW84" s="18">
        <v>0</v>
      </c>
      <c r="AX84" s="18">
        <v>0</v>
      </c>
      <c r="AY84" s="18">
        <v>0</v>
      </c>
      <c r="AZ84" s="18">
        <v>30</v>
      </c>
      <c r="BA84" s="18">
        <v>0</v>
      </c>
      <c r="BB84" s="18">
        <v>0</v>
      </c>
      <c r="BC84" s="18">
        <v>0</v>
      </c>
      <c r="BD84" s="18">
        <v>0</v>
      </c>
      <c r="BE84" s="18">
        <v>12</v>
      </c>
      <c r="BF84" s="18">
        <v>100</v>
      </c>
      <c r="BG84" s="18">
        <v>0</v>
      </c>
      <c r="BH84" s="18">
        <v>0</v>
      </c>
      <c r="BI84" s="18">
        <v>0</v>
      </c>
      <c r="BJ84" s="18">
        <v>0</v>
      </c>
      <c r="BK84" s="18">
        <v>0</v>
      </c>
      <c r="BL84" s="18">
        <v>0</v>
      </c>
      <c r="BM84" s="18">
        <v>0</v>
      </c>
      <c r="BN84" s="18">
        <v>0</v>
      </c>
      <c r="BO84" s="18">
        <v>1</v>
      </c>
      <c r="BP84" s="18">
        <v>0</v>
      </c>
      <c r="BQ84" s="18">
        <v>0</v>
      </c>
      <c r="BR84" s="18">
        <v>0</v>
      </c>
    </row>
    <row r="85" spans="1:70" ht="16" x14ac:dyDescent="0.25">
      <c r="A85" s="21">
        <v>43738</v>
      </c>
      <c r="B85" s="18">
        <v>0</v>
      </c>
      <c r="C85" s="18">
        <v>0</v>
      </c>
      <c r="D85" s="18">
        <v>25</v>
      </c>
      <c r="E85" s="18">
        <v>3</v>
      </c>
      <c r="F85" s="18">
        <v>0</v>
      </c>
      <c r="G85" s="18">
        <v>26</v>
      </c>
      <c r="H85" s="18">
        <v>0</v>
      </c>
      <c r="I85" s="18">
        <v>0</v>
      </c>
      <c r="J85" s="18">
        <v>0</v>
      </c>
      <c r="K85" s="18">
        <v>20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6</v>
      </c>
      <c r="R85" s="18">
        <v>44</v>
      </c>
      <c r="S85" s="18">
        <v>0</v>
      </c>
      <c r="T85" s="18">
        <v>0</v>
      </c>
      <c r="U85" s="18">
        <v>0</v>
      </c>
      <c r="V85" s="18">
        <v>0</v>
      </c>
      <c r="W85" s="18">
        <v>13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16</v>
      </c>
      <c r="AE85" s="18">
        <v>0</v>
      </c>
      <c r="AF85" s="18">
        <v>35</v>
      </c>
      <c r="AG85" s="18">
        <v>1</v>
      </c>
      <c r="AH85" s="18">
        <v>0</v>
      </c>
      <c r="AI85" s="18">
        <v>0</v>
      </c>
      <c r="AJ85" s="18">
        <v>0</v>
      </c>
      <c r="AK85" s="18">
        <v>6</v>
      </c>
      <c r="AL85" s="18">
        <v>23</v>
      </c>
      <c r="AM85" s="18">
        <v>7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22</v>
      </c>
      <c r="AZ85" s="18">
        <v>36</v>
      </c>
      <c r="BA85" s="18">
        <v>4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83</v>
      </c>
      <c r="BJ85" s="18">
        <v>0</v>
      </c>
      <c r="BK85" s="18">
        <v>0</v>
      </c>
      <c r="BL85" s="18">
        <v>0</v>
      </c>
      <c r="BM85" s="18">
        <v>18</v>
      </c>
      <c r="BN85" s="18">
        <v>0</v>
      </c>
      <c r="BO85" s="18">
        <v>1</v>
      </c>
      <c r="BP85" s="18">
        <v>0</v>
      </c>
      <c r="BQ85" s="18">
        <v>35</v>
      </c>
      <c r="BR85" s="18">
        <v>0</v>
      </c>
    </row>
    <row r="86" spans="1:70" ht="16" x14ac:dyDescent="0.25">
      <c r="A86" s="21">
        <v>43769</v>
      </c>
      <c r="B86" s="18">
        <v>53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23</v>
      </c>
      <c r="J86" s="18">
        <v>0</v>
      </c>
      <c r="K86" s="18">
        <v>17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37</v>
      </c>
      <c r="T86" s="18">
        <v>42</v>
      </c>
      <c r="U86" s="18">
        <v>0</v>
      </c>
      <c r="V86" s="18">
        <v>20</v>
      </c>
      <c r="W86" s="18">
        <v>9</v>
      </c>
      <c r="X86" s="18">
        <v>2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8</v>
      </c>
      <c r="AE86" s="18">
        <v>0</v>
      </c>
      <c r="AF86" s="18">
        <v>0</v>
      </c>
      <c r="AG86" s="18">
        <v>2</v>
      </c>
      <c r="AH86" s="18">
        <v>13</v>
      </c>
      <c r="AI86" s="18">
        <v>0</v>
      </c>
      <c r="AJ86" s="18">
        <v>0</v>
      </c>
      <c r="AK86" s="18">
        <v>0</v>
      </c>
      <c r="AL86" s="18">
        <v>0</v>
      </c>
      <c r="AM86" s="18">
        <v>9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14</v>
      </c>
      <c r="AZ86" s="18">
        <v>0</v>
      </c>
      <c r="BA86" s="18">
        <v>0</v>
      </c>
      <c r="BB86" s="18">
        <v>97</v>
      </c>
      <c r="BC86" s="18">
        <v>24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v>0</v>
      </c>
      <c r="BL86" s="18">
        <v>0</v>
      </c>
      <c r="BM86" s="18">
        <v>0</v>
      </c>
      <c r="BN86" s="18">
        <v>0</v>
      </c>
      <c r="BO86" s="18">
        <v>1</v>
      </c>
      <c r="BP86" s="18">
        <v>69</v>
      </c>
      <c r="BQ86" s="18">
        <v>0</v>
      </c>
      <c r="BR86" s="18">
        <v>13</v>
      </c>
    </row>
    <row r="87" spans="1:70" ht="16" x14ac:dyDescent="0.25">
      <c r="A87" s="21">
        <v>43799</v>
      </c>
      <c r="B87" s="18">
        <v>0</v>
      </c>
      <c r="C87" s="18">
        <v>0</v>
      </c>
      <c r="D87" s="18">
        <v>0</v>
      </c>
      <c r="E87" s="18">
        <v>3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13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6</v>
      </c>
      <c r="R87" s="18">
        <v>0</v>
      </c>
      <c r="S87" s="18">
        <v>0</v>
      </c>
      <c r="T87" s="18">
        <v>44</v>
      </c>
      <c r="U87" s="18">
        <v>0</v>
      </c>
      <c r="V87" s="18">
        <v>0</v>
      </c>
      <c r="W87" s="18">
        <v>0</v>
      </c>
      <c r="X87" s="18">
        <v>1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8</v>
      </c>
      <c r="AE87" s="18">
        <v>0</v>
      </c>
      <c r="AF87" s="18">
        <v>0</v>
      </c>
      <c r="AG87" s="18">
        <v>1</v>
      </c>
      <c r="AH87" s="18">
        <v>41</v>
      </c>
      <c r="AI87" s="18">
        <v>0</v>
      </c>
      <c r="AJ87" s="18">
        <v>0</v>
      </c>
      <c r="AK87" s="18">
        <v>0</v>
      </c>
      <c r="AL87" s="18">
        <v>0</v>
      </c>
      <c r="AM87" s="18">
        <v>5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12</v>
      </c>
      <c r="AT87" s="18">
        <v>0</v>
      </c>
      <c r="AU87" s="18">
        <v>2</v>
      </c>
      <c r="AV87" s="18">
        <v>0</v>
      </c>
      <c r="AW87" s="18">
        <v>0</v>
      </c>
      <c r="AX87" s="18">
        <v>0</v>
      </c>
      <c r="AY87" s="18">
        <v>0</v>
      </c>
      <c r="AZ87" s="18">
        <v>0</v>
      </c>
      <c r="BA87" s="18">
        <v>7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27</v>
      </c>
      <c r="BI87" s="18">
        <v>0</v>
      </c>
      <c r="BJ87" s="18">
        <v>28</v>
      </c>
      <c r="BK87" s="18">
        <v>0</v>
      </c>
      <c r="BL87" s="18">
        <v>0</v>
      </c>
      <c r="BM87" s="18">
        <v>42</v>
      </c>
      <c r="BN87" s="18">
        <v>6</v>
      </c>
      <c r="BO87" s="18">
        <v>1</v>
      </c>
      <c r="BP87" s="18">
        <v>0</v>
      </c>
      <c r="BQ87" s="18">
        <v>16</v>
      </c>
      <c r="BR87" s="18">
        <v>0</v>
      </c>
    </row>
    <row r="88" spans="1:70" ht="16" x14ac:dyDescent="0.25">
      <c r="A88" s="21">
        <v>43830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9</v>
      </c>
      <c r="J88" s="18">
        <v>0</v>
      </c>
      <c r="K88" s="18">
        <v>9</v>
      </c>
      <c r="L88" s="18">
        <v>0</v>
      </c>
      <c r="M88" s="18">
        <v>0</v>
      </c>
      <c r="N88" s="18">
        <v>0</v>
      </c>
      <c r="O88" s="18">
        <v>0</v>
      </c>
      <c r="P88" s="18">
        <v>49</v>
      </c>
      <c r="Q88" s="18">
        <v>8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37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2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>
        <v>10</v>
      </c>
      <c r="AN88" s="18">
        <v>0</v>
      </c>
      <c r="AO88" s="18">
        <v>0</v>
      </c>
      <c r="AP88" s="18">
        <v>0</v>
      </c>
      <c r="AQ88" s="18">
        <v>0</v>
      </c>
      <c r="AR88" s="18">
        <v>19</v>
      </c>
      <c r="AS88" s="18">
        <v>11</v>
      </c>
      <c r="AT88" s="18">
        <v>0</v>
      </c>
      <c r="AU88" s="18">
        <v>0</v>
      </c>
      <c r="AV88" s="18">
        <v>0</v>
      </c>
      <c r="AW88" s="18">
        <v>0</v>
      </c>
      <c r="AX88" s="18">
        <v>0</v>
      </c>
      <c r="AY88" s="18">
        <v>15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0</v>
      </c>
      <c r="BK88" s="18">
        <v>0</v>
      </c>
      <c r="BL88" s="18">
        <v>0</v>
      </c>
      <c r="BM88" s="18">
        <v>0</v>
      </c>
      <c r="BN88" s="18">
        <v>0</v>
      </c>
      <c r="BO88" s="18">
        <v>1</v>
      </c>
      <c r="BP88" s="18">
        <v>0</v>
      </c>
      <c r="BQ88" s="18">
        <v>0</v>
      </c>
      <c r="BR88" s="18">
        <v>0</v>
      </c>
    </row>
    <row r="89" spans="1:70" ht="16" x14ac:dyDescent="0.25">
      <c r="A89" s="21">
        <v>43861</v>
      </c>
      <c r="B89" s="18">
        <v>0</v>
      </c>
      <c r="C89" s="18">
        <v>0</v>
      </c>
      <c r="D89" s="18">
        <v>37</v>
      </c>
      <c r="E89" s="18">
        <v>0</v>
      </c>
      <c r="F89" s="18">
        <v>0</v>
      </c>
      <c r="G89" s="18">
        <v>17</v>
      </c>
      <c r="H89" s="18">
        <v>0</v>
      </c>
      <c r="I89" s="18">
        <v>17</v>
      </c>
      <c r="J89" s="18">
        <v>20</v>
      </c>
      <c r="K89" s="18">
        <v>18</v>
      </c>
      <c r="L89" s="18">
        <v>34</v>
      </c>
      <c r="M89" s="18">
        <v>58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4</v>
      </c>
      <c r="V89" s="18">
        <v>0</v>
      </c>
      <c r="W89" s="18">
        <v>6</v>
      </c>
      <c r="X89" s="18">
        <v>0</v>
      </c>
      <c r="Y89" s="18">
        <v>0</v>
      </c>
      <c r="Z89" s="18">
        <v>0</v>
      </c>
      <c r="AA89" s="18">
        <v>0</v>
      </c>
      <c r="AB89" s="18">
        <v>29</v>
      </c>
      <c r="AC89" s="18">
        <v>0</v>
      </c>
      <c r="AD89" s="18">
        <v>8</v>
      </c>
      <c r="AE89" s="18">
        <v>41</v>
      </c>
      <c r="AF89" s="18">
        <v>26</v>
      </c>
      <c r="AG89" s="18">
        <v>2</v>
      </c>
      <c r="AH89" s="18">
        <v>0</v>
      </c>
      <c r="AI89" s="18">
        <v>0</v>
      </c>
      <c r="AJ89" s="18">
        <v>0</v>
      </c>
      <c r="AK89" s="18">
        <v>28</v>
      </c>
      <c r="AL89" s="18">
        <v>14</v>
      </c>
      <c r="AM89" s="18">
        <v>11</v>
      </c>
      <c r="AN89" s="18">
        <v>0</v>
      </c>
      <c r="AO89" s="18">
        <v>0</v>
      </c>
      <c r="AP89" s="18">
        <v>0</v>
      </c>
      <c r="AQ89" s="18">
        <v>20</v>
      </c>
      <c r="AR89" s="18">
        <v>0</v>
      </c>
      <c r="AS89" s="18">
        <v>16</v>
      </c>
      <c r="AT89" s="18">
        <v>0</v>
      </c>
      <c r="AU89" s="18">
        <v>3</v>
      </c>
      <c r="AV89" s="18">
        <v>0</v>
      </c>
      <c r="AW89" s="18">
        <v>0</v>
      </c>
      <c r="AX89" s="18">
        <v>0</v>
      </c>
      <c r="AY89" s="18">
        <v>0</v>
      </c>
      <c r="AZ89" s="18">
        <v>0</v>
      </c>
      <c r="BA89" s="18">
        <v>0</v>
      </c>
      <c r="BB89" s="18">
        <v>21</v>
      </c>
      <c r="BC89" s="18">
        <v>14</v>
      </c>
      <c r="BD89" s="18">
        <v>28</v>
      </c>
      <c r="BE89" s="18">
        <v>7</v>
      </c>
      <c r="BF89" s="18">
        <v>47</v>
      </c>
      <c r="BG89" s="18">
        <v>0</v>
      </c>
      <c r="BH89" s="18">
        <v>0</v>
      </c>
      <c r="BI89" s="18">
        <v>0</v>
      </c>
      <c r="BJ89" s="18">
        <v>0</v>
      </c>
      <c r="BK89" s="18">
        <v>0</v>
      </c>
      <c r="BL89" s="18">
        <v>0</v>
      </c>
      <c r="BM89" s="18">
        <v>0</v>
      </c>
      <c r="BN89" s="18">
        <v>5</v>
      </c>
      <c r="BO89" s="18">
        <v>1</v>
      </c>
      <c r="BP89" s="18">
        <v>0</v>
      </c>
      <c r="BQ89" s="18">
        <v>0</v>
      </c>
      <c r="BR89" s="18">
        <v>0</v>
      </c>
    </row>
    <row r="90" spans="1:70" ht="16" x14ac:dyDescent="0.25">
      <c r="A90" s="21">
        <v>43890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21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11</v>
      </c>
      <c r="R90" s="18">
        <v>20</v>
      </c>
      <c r="S90" s="18">
        <v>47</v>
      </c>
      <c r="T90" s="18">
        <v>0</v>
      </c>
      <c r="U90" s="18">
        <v>0</v>
      </c>
      <c r="V90" s="18">
        <v>0</v>
      </c>
      <c r="W90" s="18">
        <v>7</v>
      </c>
      <c r="X90" s="18">
        <v>2</v>
      </c>
      <c r="Y90" s="18">
        <v>0</v>
      </c>
      <c r="Z90" s="18">
        <v>23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2</v>
      </c>
      <c r="AH90" s="18">
        <v>19</v>
      </c>
      <c r="AI90" s="18">
        <v>0</v>
      </c>
      <c r="AJ90" s="18">
        <v>0</v>
      </c>
      <c r="AK90" s="18">
        <v>16</v>
      </c>
      <c r="AL90" s="18">
        <v>0</v>
      </c>
      <c r="AM90" s="18">
        <v>8</v>
      </c>
      <c r="AN90" s="18">
        <v>0</v>
      </c>
      <c r="AO90" s="18">
        <v>0</v>
      </c>
      <c r="AP90" s="18">
        <v>0</v>
      </c>
      <c r="AQ90" s="18">
        <v>0</v>
      </c>
      <c r="AR90" s="18">
        <v>19</v>
      </c>
      <c r="AS90" s="18">
        <v>12</v>
      </c>
      <c r="AT90" s="18">
        <v>0</v>
      </c>
      <c r="AU90" s="18">
        <v>5</v>
      </c>
      <c r="AV90" s="18">
        <v>0</v>
      </c>
      <c r="AW90" s="18">
        <v>0</v>
      </c>
      <c r="AX90" s="18">
        <v>0</v>
      </c>
      <c r="AY90" s="18">
        <v>0</v>
      </c>
      <c r="AZ90" s="18">
        <v>12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94</v>
      </c>
      <c r="BJ90" s="18">
        <v>29</v>
      </c>
      <c r="BK90" s="18">
        <v>14</v>
      </c>
      <c r="BL90" s="18">
        <v>0</v>
      </c>
      <c r="BM90" s="18">
        <v>0</v>
      </c>
      <c r="BN90" s="18">
        <v>9</v>
      </c>
      <c r="BO90" s="18">
        <v>2</v>
      </c>
      <c r="BP90" s="18">
        <v>66</v>
      </c>
      <c r="BQ90" s="18">
        <v>0</v>
      </c>
      <c r="BR90" s="18">
        <v>0</v>
      </c>
    </row>
    <row r="91" spans="1:70" ht="16" x14ac:dyDescent="0.25">
      <c r="A91" s="21">
        <v>43921</v>
      </c>
      <c r="B91" s="18">
        <v>35</v>
      </c>
      <c r="C91" s="18">
        <v>0</v>
      </c>
      <c r="D91" s="18">
        <v>0</v>
      </c>
      <c r="E91" s="18">
        <v>0</v>
      </c>
      <c r="F91" s="18">
        <v>12</v>
      </c>
      <c r="G91" s="18">
        <v>0</v>
      </c>
      <c r="H91" s="18">
        <v>0</v>
      </c>
      <c r="I91" s="18">
        <v>0</v>
      </c>
      <c r="J91" s="18">
        <v>16</v>
      </c>
      <c r="K91" s="18">
        <v>12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9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16</v>
      </c>
      <c r="X91" s="18">
        <v>3</v>
      </c>
      <c r="Y91" s="18">
        <v>22</v>
      </c>
      <c r="Z91" s="18">
        <v>0</v>
      </c>
      <c r="AA91" s="18">
        <v>21</v>
      </c>
      <c r="AB91" s="18">
        <v>0</v>
      </c>
      <c r="AC91" s="18">
        <v>0</v>
      </c>
      <c r="AD91" s="18">
        <v>7</v>
      </c>
      <c r="AE91" s="18">
        <v>0</v>
      </c>
      <c r="AF91" s="18">
        <v>57</v>
      </c>
      <c r="AG91" s="18">
        <v>1</v>
      </c>
      <c r="AH91" s="18">
        <v>0</v>
      </c>
      <c r="AI91" s="18">
        <v>0</v>
      </c>
      <c r="AJ91" s="18">
        <v>0</v>
      </c>
      <c r="AK91" s="18">
        <v>14</v>
      </c>
      <c r="AL91" s="18">
        <v>36</v>
      </c>
      <c r="AM91" s="18">
        <v>7</v>
      </c>
      <c r="AN91" s="18">
        <v>32</v>
      </c>
      <c r="AO91" s="18">
        <v>0</v>
      </c>
      <c r="AP91" s="18">
        <v>18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50</v>
      </c>
      <c r="BA91" s="18">
        <v>5</v>
      </c>
      <c r="BB91" s="18">
        <v>36</v>
      </c>
      <c r="BC91" s="18">
        <v>15</v>
      </c>
      <c r="BD91" s="18">
        <v>43</v>
      </c>
      <c r="BE91" s="18">
        <v>0</v>
      </c>
      <c r="BF91" s="18">
        <v>25</v>
      </c>
      <c r="BG91" s="18">
        <v>0</v>
      </c>
      <c r="BH91" s="18">
        <v>0</v>
      </c>
      <c r="BI91" s="18">
        <v>0</v>
      </c>
      <c r="BJ91" s="18">
        <v>0</v>
      </c>
      <c r="BK91" s="18">
        <v>0</v>
      </c>
      <c r="BL91" s="18">
        <v>12</v>
      </c>
      <c r="BM91" s="18">
        <v>0</v>
      </c>
      <c r="BN91" s="18">
        <v>0</v>
      </c>
      <c r="BO91" s="18">
        <v>2</v>
      </c>
      <c r="BP91" s="18">
        <v>0</v>
      </c>
      <c r="BQ91" s="18">
        <v>0</v>
      </c>
      <c r="BR91" s="18">
        <v>0</v>
      </c>
    </row>
    <row r="92" spans="1:70" ht="16" x14ac:dyDescent="0.25">
      <c r="A92" s="21">
        <v>43951</v>
      </c>
      <c r="B92" s="18">
        <v>0</v>
      </c>
      <c r="C92" s="18">
        <v>0</v>
      </c>
      <c r="D92" s="18">
        <v>34</v>
      </c>
      <c r="E92" s="18">
        <v>6</v>
      </c>
      <c r="F92" s="18">
        <v>0</v>
      </c>
      <c r="G92" s="18">
        <v>14</v>
      </c>
      <c r="H92" s="18">
        <v>0</v>
      </c>
      <c r="I92" s="18">
        <v>0</v>
      </c>
      <c r="J92" s="18">
        <v>15</v>
      </c>
      <c r="K92" s="18">
        <v>16</v>
      </c>
      <c r="L92" s="18">
        <v>18</v>
      </c>
      <c r="M92" s="18">
        <v>0</v>
      </c>
      <c r="N92" s="18">
        <v>77.614752360990082</v>
      </c>
      <c r="O92" s="18">
        <v>0</v>
      </c>
      <c r="P92" s="18">
        <v>0</v>
      </c>
      <c r="Q92" s="18">
        <v>12</v>
      </c>
      <c r="R92" s="18">
        <v>0</v>
      </c>
      <c r="S92" s="18">
        <v>0</v>
      </c>
      <c r="T92" s="18">
        <v>0</v>
      </c>
      <c r="U92" s="18">
        <v>7</v>
      </c>
      <c r="V92" s="18">
        <v>0</v>
      </c>
      <c r="W92" s="18">
        <v>0</v>
      </c>
      <c r="X92" s="18">
        <v>2</v>
      </c>
      <c r="Y92" s="18">
        <v>0</v>
      </c>
      <c r="Z92" s="18">
        <v>0</v>
      </c>
      <c r="AA92" s="18">
        <v>22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</v>
      </c>
      <c r="AH92" s="18">
        <v>0</v>
      </c>
      <c r="AI92" s="18">
        <v>19</v>
      </c>
      <c r="AJ92" s="18">
        <v>36</v>
      </c>
      <c r="AK92" s="18">
        <v>0</v>
      </c>
      <c r="AL92" s="18">
        <v>30</v>
      </c>
      <c r="AM92" s="18">
        <v>18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26</v>
      </c>
      <c r="AT92" s="18">
        <v>0</v>
      </c>
      <c r="AU92" s="18">
        <v>3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7</v>
      </c>
      <c r="BB92" s="18">
        <v>0</v>
      </c>
      <c r="BC92" s="18">
        <v>0</v>
      </c>
      <c r="BD92" s="18">
        <v>37</v>
      </c>
      <c r="BE92" s="18">
        <v>41</v>
      </c>
      <c r="BF92" s="18">
        <v>0</v>
      </c>
      <c r="BG92" s="18">
        <v>0</v>
      </c>
      <c r="BH92" s="18">
        <v>0</v>
      </c>
      <c r="BI92" s="18">
        <v>0</v>
      </c>
      <c r="BJ92" s="18">
        <v>0</v>
      </c>
      <c r="BK92" s="18">
        <v>0</v>
      </c>
      <c r="BL92" s="18">
        <v>0</v>
      </c>
      <c r="BM92" s="18">
        <v>29</v>
      </c>
      <c r="BN92" s="18">
        <v>0</v>
      </c>
      <c r="BO92" s="18">
        <v>2</v>
      </c>
      <c r="BP92" s="18">
        <v>0</v>
      </c>
      <c r="BQ92" s="18">
        <v>9</v>
      </c>
      <c r="BR92" s="18">
        <v>0</v>
      </c>
    </row>
    <row r="93" spans="1:70" ht="16" x14ac:dyDescent="0.25">
      <c r="A93" s="21">
        <v>43982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15</v>
      </c>
      <c r="L93" s="18">
        <v>10</v>
      </c>
      <c r="M93" s="18">
        <v>0</v>
      </c>
      <c r="N93" s="18">
        <v>8.370033677963308</v>
      </c>
      <c r="O93" s="18">
        <v>0</v>
      </c>
      <c r="P93" s="18">
        <v>0</v>
      </c>
      <c r="Q93" s="18">
        <v>8</v>
      </c>
      <c r="R93" s="18">
        <v>38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3</v>
      </c>
      <c r="Y93" s="18">
        <v>0</v>
      </c>
      <c r="Z93" s="18">
        <v>28</v>
      </c>
      <c r="AA93" s="18">
        <v>20</v>
      </c>
      <c r="AB93" s="18">
        <v>0</v>
      </c>
      <c r="AC93" s="18">
        <v>0</v>
      </c>
      <c r="AD93" s="18">
        <v>0</v>
      </c>
      <c r="AE93" s="18">
        <v>26</v>
      </c>
      <c r="AF93" s="18">
        <v>0</v>
      </c>
      <c r="AG93" s="18">
        <v>1</v>
      </c>
      <c r="AH93" s="18">
        <v>0</v>
      </c>
      <c r="AI93" s="18">
        <v>0</v>
      </c>
      <c r="AJ93" s="18">
        <v>0</v>
      </c>
      <c r="AK93" s="18">
        <v>16</v>
      </c>
      <c r="AL93" s="18">
        <v>0</v>
      </c>
      <c r="AM93" s="18">
        <v>10</v>
      </c>
      <c r="AN93" s="18">
        <v>0</v>
      </c>
      <c r="AO93" s="18">
        <v>0</v>
      </c>
      <c r="AP93" s="18">
        <v>0</v>
      </c>
      <c r="AQ93" s="18">
        <v>23</v>
      </c>
      <c r="AR93" s="18">
        <v>14</v>
      </c>
      <c r="AS93" s="18">
        <v>20</v>
      </c>
      <c r="AT93" s="18">
        <v>0</v>
      </c>
      <c r="AU93" s="18">
        <v>3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8">
        <v>3</v>
      </c>
      <c r="BB93" s="18">
        <v>0</v>
      </c>
      <c r="BC93" s="18">
        <v>0</v>
      </c>
      <c r="BD93" s="18">
        <v>100</v>
      </c>
      <c r="BE93" s="18">
        <v>21</v>
      </c>
      <c r="BF93" s="18">
        <v>0</v>
      </c>
      <c r="BG93" s="18">
        <v>0</v>
      </c>
      <c r="BH93" s="18">
        <v>23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2</v>
      </c>
      <c r="BP93" s="18">
        <v>0</v>
      </c>
      <c r="BQ93" s="18">
        <v>0</v>
      </c>
      <c r="BR93" s="18">
        <v>0</v>
      </c>
    </row>
    <row r="94" spans="1:70" ht="16" x14ac:dyDescent="0.25">
      <c r="A94" s="21">
        <v>44012</v>
      </c>
      <c r="B94" s="18">
        <v>16</v>
      </c>
      <c r="C94" s="18">
        <v>0</v>
      </c>
      <c r="D94" s="18">
        <v>55</v>
      </c>
      <c r="E94" s="18">
        <v>5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21</v>
      </c>
      <c r="L94" s="18">
        <v>0</v>
      </c>
      <c r="M94" s="18">
        <v>0</v>
      </c>
      <c r="N94" s="18">
        <v>0.77953887096394336</v>
      </c>
      <c r="O94" s="18">
        <v>0</v>
      </c>
      <c r="P94" s="18">
        <v>0</v>
      </c>
      <c r="Q94" s="18">
        <v>10</v>
      </c>
      <c r="R94" s="18">
        <v>0</v>
      </c>
      <c r="S94" s="18">
        <v>0</v>
      </c>
      <c r="T94" s="18">
        <v>0</v>
      </c>
      <c r="U94" s="18">
        <v>4</v>
      </c>
      <c r="V94" s="18">
        <v>0</v>
      </c>
      <c r="W94" s="18">
        <v>0</v>
      </c>
      <c r="X94" s="18">
        <v>2</v>
      </c>
      <c r="Y94" s="18">
        <v>0</v>
      </c>
      <c r="Z94" s="18">
        <v>0</v>
      </c>
      <c r="AA94" s="18">
        <v>21</v>
      </c>
      <c r="AB94" s="18">
        <v>0</v>
      </c>
      <c r="AC94" s="18">
        <v>0</v>
      </c>
      <c r="AD94" s="18">
        <v>0</v>
      </c>
      <c r="AE94" s="18">
        <v>0</v>
      </c>
      <c r="AF94" s="18">
        <v>43</v>
      </c>
      <c r="AG94" s="18">
        <v>1</v>
      </c>
      <c r="AH94" s="18">
        <v>0</v>
      </c>
      <c r="AI94" s="18">
        <v>16</v>
      </c>
      <c r="AJ94" s="18">
        <v>17</v>
      </c>
      <c r="AK94" s="18">
        <v>21</v>
      </c>
      <c r="AL94" s="18">
        <v>0</v>
      </c>
      <c r="AM94" s="18">
        <v>18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15</v>
      </c>
      <c r="AT94" s="18">
        <v>8</v>
      </c>
      <c r="AU94" s="18">
        <v>0</v>
      </c>
      <c r="AV94" s="18">
        <v>0</v>
      </c>
      <c r="AW94" s="18">
        <v>0</v>
      </c>
      <c r="AX94" s="18">
        <v>47</v>
      </c>
      <c r="AY94" s="18">
        <v>10</v>
      </c>
      <c r="AZ94" s="18">
        <v>15</v>
      </c>
      <c r="BA94" s="18">
        <v>5</v>
      </c>
      <c r="BB94" s="18">
        <v>0</v>
      </c>
      <c r="BC94" s="18">
        <v>7</v>
      </c>
      <c r="BD94" s="18">
        <v>0</v>
      </c>
      <c r="BE94" s="18">
        <v>9</v>
      </c>
      <c r="BF94" s="18">
        <v>0</v>
      </c>
      <c r="BG94" s="18">
        <v>71</v>
      </c>
      <c r="BH94" s="18">
        <v>10</v>
      </c>
      <c r="BI94" s="18">
        <v>0</v>
      </c>
      <c r="BJ94" s="18">
        <v>0</v>
      </c>
      <c r="BK94" s="18">
        <v>0</v>
      </c>
      <c r="BL94" s="18">
        <v>13</v>
      </c>
      <c r="BM94" s="18">
        <v>39</v>
      </c>
      <c r="BN94" s="18">
        <v>0</v>
      </c>
      <c r="BO94" s="18">
        <v>2</v>
      </c>
      <c r="BP94" s="18">
        <v>0</v>
      </c>
      <c r="BQ94" s="18">
        <v>0</v>
      </c>
      <c r="BR94" s="18">
        <v>0</v>
      </c>
    </row>
    <row r="95" spans="1:70" ht="16" x14ac:dyDescent="0.25">
      <c r="A95" s="21">
        <v>44043</v>
      </c>
      <c r="B95" s="18">
        <v>0</v>
      </c>
      <c r="C95" s="18">
        <v>0</v>
      </c>
      <c r="D95" s="18">
        <v>0</v>
      </c>
      <c r="E95" s="18">
        <v>3</v>
      </c>
      <c r="F95" s="18">
        <v>0</v>
      </c>
      <c r="G95" s="18">
        <v>0</v>
      </c>
      <c r="H95" s="18">
        <v>0</v>
      </c>
      <c r="I95" s="18">
        <v>10</v>
      </c>
      <c r="J95" s="18">
        <v>0</v>
      </c>
      <c r="K95" s="18">
        <v>24</v>
      </c>
      <c r="L95" s="18">
        <v>0</v>
      </c>
      <c r="M95" s="18">
        <v>26</v>
      </c>
      <c r="N95" s="18">
        <v>2.0842655613386398</v>
      </c>
      <c r="O95" s="18">
        <v>0</v>
      </c>
      <c r="P95" s="18">
        <v>22</v>
      </c>
      <c r="Q95" s="18">
        <v>6</v>
      </c>
      <c r="R95" s="18">
        <v>0</v>
      </c>
      <c r="S95" s="18">
        <v>0</v>
      </c>
      <c r="T95" s="18">
        <v>31</v>
      </c>
      <c r="U95" s="18">
        <v>0</v>
      </c>
      <c r="V95" s="18">
        <v>0</v>
      </c>
      <c r="W95" s="18">
        <v>5</v>
      </c>
      <c r="X95" s="18">
        <v>4</v>
      </c>
      <c r="Y95" s="18">
        <v>0</v>
      </c>
      <c r="Z95" s="18">
        <v>0</v>
      </c>
      <c r="AA95" s="18">
        <v>33</v>
      </c>
      <c r="AB95" s="18">
        <v>0</v>
      </c>
      <c r="AC95" s="18">
        <v>32</v>
      </c>
      <c r="AD95" s="18">
        <v>13</v>
      </c>
      <c r="AE95" s="18">
        <v>21</v>
      </c>
      <c r="AF95" s="18">
        <v>0</v>
      </c>
      <c r="AG95" s="18">
        <v>2</v>
      </c>
      <c r="AH95" s="18">
        <v>14</v>
      </c>
      <c r="AI95" s="18">
        <v>6</v>
      </c>
      <c r="AJ95" s="18">
        <v>0</v>
      </c>
      <c r="AK95" s="18">
        <v>47</v>
      </c>
      <c r="AL95" s="18">
        <v>0</v>
      </c>
      <c r="AM95" s="18">
        <v>15</v>
      </c>
      <c r="AN95" s="18">
        <v>0</v>
      </c>
      <c r="AO95" s="18">
        <v>0</v>
      </c>
      <c r="AP95" s="18">
        <v>0</v>
      </c>
      <c r="AQ95" s="18">
        <v>56</v>
      </c>
      <c r="AR95" s="18">
        <v>0</v>
      </c>
      <c r="AS95" s="18">
        <v>0</v>
      </c>
      <c r="AT95" s="18">
        <v>0</v>
      </c>
      <c r="AU95" s="18">
        <v>5</v>
      </c>
      <c r="AV95" s="18">
        <v>0</v>
      </c>
      <c r="AW95" s="18">
        <v>0</v>
      </c>
      <c r="AX95" s="18">
        <v>0</v>
      </c>
      <c r="AY95" s="18">
        <v>15</v>
      </c>
      <c r="AZ95" s="18">
        <v>18</v>
      </c>
      <c r="BA95" s="18">
        <v>0</v>
      </c>
      <c r="BB95" s="18">
        <v>0</v>
      </c>
      <c r="BC95" s="18">
        <v>17</v>
      </c>
      <c r="BD95" s="18">
        <v>0</v>
      </c>
      <c r="BE95" s="18">
        <v>9</v>
      </c>
      <c r="BF95" s="18">
        <v>0</v>
      </c>
      <c r="BG95" s="18">
        <v>38</v>
      </c>
      <c r="BH95" s="18">
        <v>14</v>
      </c>
      <c r="BI95" s="18">
        <v>0</v>
      </c>
      <c r="BJ95" s="18">
        <v>0</v>
      </c>
      <c r="BK95" s="18">
        <v>8</v>
      </c>
      <c r="BL95" s="18">
        <v>17</v>
      </c>
      <c r="BM95" s="18">
        <v>0</v>
      </c>
      <c r="BN95" s="18">
        <v>23</v>
      </c>
      <c r="BO95" s="18">
        <v>3</v>
      </c>
      <c r="BP95" s="18">
        <v>0</v>
      </c>
      <c r="BQ95" s="18">
        <v>17</v>
      </c>
      <c r="BR95" s="18">
        <v>0</v>
      </c>
    </row>
    <row r="96" spans="1:70" ht="16" x14ac:dyDescent="0.25">
      <c r="A96" s="21">
        <v>44074</v>
      </c>
      <c r="B96" s="18">
        <v>0</v>
      </c>
      <c r="C96" s="18">
        <v>0</v>
      </c>
      <c r="D96" s="18">
        <v>0</v>
      </c>
      <c r="E96" s="18">
        <v>4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21</v>
      </c>
      <c r="L96" s="18">
        <v>9</v>
      </c>
      <c r="M96" s="18">
        <v>0</v>
      </c>
      <c r="N96" s="18">
        <v>21.37726384211394</v>
      </c>
      <c r="O96" s="18">
        <v>0</v>
      </c>
      <c r="P96" s="18">
        <v>19</v>
      </c>
      <c r="Q96" s="18">
        <v>7</v>
      </c>
      <c r="R96" s="18">
        <v>0</v>
      </c>
      <c r="S96" s="18">
        <v>0</v>
      </c>
      <c r="T96" s="18">
        <v>0</v>
      </c>
      <c r="U96" s="18">
        <v>0</v>
      </c>
      <c r="V96" s="18">
        <v>30</v>
      </c>
      <c r="W96" s="18">
        <v>0</v>
      </c>
      <c r="X96" s="18">
        <v>4</v>
      </c>
      <c r="Y96" s="18">
        <v>0</v>
      </c>
      <c r="Z96" s="18">
        <v>0</v>
      </c>
      <c r="AA96" s="18">
        <v>15</v>
      </c>
      <c r="AB96" s="18">
        <v>25</v>
      </c>
      <c r="AC96" s="18">
        <v>0</v>
      </c>
      <c r="AD96" s="18">
        <v>6</v>
      </c>
      <c r="AE96" s="18">
        <v>18</v>
      </c>
      <c r="AF96" s="18">
        <v>0</v>
      </c>
      <c r="AG96" s="18">
        <v>2</v>
      </c>
      <c r="AH96" s="18">
        <v>0</v>
      </c>
      <c r="AI96" s="18">
        <v>17</v>
      </c>
      <c r="AJ96" s="18">
        <v>0</v>
      </c>
      <c r="AK96" s="18">
        <v>22</v>
      </c>
      <c r="AL96" s="18">
        <v>0</v>
      </c>
      <c r="AM96" s="18">
        <v>15</v>
      </c>
      <c r="AN96" s="18">
        <v>35</v>
      </c>
      <c r="AO96" s="18">
        <v>34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2</v>
      </c>
      <c r="AV96" s="18">
        <v>0</v>
      </c>
      <c r="AW96" s="18">
        <v>0</v>
      </c>
      <c r="AX96" s="18">
        <v>27</v>
      </c>
      <c r="AY96" s="18">
        <v>22</v>
      </c>
      <c r="AZ96" s="18">
        <v>0</v>
      </c>
      <c r="BA96" s="18">
        <v>7</v>
      </c>
      <c r="BB96" s="18">
        <v>0</v>
      </c>
      <c r="BC96" s="18">
        <v>0</v>
      </c>
      <c r="BD96" s="18">
        <v>46</v>
      </c>
      <c r="BE96" s="18">
        <v>0</v>
      </c>
      <c r="BF96" s="18">
        <v>0</v>
      </c>
      <c r="BG96" s="18">
        <v>24</v>
      </c>
      <c r="BH96" s="18">
        <v>14</v>
      </c>
      <c r="BI96" s="18">
        <v>74</v>
      </c>
      <c r="BJ96" s="18">
        <v>0</v>
      </c>
      <c r="BK96" s="18">
        <v>16</v>
      </c>
      <c r="BL96" s="18">
        <v>0</v>
      </c>
      <c r="BM96" s="18">
        <v>29</v>
      </c>
      <c r="BN96" s="18">
        <v>5</v>
      </c>
      <c r="BO96" s="18">
        <v>2</v>
      </c>
      <c r="BP96" s="18">
        <v>44</v>
      </c>
      <c r="BQ96" s="18">
        <v>0</v>
      </c>
      <c r="BR96" s="18">
        <v>10</v>
      </c>
    </row>
    <row r="97" spans="1:70" ht="16" x14ac:dyDescent="0.25">
      <c r="A97" s="21">
        <v>44104</v>
      </c>
      <c r="B97" s="18">
        <v>47</v>
      </c>
      <c r="C97" s="18">
        <v>0</v>
      </c>
      <c r="D97" s="18">
        <v>40</v>
      </c>
      <c r="E97" s="18">
        <v>0</v>
      </c>
      <c r="F97" s="18">
        <v>11</v>
      </c>
      <c r="G97" s="18">
        <v>14</v>
      </c>
      <c r="H97" s="18">
        <v>21</v>
      </c>
      <c r="I97" s="18">
        <v>7</v>
      </c>
      <c r="J97" s="18">
        <v>0</v>
      </c>
      <c r="K97" s="18">
        <v>11</v>
      </c>
      <c r="L97" s="18">
        <v>30</v>
      </c>
      <c r="M97" s="18">
        <v>20</v>
      </c>
      <c r="N97" s="18">
        <v>6.3587762888297501</v>
      </c>
      <c r="O97" s="18">
        <v>0</v>
      </c>
      <c r="P97" s="18">
        <v>0</v>
      </c>
      <c r="Q97" s="18">
        <v>30</v>
      </c>
      <c r="R97" s="18">
        <v>0</v>
      </c>
      <c r="S97" s="18">
        <v>14</v>
      </c>
      <c r="T97" s="18">
        <v>0</v>
      </c>
      <c r="U97" s="18">
        <v>3</v>
      </c>
      <c r="V97" s="18">
        <v>0</v>
      </c>
      <c r="W97" s="18">
        <v>20</v>
      </c>
      <c r="X97" s="18">
        <v>4</v>
      </c>
      <c r="Y97" s="18">
        <v>0</v>
      </c>
      <c r="Z97" s="18">
        <v>0</v>
      </c>
      <c r="AA97" s="18">
        <v>13</v>
      </c>
      <c r="AB97" s="18">
        <v>0</v>
      </c>
      <c r="AC97" s="18">
        <v>0</v>
      </c>
      <c r="AD97" s="18">
        <v>5</v>
      </c>
      <c r="AE97" s="18">
        <v>0</v>
      </c>
      <c r="AF97" s="18">
        <v>21</v>
      </c>
      <c r="AG97" s="18">
        <v>2</v>
      </c>
      <c r="AH97" s="18">
        <v>0</v>
      </c>
      <c r="AI97" s="18">
        <v>0</v>
      </c>
      <c r="AJ97" s="18">
        <v>0</v>
      </c>
      <c r="AK97" s="18">
        <v>29</v>
      </c>
      <c r="AL97" s="18">
        <v>0</v>
      </c>
      <c r="AM97" s="18">
        <v>14</v>
      </c>
      <c r="AN97" s="18">
        <v>0</v>
      </c>
      <c r="AO97" s="18">
        <v>23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4</v>
      </c>
      <c r="AV97" s="18">
        <v>0</v>
      </c>
      <c r="AW97" s="18">
        <v>16</v>
      </c>
      <c r="AX97" s="18">
        <v>19</v>
      </c>
      <c r="AY97" s="18">
        <v>0</v>
      </c>
      <c r="AZ97" s="18">
        <v>0</v>
      </c>
      <c r="BA97" s="18">
        <v>5</v>
      </c>
      <c r="BB97" s="18">
        <v>0</v>
      </c>
      <c r="BC97" s="18">
        <v>14</v>
      </c>
      <c r="BD97" s="18">
        <v>0</v>
      </c>
      <c r="BE97" s="18">
        <v>28</v>
      </c>
      <c r="BF97" s="18">
        <v>0</v>
      </c>
      <c r="BG97" s="18">
        <v>0</v>
      </c>
      <c r="BH97" s="18">
        <v>22</v>
      </c>
      <c r="BI97" s="18">
        <v>0</v>
      </c>
      <c r="BJ97" s="18">
        <v>0</v>
      </c>
      <c r="BK97" s="18">
        <v>10</v>
      </c>
      <c r="BL97" s="18">
        <v>0</v>
      </c>
      <c r="BM97" s="18">
        <v>64</v>
      </c>
      <c r="BN97" s="18">
        <v>7</v>
      </c>
      <c r="BO97" s="18">
        <v>3</v>
      </c>
      <c r="BP97" s="18">
        <v>0</v>
      </c>
      <c r="BQ97" s="18">
        <v>0</v>
      </c>
      <c r="BR97" s="18">
        <v>0</v>
      </c>
    </row>
    <row r="98" spans="1:70" ht="16" x14ac:dyDescent="0.25">
      <c r="A98" s="21">
        <v>44135</v>
      </c>
      <c r="B98" s="18">
        <v>0</v>
      </c>
      <c r="C98" s="18">
        <v>0</v>
      </c>
      <c r="D98" s="18">
        <v>43</v>
      </c>
      <c r="E98" s="18">
        <v>9</v>
      </c>
      <c r="F98" s="18">
        <v>0</v>
      </c>
      <c r="G98" s="18">
        <v>0</v>
      </c>
      <c r="H98" s="18">
        <v>0</v>
      </c>
      <c r="I98" s="18">
        <v>8</v>
      </c>
      <c r="J98" s="18">
        <v>0</v>
      </c>
      <c r="K98" s="18">
        <v>24</v>
      </c>
      <c r="L98" s="18">
        <v>33</v>
      </c>
      <c r="M98" s="18">
        <v>0</v>
      </c>
      <c r="N98" s="18">
        <v>58.611431666705919</v>
      </c>
      <c r="O98" s="18">
        <v>0</v>
      </c>
      <c r="P98" s="18">
        <v>0</v>
      </c>
      <c r="Q98" s="18">
        <v>22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8</v>
      </c>
      <c r="X98" s="18">
        <v>4</v>
      </c>
      <c r="Y98" s="18">
        <v>38</v>
      </c>
      <c r="Z98" s="18">
        <v>33</v>
      </c>
      <c r="AA98" s="18">
        <v>42</v>
      </c>
      <c r="AB98" s="18">
        <v>0</v>
      </c>
      <c r="AC98" s="18">
        <v>39</v>
      </c>
      <c r="AD98" s="18">
        <v>0</v>
      </c>
      <c r="AE98" s="18">
        <v>0</v>
      </c>
      <c r="AF98" s="18">
        <v>62</v>
      </c>
      <c r="AG98" s="18">
        <v>2</v>
      </c>
      <c r="AH98" s="18">
        <v>0</v>
      </c>
      <c r="AI98" s="18">
        <v>0</v>
      </c>
      <c r="AJ98" s="18">
        <v>0</v>
      </c>
      <c r="AK98" s="18">
        <v>82</v>
      </c>
      <c r="AL98" s="18">
        <v>18</v>
      </c>
      <c r="AM98" s="18">
        <v>15</v>
      </c>
      <c r="AN98" s="18">
        <v>27</v>
      </c>
      <c r="AO98" s="18">
        <v>28</v>
      </c>
      <c r="AP98" s="18">
        <v>0</v>
      </c>
      <c r="AQ98" s="18">
        <v>0</v>
      </c>
      <c r="AR98" s="18">
        <v>0</v>
      </c>
      <c r="AS98" s="18">
        <v>10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7</v>
      </c>
      <c r="AZ98" s="18">
        <v>0</v>
      </c>
      <c r="BA98" s="18">
        <v>0</v>
      </c>
      <c r="BB98" s="18">
        <v>0</v>
      </c>
      <c r="BC98" s="18">
        <v>22</v>
      </c>
      <c r="BD98" s="18">
        <v>0</v>
      </c>
      <c r="BE98" s="18">
        <v>9</v>
      </c>
      <c r="BF98" s="18">
        <v>0</v>
      </c>
      <c r="BG98" s="18">
        <v>0</v>
      </c>
      <c r="BH98" s="18">
        <v>28</v>
      </c>
      <c r="BI98" s="18">
        <v>0</v>
      </c>
      <c r="BJ98" s="18">
        <v>0</v>
      </c>
      <c r="BK98" s="18">
        <v>0</v>
      </c>
      <c r="BL98" s="18">
        <v>22</v>
      </c>
      <c r="BM98" s="18">
        <v>19</v>
      </c>
      <c r="BN98" s="18">
        <v>0</v>
      </c>
      <c r="BO98" s="18">
        <v>5</v>
      </c>
      <c r="BP98" s="18">
        <v>0</v>
      </c>
      <c r="BQ98" s="18">
        <v>0</v>
      </c>
      <c r="BR98" s="18">
        <v>0</v>
      </c>
    </row>
    <row r="99" spans="1:70" ht="16" x14ac:dyDescent="0.25">
      <c r="A99" s="21">
        <v>44165</v>
      </c>
      <c r="B99" s="18">
        <v>34</v>
      </c>
      <c r="C99" s="18">
        <v>0</v>
      </c>
      <c r="D99" s="18">
        <v>18</v>
      </c>
      <c r="E99" s="18">
        <v>10</v>
      </c>
      <c r="F99" s="18">
        <v>12</v>
      </c>
      <c r="G99" s="18">
        <v>0</v>
      </c>
      <c r="H99" s="18">
        <v>23</v>
      </c>
      <c r="I99" s="18">
        <v>45</v>
      </c>
      <c r="J99" s="18">
        <v>0</v>
      </c>
      <c r="K99" s="18">
        <v>18</v>
      </c>
      <c r="L99" s="18">
        <v>0</v>
      </c>
      <c r="M99" s="18">
        <v>0</v>
      </c>
      <c r="N99" s="18">
        <v>6.076164009326205</v>
      </c>
      <c r="O99" s="18">
        <v>50</v>
      </c>
      <c r="P99" s="18">
        <v>0</v>
      </c>
      <c r="Q99" s="18">
        <v>20</v>
      </c>
      <c r="R99" s="18">
        <v>34</v>
      </c>
      <c r="S99" s="18">
        <v>0</v>
      </c>
      <c r="T99" s="18">
        <v>0</v>
      </c>
      <c r="U99" s="18">
        <v>0</v>
      </c>
      <c r="V99" s="18">
        <v>0</v>
      </c>
      <c r="W99" s="18">
        <v>10</v>
      </c>
      <c r="X99" s="18">
        <v>4</v>
      </c>
      <c r="Y99" s="18">
        <v>0</v>
      </c>
      <c r="Z99" s="18">
        <v>52</v>
      </c>
      <c r="AA99" s="18">
        <v>26</v>
      </c>
      <c r="AB99" s="18">
        <v>69</v>
      </c>
      <c r="AC99" s="18">
        <v>0</v>
      </c>
      <c r="AD99" s="18">
        <v>14</v>
      </c>
      <c r="AE99" s="18">
        <v>22</v>
      </c>
      <c r="AF99" s="18">
        <v>0</v>
      </c>
      <c r="AG99" s="18">
        <v>3</v>
      </c>
      <c r="AH99" s="18">
        <v>0</v>
      </c>
      <c r="AI99" s="18">
        <v>24</v>
      </c>
      <c r="AJ99" s="18">
        <v>0</v>
      </c>
      <c r="AK99" s="18">
        <v>43</v>
      </c>
      <c r="AL99" s="18">
        <v>0</v>
      </c>
      <c r="AM99" s="18">
        <v>13</v>
      </c>
      <c r="AN99" s="18">
        <v>0</v>
      </c>
      <c r="AO99" s="18">
        <v>0</v>
      </c>
      <c r="AP99" s="18">
        <v>0</v>
      </c>
      <c r="AQ99" s="18">
        <v>0</v>
      </c>
      <c r="AR99" s="18">
        <v>14</v>
      </c>
      <c r="AS99" s="18">
        <v>0</v>
      </c>
      <c r="AT99" s="18">
        <v>7</v>
      </c>
      <c r="AU99" s="18">
        <v>0</v>
      </c>
      <c r="AV99" s="18">
        <v>46</v>
      </c>
      <c r="AW99" s="18">
        <v>0</v>
      </c>
      <c r="AX99" s="18">
        <v>0</v>
      </c>
      <c r="AY99" s="18">
        <v>0</v>
      </c>
      <c r="AZ99" s="18">
        <v>36</v>
      </c>
      <c r="BA99" s="18">
        <v>0</v>
      </c>
      <c r="BB99" s="18">
        <v>0</v>
      </c>
      <c r="BC99" s="18">
        <v>14</v>
      </c>
      <c r="BD99" s="18">
        <v>0</v>
      </c>
      <c r="BE99" s="18">
        <v>9</v>
      </c>
      <c r="BF99" s="18">
        <v>46</v>
      </c>
      <c r="BG99" s="18">
        <v>0</v>
      </c>
      <c r="BH99" s="18">
        <v>13</v>
      </c>
      <c r="BI99" s="18">
        <v>26</v>
      </c>
      <c r="BJ99" s="18">
        <v>0</v>
      </c>
      <c r="BK99" s="18">
        <v>13</v>
      </c>
      <c r="BL99" s="18">
        <v>17</v>
      </c>
      <c r="BM99" s="18">
        <v>0</v>
      </c>
      <c r="BN99" s="18">
        <v>5</v>
      </c>
      <c r="BO99" s="18">
        <v>4</v>
      </c>
      <c r="BP99" s="18">
        <v>0</v>
      </c>
      <c r="BQ99" s="18">
        <v>9</v>
      </c>
      <c r="BR99" s="18">
        <v>12</v>
      </c>
    </row>
    <row r="100" spans="1:70" ht="16" x14ac:dyDescent="0.25">
      <c r="A100" s="21">
        <v>44196</v>
      </c>
      <c r="B100" s="18">
        <v>88</v>
      </c>
      <c r="C100" s="18">
        <v>0</v>
      </c>
      <c r="D100" s="18">
        <v>29</v>
      </c>
      <c r="E100" s="18">
        <v>0</v>
      </c>
      <c r="F100" s="18">
        <v>0</v>
      </c>
      <c r="G100" s="18">
        <v>13</v>
      </c>
      <c r="H100" s="18">
        <v>0</v>
      </c>
      <c r="I100" s="18">
        <v>30</v>
      </c>
      <c r="J100" s="18">
        <v>0</v>
      </c>
      <c r="K100" s="18">
        <v>15</v>
      </c>
      <c r="L100" s="18">
        <v>0</v>
      </c>
      <c r="M100" s="18">
        <v>0</v>
      </c>
      <c r="N100" s="18">
        <v>17.7456960504934</v>
      </c>
      <c r="O100" s="18">
        <v>0</v>
      </c>
      <c r="P100" s="18">
        <v>32</v>
      </c>
      <c r="Q100" s="18">
        <v>14</v>
      </c>
      <c r="R100" s="18">
        <v>0</v>
      </c>
      <c r="S100" s="18">
        <v>0</v>
      </c>
      <c r="T100" s="18">
        <v>0</v>
      </c>
      <c r="U100" s="18">
        <v>0</v>
      </c>
      <c r="V100" s="18">
        <v>20</v>
      </c>
      <c r="W100" s="18">
        <v>24</v>
      </c>
      <c r="X100" s="18">
        <v>4</v>
      </c>
      <c r="Y100" s="18">
        <v>0</v>
      </c>
      <c r="Z100" s="18">
        <v>0</v>
      </c>
      <c r="AA100" s="18">
        <v>34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2</v>
      </c>
      <c r="AH100" s="18">
        <v>0</v>
      </c>
      <c r="AI100" s="18">
        <v>7</v>
      </c>
      <c r="AJ100" s="18">
        <v>0</v>
      </c>
      <c r="AK100" s="18">
        <v>27</v>
      </c>
      <c r="AL100" s="18">
        <v>0</v>
      </c>
      <c r="AM100" s="18">
        <v>14</v>
      </c>
      <c r="AN100" s="18">
        <v>26</v>
      </c>
      <c r="AO100" s="18">
        <v>0</v>
      </c>
      <c r="AP100" s="18">
        <v>0</v>
      </c>
      <c r="AQ100" s="18">
        <v>0</v>
      </c>
      <c r="AR100" s="18">
        <v>0</v>
      </c>
      <c r="AS100" s="18">
        <v>10</v>
      </c>
      <c r="AT100" s="18">
        <v>0</v>
      </c>
      <c r="AU100" s="18">
        <v>5</v>
      </c>
      <c r="AV100" s="18">
        <v>0</v>
      </c>
      <c r="AW100" s="18">
        <v>0</v>
      </c>
      <c r="AX100" s="18">
        <v>36</v>
      </c>
      <c r="AY100" s="18">
        <v>0</v>
      </c>
      <c r="AZ100" s="18">
        <v>0</v>
      </c>
      <c r="BA100" s="18">
        <v>20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25</v>
      </c>
      <c r="BI100" s="18">
        <v>0</v>
      </c>
      <c r="BJ100" s="18">
        <v>31</v>
      </c>
      <c r="BK100" s="18">
        <v>0</v>
      </c>
      <c r="BL100" s="18">
        <v>18</v>
      </c>
      <c r="BM100" s="18">
        <v>0</v>
      </c>
      <c r="BN100" s="18">
        <v>0</v>
      </c>
      <c r="BO100" s="18">
        <v>3</v>
      </c>
      <c r="BP100" s="18">
        <v>0</v>
      </c>
      <c r="BQ100" s="18">
        <v>30</v>
      </c>
      <c r="BR100" s="18">
        <v>0</v>
      </c>
    </row>
    <row r="101" spans="1:70" ht="16" x14ac:dyDescent="0.25">
      <c r="A101" s="21">
        <v>44227</v>
      </c>
      <c r="B101" s="18">
        <v>28</v>
      </c>
      <c r="C101" s="18">
        <v>0</v>
      </c>
      <c r="D101" s="18">
        <v>0</v>
      </c>
      <c r="E101" s="18">
        <v>8</v>
      </c>
      <c r="F101" s="18">
        <v>0</v>
      </c>
      <c r="G101" s="18">
        <v>20</v>
      </c>
      <c r="H101" s="18">
        <v>0</v>
      </c>
      <c r="I101" s="18">
        <v>0</v>
      </c>
      <c r="J101" s="18">
        <v>0</v>
      </c>
      <c r="K101" s="18">
        <v>17</v>
      </c>
      <c r="L101" s="18">
        <v>11</v>
      </c>
      <c r="M101" s="18">
        <v>15</v>
      </c>
      <c r="N101" s="18">
        <v>13.824450672381721</v>
      </c>
      <c r="O101" s="18">
        <v>0</v>
      </c>
      <c r="P101" s="18">
        <v>17</v>
      </c>
      <c r="Q101" s="18">
        <v>22</v>
      </c>
      <c r="R101" s="18">
        <v>0</v>
      </c>
      <c r="S101" s="18">
        <v>0</v>
      </c>
      <c r="T101" s="18">
        <v>0</v>
      </c>
      <c r="U101" s="18">
        <v>4</v>
      </c>
      <c r="V101" s="18">
        <v>0</v>
      </c>
      <c r="W101" s="18">
        <v>27</v>
      </c>
      <c r="X101" s="18">
        <v>8</v>
      </c>
      <c r="Y101" s="18">
        <v>0</v>
      </c>
      <c r="Z101" s="18">
        <v>26</v>
      </c>
      <c r="AA101" s="18">
        <v>39</v>
      </c>
      <c r="AB101" s="18">
        <v>0</v>
      </c>
      <c r="AC101" s="18">
        <v>0</v>
      </c>
      <c r="AD101" s="18">
        <v>9</v>
      </c>
      <c r="AE101" s="18">
        <v>0</v>
      </c>
      <c r="AF101" s="18">
        <v>20</v>
      </c>
      <c r="AG101" s="18">
        <v>4</v>
      </c>
      <c r="AH101" s="18">
        <v>0</v>
      </c>
      <c r="AI101" s="18">
        <v>27</v>
      </c>
      <c r="AJ101" s="18">
        <v>0</v>
      </c>
      <c r="AK101" s="18">
        <v>57</v>
      </c>
      <c r="AL101" s="18">
        <v>0</v>
      </c>
      <c r="AM101" s="18">
        <v>36</v>
      </c>
      <c r="AN101" s="18">
        <v>0</v>
      </c>
      <c r="AO101" s="18">
        <v>0</v>
      </c>
      <c r="AP101" s="18">
        <v>0</v>
      </c>
      <c r="AQ101" s="18">
        <v>0</v>
      </c>
      <c r="AR101" s="18">
        <v>13</v>
      </c>
      <c r="AS101" s="18">
        <v>12</v>
      </c>
      <c r="AT101" s="18">
        <v>0</v>
      </c>
      <c r="AU101" s="18">
        <v>8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15</v>
      </c>
      <c r="BB101" s="18">
        <v>58</v>
      </c>
      <c r="BC101" s="18">
        <v>10</v>
      </c>
      <c r="BD101" s="18">
        <v>0</v>
      </c>
      <c r="BE101" s="18">
        <v>0</v>
      </c>
      <c r="BF101" s="18">
        <v>0</v>
      </c>
      <c r="BG101" s="18">
        <v>25</v>
      </c>
      <c r="BH101" s="18">
        <v>17</v>
      </c>
      <c r="BI101" s="18">
        <v>0</v>
      </c>
      <c r="BJ101" s="18">
        <v>0</v>
      </c>
      <c r="BK101" s="18">
        <v>10</v>
      </c>
      <c r="BL101" s="18">
        <v>36</v>
      </c>
      <c r="BM101" s="18">
        <v>74</v>
      </c>
      <c r="BN101" s="18">
        <v>5</v>
      </c>
      <c r="BO101" s="18">
        <v>5</v>
      </c>
      <c r="BP101" s="18">
        <v>0</v>
      </c>
      <c r="BQ101" s="18">
        <v>0</v>
      </c>
      <c r="BR101" s="18">
        <v>13</v>
      </c>
    </row>
    <row r="102" spans="1:70" ht="16" x14ac:dyDescent="0.25">
      <c r="A102" s="21">
        <v>44255</v>
      </c>
      <c r="B102" s="18">
        <v>0</v>
      </c>
      <c r="C102" s="18">
        <v>0</v>
      </c>
      <c r="D102" s="18">
        <v>0</v>
      </c>
      <c r="E102" s="18">
        <v>14</v>
      </c>
      <c r="F102" s="18">
        <v>0</v>
      </c>
      <c r="G102" s="18">
        <v>9</v>
      </c>
      <c r="H102" s="18">
        <v>0</v>
      </c>
      <c r="I102" s="18">
        <v>0</v>
      </c>
      <c r="J102" s="18">
        <v>25</v>
      </c>
      <c r="K102" s="18">
        <v>25</v>
      </c>
      <c r="L102" s="18">
        <v>49</v>
      </c>
      <c r="M102" s="18">
        <v>0</v>
      </c>
      <c r="N102" s="18">
        <v>53.894161701325928</v>
      </c>
      <c r="O102" s="18">
        <v>0</v>
      </c>
      <c r="P102" s="18">
        <v>0</v>
      </c>
      <c r="Q102" s="18">
        <v>33</v>
      </c>
      <c r="R102" s="18">
        <v>0</v>
      </c>
      <c r="S102" s="18">
        <v>0</v>
      </c>
      <c r="T102" s="18">
        <v>0</v>
      </c>
      <c r="U102" s="18">
        <v>7</v>
      </c>
      <c r="V102" s="18">
        <v>0</v>
      </c>
      <c r="W102" s="18">
        <v>24</v>
      </c>
      <c r="X102" s="18">
        <v>6</v>
      </c>
      <c r="Y102" s="18">
        <v>0</v>
      </c>
      <c r="Z102" s="18">
        <v>0</v>
      </c>
      <c r="AA102" s="18">
        <v>28</v>
      </c>
      <c r="AB102" s="18">
        <v>0</v>
      </c>
      <c r="AC102" s="18">
        <v>0</v>
      </c>
      <c r="AD102" s="18">
        <v>15</v>
      </c>
      <c r="AE102" s="18">
        <v>0</v>
      </c>
      <c r="AF102" s="18">
        <v>0</v>
      </c>
      <c r="AG102" s="18">
        <v>3</v>
      </c>
      <c r="AH102" s="18">
        <v>0</v>
      </c>
      <c r="AI102" s="18">
        <v>14</v>
      </c>
      <c r="AJ102" s="18">
        <v>0</v>
      </c>
      <c r="AK102" s="18">
        <v>26</v>
      </c>
      <c r="AL102" s="18">
        <v>0</v>
      </c>
      <c r="AM102" s="18">
        <v>79</v>
      </c>
      <c r="AN102" s="18">
        <v>0</v>
      </c>
      <c r="AO102" s="18">
        <v>0</v>
      </c>
      <c r="AP102" s="18">
        <v>30</v>
      </c>
      <c r="AQ102" s="18">
        <v>42</v>
      </c>
      <c r="AR102" s="18">
        <v>19</v>
      </c>
      <c r="AS102" s="18">
        <v>15</v>
      </c>
      <c r="AT102" s="18">
        <v>10</v>
      </c>
      <c r="AU102" s="18">
        <v>3</v>
      </c>
      <c r="AV102" s="18">
        <v>0</v>
      </c>
      <c r="AW102" s="18">
        <v>0</v>
      </c>
      <c r="AX102" s="18">
        <v>0</v>
      </c>
      <c r="AY102" s="18">
        <v>0</v>
      </c>
      <c r="AZ102" s="18">
        <v>15</v>
      </c>
      <c r="BA102" s="18">
        <v>10</v>
      </c>
      <c r="BB102" s="18">
        <v>0</v>
      </c>
      <c r="BC102" s="18">
        <v>19</v>
      </c>
      <c r="BD102" s="18">
        <v>0</v>
      </c>
      <c r="BE102" s="18">
        <v>0</v>
      </c>
      <c r="BF102" s="18">
        <v>49</v>
      </c>
      <c r="BG102" s="18">
        <v>0</v>
      </c>
      <c r="BH102" s="18">
        <v>31</v>
      </c>
      <c r="BI102" s="18">
        <v>34</v>
      </c>
      <c r="BJ102" s="18">
        <v>0</v>
      </c>
      <c r="BK102" s="18">
        <v>0</v>
      </c>
      <c r="BL102" s="18">
        <v>18</v>
      </c>
      <c r="BM102" s="18">
        <v>16</v>
      </c>
      <c r="BN102" s="18">
        <v>14</v>
      </c>
      <c r="BO102" s="18">
        <v>7</v>
      </c>
      <c r="BP102" s="18">
        <v>0</v>
      </c>
      <c r="BQ102" s="18">
        <v>16</v>
      </c>
      <c r="BR102" s="18">
        <v>0</v>
      </c>
    </row>
    <row r="103" spans="1:70" ht="16" x14ac:dyDescent="0.25">
      <c r="A103" s="21">
        <v>44286</v>
      </c>
      <c r="B103" s="18">
        <v>0</v>
      </c>
      <c r="C103" s="18">
        <v>0</v>
      </c>
      <c r="D103" s="18">
        <v>0</v>
      </c>
      <c r="E103" s="18">
        <v>15</v>
      </c>
      <c r="F103" s="18">
        <v>0</v>
      </c>
      <c r="G103" s="18">
        <v>10</v>
      </c>
      <c r="H103" s="18">
        <v>0</v>
      </c>
      <c r="I103" s="18">
        <v>7</v>
      </c>
      <c r="J103" s="18">
        <v>0</v>
      </c>
      <c r="K103" s="18">
        <v>28</v>
      </c>
      <c r="L103" s="18">
        <v>35</v>
      </c>
      <c r="M103" s="18">
        <v>0</v>
      </c>
      <c r="N103" s="18">
        <v>75.44099291114199</v>
      </c>
      <c r="O103" s="18">
        <v>0</v>
      </c>
      <c r="P103" s="18">
        <v>19</v>
      </c>
      <c r="Q103" s="18">
        <v>25</v>
      </c>
      <c r="R103" s="18">
        <v>17</v>
      </c>
      <c r="S103" s="18">
        <v>0</v>
      </c>
      <c r="T103" s="18">
        <v>0</v>
      </c>
      <c r="U103" s="18">
        <v>11</v>
      </c>
      <c r="V103" s="18">
        <v>0</v>
      </c>
      <c r="W103" s="18">
        <v>14</v>
      </c>
      <c r="X103" s="18">
        <v>7</v>
      </c>
      <c r="Y103" s="18">
        <v>0</v>
      </c>
      <c r="Z103" s="18">
        <v>0</v>
      </c>
      <c r="AA103" s="18">
        <v>24</v>
      </c>
      <c r="AB103" s="18">
        <v>0</v>
      </c>
      <c r="AC103" s="18">
        <v>0</v>
      </c>
      <c r="AD103" s="18">
        <v>30</v>
      </c>
      <c r="AE103" s="18">
        <v>29</v>
      </c>
      <c r="AF103" s="18">
        <v>0</v>
      </c>
      <c r="AG103" s="18">
        <v>2</v>
      </c>
      <c r="AH103" s="18">
        <v>13</v>
      </c>
      <c r="AI103" s="18">
        <v>10</v>
      </c>
      <c r="AJ103" s="18">
        <v>0</v>
      </c>
      <c r="AK103" s="18">
        <v>60</v>
      </c>
      <c r="AL103" s="18">
        <v>0</v>
      </c>
      <c r="AM103" s="18">
        <v>58</v>
      </c>
      <c r="AN103" s="18">
        <v>0</v>
      </c>
      <c r="AO103" s="18">
        <v>27</v>
      </c>
      <c r="AP103" s="18">
        <v>0</v>
      </c>
      <c r="AQ103" s="18">
        <v>0</v>
      </c>
      <c r="AR103" s="18">
        <v>11</v>
      </c>
      <c r="AS103" s="18">
        <v>27</v>
      </c>
      <c r="AT103" s="18">
        <v>7</v>
      </c>
      <c r="AU103" s="18">
        <v>6</v>
      </c>
      <c r="AV103" s="18">
        <v>29</v>
      </c>
      <c r="AW103" s="18">
        <v>0</v>
      </c>
      <c r="AX103" s="18">
        <v>0</v>
      </c>
      <c r="AY103" s="18">
        <v>0</v>
      </c>
      <c r="AZ103" s="18">
        <v>0</v>
      </c>
      <c r="BA103" s="18">
        <v>13</v>
      </c>
      <c r="BB103" s="18">
        <v>0</v>
      </c>
      <c r="BC103" s="18">
        <v>0</v>
      </c>
      <c r="BD103" s="18">
        <v>50</v>
      </c>
      <c r="BE103" s="18">
        <v>0</v>
      </c>
      <c r="BF103" s="18">
        <v>18</v>
      </c>
      <c r="BG103" s="18">
        <v>21</v>
      </c>
      <c r="BH103" s="18">
        <v>32</v>
      </c>
      <c r="BI103" s="18">
        <v>0</v>
      </c>
      <c r="BJ103" s="18">
        <v>0</v>
      </c>
      <c r="BK103" s="18">
        <v>11</v>
      </c>
      <c r="BL103" s="18">
        <v>34</v>
      </c>
      <c r="BM103" s="18">
        <v>75</v>
      </c>
      <c r="BN103" s="18">
        <v>12</v>
      </c>
      <c r="BO103" s="18">
        <v>7</v>
      </c>
      <c r="BP103" s="18">
        <v>86</v>
      </c>
      <c r="BQ103" s="18">
        <v>0</v>
      </c>
      <c r="BR103" s="18">
        <v>9</v>
      </c>
    </row>
    <row r="104" spans="1:70" ht="16" x14ac:dyDescent="0.25">
      <c r="A104" s="21">
        <v>44316</v>
      </c>
      <c r="B104" s="18">
        <v>17</v>
      </c>
      <c r="C104" s="18">
        <v>0</v>
      </c>
      <c r="D104" s="18">
        <v>22</v>
      </c>
      <c r="E104" s="18">
        <v>10</v>
      </c>
      <c r="F104" s="18">
        <v>0</v>
      </c>
      <c r="G104" s="18">
        <v>15</v>
      </c>
      <c r="H104" s="18">
        <v>0</v>
      </c>
      <c r="I104" s="18">
        <v>17</v>
      </c>
      <c r="J104" s="18">
        <v>0</v>
      </c>
      <c r="K104" s="18">
        <v>25</v>
      </c>
      <c r="L104" s="18">
        <v>35</v>
      </c>
      <c r="M104" s="18">
        <v>0</v>
      </c>
      <c r="N104" s="18">
        <v>43.979180895409897</v>
      </c>
      <c r="O104" s="18">
        <v>13</v>
      </c>
      <c r="P104" s="18">
        <v>0</v>
      </c>
      <c r="Q104" s="18">
        <v>20</v>
      </c>
      <c r="R104" s="18">
        <v>0</v>
      </c>
      <c r="S104" s="18">
        <v>0</v>
      </c>
      <c r="T104" s="18">
        <v>0</v>
      </c>
      <c r="U104" s="18">
        <v>9</v>
      </c>
      <c r="V104" s="18">
        <v>0</v>
      </c>
      <c r="W104" s="18">
        <v>15</v>
      </c>
      <c r="X104" s="18">
        <v>12</v>
      </c>
      <c r="Y104" s="18">
        <v>0</v>
      </c>
      <c r="Z104" s="18">
        <v>74</v>
      </c>
      <c r="AA104" s="18">
        <v>35</v>
      </c>
      <c r="AB104" s="18">
        <v>0</v>
      </c>
      <c r="AC104" s="18">
        <v>26</v>
      </c>
      <c r="AD104" s="18">
        <v>39</v>
      </c>
      <c r="AE104" s="18">
        <v>0</v>
      </c>
      <c r="AF104" s="18">
        <v>36</v>
      </c>
      <c r="AG104" s="18">
        <v>3</v>
      </c>
      <c r="AH104" s="18">
        <v>17</v>
      </c>
      <c r="AI104" s="18">
        <v>12</v>
      </c>
      <c r="AJ104" s="18">
        <v>24</v>
      </c>
      <c r="AK104" s="18">
        <v>37</v>
      </c>
      <c r="AL104" s="18">
        <v>0</v>
      </c>
      <c r="AM104" s="18">
        <v>63</v>
      </c>
      <c r="AN104" s="18">
        <v>19</v>
      </c>
      <c r="AO104" s="18">
        <v>0</v>
      </c>
      <c r="AP104" s="18">
        <v>0</v>
      </c>
      <c r="AQ104" s="18">
        <v>0</v>
      </c>
      <c r="AR104" s="18">
        <v>0</v>
      </c>
      <c r="AS104" s="18">
        <v>24</v>
      </c>
      <c r="AT104" s="18">
        <v>5</v>
      </c>
      <c r="AU104" s="18">
        <v>7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19</v>
      </c>
      <c r="BB104" s="18">
        <v>0</v>
      </c>
      <c r="BC104" s="18">
        <v>11</v>
      </c>
      <c r="BD104" s="18">
        <v>0</v>
      </c>
      <c r="BE104" s="18">
        <v>0</v>
      </c>
      <c r="BF104" s="18">
        <v>0</v>
      </c>
      <c r="BG104" s="18">
        <v>37</v>
      </c>
      <c r="BH104" s="18">
        <v>27</v>
      </c>
      <c r="BI104" s="18">
        <v>17</v>
      </c>
      <c r="BJ104" s="18">
        <v>0</v>
      </c>
      <c r="BK104" s="18">
        <v>13</v>
      </c>
      <c r="BL104" s="18">
        <v>34</v>
      </c>
      <c r="BM104" s="18">
        <v>22</v>
      </c>
      <c r="BN104" s="18">
        <v>9</v>
      </c>
      <c r="BO104" s="18">
        <v>10</v>
      </c>
      <c r="BP104" s="18">
        <v>0</v>
      </c>
      <c r="BQ104" s="18">
        <v>23</v>
      </c>
      <c r="BR104" s="18">
        <v>15</v>
      </c>
    </row>
    <row r="105" spans="1:70" ht="16" x14ac:dyDescent="0.25">
      <c r="A105" s="21">
        <v>44347</v>
      </c>
      <c r="B105" s="18">
        <v>0</v>
      </c>
      <c r="C105" s="18">
        <v>0</v>
      </c>
      <c r="D105" s="18">
        <v>41</v>
      </c>
      <c r="E105" s="18">
        <v>29</v>
      </c>
      <c r="F105" s="18">
        <v>0</v>
      </c>
      <c r="G105" s="18">
        <v>0</v>
      </c>
      <c r="H105" s="18">
        <v>0</v>
      </c>
      <c r="I105" s="18">
        <v>22</v>
      </c>
      <c r="J105" s="18">
        <v>0</v>
      </c>
      <c r="K105" s="18">
        <v>26</v>
      </c>
      <c r="L105" s="18">
        <v>37</v>
      </c>
      <c r="M105" s="18">
        <v>0</v>
      </c>
      <c r="N105" s="18">
        <v>64.675820164386138</v>
      </c>
      <c r="O105" s="18">
        <v>0</v>
      </c>
      <c r="P105" s="18">
        <v>0</v>
      </c>
      <c r="Q105" s="18">
        <v>22</v>
      </c>
      <c r="R105" s="18">
        <v>34</v>
      </c>
      <c r="S105" s="18">
        <v>0</v>
      </c>
      <c r="T105" s="18">
        <v>0</v>
      </c>
      <c r="U105" s="18">
        <v>17</v>
      </c>
      <c r="V105" s="18">
        <v>0</v>
      </c>
      <c r="W105" s="18">
        <v>12</v>
      </c>
      <c r="X105" s="18">
        <v>14</v>
      </c>
      <c r="Y105" s="18">
        <v>0</v>
      </c>
      <c r="Z105" s="18">
        <v>0</v>
      </c>
      <c r="AA105" s="18">
        <v>24</v>
      </c>
      <c r="AB105" s="18">
        <v>0</v>
      </c>
      <c r="AC105" s="18">
        <v>37</v>
      </c>
      <c r="AD105" s="18">
        <v>34</v>
      </c>
      <c r="AE105" s="18">
        <v>0</v>
      </c>
      <c r="AF105" s="18">
        <v>20</v>
      </c>
      <c r="AG105" s="18">
        <v>6</v>
      </c>
      <c r="AH105" s="18">
        <v>0</v>
      </c>
      <c r="AI105" s="18">
        <v>8</v>
      </c>
      <c r="AJ105" s="18">
        <v>22</v>
      </c>
      <c r="AK105" s="18">
        <v>34</v>
      </c>
      <c r="AL105" s="18">
        <v>0</v>
      </c>
      <c r="AM105" s="18">
        <v>100</v>
      </c>
      <c r="AN105" s="18">
        <v>0</v>
      </c>
      <c r="AO105" s="18">
        <v>0</v>
      </c>
      <c r="AP105" s="18">
        <v>0</v>
      </c>
      <c r="AQ105" s="18">
        <v>33</v>
      </c>
      <c r="AR105" s="18">
        <v>0</v>
      </c>
      <c r="AS105" s="18">
        <v>23</v>
      </c>
      <c r="AT105" s="18">
        <v>0</v>
      </c>
      <c r="AU105" s="18">
        <v>9</v>
      </c>
      <c r="AV105" s="18">
        <v>23</v>
      </c>
      <c r="AW105" s="18">
        <v>0</v>
      </c>
      <c r="AX105" s="18">
        <v>0</v>
      </c>
      <c r="AY105" s="18">
        <v>17</v>
      </c>
      <c r="AZ105" s="18">
        <v>0</v>
      </c>
      <c r="BA105" s="18">
        <v>7</v>
      </c>
      <c r="BB105" s="18">
        <v>36</v>
      </c>
      <c r="BC105" s="18">
        <v>0</v>
      </c>
      <c r="BD105" s="18">
        <v>0</v>
      </c>
      <c r="BE105" s="18">
        <v>18</v>
      </c>
      <c r="BF105" s="18">
        <v>0</v>
      </c>
      <c r="BG105" s="18">
        <v>35</v>
      </c>
      <c r="BH105" s="18">
        <v>40</v>
      </c>
      <c r="BI105" s="18">
        <v>0</v>
      </c>
      <c r="BJ105" s="18">
        <v>0</v>
      </c>
      <c r="BK105" s="18">
        <v>21</v>
      </c>
      <c r="BL105" s="18">
        <v>0</v>
      </c>
      <c r="BM105" s="18">
        <v>58</v>
      </c>
      <c r="BN105" s="18">
        <v>0</v>
      </c>
      <c r="BO105" s="18">
        <v>13</v>
      </c>
      <c r="BP105" s="18">
        <v>0</v>
      </c>
      <c r="BQ105" s="18">
        <v>23</v>
      </c>
      <c r="BR105" s="18">
        <v>25</v>
      </c>
    </row>
    <row r="106" spans="1:70" ht="16" x14ac:dyDescent="0.25">
      <c r="A106" s="21">
        <v>44377</v>
      </c>
      <c r="B106" s="18">
        <v>39</v>
      </c>
      <c r="C106" s="18">
        <v>0</v>
      </c>
      <c r="D106" s="18">
        <v>59</v>
      </c>
      <c r="E106" s="18">
        <v>18</v>
      </c>
      <c r="F106" s="18">
        <v>13</v>
      </c>
      <c r="G106" s="18">
        <v>0</v>
      </c>
      <c r="H106" s="18">
        <v>0</v>
      </c>
      <c r="I106" s="18">
        <v>38</v>
      </c>
      <c r="J106" s="18">
        <v>0</v>
      </c>
      <c r="K106" s="18">
        <v>22</v>
      </c>
      <c r="L106" s="18">
        <v>43</v>
      </c>
      <c r="M106" s="18">
        <v>0</v>
      </c>
      <c r="N106" s="18">
        <v>69.416641153058094</v>
      </c>
      <c r="O106" s="18">
        <v>0</v>
      </c>
      <c r="P106" s="18">
        <v>24</v>
      </c>
      <c r="Q106" s="18">
        <v>18</v>
      </c>
      <c r="R106" s="18">
        <v>0</v>
      </c>
      <c r="S106" s="18">
        <v>0</v>
      </c>
      <c r="T106" s="18">
        <v>0</v>
      </c>
      <c r="U106" s="18">
        <v>5</v>
      </c>
      <c r="V106" s="18">
        <v>0</v>
      </c>
      <c r="W106" s="18">
        <v>47</v>
      </c>
      <c r="X106" s="18">
        <v>12</v>
      </c>
      <c r="Y106" s="18">
        <v>0</v>
      </c>
      <c r="Z106" s="18">
        <v>0</v>
      </c>
      <c r="AA106" s="18">
        <v>89</v>
      </c>
      <c r="AB106" s="18">
        <v>0</v>
      </c>
      <c r="AC106" s="18">
        <v>0</v>
      </c>
      <c r="AD106" s="18">
        <v>47</v>
      </c>
      <c r="AE106" s="18">
        <v>0</v>
      </c>
      <c r="AF106" s="18">
        <v>57</v>
      </c>
      <c r="AG106" s="18">
        <v>5</v>
      </c>
      <c r="AH106" s="18">
        <v>0</v>
      </c>
      <c r="AI106" s="18">
        <v>12</v>
      </c>
      <c r="AJ106" s="18">
        <v>0</v>
      </c>
      <c r="AK106" s="18">
        <v>44</v>
      </c>
      <c r="AL106" s="18">
        <v>48</v>
      </c>
      <c r="AM106" s="18">
        <v>54</v>
      </c>
      <c r="AN106" s="18">
        <v>0</v>
      </c>
      <c r="AO106" s="18">
        <v>0</v>
      </c>
      <c r="AP106" s="18">
        <v>0</v>
      </c>
      <c r="AQ106" s="18">
        <v>56</v>
      </c>
      <c r="AR106" s="18">
        <v>9</v>
      </c>
      <c r="AS106" s="18">
        <v>19</v>
      </c>
      <c r="AT106" s="18">
        <v>8</v>
      </c>
      <c r="AU106" s="18">
        <v>3</v>
      </c>
      <c r="AV106" s="18">
        <v>0</v>
      </c>
      <c r="AW106" s="18">
        <v>13</v>
      </c>
      <c r="AX106" s="18">
        <v>0</v>
      </c>
      <c r="AY106" s="18">
        <v>0</v>
      </c>
      <c r="AZ106" s="18">
        <v>0</v>
      </c>
      <c r="BA106" s="18">
        <v>8</v>
      </c>
      <c r="BB106" s="18">
        <v>0</v>
      </c>
      <c r="BC106" s="18">
        <v>16</v>
      </c>
      <c r="BD106" s="18">
        <v>0</v>
      </c>
      <c r="BE106" s="18">
        <v>9</v>
      </c>
      <c r="BF106" s="18">
        <v>0</v>
      </c>
      <c r="BG106" s="18">
        <v>0</v>
      </c>
      <c r="BH106" s="18">
        <v>70</v>
      </c>
      <c r="BI106" s="18">
        <v>0</v>
      </c>
      <c r="BJ106" s="18">
        <v>0</v>
      </c>
      <c r="BK106" s="18">
        <v>16</v>
      </c>
      <c r="BL106" s="18">
        <v>24</v>
      </c>
      <c r="BM106" s="18">
        <v>24</v>
      </c>
      <c r="BN106" s="18">
        <v>9</v>
      </c>
      <c r="BO106" s="18">
        <v>12</v>
      </c>
      <c r="BP106" s="18">
        <v>74</v>
      </c>
      <c r="BQ106" s="18">
        <v>31</v>
      </c>
      <c r="BR106" s="18">
        <v>0</v>
      </c>
    </row>
    <row r="107" spans="1:70" ht="16" x14ac:dyDescent="0.25">
      <c r="A107" s="21">
        <v>44408</v>
      </c>
      <c r="B107" s="18">
        <v>33</v>
      </c>
      <c r="C107" s="18">
        <v>0</v>
      </c>
      <c r="D107" s="18">
        <v>22</v>
      </c>
      <c r="E107" s="18">
        <v>31</v>
      </c>
      <c r="F107" s="18">
        <v>0</v>
      </c>
      <c r="G107" s="18">
        <v>18</v>
      </c>
      <c r="H107" s="18">
        <v>18</v>
      </c>
      <c r="I107" s="18">
        <v>42</v>
      </c>
      <c r="J107" s="18">
        <v>0</v>
      </c>
      <c r="K107" s="18">
        <v>22</v>
      </c>
      <c r="L107" s="18">
        <v>0</v>
      </c>
      <c r="M107" s="18">
        <v>44</v>
      </c>
      <c r="N107" s="18">
        <v>21.86477002425756</v>
      </c>
      <c r="O107" s="18">
        <v>21</v>
      </c>
      <c r="P107" s="18">
        <v>40</v>
      </c>
      <c r="Q107" s="18">
        <v>12</v>
      </c>
      <c r="R107" s="18">
        <v>0</v>
      </c>
      <c r="S107" s="18">
        <v>43</v>
      </c>
      <c r="T107" s="18">
        <v>0</v>
      </c>
      <c r="U107" s="18">
        <v>8</v>
      </c>
      <c r="V107" s="18">
        <v>0</v>
      </c>
      <c r="W107" s="18">
        <v>9</v>
      </c>
      <c r="X107" s="18">
        <v>14</v>
      </c>
      <c r="Y107" s="18">
        <v>0</v>
      </c>
      <c r="Z107" s="18">
        <v>15</v>
      </c>
      <c r="AA107" s="18">
        <v>43</v>
      </c>
      <c r="AB107" s="18">
        <v>0</v>
      </c>
      <c r="AC107" s="18">
        <v>48</v>
      </c>
      <c r="AD107" s="18">
        <v>30</v>
      </c>
      <c r="AE107" s="18">
        <v>0</v>
      </c>
      <c r="AF107" s="18">
        <v>0</v>
      </c>
      <c r="AG107" s="18">
        <v>8</v>
      </c>
      <c r="AH107" s="18">
        <v>16</v>
      </c>
      <c r="AI107" s="18">
        <v>0</v>
      </c>
      <c r="AJ107" s="18">
        <v>100</v>
      </c>
      <c r="AK107" s="18">
        <v>50</v>
      </c>
      <c r="AL107" s="18">
        <v>0</v>
      </c>
      <c r="AM107" s="18">
        <v>78</v>
      </c>
      <c r="AN107" s="18">
        <v>0</v>
      </c>
      <c r="AO107" s="18">
        <v>0</v>
      </c>
      <c r="AP107" s="18">
        <v>36</v>
      </c>
      <c r="AQ107" s="18">
        <v>0</v>
      </c>
      <c r="AR107" s="18">
        <v>25</v>
      </c>
      <c r="AS107" s="18">
        <v>25</v>
      </c>
      <c r="AT107" s="18">
        <v>10</v>
      </c>
      <c r="AU107" s="18">
        <v>9</v>
      </c>
      <c r="AV107" s="18">
        <v>0</v>
      </c>
      <c r="AW107" s="18">
        <v>0</v>
      </c>
      <c r="AX107" s="18">
        <v>0</v>
      </c>
      <c r="AY107" s="18">
        <v>22</v>
      </c>
      <c r="AZ107" s="18">
        <v>0</v>
      </c>
      <c r="BA107" s="18">
        <v>9</v>
      </c>
      <c r="BB107" s="18">
        <v>0</v>
      </c>
      <c r="BC107" s="18">
        <v>0</v>
      </c>
      <c r="BD107" s="18">
        <v>0</v>
      </c>
      <c r="BE107" s="18">
        <v>27</v>
      </c>
      <c r="BF107" s="18">
        <v>0</v>
      </c>
      <c r="BG107" s="18">
        <v>0</v>
      </c>
      <c r="BH107" s="18">
        <v>41</v>
      </c>
      <c r="BI107" s="18">
        <v>0</v>
      </c>
      <c r="BJ107" s="18">
        <v>0</v>
      </c>
      <c r="BK107" s="18">
        <v>25</v>
      </c>
      <c r="BL107" s="18">
        <v>36</v>
      </c>
      <c r="BM107" s="18">
        <v>49</v>
      </c>
      <c r="BN107" s="18">
        <v>0</v>
      </c>
      <c r="BO107" s="18">
        <v>11</v>
      </c>
      <c r="BP107" s="18">
        <v>55</v>
      </c>
      <c r="BQ107" s="18">
        <v>8</v>
      </c>
      <c r="BR107" s="18">
        <v>26</v>
      </c>
    </row>
    <row r="108" spans="1:70" ht="16" x14ac:dyDescent="0.25">
      <c r="A108" s="21">
        <v>44439</v>
      </c>
      <c r="B108" s="18">
        <v>0</v>
      </c>
      <c r="C108" s="18">
        <v>0</v>
      </c>
      <c r="D108" s="18">
        <v>0</v>
      </c>
      <c r="E108" s="18">
        <v>12</v>
      </c>
      <c r="F108" s="18">
        <v>0</v>
      </c>
      <c r="G108" s="18">
        <v>22</v>
      </c>
      <c r="H108" s="18">
        <v>0</v>
      </c>
      <c r="I108" s="18">
        <v>30</v>
      </c>
      <c r="J108" s="18">
        <v>0</v>
      </c>
      <c r="K108" s="18">
        <v>21</v>
      </c>
      <c r="L108" s="18">
        <v>0</v>
      </c>
      <c r="M108" s="18">
        <v>0</v>
      </c>
      <c r="N108" s="18">
        <v>22.404088457643489</v>
      </c>
      <c r="O108" s="18">
        <v>0</v>
      </c>
      <c r="P108" s="18">
        <v>37</v>
      </c>
      <c r="Q108" s="18">
        <v>14</v>
      </c>
      <c r="R108" s="18">
        <v>20</v>
      </c>
      <c r="S108" s="18">
        <v>0</v>
      </c>
      <c r="T108" s="18">
        <v>0</v>
      </c>
      <c r="U108" s="18">
        <v>4</v>
      </c>
      <c r="V108" s="18">
        <v>0</v>
      </c>
      <c r="W108" s="18">
        <v>0</v>
      </c>
      <c r="X108" s="18">
        <v>5</v>
      </c>
      <c r="Y108" s="18">
        <v>0</v>
      </c>
      <c r="Z108" s="18">
        <v>0</v>
      </c>
      <c r="AA108" s="18">
        <v>33</v>
      </c>
      <c r="AB108" s="18">
        <v>22</v>
      </c>
      <c r="AC108" s="18">
        <v>0</v>
      </c>
      <c r="AD108" s="18">
        <v>14</v>
      </c>
      <c r="AE108" s="18">
        <v>0</v>
      </c>
      <c r="AF108" s="18">
        <v>0</v>
      </c>
      <c r="AG108" s="18">
        <v>11</v>
      </c>
      <c r="AH108" s="18">
        <v>12</v>
      </c>
      <c r="AI108" s="18">
        <v>0</v>
      </c>
      <c r="AJ108" s="18">
        <v>25</v>
      </c>
      <c r="AK108" s="18">
        <v>41</v>
      </c>
      <c r="AL108" s="18">
        <v>0</v>
      </c>
      <c r="AM108" s="18">
        <v>41</v>
      </c>
      <c r="AN108" s="18">
        <v>23</v>
      </c>
      <c r="AO108" s="18">
        <v>0</v>
      </c>
      <c r="AP108" s="18">
        <v>0</v>
      </c>
      <c r="AQ108" s="18">
        <v>0</v>
      </c>
      <c r="AR108" s="18">
        <v>20</v>
      </c>
      <c r="AS108" s="18">
        <v>24</v>
      </c>
      <c r="AT108" s="18">
        <v>17</v>
      </c>
      <c r="AU108" s="18">
        <v>3</v>
      </c>
      <c r="AV108" s="18">
        <v>25</v>
      </c>
      <c r="AW108" s="18">
        <v>0</v>
      </c>
      <c r="AX108" s="18">
        <v>43</v>
      </c>
      <c r="AY108" s="18">
        <v>25</v>
      </c>
      <c r="AZ108" s="18">
        <v>0</v>
      </c>
      <c r="BA108" s="18">
        <v>7</v>
      </c>
      <c r="BB108" s="18">
        <v>22</v>
      </c>
      <c r="BC108" s="18">
        <v>10</v>
      </c>
      <c r="BD108" s="18">
        <v>0</v>
      </c>
      <c r="BE108" s="18">
        <v>40</v>
      </c>
      <c r="BF108" s="18">
        <v>0</v>
      </c>
      <c r="BG108" s="18">
        <v>0</v>
      </c>
      <c r="BH108" s="18">
        <v>32</v>
      </c>
      <c r="BI108" s="18">
        <v>48</v>
      </c>
      <c r="BJ108" s="18">
        <v>23</v>
      </c>
      <c r="BK108" s="18">
        <v>37</v>
      </c>
      <c r="BL108" s="18">
        <v>0</v>
      </c>
      <c r="BM108" s="18">
        <v>50</v>
      </c>
      <c r="BN108" s="18">
        <v>12</v>
      </c>
      <c r="BO108" s="18">
        <v>7</v>
      </c>
      <c r="BP108" s="18">
        <v>0</v>
      </c>
      <c r="BQ108" s="18">
        <v>23</v>
      </c>
      <c r="BR108" s="18">
        <v>0</v>
      </c>
    </row>
    <row r="109" spans="1:70" ht="16" x14ac:dyDescent="0.25">
      <c r="A109" s="21">
        <v>44469</v>
      </c>
      <c r="B109" s="18">
        <v>43</v>
      </c>
      <c r="C109" s="18">
        <v>0</v>
      </c>
      <c r="D109" s="18">
        <v>0</v>
      </c>
      <c r="E109" s="18">
        <v>26</v>
      </c>
      <c r="F109" s="18">
        <v>26</v>
      </c>
      <c r="G109" s="18">
        <v>0</v>
      </c>
      <c r="H109" s="18">
        <v>62</v>
      </c>
      <c r="I109" s="18">
        <v>26</v>
      </c>
      <c r="J109" s="18">
        <v>19</v>
      </c>
      <c r="K109" s="18">
        <v>18</v>
      </c>
      <c r="L109" s="18">
        <v>19</v>
      </c>
      <c r="M109" s="18">
        <v>0</v>
      </c>
      <c r="N109" s="18">
        <v>14.351993594121661</v>
      </c>
      <c r="O109" s="18">
        <v>0</v>
      </c>
      <c r="P109" s="18">
        <v>0</v>
      </c>
      <c r="Q109" s="18">
        <v>21</v>
      </c>
      <c r="R109" s="18">
        <v>0</v>
      </c>
      <c r="S109" s="18">
        <v>0</v>
      </c>
      <c r="T109" s="18">
        <v>33</v>
      </c>
      <c r="U109" s="18">
        <v>10</v>
      </c>
      <c r="V109" s="18">
        <v>0</v>
      </c>
      <c r="W109" s="18">
        <v>23</v>
      </c>
      <c r="X109" s="18">
        <v>12</v>
      </c>
      <c r="Y109" s="18">
        <v>0</v>
      </c>
      <c r="Z109" s="18">
        <v>0</v>
      </c>
      <c r="AA109" s="18">
        <v>56</v>
      </c>
      <c r="AB109" s="18">
        <v>0</v>
      </c>
      <c r="AC109" s="18">
        <v>0</v>
      </c>
      <c r="AD109" s="18">
        <v>26</v>
      </c>
      <c r="AE109" s="18">
        <v>0</v>
      </c>
      <c r="AF109" s="18">
        <v>0</v>
      </c>
      <c r="AG109" s="18">
        <v>14</v>
      </c>
      <c r="AH109" s="18">
        <v>0</v>
      </c>
      <c r="AI109" s="18">
        <v>20</v>
      </c>
      <c r="AJ109" s="18">
        <v>0</v>
      </c>
      <c r="AK109" s="18">
        <v>36</v>
      </c>
      <c r="AL109" s="18">
        <v>0</v>
      </c>
      <c r="AM109" s="18">
        <v>40</v>
      </c>
      <c r="AN109" s="18">
        <v>0</v>
      </c>
      <c r="AO109" s="18">
        <v>0</v>
      </c>
      <c r="AP109" s="18">
        <v>0</v>
      </c>
      <c r="AQ109" s="18">
        <v>0</v>
      </c>
      <c r="AR109" s="18">
        <v>20</v>
      </c>
      <c r="AS109" s="18">
        <v>43</v>
      </c>
      <c r="AT109" s="18">
        <v>20</v>
      </c>
      <c r="AU109" s="18">
        <v>4</v>
      </c>
      <c r="AV109" s="18">
        <v>0</v>
      </c>
      <c r="AW109" s="18">
        <v>44</v>
      </c>
      <c r="AX109" s="18">
        <v>0</v>
      </c>
      <c r="AY109" s="18">
        <v>0</v>
      </c>
      <c r="AZ109" s="18">
        <v>18</v>
      </c>
      <c r="BA109" s="18">
        <v>18</v>
      </c>
      <c r="BB109" s="18">
        <v>22</v>
      </c>
      <c r="BC109" s="18">
        <v>0</v>
      </c>
      <c r="BD109" s="18">
        <v>38</v>
      </c>
      <c r="BE109" s="18">
        <v>0</v>
      </c>
      <c r="BF109" s="18">
        <v>0</v>
      </c>
      <c r="BG109" s="18">
        <v>0</v>
      </c>
      <c r="BH109" s="18">
        <v>38</v>
      </c>
      <c r="BI109" s="18">
        <v>0</v>
      </c>
      <c r="BJ109" s="18">
        <v>0</v>
      </c>
      <c r="BK109" s="18">
        <v>99</v>
      </c>
      <c r="BL109" s="18">
        <v>28</v>
      </c>
      <c r="BM109" s="18">
        <v>44</v>
      </c>
      <c r="BN109" s="18">
        <v>0</v>
      </c>
      <c r="BO109" s="18">
        <v>10</v>
      </c>
      <c r="BP109" s="18">
        <v>0</v>
      </c>
      <c r="BQ109" s="18">
        <v>42</v>
      </c>
      <c r="BR109" s="18">
        <v>0</v>
      </c>
    </row>
    <row r="110" spans="1:70" ht="16" x14ac:dyDescent="0.25">
      <c r="A110" s="21">
        <v>44500</v>
      </c>
      <c r="B110" s="18">
        <v>0</v>
      </c>
      <c r="C110" s="18">
        <v>0</v>
      </c>
      <c r="D110" s="18">
        <v>41</v>
      </c>
      <c r="E110" s="18">
        <v>18</v>
      </c>
      <c r="F110" s="18">
        <v>0</v>
      </c>
      <c r="G110" s="18">
        <v>0</v>
      </c>
      <c r="H110" s="18">
        <v>0</v>
      </c>
      <c r="I110" s="18">
        <v>28</v>
      </c>
      <c r="J110" s="18">
        <v>100</v>
      </c>
      <c r="K110" s="18">
        <v>20</v>
      </c>
      <c r="L110" s="18">
        <v>49</v>
      </c>
      <c r="M110" s="18">
        <v>0</v>
      </c>
      <c r="N110" s="18">
        <v>10.40955229504722</v>
      </c>
      <c r="O110" s="18">
        <v>0</v>
      </c>
      <c r="P110" s="18">
        <v>34</v>
      </c>
      <c r="Q110" s="18">
        <v>29</v>
      </c>
      <c r="R110" s="18">
        <v>0</v>
      </c>
      <c r="S110" s="18">
        <v>33</v>
      </c>
      <c r="T110" s="18">
        <v>0</v>
      </c>
      <c r="U110" s="18">
        <v>12</v>
      </c>
      <c r="V110" s="18">
        <v>0</v>
      </c>
      <c r="W110" s="18">
        <v>29</v>
      </c>
      <c r="X110" s="18">
        <v>15</v>
      </c>
      <c r="Y110" s="18">
        <v>0</v>
      </c>
      <c r="Z110" s="18">
        <v>23</v>
      </c>
      <c r="AA110" s="18">
        <v>51</v>
      </c>
      <c r="AB110" s="18">
        <v>0</v>
      </c>
      <c r="AC110" s="18">
        <v>0</v>
      </c>
      <c r="AD110" s="18">
        <v>13</v>
      </c>
      <c r="AE110" s="18">
        <v>26</v>
      </c>
      <c r="AF110" s="18">
        <v>38</v>
      </c>
      <c r="AG110" s="18">
        <v>7</v>
      </c>
      <c r="AH110" s="18">
        <v>0</v>
      </c>
      <c r="AI110" s="18">
        <v>47</v>
      </c>
      <c r="AJ110" s="18">
        <v>0</v>
      </c>
      <c r="AK110" s="18">
        <v>69</v>
      </c>
      <c r="AL110" s="18">
        <v>0</v>
      </c>
      <c r="AM110" s="18">
        <v>26</v>
      </c>
      <c r="AN110" s="18">
        <v>19</v>
      </c>
      <c r="AO110" s="18">
        <v>0</v>
      </c>
      <c r="AP110" s="18">
        <v>0</v>
      </c>
      <c r="AQ110" s="18">
        <v>20</v>
      </c>
      <c r="AR110" s="18">
        <v>38</v>
      </c>
      <c r="AS110" s="18">
        <v>14</v>
      </c>
      <c r="AT110" s="18">
        <v>10</v>
      </c>
      <c r="AU110" s="18">
        <v>6</v>
      </c>
      <c r="AV110" s="18">
        <v>0</v>
      </c>
      <c r="AW110" s="18">
        <v>0</v>
      </c>
      <c r="AX110" s="18">
        <v>37</v>
      </c>
      <c r="AY110" s="18">
        <v>14</v>
      </c>
      <c r="AZ110" s="18">
        <v>29</v>
      </c>
      <c r="BA110" s="18">
        <v>19</v>
      </c>
      <c r="BB110" s="18">
        <v>45</v>
      </c>
      <c r="BC110" s="18">
        <v>19</v>
      </c>
      <c r="BD110" s="18">
        <v>0</v>
      </c>
      <c r="BE110" s="18">
        <v>30</v>
      </c>
      <c r="BF110" s="18">
        <v>0</v>
      </c>
      <c r="BG110" s="18">
        <v>39</v>
      </c>
      <c r="BH110" s="18">
        <v>0</v>
      </c>
      <c r="BI110" s="18">
        <v>0</v>
      </c>
      <c r="BJ110" s="18">
        <v>0</v>
      </c>
      <c r="BK110" s="18">
        <v>47</v>
      </c>
      <c r="BL110" s="18">
        <v>20</v>
      </c>
      <c r="BM110" s="18">
        <v>86</v>
      </c>
      <c r="BN110" s="18">
        <v>12</v>
      </c>
      <c r="BO110" s="18">
        <v>12</v>
      </c>
      <c r="BP110" s="18">
        <v>49</v>
      </c>
      <c r="BQ110" s="18">
        <v>30</v>
      </c>
      <c r="BR110" s="18">
        <v>24</v>
      </c>
    </row>
    <row r="111" spans="1:70" ht="16" x14ac:dyDescent="0.25">
      <c r="A111" s="21">
        <v>44530</v>
      </c>
      <c r="B111" s="18">
        <v>18</v>
      </c>
      <c r="C111" s="18">
        <v>0</v>
      </c>
      <c r="D111" s="18">
        <v>0</v>
      </c>
      <c r="E111" s="18">
        <v>16</v>
      </c>
      <c r="F111" s="18">
        <v>0</v>
      </c>
      <c r="G111" s="18">
        <v>27</v>
      </c>
      <c r="H111" s="18">
        <v>0</v>
      </c>
      <c r="I111" s="18">
        <v>0</v>
      </c>
      <c r="J111" s="18">
        <v>51</v>
      </c>
      <c r="K111" s="18">
        <v>21</v>
      </c>
      <c r="L111" s="18">
        <v>40</v>
      </c>
      <c r="M111" s="18">
        <v>39</v>
      </c>
      <c r="N111" s="18">
        <v>36.81260450766586</v>
      </c>
      <c r="O111" s="18">
        <v>0</v>
      </c>
      <c r="P111" s="18">
        <v>0</v>
      </c>
      <c r="Q111" s="18">
        <v>29</v>
      </c>
      <c r="R111" s="18">
        <v>0</v>
      </c>
      <c r="S111" s="18">
        <v>0</v>
      </c>
      <c r="T111" s="18">
        <v>29</v>
      </c>
      <c r="U111" s="18">
        <v>11</v>
      </c>
      <c r="V111" s="18">
        <v>50</v>
      </c>
      <c r="W111" s="18">
        <v>19</v>
      </c>
      <c r="X111" s="18">
        <v>19</v>
      </c>
      <c r="Y111" s="18">
        <v>0</v>
      </c>
      <c r="Z111" s="18">
        <v>24</v>
      </c>
      <c r="AA111" s="18">
        <v>62</v>
      </c>
      <c r="AB111" s="18">
        <v>0</v>
      </c>
      <c r="AC111" s="18">
        <v>24</v>
      </c>
      <c r="AD111" s="18">
        <v>33</v>
      </c>
      <c r="AE111" s="18">
        <v>0</v>
      </c>
      <c r="AF111" s="18">
        <v>0</v>
      </c>
      <c r="AG111" s="18">
        <v>13</v>
      </c>
      <c r="AH111" s="18">
        <v>0</v>
      </c>
      <c r="AI111" s="18">
        <v>26</v>
      </c>
      <c r="AJ111" s="18">
        <v>0</v>
      </c>
      <c r="AK111" s="18">
        <v>50</v>
      </c>
      <c r="AL111" s="18">
        <v>0</v>
      </c>
      <c r="AM111" s="18">
        <v>44</v>
      </c>
      <c r="AN111" s="18">
        <v>0</v>
      </c>
      <c r="AO111" s="18">
        <v>0</v>
      </c>
      <c r="AP111" s="18">
        <v>0</v>
      </c>
      <c r="AQ111" s="18">
        <v>25</v>
      </c>
      <c r="AR111" s="18">
        <v>0</v>
      </c>
      <c r="AS111" s="18">
        <v>48</v>
      </c>
      <c r="AT111" s="18">
        <v>17</v>
      </c>
      <c r="AU111" s="18">
        <v>3</v>
      </c>
      <c r="AV111" s="18">
        <v>73</v>
      </c>
      <c r="AW111" s="18">
        <v>13</v>
      </c>
      <c r="AX111" s="18">
        <v>24</v>
      </c>
      <c r="AY111" s="18">
        <v>0</v>
      </c>
      <c r="AZ111" s="18">
        <v>0</v>
      </c>
      <c r="BA111" s="18">
        <v>22</v>
      </c>
      <c r="BB111" s="18">
        <v>22</v>
      </c>
      <c r="BC111" s="18">
        <v>14</v>
      </c>
      <c r="BD111" s="18">
        <v>32</v>
      </c>
      <c r="BE111" s="18">
        <v>14</v>
      </c>
      <c r="BF111" s="18">
        <v>25</v>
      </c>
      <c r="BG111" s="18">
        <v>0</v>
      </c>
      <c r="BH111" s="18">
        <v>39</v>
      </c>
      <c r="BI111" s="18">
        <v>0</v>
      </c>
      <c r="BJ111" s="18">
        <v>0</v>
      </c>
      <c r="BK111" s="18">
        <v>49</v>
      </c>
      <c r="BL111" s="18">
        <v>39</v>
      </c>
      <c r="BM111" s="18">
        <v>48</v>
      </c>
      <c r="BN111" s="18">
        <v>0</v>
      </c>
      <c r="BO111" s="18">
        <v>10</v>
      </c>
      <c r="BP111" s="18">
        <v>0</v>
      </c>
      <c r="BQ111" s="18">
        <v>0</v>
      </c>
      <c r="BR111" s="18">
        <v>14</v>
      </c>
    </row>
    <row r="112" spans="1:70" ht="16" x14ac:dyDescent="0.25">
      <c r="A112" s="21">
        <v>44561</v>
      </c>
      <c r="B112" s="18">
        <v>0</v>
      </c>
      <c r="C112" s="18">
        <v>0</v>
      </c>
      <c r="D112" s="18">
        <v>57</v>
      </c>
      <c r="E112" s="18">
        <v>19</v>
      </c>
      <c r="F112" s="18">
        <v>0</v>
      </c>
      <c r="G112" s="18">
        <v>0</v>
      </c>
      <c r="H112" s="18">
        <v>42</v>
      </c>
      <c r="I112" s="18">
        <v>41</v>
      </c>
      <c r="J112" s="18">
        <v>0</v>
      </c>
      <c r="K112" s="18">
        <v>20</v>
      </c>
      <c r="L112" s="18">
        <v>11</v>
      </c>
      <c r="M112" s="18">
        <v>35</v>
      </c>
      <c r="N112" s="18">
        <v>15.051458985892941</v>
      </c>
      <c r="O112" s="18">
        <v>0</v>
      </c>
      <c r="P112" s="18">
        <v>0</v>
      </c>
      <c r="Q112" s="18">
        <v>20</v>
      </c>
      <c r="R112" s="18">
        <v>0</v>
      </c>
      <c r="S112" s="18">
        <v>0</v>
      </c>
      <c r="T112" s="18">
        <v>0</v>
      </c>
      <c r="U112" s="18">
        <v>8</v>
      </c>
      <c r="V112" s="18">
        <v>42</v>
      </c>
      <c r="W112" s="18">
        <v>39</v>
      </c>
      <c r="X112" s="18">
        <v>11</v>
      </c>
      <c r="Y112" s="18">
        <v>0</v>
      </c>
      <c r="Z112" s="18">
        <v>0</v>
      </c>
      <c r="AA112" s="18">
        <v>34</v>
      </c>
      <c r="AB112" s="18">
        <v>43</v>
      </c>
      <c r="AC112" s="18">
        <v>0</v>
      </c>
      <c r="AD112" s="18">
        <v>11</v>
      </c>
      <c r="AE112" s="18">
        <v>28</v>
      </c>
      <c r="AF112" s="18">
        <v>0</v>
      </c>
      <c r="AG112" s="18">
        <v>11</v>
      </c>
      <c r="AH112" s="18">
        <v>14</v>
      </c>
      <c r="AI112" s="18">
        <v>23</v>
      </c>
      <c r="AJ112" s="18">
        <v>0</v>
      </c>
      <c r="AK112" s="18">
        <v>40</v>
      </c>
      <c r="AL112" s="18">
        <v>0</v>
      </c>
      <c r="AM112" s="18">
        <v>19</v>
      </c>
      <c r="AN112" s="18">
        <v>0</v>
      </c>
      <c r="AO112" s="18">
        <v>42</v>
      </c>
      <c r="AP112" s="18">
        <v>0</v>
      </c>
      <c r="AQ112" s="18">
        <v>0</v>
      </c>
      <c r="AR112" s="18">
        <v>19</v>
      </c>
      <c r="AS112" s="18">
        <v>14</v>
      </c>
      <c r="AT112" s="18">
        <v>6</v>
      </c>
      <c r="AU112" s="18">
        <v>8</v>
      </c>
      <c r="AV112" s="18">
        <v>0</v>
      </c>
      <c r="AW112" s="18">
        <v>44</v>
      </c>
      <c r="AX112" s="18">
        <v>0</v>
      </c>
      <c r="AY112" s="18">
        <v>0</v>
      </c>
      <c r="AZ112" s="18">
        <v>12</v>
      </c>
      <c r="BA112" s="18">
        <v>13</v>
      </c>
      <c r="BB112" s="18">
        <v>0</v>
      </c>
      <c r="BC112" s="18">
        <v>14</v>
      </c>
      <c r="BD112" s="18">
        <v>0</v>
      </c>
      <c r="BE112" s="18">
        <v>20</v>
      </c>
      <c r="BF112" s="18">
        <v>29</v>
      </c>
      <c r="BG112" s="18">
        <v>0</v>
      </c>
      <c r="BH112" s="18">
        <v>16</v>
      </c>
      <c r="BI112" s="18">
        <v>22</v>
      </c>
      <c r="BJ112" s="18">
        <v>52</v>
      </c>
      <c r="BK112" s="18">
        <v>31</v>
      </c>
      <c r="BL112" s="18">
        <v>22</v>
      </c>
      <c r="BM112" s="18">
        <v>29</v>
      </c>
      <c r="BN112" s="18">
        <v>24</v>
      </c>
      <c r="BO112" s="18">
        <v>8</v>
      </c>
      <c r="BP112" s="18">
        <v>90</v>
      </c>
      <c r="BQ112" s="18">
        <v>0</v>
      </c>
      <c r="BR112" s="18">
        <v>0</v>
      </c>
    </row>
    <row r="113" spans="1:70" ht="16" x14ac:dyDescent="0.25">
      <c r="A113" s="21">
        <v>44592</v>
      </c>
      <c r="B113" s="18">
        <v>21</v>
      </c>
      <c r="C113" s="18">
        <v>0</v>
      </c>
      <c r="D113" s="18">
        <v>36</v>
      </c>
      <c r="E113" s="18">
        <v>10</v>
      </c>
      <c r="F113" s="18">
        <v>0</v>
      </c>
      <c r="G113" s="18">
        <v>32</v>
      </c>
      <c r="H113" s="18">
        <v>0</v>
      </c>
      <c r="I113" s="18">
        <v>17</v>
      </c>
      <c r="J113" s="18">
        <v>15</v>
      </c>
      <c r="K113" s="18">
        <v>37</v>
      </c>
      <c r="L113" s="18">
        <v>28</v>
      </c>
      <c r="M113" s="18">
        <v>46</v>
      </c>
      <c r="N113" s="18">
        <v>66.293775464543941</v>
      </c>
      <c r="O113" s="18">
        <v>0</v>
      </c>
      <c r="P113" s="18">
        <v>20</v>
      </c>
      <c r="Q113" s="18">
        <v>21</v>
      </c>
      <c r="R113" s="18">
        <v>0</v>
      </c>
      <c r="S113" s="18">
        <v>0</v>
      </c>
      <c r="T113" s="18">
        <v>0</v>
      </c>
      <c r="U113" s="18">
        <v>19</v>
      </c>
      <c r="V113" s="18">
        <v>88</v>
      </c>
      <c r="W113" s="18">
        <v>28</v>
      </c>
      <c r="X113" s="18">
        <v>18</v>
      </c>
      <c r="Y113" s="18">
        <v>17</v>
      </c>
      <c r="Z113" s="18">
        <v>65</v>
      </c>
      <c r="AA113" s="18">
        <v>57</v>
      </c>
      <c r="AB113" s="18">
        <v>0</v>
      </c>
      <c r="AC113" s="18">
        <v>83</v>
      </c>
      <c r="AD113" s="18">
        <v>52</v>
      </c>
      <c r="AE113" s="18">
        <v>0</v>
      </c>
      <c r="AF113" s="18">
        <v>0</v>
      </c>
      <c r="AG113" s="18">
        <v>9</v>
      </c>
      <c r="AH113" s="18">
        <v>14</v>
      </c>
      <c r="AI113" s="18">
        <v>20</v>
      </c>
      <c r="AJ113" s="18">
        <v>0</v>
      </c>
      <c r="AK113" s="18">
        <v>88</v>
      </c>
      <c r="AL113" s="18">
        <v>0</v>
      </c>
      <c r="AM113" s="18">
        <v>58</v>
      </c>
      <c r="AN113" s="18">
        <v>0</v>
      </c>
      <c r="AO113" s="18">
        <v>0</v>
      </c>
      <c r="AP113" s="18">
        <v>0</v>
      </c>
      <c r="AQ113" s="18">
        <v>0</v>
      </c>
      <c r="AR113" s="18">
        <v>34</v>
      </c>
      <c r="AS113" s="18">
        <v>41</v>
      </c>
      <c r="AT113" s="18">
        <v>8</v>
      </c>
      <c r="AU113" s="18">
        <v>13</v>
      </c>
      <c r="AV113" s="18">
        <v>0</v>
      </c>
      <c r="AW113" s="18">
        <v>0</v>
      </c>
      <c r="AX113" s="18">
        <v>0</v>
      </c>
      <c r="AY113" s="18">
        <v>27</v>
      </c>
      <c r="AZ113" s="18">
        <v>0</v>
      </c>
      <c r="BA113" s="18">
        <v>51</v>
      </c>
      <c r="BB113" s="18">
        <v>40</v>
      </c>
      <c r="BC113" s="18">
        <v>24</v>
      </c>
      <c r="BD113" s="18">
        <v>0</v>
      </c>
      <c r="BE113" s="18">
        <v>13</v>
      </c>
      <c r="BF113" s="18">
        <v>0</v>
      </c>
      <c r="BG113" s="18">
        <v>56</v>
      </c>
      <c r="BH113" s="18">
        <v>49</v>
      </c>
      <c r="BI113" s="18">
        <v>25</v>
      </c>
      <c r="BJ113" s="18">
        <v>40</v>
      </c>
      <c r="BK113" s="18">
        <v>57</v>
      </c>
      <c r="BL113" s="18">
        <v>76</v>
      </c>
      <c r="BM113" s="18">
        <v>35</v>
      </c>
      <c r="BN113" s="18">
        <v>13</v>
      </c>
      <c r="BO113" s="18">
        <v>16</v>
      </c>
      <c r="BP113" s="18">
        <v>0</v>
      </c>
      <c r="BQ113" s="18">
        <v>31</v>
      </c>
      <c r="BR113" s="18">
        <v>14</v>
      </c>
    </row>
    <row r="114" spans="1:70" ht="16" x14ac:dyDescent="0.25">
      <c r="A114" s="21">
        <v>44620</v>
      </c>
      <c r="B114" s="18">
        <v>37</v>
      </c>
      <c r="C114" s="18">
        <v>0</v>
      </c>
      <c r="D114" s="18">
        <v>63</v>
      </c>
      <c r="E114" s="18">
        <v>25</v>
      </c>
      <c r="F114" s="18">
        <v>0</v>
      </c>
      <c r="G114" s="18">
        <v>11</v>
      </c>
      <c r="H114" s="18">
        <v>0</v>
      </c>
      <c r="I114" s="18">
        <v>38</v>
      </c>
      <c r="J114" s="18">
        <v>0</v>
      </c>
      <c r="K114" s="18">
        <v>45</v>
      </c>
      <c r="L114" s="18">
        <v>91</v>
      </c>
      <c r="M114" s="18">
        <v>0</v>
      </c>
      <c r="N114" s="18">
        <v>43.986246202397503</v>
      </c>
      <c r="O114" s="18">
        <v>63</v>
      </c>
      <c r="P114" s="18">
        <v>0</v>
      </c>
      <c r="Q114" s="18">
        <v>36</v>
      </c>
      <c r="R114" s="18">
        <v>0</v>
      </c>
      <c r="S114" s="18">
        <v>13</v>
      </c>
      <c r="T114" s="18">
        <v>0</v>
      </c>
      <c r="U114" s="18">
        <v>16</v>
      </c>
      <c r="V114" s="18">
        <v>0</v>
      </c>
      <c r="W114" s="18">
        <v>44</v>
      </c>
      <c r="X114" s="18">
        <v>18</v>
      </c>
      <c r="Y114" s="18">
        <v>0</v>
      </c>
      <c r="Z114" s="18">
        <v>0</v>
      </c>
      <c r="AA114" s="18">
        <v>36</v>
      </c>
      <c r="AB114" s="18">
        <v>23</v>
      </c>
      <c r="AC114" s="18">
        <v>32</v>
      </c>
      <c r="AD114" s="18">
        <v>42</v>
      </c>
      <c r="AE114" s="18">
        <v>0</v>
      </c>
      <c r="AF114" s="18">
        <v>0</v>
      </c>
      <c r="AG114" s="18">
        <v>38</v>
      </c>
      <c r="AH114" s="18">
        <v>15</v>
      </c>
      <c r="AI114" s="18">
        <v>43</v>
      </c>
      <c r="AJ114" s="18">
        <v>11</v>
      </c>
      <c r="AK114" s="18">
        <v>97</v>
      </c>
      <c r="AL114" s="18">
        <v>74</v>
      </c>
      <c r="AM114" s="18">
        <v>41</v>
      </c>
      <c r="AN114" s="18">
        <v>0</v>
      </c>
      <c r="AO114" s="18">
        <v>0</v>
      </c>
      <c r="AP114" s="18">
        <v>0</v>
      </c>
      <c r="AQ114" s="18">
        <v>31</v>
      </c>
      <c r="AR114" s="18">
        <v>36</v>
      </c>
      <c r="AS114" s="18">
        <v>25</v>
      </c>
      <c r="AT114" s="18">
        <v>11</v>
      </c>
      <c r="AU114" s="18">
        <v>8</v>
      </c>
      <c r="AV114" s="18">
        <v>17</v>
      </c>
      <c r="AW114" s="18">
        <v>43</v>
      </c>
      <c r="AX114" s="18">
        <v>0</v>
      </c>
      <c r="AY114" s="18">
        <v>20</v>
      </c>
      <c r="AZ114" s="18">
        <v>0</v>
      </c>
      <c r="BA114" s="18">
        <v>64</v>
      </c>
      <c r="BB114" s="18">
        <v>0</v>
      </c>
      <c r="BC114" s="18">
        <v>12</v>
      </c>
      <c r="BD114" s="18">
        <v>0</v>
      </c>
      <c r="BE114" s="18">
        <v>22</v>
      </c>
      <c r="BF114" s="18">
        <v>0</v>
      </c>
      <c r="BG114" s="18">
        <v>25</v>
      </c>
      <c r="BH114" s="18">
        <v>47</v>
      </c>
      <c r="BI114" s="18">
        <v>0</v>
      </c>
      <c r="BJ114" s="18">
        <v>0</v>
      </c>
      <c r="BK114" s="18">
        <v>47</v>
      </c>
      <c r="BL114" s="18">
        <v>37</v>
      </c>
      <c r="BM114" s="18">
        <v>68</v>
      </c>
      <c r="BN114" s="18">
        <v>0</v>
      </c>
      <c r="BO114" s="18">
        <v>19</v>
      </c>
      <c r="BP114" s="18">
        <v>0</v>
      </c>
      <c r="BQ114" s="18">
        <v>11</v>
      </c>
      <c r="BR114" s="18">
        <v>8</v>
      </c>
    </row>
    <row r="115" spans="1:70" ht="16" x14ac:dyDescent="0.25">
      <c r="A115" s="21">
        <v>44651</v>
      </c>
      <c r="B115" s="18">
        <v>38</v>
      </c>
      <c r="C115" s="18">
        <v>0</v>
      </c>
      <c r="D115" s="18">
        <v>44</v>
      </c>
      <c r="E115" s="18">
        <v>23</v>
      </c>
      <c r="F115" s="18">
        <v>6</v>
      </c>
      <c r="G115" s="18">
        <v>18</v>
      </c>
      <c r="H115" s="18">
        <v>40</v>
      </c>
      <c r="I115" s="18">
        <v>63</v>
      </c>
      <c r="J115" s="18">
        <v>0</v>
      </c>
      <c r="K115" s="18">
        <v>53</v>
      </c>
      <c r="L115" s="18">
        <v>28</v>
      </c>
      <c r="M115" s="18">
        <v>0</v>
      </c>
      <c r="N115" s="18">
        <v>26.944725748333759</v>
      </c>
      <c r="O115" s="18">
        <v>36</v>
      </c>
      <c r="P115" s="18">
        <v>14</v>
      </c>
      <c r="Q115" s="18">
        <v>34</v>
      </c>
      <c r="R115" s="18">
        <v>57</v>
      </c>
      <c r="S115" s="18">
        <v>32</v>
      </c>
      <c r="T115" s="18">
        <v>0</v>
      </c>
      <c r="U115" s="18">
        <v>9</v>
      </c>
      <c r="V115" s="18">
        <v>0</v>
      </c>
      <c r="W115" s="18">
        <v>40</v>
      </c>
      <c r="X115" s="18">
        <v>31</v>
      </c>
      <c r="Y115" s="18">
        <v>0</v>
      </c>
      <c r="Z115" s="18">
        <v>28</v>
      </c>
      <c r="AA115" s="18">
        <v>36</v>
      </c>
      <c r="AB115" s="18">
        <v>35</v>
      </c>
      <c r="AC115" s="18">
        <v>67</v>
      </c>
      <c r="AD115" s="18">
        <v>29</v>
      </c>
      <c r="AE115" s="18">
        <v>42</v>
      </c>
      <c r="AF115" s="18">
        <v>45</v>
      </c>
      <c r="AG115" s="18">
        <v>11</v>
      </c>
      <c r="AH115" s="18">
        <v>0</v>
      </c>
      <c r="AI115" s="18">
        <v>31</v>
      </c>
      <c r="AJ115" s="18">
        <v>26</v>
      </c>
      <c r="AK115" s="18">
        <v>52</v>
      </c>
      <c r="AL115" s="18">
        <v>0</v>
      </c>
      <c r="AM115" s="18">
        <v>43</v>
      </c>
      <c r="AN115" s="18">
        <v>0</v>
      </c>
      <c r="AO115" s="18">
        <v>0</v>
      </c>
      <c r="AP115" s="18">
        <v>0</v>
      </c>
      <c r="AQ115" s="18">
        <v>11</v>
      </c>
      <c r="AR115" s="18">
        <v>10</v>
      </c>
      <c r="AS115" s="18">
        <v>66</v>
      </c>
      <c r="AT115" s="18">
        <v>14</v>
      </c>
      <c r="AU115" s="18">
        <v>10</v>
      </c>
      <c r="AV115" s="18">
        <v>0</v>
      </c>
      <c r="AW115" s="18">
        <v>24</v>
      </c>
      <c r="AX115" s="18">
        <v>44</v>
      </c>
      <c r="AY115" s="18">
        <v>18</v>
      </c>
      <c r="AZ115" s="18">
        <v>0</v>
      </c>
      <c r="BA115" s="18">
        <v>40</v>
      </c>
      <c r="BB115" s="18">
        <v>34</v>
      </c>
      <c r="BC115" s="18">
        <v>21</v>
      </c>
      <c r="BD115" s="18">
        <v>61</v>
      </c>
      <c r="BE115" s="18">
        <v>36</v>
      </c>
      <c r="BF115" s="18">
        <v>0</v>
      </c>
      <c r="BG115" s="18">
        <v>39</v>
      </c>
      <c r="BH115" s="18">
        <v>66</v>
      </c>
      <c r="BI115" s="18">
        <v>0</v>
      </c>
      <c r="BJ115" s="18">
        <v>79</v>
      </c>
      <c r="BK115" s="18">
        <v>42</v>
      </c>
      <c r="BL115" s="18">
        <v>42</v>
      </c>
      <c r="BM115" s="18">
        <v>39</v>
      </c>
      <c r="BN115" s="18">
        <v>0</v>
      </c>
      <c r="BO115" s="18">
        <v>23</v>
      </c>
      <c r="BP115" s="18">
        <v>0</v>
      </c>
      <c r="BQ115" s="18">
        <v>32</v>
      </c>
      <c r="BR115" s="18">
        <v>19</v>
      </c>
    </row>
    <row r="116" spans="1:70" ht="16" x14ac:dyDescent="0.25">
      <c r="A116" s="21">
        <v>44681</v>
      </c>
      <c r="B116" s="18">
        <v>14</v>
      </c>
      <c r="C116" s="18">
        <v>0</v>
      </c>
      <c r="D116" s="18">
        <v>0</v>
      </c>
      <c r="E116" s="18">
        <v>18</v>
      </c>
      <c r="F116" s="18">
        <v>0</v>
      </c>
      <c r="G116" s="18">
        <v>24</v>
      </c>
      <c r="H116" s="18">
        <v>33</v>
      </c>
      <c r="I116" s="18">
        <v>34</v>
      </c>
      <c r="J116" s="18">
        <v>12</v>
      </c>
      <c r="K116" s="18">
        <v>35</v>
      </c>
      <c r="L116" s="18">
        <v>14</v>
      </c>
      <c r="M116" s="18">
        <v>0</v>
      </c>
      <c r="N116" s="18">
        <v>85.744565601375371</v>
      </c>
      <c r="O116" s="18">
        <v>0</v>
      </c>
      <c r="P116" s="18">
        <v>34</v>
      </c>
      <c r="Q116" s="18">
        <v>36</v>
      </c>
      <c r="R116" s="18">
        <v>17</v>
      </c>
      <c r="S116" s="18">
        <v>0</v>
      </c>
      <c r="T116" s="18">
        <v>29</v>
      </c>
      <c r="U116" s="18">
        <v>14</v>
      </c>
      <c r="V116" s="18">
        <v>0</v>
      </c>
      <c r="W116" s="18">
        <v>19</v>
      </c>
      <c r="X116" s="18">
        <v>22</v>
      </c>
      <c r="Y116" s="18">
        <v>16</v>
      </c>
      <c r="Z116" s="18">
        <v>0</v>
      </c>
      <c r="AA116" s="18">
        <v>79</v>
      </c>
      <c r="AB116" s="18">
        <v>0</v>
      </c>
      <c r="AC116" s="18">
        <v>56</v>
      </c>
      <c r="AD116" s="18">
        <v>32</v>
      </c>
      <c r="AE116" s="18">
        <v>14</v>
      </c>
      <c r="AF116" s="18">
        <v>0</v>
      </c>
      <c r="AG116" s="18">
        <v>12</v>
      </c>
      <c r="AH116" s="18">
        <v>9</v>
      </c>
      <c r="AI116" s="18">
        <v>0</v>
      </c>
      <c r="AJ116" s="18">
        <v>0</v>
      </c>
      <c r="AK116" s="18">
        <v>59</v>
      </c>
      <c r="AL116" s="18">
        <v>13</v>
      </c>
      <c r="AM116" s="18">
        <v>28</v>
      </c>
      <c r="AN116" s="18">
        <v>0</v>
      </c>
      <c r="AO116" s="18">
        <v>0</v>
      </c>
      <c r="AP116" s="18">
        <v>0</v>
      </c>
      <c r="AQ116" s="18">
        <v>0</v>
      </c>
      <c r="AR116" s="18">
        <v>32</v>
      </c>
      <c r="AS116" s="18">
        <v>26</v>
      </c>
      <c r="AT116" s="18">
        <v>7</v>
      </c>
      <c r="AU116" s="18">
        <v>7</v>
      </c>
      <c r="AV116" s="18">
        <v>0</v>
      </c>
      <c r="AW116" s="18">
        <v>19</v>
      </c>
      <c r="AX116" s="18">
        <v>13</v>
      </c>
      <c r="AY116" s="18">
        <v>33</v>
      </c>
      <c r="AZ116" s="18">
        <v>0</v>
      </c>
      <c r="BA116" s="18">
        <v>58</v>
      </c>
      <c r="BB116" s="18">
        <v>0</v>
      </c>
      <c r="BC116" s="18">
        <v>7</v>
      </c>
      <c r="BD116" s="18">
        <v>38</v>
      </c>
      <c r="BE116" s="18">
        <v>31</v>
      </c>
      <c r="BF116" s="18">
        <v>0</v>
      </c>
      <c r="BG116" s="18">
        <v>0</v>
      </c>
      <c r="BH116" s="18">
        <v>44</v>
      </c>
      <c r="BI116" s="18">
        <v>0</v>
      </c>
      <c r="BJ116" s="18">
        <v>0</v>
      </c>
      <c r="BK116" s="18">
        <v>34</v>
      </c>
      <c r="BL116" s="18">
        <v>11</v>
      </c>
      <c r="BM116" s="18">
        <v>46</v>
      </c>
      <c r="BN116" s="18">
        <v>10</v>
      </c>
      <c r="BO116" s="18">
        <v>16</v>
      </c>
      <c r="BP116" s="18">
        <v>0</v>
      </c>
      <c r="BQ116" s="18">
        <v>28</v>
      </c>
      <c r="BR116" s="18">
        <v>9</v>
      </c>
    </row>
    <row r="117" spans="1:70" ht="16" x14ac:dyDescent="0.25">
      <c r="A117" s="21">
        <v>44712</v>
      </c>
      <c r="B117" s="18">
        <v>38</v>
      </c>
      <c r="C117" s="18">
        <v>0</v>
      </c>
      <c r="D117" s="18">
        <v>16</v>
      </c>
      <c r="E117" s="18">
        <v>10</v>
      </c>
      <c r="F117" s="18">
        <v>0</v>
      </c>
      <c r="G117" s="18">
        <v>0</v>
      </c>
      <c r="H117" s="18">
        <v>38</v>
      </c>
      <c r="I117" s="18">
        <v>27</v>
      </c>
      <c r="J117" s="18">
        <v>0</v>
      </c>
      <c r="K117" s="18">
        <v>37</v>
      </c>
      <c r="L117" s="18">
        <v>43</v>
      </c>
      <c r="M117" s="18">
        <v>15</v>
      </c>
      <c r="N117" s="18">
        <v>17.07449188667248</v>
      </c>
      <c r="O117" s="18">
        <v>0</v>
      </c>
      <c r="P117" s="18">
        <v>31</v>
      </c>
      <c r="Q117" s="18">
        <v>35</v>
      </c>
      <c r="R117" s="18">
        <v>45</v>
      </c>
      <c r="S117" s="18">
        <v>0</v>
      </c>
      <c r="T117" s="18">
        <v>16</v>
      </c>
      <c r="U117" s="18">
        <v>16</v>
      </c>
      <c r="V117" s="18">
        <v>16</v>
      </c>
      <c r="W117" s="18">
        <v>16</v>
      </c>
      <c r="X117" s="18">
        <v>20</v>
      </c>
      <c r="Y117" s="18">
        <v>0</v>
      </c>
      <c r="Z117" s="18">
        <v>0</v>
      </c>
      <c r="AA117" s="18">
        <v>65</v>
      </c>
      <c r="AB117" s="18">
        <v>21</v>
      </c>
      <c r="AC117" s="18">
        <v>0</v>
      </c>
      <c r="AD117" s="18">
        <v>48</v>
      </c>
      <c r="AE117" s="18">
        <v>23</v>
      </c>
      <c r="AF117" s="18">
        <v>43</v>
      </c>
      <c r="AG117" s="18">
        <v>12</v>
      </c>
      <c r="AH117" s="18">
        <v>0</v>
      </c>
      <c r="AI117" s="18">
        <v>27</v>
      </c>
      <c r="AJ117" s="18">
        <v>0</v>
      </c>
      <c r="AK117" s="18">
        <v>48</v>
      </c>
      <c r="AL117" s="18">
        <v>22</v>
      </c>
      <c r="AM117" s="18">
        <v>48</v>
      </c>
      <c r="AN117" s="18">
        <v>0</v>
      </c>
      <c r="AO117" s="18">
        <v>46</v>
      </c>
      <c r="AP117" s="18">
        <v>10</v>
      </c>
      <c r="AQ117" s="18">
        <v>0</v>
      </c>
      <c r="AR117" s="18">
        <v>28</v>
      </c>
      <c r="AS117" s="18">
        <v>47</v>
      </c>
      <c r="AT117" s="18">
        <v>0</v>
      </c>
      <c r="AU117" s="18">
        <v>12</v>
      </c>
      <c r="AV117" s="18">
        <v>26</v>
      </c>
      <c r="AW117" s="18">
        <v>14</v>
      </c>
      <c r="AX117" s="18">
        <v>0</v>
      </c>
      <c r="AY117" s="18">
        <v>27</v>
      </c>
      <c r="AZ117" s="18">
        <v>0</v>
      </c>
      <c r="BA117" s="18">
        <v>40</v>
      </c>
      <c r="BB117" s="18">
        <v>0</v>
      </c>
      <c r="BC117" s="18">
        <v>0</v>
      </c>
      <c r="BD117" s="18">
        <v>0</v>
      </c>
      <c r="BE117" s="18">
        <v>25</v>
      </c>
      <c r="BF117" s="18">
        <v>0</v>
      </c>
      <c r="BG117" s="18">
        <v>38</v>
      </c>
      <c r="BH117" s="18">
        <v>57</v>
      </c>
      <c r="BI117" s="18">
        <v>0</v>
      </c>
      <c r="BJ117" s="18">
        <v>0</v>
      </c>
      <c r="BK117" s="18">
        <v>57</v>
      </c>
      <c r="BL117" s="18">
        <v>0</v>
      </c>
      <c r="BM117" s="18">
        <v>23</v>
      </c>
      <c r="BN117" s="18">
        <v>6</v>
      </c>
      <c r="BO117" s="18">
        <v>13</v>
      </c>
      <c r="BP117" s="18">
        <v>37</v>
      </c>
      <c r="BQ117" s="18">
        <v>10</v>
      </c>
      <c r="BR117" s="18">
        <v>19</v>
      </c>
    </row>
    <row r="118" spans="1:70" ht="16" x14ac:dyDescent="0.25">
      <c r="A118" s="21">
        <v>44742</v>
      </c>
      <c r="B118" s="18">
        <v>0</v>
      </c>
      <c r="C118" s="18">
        <v>0</v>
      </c>
      <c r="D118" s="18">
        <v>0</v>
      </c>
      <c r="E118" s="18">
        <v>19</v>
      </c>
      <c r="F118" s="18">
        <v>12</v>
      </c>
      <c r="G118" s="18">
        <v>25</v>
      </c>
      <c r="H118" s="18">
        <v>0</v>
      </c>
      <c r="I118" s="18">
        <v>32</v>
      </c>
      <c r="J118" s="18">
        <v>0</v>
      </c>
      <c r="K118" s="18">
        <v>27</v>
      </c>
      <c r="L118" s="18">
        <v>39</v>
      </c>
      <c r="M118" s="18">
        <v>0</v>
      </c>
      <c r="N118" s="18">
        <v>25.183109206095001</v>
      </c>
      <c r="O118" s="18">
        <v>0</v>
      </c>
      <c r="P118" s="18">
        <v>0</v>
      </c>
      <c r="Q118" s="18">
        <v>28</v>
      </c>
      <c r="R118" s="18">
        <v>0</v>
      </c>
      <c r="S118" s="18">
        <v>0</v>
      </c>
      <c r="T118" s="18">
        <v>40</v>
      </c>
      <c r="U118" s="18">
        <v>12</v>
      </c>
      <c r="V118" s="18">
        <v>0</v>
      </c>
      <c r="W118" s="18">
        <v>6</v>
      </c>
      <c r="X118" s="18">
        <v>17</v>
      </c>
      <c r="Y118" s="18">
        <v>28</v>
      </c>
      <c r="Z118" s="18">
        <v>50</v>
      </c>
      <c r="AA118" s="18">
        <v>50</v>
      </c>
      <c r="AB118" s="18">
        <v>0</v>
      </c>
      <c r="AC118" s="18">
        <v>37</v>
      </c>
      <c r="AD118" s="18">
        <v>35</v>
      </c>
      <c r="AE118" s="18">
        <v>0</v>
      </c>
      <c r="AF118" s="18">
        <v>70</v>
      </c>
      <c r="AG118" s="18">
        <v>10</v>
      </c>
      <c r="AH118" s="18">
        <v>16</v>
      </c>
      <c r="AI118" s="18">
        <v>31</v>
      </c>
      <c r="AJ118" s="18">
        <v>35</v>
      </c>
      <c r="AK118" s="18">
        <v>65</v>
      </c>
      <c r="AL118" s="18">
        <v>0</v>
      </c>
      <c r="AM118" s="18">
        <v>16</v>
      </c>
      <c r="AN118" s="18">
        <v>0</v>
      </c>
      <c r="AO118" s="18">
        <v>0</v>
      </c>
      <c r="AP118" s="18">
        <v>14</v>
      </c>
      <c r="AQ118" s="18">
        <v>0</v>
      </c>
      <c r="AR118" s="18">
        <v>11</v>
      </c>
      <c r="AS118" s="18">
        <v>0</v>
      </c>
      <c r="AT118" s="18">
        <v>11</v>
      </c>
      <c r="AU118" s="18">
        <v>8</v>
      </c>
      <c r="AV118" s="18">
        <v>33</v>
      </c>
      <c r="AW118" s="18">
        <v>0</v>
      </c>
      <c r="AX118" s="18">
        <v>14</v>
      </c>
      <c r="AY118" s="18">
        <v>15</v>
      </c>
      <c r="AZ118" s="18">
        <v>0</v>
      </c>
      <c r="BA118" s="18">
        <v>43</v>
      </c>
      <c r="BB118" s="18">
        <v>27</v>
      </c>
      <c r="BC118" s="18">
        <v>22</v>
      </c>
      <c r="BD118" s="18">
        <v>0</v>
      </c>
      <c r="BE118" s="18">
        <v>36</v>
      </c>
      <c r="BF118" s="18">
        <v>0</v>
      </c>
      <c r="BG118" s="18">
        <v>0</v>
      </c>
      <c r="BH118" s="18">
        <v>36</v>
      </c>
      <c r="BI118" s="18">
        <v>0</v>
      </c>
      <c r="BJ118" s="18">
        <v>0</v>
      </c>
      <c r="BK118" s="18">
        <v>54</v>
      </c>
      <c r="BL118" s="18">
        <v>21</v>
      </c>
      <c r="BM118" s="18">
        <v>69</v>
      </c>
      <c r="BN118" s="18">
        <v>9</v>
      </c>
      <c r="BO118" s="18">
        <v>16</v>
      </c>
      <c r="BP118" s="18">
        <v>0</v>
      </c>
      <c r="BQ118" s="18">
        <v>16</v>
      </c>
      <c r="BR118" s="18">
        <v>13</v>
      </c>
    </row>
    <row r="119" spans="1:70" ht="16" x14ac:dyDescent="0.25">
      <c r="A119" s="21">
        <v>44773</v>
      </c>
      <c r="B119" s="18">
        <v>23</v>
      </c>
      <c r="C119" s="18">
        <v>0</v>
      </c>
      <c r="D119" s="18">
        <v>0</v>
      </c>
      <c r="E119" s="18">
        <v>12</v>
      </c>
      <c r="F119" s="18">
        <v>0</v>
      </c>
      <c r="G119" s="18">
        <v>12</v>
      </c>
      <c r="H119" s="18">
        <v>0</v>
      </c>
      <c r="I119" s="18">
        <v>27</v>
      </c>
      <c r="J119" s="18">
        <v>0</v>
      </c>
      <c r="K119" s="18">
        <v>24</v>
      </c>
      <c r="L119" s="18">
        <v>50</v>
      </c>
      <c r="M119" s="18">
        <v>14</v>
      </c>
      <c r="N119" s="18">
        <v>17.773957278443749</v>
      </c>
      <c r="O119" s="18">
        <v>30</v>
      </c>
      <c r="P119" s="18">
        <v>98</v>
      </c>
      <c r="Q119" s="18">
        <v>25</v>
      </c>
      <c r="R119" s="18">
        <v>0</v>
      </c>
      <c r="S119" s="18">
        <v>0</v>
      </c>
      <c r="T119" s="18">
        <v>25</v>
      </c>
      <c r="U119" s="18">
        <v>12</v>
      </c>
      <c r="V119" s="18">
        <v>0</v>
      </c>
      <c r="W119" s="18">
        <v>24</v>
      </c>
      <c r="X119" s="18">
        <v>18</v>
      </c>
      <c r="Y119" s="18">
        <v>0</v>
      </c>
      <c r="Z119" s="18">
        <v>14</v>
      </c>
      <c r="AA119" s="18">
        <v>52</v>
      </c>
      <c r="AB119" s="18">
        <v>0</v>
      </c>
      <c r="AC119" s="18">
        <v>0</v>
      </c>
      <c r="AD119" s="18">
        <v>53</v>
      </c>
      <c r="AE119" s="18">
        <v>0</v>
      </c>
      <c r="AF119" s="18">
        <v>66</v>
      </c>
      <c r="AG119" s="18">
        <v>10</v>
      </c>
      <c r="AH119" s="18">
        <v>0</v>
      </c>
      <c r="AI119" s="18">
        <v>24</v>
      </c>
      <c r="AJ119" s="18">
        <v>0</v>
      </c>
      <c r="AK119" s="18">
        <v>54</v>
      </c>
      <c r="AL119" s="18">
        <v>27</v>
      </c>
      <c r="AM119" s="18">
        <v>14</v>
      </c>
      <c r="AN119" s="18">
        <v>0</v>
      </c>
      <c r="AO119" s="18">
        <v>0</v>
      </c>
      <c r="AP119" s="18">
        <v>0</v>
      </c>
      <c r="AQ119" s="18">
        <v>0</v>
      </c>
      <c r="AR119" s="18">
        <v>11</v>
      </c>
      <c r="AS119" s="18">
        <v>9</v>
      </c>
      <c r="AT119" s="18">
        <v>0</v>
      </c>
      <c r="AU119" s="18">
        <v>5</v>
      </c>
      <c r="AV119" s="18">
        <v>35</v>
      </c>
      <c r="AW119" s="18">
        <v>14</v>
      </c>
      <c r="AX119" s="18">
        <v>0</v>
      </c>
      <c r="AY119" s="18">
        <v>0</v>
      </c>
      <c r="AZ119" s="18">
        <v>12</v>
      </c>
      <c r="BA119" s="18">
        <v>43</v>
      </c>
      <c r="BB119" s="18">
        <v>0</v>
      </c>
      <c r="BC119" s="18">
        <v>26</v>
      </c>
      <c r="BD119" s="18">
        <v>0</v>
      </c>
      <c r="BE119" s="18">
        <v>12</v>
      </c>
      <c r="BF119" s="18">
        <v>0</v>
      </c>
      <c r="BG119" s="18">
        <v>19</v>
      </c>
      <c r="BH119" s="18">
        <v>40</v>
      </c>
      <c r="BI119" s="18">
        <v>0</v>
      </c>
      <c r="BJ119" s="18">
        <v>31</v>
      </c>
      <c r="BK119" s="18">
        <v>25</v>
      </c>
      <c r="BL119" s="18">
        <v>34</v>
      </c>
      <c r="BM119" s="18">
        <v>67</v>
      </c>
      <c r="BN119" s="18">
        <v>0</v>
      </c>
      <c r="BO119" s="18">
        <v>12</v>
      </c>
      <c r="BP119" s="18">
        <v>0</v>
      </c>
      <c r="BQ119" s="18">
        <v>9</v>
      </c>
      <c r="BR119" s="18">
        <v>12</v>
      </c>
    </row>
    <row r="120" spans="1:70" ht="16" x14ac:dyDescent="0.25">
      <c r="A120" s="21">
        <v>44804</v>
      </c>
      <c r="B120" s="18">
        <v>45</v>
      </c>
      <c r="C120" s="18">
        <v>0</v>
      </c>
      <c r="D120" s="18">
        <v>0</v>
      </c>
      <c r="E120" s="18">
        <v>26</v>
      </c>
      <c r="F120" s="18">
        <v>19</v>
      </c>
      <c r="G120" s="18">
        <v>20</v>
      </c>
      <c r="H120" s="18">
        <v>0</v>
      </c>
      <c r="I120" s="18">
        <v>34</v>
      </c>
      <c r="J120" s="18">
        <v>0</v>
      </c>
      <c r="K120" s="18">
        <v>24</v>
      </c>
      <c r="L120" s="18">
        <v>56</v>
      </c>
      <c r="M120" s="18">
        <v>0</v>
      </c>
      <c r="N120" s="18">
        <v>16.367961187913611</v>
      </c>
      <c r="O120" s="18">
        <v>12</v>
      </c>
      <c r="P120" s="18">
        <v>40</v>
      </c>
      <c r="Q120" s="18">
        <v>41</v>
      </c>
      <c r="R120" s="18">
        <v>0</v>
      </c>
      <c r="S120" s="18">
        <v>0</v>
      </c>
      <c r="T120" s="18">
        <v>14</v>
      </c>
      <c r="U120" s="18">
        <v>16</v>
      </c>
      <c r="V120" s="18">
        <v>22</v>
      </c>
      <c r="W120" s="18">
        <v>16</v>
      </c>
      <c r="X120" s="18">
        <v>16</v>
      </c>
      <c r="Y120" s="18">
        <v>32</v>
      </c>
      <c r="Z120" s="18">
        <v>58</v>
      </c>
      <c r="AA120" s="18">
        <v>32</v>
      </c>
      <c r="AB120" s="18">
        <v>0</v>
      </c>
      <c r="AC120" s="18">
        <v>34</v>
      </c>
      <c r="AD120" s="18">
        <v>39</v>
      </c>
      <c r="AE120" s="18">
        <v>0</v>
      </c>
      <c r="AF120" s="18">
        <v>0</v>
      </c>
      <c r="AG120" s="18">
        <v>9</v>
      </c>
      <c r="AH120" s="18">
        <v>0</v>
      </c>
      <c r="AI120" s="18">
        <v>29</v>
      </c>
      <c r="AJ120" s="18">
        <v>0</v>
      </c>
      <c r="AK120" s="18">
        <v>69</v>
      </c>
      <c r="AL120" s="18">
        <v>0</v>
      </c>
      <c r="AM120" s="18">
        <v>14</v>
      </c>
      <c r="AN120" s="18">
        <v>0</v>
      </c>
      <c r="AO120" s="18">
        <v>0</v>
      </c>
      <c r="AP120" s="18">
        <v>22</v>
      </c>
      <c r="AQ120" s="18">
        <v>0</v>
      </c>
      <c r="AR120" s="18">
        <v>28</v>
      </c>
      <c r="AS120" s="18">
        <v>22</v>
      </c>
      <c r="AT120" s="18">
        <v>12</v>
      </c>
      <c r="AU120" s="18">
        <v>6</v>
      </c>
      <c r="AV120" s="18">
        <v>16</v>
      </c>
      <c r="AW120" s="18">
        <v>34</v>
      </c>
      <c r="AX120" s="18">
        <v>14</v>
      </c>
      <c r="AY120" s="18">
        <v>11</v>
      </c>
      <c r="AZ120" s="18">
        <v>0</v>
      </c>
      <c r="BA120" s="18">
        <v>37</v>
      </c>
      <c r="BB120" s="18">
        <v>34</v>
      </c>
      <c r="BC120" s="18">
        <v>10</v>
      </c>
      <c r="BD120" s="18">
        <v>30</v>
      </c>
      <c r="BE120" s="18">
        <v>0</v>
      </c>
      <c r="BF120" s="18">
        <v>0</v>
      </c>
      <c r="BG120" s="18">
        <v>28</v>
      </c>
      <c r="BH120" s="18">
        <v>36</v>
      </c>
      <c r="BI120" s="18">
        <v>0</v>
      </c>
      <c r="BJ120" s="18">
        <v>0</v>
      </c>
      <c r="BK120" s="18">
        <v>74</v>
      </c>
      <c r="BL120" s="18">
        <v>38</v>
      </c>
      <c r="BM120" s="18">
        <v>80</v>
      </c>
      <c r="BN120" s="18">
        <v>8</v>
      </c>
      <c r="BO120" s="18">
        <v>17</v>
      </c>
      <c r="BP120" s="18">
        <v>0</v>
      </c>
      <c r="BQ120" s="18">
        <v>29</v>
      </c>
      <c r="BR120" s="18">
        <v>0</v>
      </c>
    </row>
    <row r="121" spans="1:70" ht="16" x14ac:dyDescent="0.25">
      <c r="A121" s="21">
        <v>44834</v>
      </c>
      <c r="B121" s="18">
        <v>52</v>
      </c>
      <c r="C121" s="18">
        <v>8</v>
      </c>
      <c r="D121" s="18">
        <v>28</v>
      </c>
      <c r="E121" s="18">
        <v>39</v>
      </c>
      <c r="F121" s="18">
        <v>6</v>
      </c>
      <c r="G121" s="18">
        <v>21</v>
      </c>
      <c r="H121" s="18">
        <v>0</v>
      </c>
      <c r="I121" s="18">
        <v>34</v>
      </c>
      <c r="J121" s="18">
        <v>48</v>
      </c>
      <c r="K121" s="18">
        <v>28</v>
      </c>
      <c r="L121" s="18">
        <v>0</v>
      </c>
      <c r="M121" s="18">
        <v>0</v>
      </c>
      <c r="N121" s="18">
        <v>13.706695555921909</v>
      </c>
      <c r="O121" s="18">
        <v>0</v>
      </c>
      <c r="P121" s="18">
        <v>17</v>
      </c>
      <c r="Q121" s="18">
        <v>49</v>
      </c>
      <c r="R121" s="18">
        <v>33</v>
      </c>
      <c r="S121" s="18">
        <v>15</v>
      </c>
      <c r="T121" s="18">
        <v>24</v>
      </c>
      <c r="U121" s="18">
        <v>16</v>
      </c>
      <c r="V121" s="18">
        <v>0</v>
      </c>
      <c r="W121" s="18">
        <v>43</v>
      </c>
      <c r="X121" s="18">
        <v>27</v>
      </c>
      <c r="Y121" s="18">
        <v>0</v>
      </c>
      <c r="Z121" s="18">
        <v>0</v>
      </c>
      <c r="AA121" s="18">
        <v>59</v>
      </c>
      <c r="AB121" s="18">
        <v>60</v>
      </c>
      <c r="AC121" s="18">
        <v>36</v>
      </c>
      <c r="AD121" s="18">
        <v>61</v>
      </c>
      <c r="AE121" s="18">
        <v>31</v>
      </c>
      <c r="AF121" s="18">
        <v>0</v>
      </c>
      <c r="AG121" s="18">
        <v>12</v>
      </c>
      <c r="AH121" s="18">
        <v>12</v>
      </c>
      <c r="AI121" s="18">
        <v>42</v>
      </c>
      <c r="AJ121" s="18">
        <v>9</v>
      </c>
      <c r="AK121" s="18">
        <v>42</v>
      </c>
      <c r="AL121" s="18">
        <v>18</v>
      </c>
      <c r="AM121" s="18">
        <v>18</v>
      </c>
      <c r="AN121" s="18">
        <v>17</v>
      </c>
      <c r="AO121" s="18">
        <v>0</v>
      </c>
      <c r="AP121" s="18">
        <v>0</v>
      </c>
      <c r="AQ121" s="18">
        <v>0</v>
      </c>
      <c r="AR121" s="18">
        <v>17</v>
      </c>
      <c r="AS121" s="18">
        <v>28</v>
      </c>
      <c r="AT121" s="18">
        <v>14</v>
      </c>
      <c r="AU121" s="18">
        <v>11</v>
      </c>
      <c r="AV121" s="18">
        <v>37</v>
      </c>
      <c r="AW121" s="18">
        <v>38</v>
      </c>
      <c r="AX121" s="18">
        <v>42</v>
      </c>
      <c r="AY121" s="18">
        <v>22</v>
      </c>
      <c r="AZ121" s="18">
        <v>10</v>
      </c>
      <c r="BA121" s="18">
        <v>44</v>
      </c>
      <c r="BB121" s="18">
        <v>0</v>
      </c>
      <c r="BC121" s="18">
        <v>20</v>
      </c>
      <c r="BD121" s="18">
        <v>0</v>
      </c>
      <c r="BE121" s="18">
        <v>23</v>
      </c>
      <c r="BF121" s="18">
        <v>0</v>
      </c>
      <c r="BG121" s="18">
        <v>36</v>
      </c>
      <c r="BH121" s="18">
        <v>34</v>
      </c>
      <c r="BI121" s="18">
        <v>0</v>
      </c>
      <c r="BJ121" s="18">
        <v>33</v>
      </c>
      <c r="BK121" s="18">
        <v>100</v>
      </c>
      <c r="BL121" s="18">
        <v>27</v>
      </c>
      <c r="BM121" s="18">
        <v>34</v>
      </c>
      <c r="BN121" s="18">
        <v>13</v>
      </c>
      <c r="BO121" s="18">
        <v>23</v>
      </c>
      <c r="BP121" s="18">
        <v>25</v>
      </c>
      <c r="BQ121" s="18">
        <v>48</v>
      </c>
      <c r="BR121" s="18">
        <v>23</v>
      </c>
    </row>
    <row r="122" spans="1:70" ht="16" x14ac:dyDescent="0.25">
      <c r="A122" s="21">
        <v>44865</v>
      </c>
      <c r="B122" s="18">
        <v>56</v>
      </c>
      <c r="C122" s="18">
        <v>0</v>
      </c>
      <c r="D122" s="18">
        <v>73</v>
      </c>
      <c r="E122" s="18">
        <v>45</v>
      </c>
      <c r="F122" s="18">
        <v>0</v>
      </c>
      <c r="G122" s="18">
        <v>72</v>
      </c>
      <c r="H122" s="18">
        <v>32</v>
      </c>
      <c r="I122" s="18">
        <v>100</v>
      </c>
      <c r="J122" s="18">
        <v>0</v>
      </c>
      <c r="K122" s="18">
        <v>37</v>
      </c>
      <c r="L122" s="18">
        <v>40</v>
      </c>
      <c r="M122" s="18">
        <v>0</v>
      </c>
      <c r="N122" s="18">
        <v>13.588940439462091</v>
      </c>
      <c r="O122" s="18">
        <v>0</v>
      </c>
      <c r="P122" s="18">
        <v>59</v>
      </c>
      <c r="Q122" s="18">
        <v>67</v>
      </c>
      <c r="R122" s="18">
        <v>17</v>
      </c>
      <c r="S122" s="18">
        <v>23</v>
      </c>
      <c r="T122" s="18">
        <v>58</v>
      </c>
      <c r="U122" s="18">
        <v>46</v>
      </c>
      <c r="V122" s="18">
        <v>28</v>
      </c>
      <c r="W122" s="18">
        <v>54</v>
      </c>
      <c r="X122" s="18">
        <v>50</v>
      </c>
      <c r="Y122" s="18">
        <v>0</v>
      </c>
      <c r="Z122" s="18">
        <v>14</v>
      </c>
      <c r="AA122" s="18">
        <v>90</v>
      </c>
      <c r="AB122" s="18">
        <v>40</v>
      </c>
      <c r="AC122" s="18">
        <v>72</v>
      </c>
      <c r="AD122" s="18">
        <v>66</v>
      </c>
      <c r="AE122" s="18">
        <v>98</v>
      </c>
      <c r="AF122" s="18">
        <v>78</v>
      </c>
      <c r="AG122" s="18">
        <v>20</v>
      </c>
      <c r="AH122" s="18">
        <v>0</v>
      </c>
      <c r="AI122" s="18">
        <v>43</v>
      </c>
      <c r="AJ122" s="18">
        <v>0</v>
      </c>
      <c r="AK122" s="18">
        <v>50</v>
      </c>
      <c r="AL122" s="18">
        <v>0</v>
      </c>
      <c r="AM122" s="18">
        <v>30</v>
      </c>
      <c r="AN122" s="18">
        <v>33</v>
      </c>
      <c r="AO122" s="18">
        <v>47</v>
      </c>
      <c r="AP122" s="18">
        <v>0</v>
      </c>
      <c r="AQ122" s="18">
        <v>0</v>
      </c>
      <c r="AR122" s="18">
        <v>28</v>
      </c>
      <c r="AS122" s="18">
        <v>46</v>
      </c>
      <c r="AT122" s="18">
        <v>3</v>
      </c>
      <c r="AU122" s="18">
        <v>36</v>
      </c>
      <c r="AV122" s="18">
        <v>23</v>
      </c>
      <c r="AW122" s="18">
        <v>0</v>
      </c>
      <c r="AX122" s="18">
        <v>21</v>
      </c>
      <c r="AY122" s="18">
        <v>30</v>
      </c>
      <c r="AZ122" s="18">
        <v>29</v>
      </c>
      <c r="BA122" s="18">
        <v>79</v>
      </c>
      <c r="BB122" s="18">
        <v>45</v>
      </c>
      <c r="BC122" s="18">
        <v>34</v>
      </c>
      <c r="BD122" s="18">
        <v>22</v>
      </c>
      <c r="BE122" s="18">
        <v>66</v>
      </c>
      <c r="BF122" s="18">
        <v>0</v>
      </c>
      <c r="BG122" s="18">
        <v>79</v>
      </c>
      <c r="BH122" s="18">
        <v>50</v>
      </c>
      <c r="BI122" s="18">
        <v>0</v>
      </c>
      <c r="BJ122" s="18">
        <v>29</v>
      </c>
      <c r="BK122" s="18">
        <v>44</v>
      </c>
      <c r="BL122" s="18">
        <v>54</v>
      </c>
      <c r="BM122" s="18">
        <v>69</v>
      </c>
      <c r="BN122" s="18">
        <v>49</v>
      </c>
      <c r="BO122" s="18">
        <v>20</v>
      </c>
      <c r="BP122" s="18">
        <v>22</v>
      </c>
      <c r="BQ122" s="18">
        <v>54</v>
      </c>
      <c r="BR122" s="18">
        <v>34</v>
      </c>
    </row>
    <row r="123" spans="1:70" ht="16" x14ac:dyDescent="0.25">
      <c r="A123" s="21">
        <v>44895</v>
      </c>
      <c r="B123" s="18">
        <v>74</v>
      </c>
      <c r="C123" s="18">
        <v>0</v>
      </c>
      <c r="D123" s="18">
        <v>68</v>
      </c>
      <c r="E123" s="18">
        <v>49</v>
      </c>
      <c r="F123" s="18">
        <v>7</v>
      </c>
      <c r="G123" s="18">
        <v>100</v>
      </c>
      <c r="H123" s="18">
        <v>48</v>
      </c>
      <c r="I123" s="18">
        <v>64</v>
      </c>
      <c r="J123" s="18">
        <v>16</v>
      </c>
      <c r="K123" s="18">
        <v>47</v>
      </c>
      <c r="L123" s="18">
        <v>47</v>
      </c>
      <c r="M123" s="18">
        <v>42</v>
      </c>
      <c r="N123" s="18">
        <v>17.375944984809589</v>
      </c>
      <c r="O123" s="18">
        <v>19</v>
      </c>
      <c r="P123" s="18">
        <v>73</v>
      </c>
      <c r="Q123" s="18">
        <v>40</v>
      </c>
      <c r="R123" s="18">
        <v>0</v>
      </c>
      <c r="S123" s="18">
        <v>0</v>
      </c>
      <c r="T123" s="18">
        <v>0</v>
      </c>
      <c r="U123" s="18">
        <v>48</v>
      </c>
      <c r="V123" s="18">
        <v>87</v>
      </c>
      <c r="W123" s="18">
        <v>78</v>
      </c>
      <c r="X123" s="18">
        <v>53</v>
      </c>
      <c r="Y123" s="18">
        <v>0</v>
      </c>
      <c r="Z123" s="18">
        <v>23</v>
      </c>
      <c r="AA123" s="18">
        <v>44</v>
      </c>
      <c r="AB123" s="18">
        <v>44</v>
      </c>
      <c r="AC123" s="18">
        <v>81</v>
      </c>
      <c r="AD123" s="18">
        <v>39</v>
      </c>
      <c r="AE123" s="18">
        <v>27</v>
      </c>
      <c r="AF123" s="18">
        <v>47</v>
      </c>
      <c r="AG123" s="18">
        <v>81</v>
      </c>
      <c r="AH123" s="18">
        <v>11</v>
      </c>
      <c r="AI123" s="18">
        <v>53</v>
      </c>
      <c r="AJ123" s="18">
        <v>0</v>
      </c>
      <c r="AK123" s="18">
        <v>99</v>
      </c>
      <c r="AL123" s="18">
        <v>0</v>
      </c>
      <c r="AM123" s="18">
        <v>37</v>
      </c>
      <c r="AN123" s="18">
        <v>16</v>
      </c>
      <c r="AO123" s="18">
        <v>76</v>
      </c>
      <c r="AP123" s="18">
        <v>24</v>
      </c>
      <c r="AQ123" s="18">
        <v>33</v>
      </c>
      <c r="AR123" s="18">
        <v>43</v>
      </c>
      <c r="AS123" s="18">
        <v>60</v>
      </c>
      <c r="AT123" s="18">
        <v>5</v>
      </c>
      <c r="AU123" s="18">
        <v>100</v>
      </c>
      <c r="AV123" s="18">
        <v>58</v>
      </c>
      <c r="AW123" s="18">
        <v>41</v>
      </c>
      <c r="AX123" s="18">
        <v>36</v>
      </c>
      <c r="AY123" s="18">
        <v>48</v>
      </c>
      <c r="AZ123" s="18">
        <v>10</v>
      </c>
      <c r="BA123" s="18">
        <v>80</v>
      </c>
      <c r="BB123" s="18">
        <v>39</v>
      </c>
      <c r="BC123" s="18">
        <v>100</v>
      </c>
      <c r="BD123" s="18">
        <v>23</v>
      </c>
      <c r="BE123" s="18">
        <v>79</v>
      </c>
      <c r="BF123" s="18">
        <v>0</v>
      </c>
      <c r="BG123" s="18">
        <v>78</v>
      </c>
      <c r="BH123" s="18">
        <v>80</v>
      </c>
      <c r="BI123" s="18">
        <v>0</v>
      </c>
      <c r="BJ123" s="18">
        <v>27</v>
      </c>
      <c r="BK123" s="18">
        <v>34</v>
      </c>
      <c r="BL123" s="18">
        <v>62</v>
      </c>
      <c r="BM123" s="18">
        <v>83</v>
      </c>
      <c r="BN123" s="18">
        <v>66</v>
      </c>
      <c r="BO123" s="18">
        <v>32</v>
      </c>
      <c r="BP123" s="18">
        <v>0</v>
      </c>
      <c r="BQ123" s="18">
        <v>30</v>
      </c>
      <c r="BR123" s="18">
        <v>21</v>
      </c>
    </row>
    <row r="124" spans="1:70" ht="16" x14ac:dyDescent="0.25">
      <c r="A124" s="21">
        <v>44926</v>
      </c>
      <c r="B124" s="18">
        <v>100</v>
      </c>
      <c r="C124" s="18">
        <v>0</v>
      </c>
      <c r="D124" s="18">
        <v>47</v>
      </c>
      <c r="E124" s="18">
        <v>65</v>
      </c>
      <c r="F124" s="18">
        <v>0</v>
      </c>
      <c r="G124" s="18">
        <v>47</v>
      </c>
      <c r="H124" s="18">
        <v>73</v>
      </c>
      <c r="I124" s="18">
        <v>51</v>
      </c>
      <c r="J124" s="18">
        <v>12</v>
      </c>
      <c r="K124" s="18">
        <v>49</v>
      </c>
      <c r="L124" s="18">
        <v>52</v>
      </c>
      <c r="M124" s="18">
        <v>25</v>
      </c>
      <c r="N124" s="18">
        <v>12.77407503356021</v>
      </c>
      <c r="O124" s="18">
        <v>52</v>
      </c>
      <c r="P124" s="18">
        <v>31</v>
      </c>
      <c r="Q124" s="18">
        <v>61</v>
      </c>
      <c r="R124" s="18">
        <v>60</v>
      </c>
      <c r="S124" s="18">
        <v>0</v>
      </c>
      <c r="T124" s="18">
        <v>0</v>
      </c>
      <c r="U124" s="18">
        <v>100</v>
      </c>
      <c r="V124" s="18">
        <v>50</v>
      </c>
      <c r="W124" s="18">
        <v>33</v>
      </c>
      <c r="X124" s="18">
        <v>100</v>
      </c>
      <c r="Y124" s="18">
        <v>24</v>
      </c>
      <c r="Z124" s="18">
        <v>28</v>
      </c>
      <c r="AA124" s="18">
        <v>100</v>
      </c>
      <c r="AB124" s="18">
        <v>38</v>
      </c>
      <c r="AC124" s="18">
        <v>70</v>
      </c>
      <c r="AD124" s="18">
        <v>96</v>
      </c>
      <c r="AE124" s="18">
        <v>26</v>
      </c>
      <c r="AF124" s="18">
        <v>0</v>
      </c>
      <c r="AG124" s="18">
        <v>100</v>
      </c>
      <c r="AH124" s="18">
        <v>6</v>
      </c>
      <c r="AI124" s="18">
        <v>59</v>
      </c>
      <c r="AJ124" s="18">
        <v>12</v>
      </c>
      <c r="AK124" s="18">
        <v>94</v>
      </c>
      <c r="AL124" s="18">
        <v>12</v>
      </c>
      <c r="AM124" s="18">
        <v>19</v>
      </c>
      <c r="AN124" s="18">
        <v>21</v>
      </c>
      <c r="AO124" s="18">
        <v>35</v>
      </c>
      <c r="AP124" s="18">
        <v>25</v>
      </c>
      <c r="AQ124" s="18">
        <v>0</v>
      </c>
      <c r="AR124" s="18">
        <v>36</v>
      </c>
      <c r="AS124" s="18">
        <v>100</v>
      </c>
      <c r="AT124" s="18">
        <v>18</v>
      </c>
      <c r="AU124" s="18">
        <v>42</v>
      </c>
      <c r="AV124" s="18">
        <v>63</v>
      </c>
      <c r="AW124" s="18">
        <v>0</v>
      </c>
      <c r="AX124" s="18">
        <v>0</v>
      </c>
      <c r="AY124" s="18">
        <v>19</v>
      </c>
      <c r="AZ124" s="18">
        <v>24</v>
      </c>
      <c r="BA124" s="18">
        <v>69</v>
      </c>
      <c r="BB124" s="18">
        <v>59</v>
      </c>
      <c r="BC124" s="18">
        <v>44</v>
      </c>
      <c r="BD124" s="18">
        <v>0</v>
      </c>
      <c r="BE124" s="18">
        <v>55</v>
      </c>
      <c r="BF124" s="18">
        <v>29</v>
      </c>
      <c r="BG124" s="18">
        <v>20</v>
      </c>
      <c r="BH124" s="18">
        <v>74</v>
      </c>
      <c r="BI124" s="18">
        <v>32</v>
      </c>
      <c r="BJ124" s="18">
        <v>20</v>
      </c>
      <c r="BK124" s="18">
        <v>38</v>
      </c>
      <c r="BL124" s="18">
        <v>56</v>
      </c>
      <c r="BM124" s="18">
        <v>20</v>
      </c>
      <c r="BN124" s="18">
        <v>86</v>
      </c>
      <c r="BO124" s="18">
        <v>34</v>
      </c>
      <c r="BP124" s="18">
        <v>33</v>
      </c>
      <c r="BQ124" s="18">
        <v>23</v>
      </c>
      <c r="BR124" s="18">
        <v>41</v>
      </c>
    </row>
    <row r="125" spans="1:70" ht="16" x14ac:dyDescent="0.25">
      <c r="A125" s="21">
        <v>44957</v>
      </c>
      <c r="B125" s="18">
        <v>55</v>
      </c>
      <c r="C125" s="18">
        <v>0</v>
      </c>
      <c r="D125" s="18">
        <v>57</v>
      </c>
      <c r="E125" s="18">
        <v>43</v>
      </c>
      <c r="F125" s="18">
        <v>0</v>
      </c>
      <c r="G125" s="18">
        <v>10</v>
      </c>
      <c r="H125" s="18">
        <v>49</v>
      </c>
      <c r="I125" s="18">
        <v>85</v>
      </c>
      <c r="J125" s="18">
        <v>17</v>
      </c>
      <c r="K125" s="18">
        <v>50</v>
      </c>
      <c r="L125" s="18">
        <v>35</v>
      </c>
      <c r="M125" s="18">
        <v>18</v>
      </c>
      <c r="N125" s="18">
        <v>13.65723840700878</v>
      </c>
      <c r="O125" s="18">
        <v>51</v>
      </c>
      <c r="P125" s="18">
        <v>30</v>
      </c>
      <c r="Q125" s="18">
        <v>52</v>
      </c>
      <c r="R125" s="18">
        <v>36</v>
      </c>
      <c r="S125" s="18">
        <v>0</v>
      </c>
      <c r="T125" s="18">
        <v>0</v>
      </c>
      <c r="U125" s="18">
        <v>49</v>
      </c>
      <c r="V125" s="18">
        <v>100</v>
      </c>
      <c r="W125" s="18">
        <v>43</v>
      </c>
      <c r="X125" s="18">
        <v>82</v>
      </c>
      <c r="Y125" s="18">
        <v>24</v>
      </c>
      <c r="Z125" s="18">
        <v>62</v>
      </c>
      <c r="AA125" s="18">
        <v>15</v>
      </c>
      <c r="AB125" s="18">
        <v>0</v>
      </c>
      <c r="AC125" s="18">
        <v>53</v>
      </c>
      <c r="AD125" s="18">
        <v>53</v>
      </c>
      <c r="AE125" s="18">
        <v>14</v>
      </c>
      <c r="AF125" s="18">
        <v>23</v>
      </c>
      <c r="AG125" s="18">
        <v>43</v>
      </c>
      <c r="AH125" s="18">
        <v>15</v>
      </c>
      <c r="AI125" s="18">
        <v>54</v>
      </c>
      <c r="AJ125" s="18">
        <v>0</v>
      </c>
      <c r="AK125" s="18">
        <v>51</v>
      </c>
      <c r="AL125" s="18">
        <v>12</v>
      </c>
      <c r="AM125" s="18">
        <v>24</v>
      </c>
      <c r="AN125" s="18">
        <v>46</v>
      </c>
      <c r="AO125" s="18">
        <v>55</v>
      </c>
      <c r="AP125" s="18">
        <v>23</v>
      </c>
      <c r="AQ125" s="18">
        <v>25</v>
      </c>
      <c r="AR125" s="18">
        <v>44</v>
      </c>
      <c r="AS125" s="18">
        <v>49</v>
      </c>
      <c r="AT125" s="18">
        <v>21</v>
      </c>
      <c r="AU125" s="18">
        <v>23</v>
      </c>
      <c r="AV125" s="18">
        <v>63</v>
      </c>
      <c r="AW125" s="18">
        <v>40</v>
      </c>
      <c r="AX125" s="18">
        <v>0</v>
      </c>
      <c r="AY125" s="18">
        <v>23</v>
      </c>
      <c r="AZ125" s="18">
        <v>0</v>
      </c>
      <c r="BA125" s="18">
        <v>71</v>
      </c>
      <c r="BB125" s="18">
        <v>23</v>
      </c>
      <c r="BC125" s="18">
        <v>70</v>
      </c>
      <c r="BD125" s="18">
        <v>55</v>
      </c>
      <c r="BE125" s="18">
        <v>68</v>
      </c>
      <c r="BF125" s="18">
        <v>0</v>
      </c>
      <c r="BG125" s="18">
        <v>62</v>
      </c>
      <c r="BH125" s="18">
        <v>20</v>
      </c>
      <c r="BI125" s="18">
        <v>20</v>
      </c>
      <c r="BJ125" s="18">
        <v>20</v>
      </c>
      <c r="BK125" s="18">
        <v>19</v>
      </c>
      <c r="BL125" s="18">
        <v>46</v>
      </c>
      <c r="BM125" s="18">
        <v>57</v>
      </c>
      <c r="BN125" s="18">
        <v>83</v>
      </c>
      <c r="BO125" s="18">
        <v>32</v>
      </c>
      <c r="BP125" s="18">
        <v>40</v>
      </c>
      <c r="BQ125" s="18">
        <v>31</v>
      </c>
      <c r="BR125" s="18">
        <v>65</v>
      </c>
    </row>
    <row r="126" spans="1:70" ht="16" x14ac:dyDescent="0.25">
      <c r="A126" s="21">
        <v>44985</v>
      </c>
      <c r="B126" s="18">
        <v>56</v>
      </c>
      <c r="C126" s="18">
        <v>0</v>
      </c>
      <c r="D126" s="18">
        <v>61</v>
      </c>
      <c r="E126" s="18">
        <v>43</v>
      </c>
      <c r="F126" s="18">
        <v>55</v>
      </c>
      <c r="G126" s="18">
        <v>46</v>
      </c>
      <c r="H126" s="18">
        <v>23</v>
      </c>
      <c r="I126" s="18">
        <v>41</v>
      </c>
      <c r="J126" s="18">
        <v>16</v>
      </c>
      <c r="K126" s="18">
        <v>41</v>
      </c>
      <c r="L126" s="18">
        <v>53</v>
      </c>
      <c r="M126" s="18">
        <v>25</v>
      </c>
      <c r="N126" s="18">
        <v>14.85598549256965</v>
      </c>
      <c r="O126" s="18">
        <v>32</v>
      </c>
      <c r="P126" s="18">
        <v>38</v>
      </c>
      <c r="Q126" s="18">
        <v>48</v>
      </c>
      <c r="R126" s="18">
        <v>27</v>
      </c>
      <c r="S126" s="18">
        <v>0</v>
      </c>
      <c r="T126" s="18">
        <v>0</v>
      </c>
      <c r="U126" s="18">
        <v>33</v>
      </c>
      <c r="V126" s="18">
        <v>31</v>
      </c>
      <c r="W126" s="18">
        <v>59</v>
      </c>
      <c r="X126" s="18">
        <v>87</v>
      </c>
      <c r="Y126" s="18">
        <v>0</v>
      </c>
      <c r="Z126" s="18">
        <v>35</v>
      </c>
      <c r="AA126" s="18">
        <v>60</v>
      </c>
      <c r="AB126" s="18">
        <v>38</v>
      </c>
      <c r="AC126" s="18">
        <v>0</v>
      </c>
      <c r="AD126" s="18">
        <v>66</v>
      </c>
      <c r="AE126" s="18">
        <v>21</v>
      </c>
      <c r="AF126" s="18">
        <v>63</v>
      </c>
      <c r="AG126" s="18">
        <v>43</v>
      </c>
      <c r="AH126" s="18">
        <v>8</v>
      </c>
      <c r="AI126" s="18">
        <v>52</v>
      </c>
      <c r="AJ126" s="18">
        <v>20</v>
      </c>
      <c r="AK126" s="18">
        <v>75</v>
      </c>
      <c r="AL126" s="18">
        <v>42</v>
      </c>
      <c r="AM126" s="18">
        <v>14</v>
      </c>
      <c r="AN126" s="18">
        <v>22</v>
      </c>
      <c r="AO126" s="18">
        <v>19</v>
      </c>
      <c r="AP126" s="18">
        <v>15</v>
      </c>
      <c r="AQ126" s="18">
        <v>0</v>
      </c>
      <c r="AR126" s="18">
        <v>38</v>
      </c>
      <c r="AS126" s="18">
        <v>39</v>
      </c>
      <c r="AT126" s="18">
        <v>32</v>
      </c>
      <c r="AU126" s="18">
        <v>29</v>
      </c>
      <c r="AV126" s="18">
        <v>44</v>
      </c>
      <c r="AW126" s="18">
        <v>24</v>
      </c>
      <c r="AX126" s="18">
        <v>54</v>
      </c>
      <c r="AY126" s="18">
        <v>15</v>
      </c>
      <c r="AZ126" s="18">
        <v>47</v>
      </c>
      <c r="BA126" s="18">
        <v>78</v>
      </c>
      <c r="BB126" s="18">
        <v>47</v>
      </c>
      <c r="BC126" s="18">
        <v>28</v>
      </c>
      <c r="BD126" s="18">
        <v>30</v>
      </c>
      <c r="BE126" s="18">
        <v>54</v>
      </c>
      <c r="BF126" s="18">
        <v>0</v>
      </c>
      <c r="BG126" s="18">
        <v>100</v>
      </c>
      <c r="BH126" s="18">
        <v>65</v>
      </c>
      <c r="BI126" s="18">
        <v>18</v>
      </c>
      <c r="BJ126" s="18">
        <v>28</v>
      </c>
      <c r="BK126" s="18">
        <v>24</v>
      </c>
      <c r="BL126" s="18">
        <v>30</v>
      </c>
      <c r="BM126" s="18">
        <v>58</v>
      </c>
      <c r="BN126" s="18">
        <v>36</v>
      </c>
      <c r="BO126" s="18">
        <v>30</v>
      </c>
      <c r="BP126" s="18">
        <v>0</v>
      </c>
      <c r="BQ126" s="18">
        <v>100</v>
      </c>
      <c r="BR126" s="18">
        <v>27</v>
      </c>
    </row>
    <row r="127" spans="1:70" ht="16" x14ac:dyDescent="0.25">
      <c r="A127" s="21">
        <v>45016</v>
      </c>
      <c r="B127" s="18">
        <v>47</v>
      </c>
      <c r="C127" s="18">
        <v>0</v>
      </c>
      <c r="D127" s="18">
        <v>78</v>
      </c>
      <c r="E127" s="18">
        <v>75</v>
      </c>
      <c r="F127" s="18">
        <v>100</v>
      </c>
      <c r="G127" s="18">
        <v>52</v>
      </c>
      <c r="H127" s="18">
        <v>61</v>
      </c>
      <c r="I127" s="18">
        <v>90</v>
      </c>
      <c r="J127" s="18">
        <v>0</v>
      </c>
      <c r="K127" s="18">
        <v>100</v>
      </c>
      <c r="L127" s="18">
        <v>100</v>
      </c>
      <c r="M127" s="18">
        <v>41</v>
      </c>
      <c r="N127" s="18">
        <v>10.93945031911637</v>
      </c>
      <c r="O127" s="18">
        <v>100</v>
      </c>
      <c r="P127" s="18">
        <v>80</v>
      </c>
      <c r="Q127" s="18">
        <v>100</v>
      </c>
      <c r="R127" s="18">
        <v>27</v>
      </c>
      <c r="S127" s="18">
        <v>0</v>
      </c>
      <c r="T127" s="18">
        <v>18</v>
      </c>
      <c r="U127" s="18">
        <v>86</v>
      </c>
      <c r="V127" s="18">
        <v>0</v>
      </c>
      <c r="W127" s="18">
        <v>100</v>
      </c>
      <c r="X127" s="18">
        <v>71</v>
      </c>
      <c r="Y127" s="18">
        <v>25</v>
      </c>
      <c r="Z127" s="18">
        <v>75</v>
      </c>
      <c r="AA127" s="18">
        <v>31</v>
      </c>
      <c r="AB127" s="18">
        <v>0</v>
      </c>
      <c r="AC127" s="18">
        <v>65</v>
      </c>
      <c r="AD127" s="18">
        <v>100</v>
      </c>
      <c r="AE127" s="18">
        <v>57</v>
      </c>
      <c r="AF127" s="18">
        <v>36</v>
      </c>
      <c r="AG127" s="18">
        <v>30</v>
      </c>
      <c r="AH127" s="18">
        <v>25</v>
      </c>
      <c r="AI127" s="18">
        <v>100</v>
      </c>
      <c r="AJ127" s="18">
        <v>9</v>
      </c>
      <c r="AK127" s="18">
        <v>100</v>
      </c>
      <c r="AL127" s="18">
        <v>24</v>
      </c>
      <c r="AM127" s="18">
        <v>40</v>
      </c>
      <c r="AN127" s="18">
        <v>55</v>
      </c>
      <c r="AO127" s="18">
        <v>68</v>
      </c>
      <c r="AP127" s="18">
        <v>10</v>
      </c>
      <c r="AQ127" s="18">
        <v>41</v>
      </c>
      <c r="AR127" s="18">
        <v>100</v>
      </c>
      <c r="AS127" s="18">
        <v>54</v>
      </c>
      <c r="AT127" s="18">
        <v>100</v>
      </c>
      <c r="AU127" s="18">
        <v>42</v>
      </c>
      <c r="AV127" s="18">
        <v>81</v>
      </c>
      <c r="AW127" s="18">
        <v>39</v>
      </c>
      <c r="AX127" s="18">
        <v>0</v>
      </c>
      <c r="AY127" s="18">
        <v>38</v>
      </c>
      <c r="AZ127" s="18">
        <v>37</v>
      </c>
      <c r="BA127" s="18">
        <v>100</v>
      </c>
      <c r="BB127" s="18">
        <v>87</v>
      </c>
      <c r="BC127" s="18">
        <v>41</v>
      </c>
      <c r="BD127" s="18">
        <v>39</v>
      </c>
      <c r="BE127" s="18">
        <v>100</v>
      </c>
      <c r="BF127" s="18">
        <v>0</v>
      </c>
      <c r="BG127" s="18">
        <v>59</v>
      </c>
      <c r="BH127" s="18">
        <v>100</v>
      </c>
      <c r="BI127" s="18">
        <v>54</v>
      </c>
      <c r="BJ127" s="18">
        <v>63</v>
      </c>
      <c r="BK127" s="18">
        <v>79</v>
      </c>
      <c r="BL127" s="18">
        <v>100</v>
      </c>
      <c r="BM127" s="18">
        <v>79</v>
      </c>
      <c r="BN127" s="18">
        <v>100</v>
      </c>
      <c r="BO127" s="18">
        <v>100</v>
      </c>
      <c r="BP127" s="18">
        <v>75</v>
      </c>
      <c r="BQ127" s="18">
        <v>95</v>
      </c>
      <c r="BR127" s="18">
        <v>100</v>
      </c>
    </row>
    <row r="128" spans="1:70" ht="16" x14ac:dyDescent="0.25">
      <c r="A128" s="21">
        <v>45046</v>
      </c>
      <c r="B128" s="18">
        <v>48</v>
      </c>
      <c r="C128" s="18">
        <v>0</v>
      </c>
      <c r="D128" s="18">
        <v>78</v>
      </c>
      <c r="E128" s="18">
        <v>100</v>
      </c>
      <c r="F128" s="18">
        <v>43</v>
      </c>
      <c r="G128" s="18">
        <v>72</v>
      </c>
      <c r="H128" s="18">
        <v>60</v>
      </c>
      <c r="I128" s="18">
        <v>85</v>
      </c>
      <c r="J128" s="18">
        <v>0</v>
      </c>
      <c r="K128" s="18">
        <v>84</v>
      </c>
      <c r="L128" s="18">
        <v>31</v>
      </c>
      <c r="M128" s="18">
        <v>40</v>
      </c>
      <c r="N128" s="18">
        <v>100</v>
      </c>
      <c r="O128" s="18">
        <v>53</v>
      </c>
      <c r="P128" s="18">
        <v>100</v>
      </c>
      <c r="Q128" s="18">
        <v>77</v>
      </c>
      <c r="R128" s="18">
        <v>18</v>
      </c>
      <c r="S128" s="18">
        <v>0</v>
      </c>
      <c r="T128" s="18">
        <v>45</v>
      </c>
      <c r="U128" s="18">
        <v>48</v>
      </c>
      <c r="V128" s="18">
        <v>82</v>
      </c>
      <c r="W128" s="18">
        <v>91</v>
      </c>
      <c r="X128" s="18">
        <v>45</v>
      </c>
      <c r="Y128" s="18">
        <v>13</v>
      </c>
      <c r="Z128" s="18">
        <v>100</v>
      </c>
      <c r="AA128" s="18">
        <v>65</v>
      </c>
      <c r="AB128" s="18">
        <v>28</v>
      </c>
      <c r="AC128" s="18">
        <v>76</v>
      </c>
      <c r="AD128" s="18">
        <v>74</v>
      </c>
      <c r="AE128" s="18">
        <v>79</v>
      </c>
      <c r="AF128" s="18">
        <v>44</v>
      </c>
      <c r="AG128" s="18">
        <v>27</v>
      </c>
      <c r="AH128" s="18">
        <v>6</v>
      </c>
      <c r="AI128" s="18">
        <v>50</v>
      </c>
      <c r="AJ128" s="18">
        <v>14</v>
      </c>
      <c r="AK128" s="18">
        <v>91</v>
      </c>
      <c r="AL128" s="18">
        <v>12</v>
      </c>
      <c r="AM128" s="18">
        <v>29</v>
      </c>
      <c r="AN128" s="18">
        <v>21</v>
      </c>
      <c r="AO128" s="18">
        <v>54</v>
      </c>
      <c r="AP128" s="18">
        <v>15</v>
      </c>
      <c r="AQ128" s="18">
        <v>38</v>
      </c>
      <c r="AR128" s="18">
        <v>61</v>
      </c>
      <c r="AS128" s="18">
        <v>80</v>
      </c>
      <c r="AT128" s="18">
        <v>33</v>
      </c>
      <c r="AU128" s="18">
        <v>30</v>
      </c>
      <c r="AV128" s="18">
        <v>53</v>
      </c>
      <c r="AW128" s="18">
        <v>59</v>
      </c>
      <c r="AX128" s="18">
        <v>59</v>
      </c>
      <c r="AY128" s="18">
        <v>53</v>
      </c>
      <c r="AZ128" s="18">
        <v>59</v>
      </c>
      <c r="BA128" s="18">
        <v>69</v>
      </c>
      <c r="BB128" s="18">
        <v>65</v>
      </c>
      <c r="BC128" s="18">
        <v>31</v>
      </c>
      <c r="BD128" s="18">
        <v>24</v>
      </c>
      <c r="BE128" s="18">
        <v>56</v>
      </c>
      <c r="BF128" s="18">
        <v>0</v>
      </c>
      <c r="BG128" s="18">
        <v>64</v>
      </c>
      <c r="BH128" s="18">
        <v>76</v>
      </c>
      <c r="BI128" s="18">
        <v>22</v>
      </c>
      <c r="BJ128" s="18">
        <v>28</v>
      </c>
      <c r="BK128" s="18">
        <v>72</v>
      </c>
      <c r="BL128" s="18">
        <v>68</v>
      </c>
      <c r="BM128" s="18">
        <v>32</v>
      </c>
      <c r="BN128" s="18">
        <v>47</v>
      </c>
      <c r="BO128" s="18">
        <v>90</v>
      </c>
      <c r="BP128" s="18">
        <v>33</v>
      </c>
      <c r="BQ128" s="18">
        <v>31</v>
      </c>
      <c r="BR128" s="18">
        <v>71</v>
      </c>
    </row>
    <row r="129" spans="1:70" ht="16" x14ac:dyDescent="0.25">
      <c r="A129" s="21">
        <v>45077</v>
      </c>
      <c r="B129" s="18">
        <v>49</v>
      </c>
      <c r="C129" s="18">
        <v>0</v>
      </c>
      <c r="D129" s="18">
        <v>66</v>
      </c>
      <c r="E129" s="18">
        <v>52</v>
      </c>
      <c r="F129" s="18">
        <v>76</v>
      </c>
      <c r="G129" s="18">
        <v>41</v>
      </c>
      <c r="H129" s="18">
        <v>38</v>
      </c>
      <c r="I129" s="18">
        <v>70</v>
      </c>
      <c r="J129" s="18">
        <v>23</v>
      </c>
      <c r="K129" s="18">
        <v>89</v>
      </c>
      <c r="L129" s="18">
        <v>33</v>
      </c>
      <c r="M129" s="18">
        <v>24</v>
      </c>
      <c r="N129" s="18">
        <v>13.921009867878761</v>
      </c>
      <c r="O129" s="18">
        <v>53</v>
      </c>
      <c r="P129" s="18">
        <v>84</v>
      </c>
      <c r="Q129" s="18">
        <v>63</v>
      </c>
      <c r="R129" s="18">
        <v>0</v>
      </c>
      <c r="S129" s="18">
        <v>18</v>
      </c>
      <c r="T129" s="18">
        <v>20</v>
      </c>
      <c r="U129" s="18">
        <v>29</v>
      </c>
      <c r="V129" s="18">
        <v>26</v>
      </c>
      <c r="W129" s="18">
        <v>67</v>
      </c>
      <c r="X129" s="18">
        <v>39</v>
      </c>
      <c r="Y129" s="18">
        <v>12</v>
      </c>
      <c r="Z129" s="18">
        <v>61</v>
      </c>
      <c r="AA129" s="18">
        <v>74</v>
      </c>
      <c r="AB129" s="18">
        <v>55</v>
      </c>
      <c r="AC129" s="18">
        <v>100</v>
      </c>
      <c r="AD129" s="18">
        <v>58</v>
      </c>
      <c r="AE129" s="18">
        <v>20</v>
      </c>
      <c r="AF129" s="18">
        <v>61</v>
      </c>
      <c r="AG129" s="18">
        <v>36</v>
      </c>
      <c r="AH129" s="18">
        <v>0</v>
      </c>
      <c r="AI129" s="18">
        <v>73</v>
      </c>
      <c r="AJ129" s="18">
        <v>23</v>
      </c>
      <c r="AK129" s="18">
        <v>58</v>
      </c>
      <c r="AL129" s="18">
        <v>18</v>
      </c>
      <c r="AM129" s="18">
        <v>23</v>
      </c>
      <c r="AN129" s="18">
        <v>33</v>
      </c>
      <c r="AO129" s="18">
        <v>56</v>
      </c>
      <c r="AP129" s="18">
        <v>56</v>
      </c>
      <c r="AQ129" s="18">
        <v>0</v>
      </c>
      <c r="AR129" s="18">
        <v>62</v>
      </c>
      <c r="AS129" s="18">
        <v>50</v>
      </c>
      <c r="AT129" s="18">
        <v>59</v>
      </c>
      <c r="AU129" s="18">
        <v>23</v>
      </c>
      <c r="AV129" s="18">
        <v>34</v>
      </c>
      <c r="AW129" s="18">
        <v>0</v>
      </c>
      <c r="AX129" s="18">
        <v>38</v>
      </c>
      <c r="AY129" s="18">
        <v>36</v>
      </c>
      <c r="AZ129" s="18">
        <v>39</v>
      </c>
      <c r="BA129" s="18">
        <v>51</v>
      </c>
      <c r="BB129" s="18">
        <v>0</v>
      </c>
      <c r="BC129" s="18">
        <v>25</v>
      </c>
      <c r="BD129" s="18">
        <v>27</v>
      </c>
      <c r="BE129" s="18">
        <v>52</v>
      </c>
      <c r="BF129" s="18">
        <v>0</v>
      </c>
      <c r="BG129" s="18">
        <v>17</v>
      </c>
      <c r="BH129" s="18">
        <v>40</v>
      </c>
      <c r="BI129" s="18">
        <v>0</v>
      </c>
      <c r="BJ129" s="18">
        <v>52</v>
      </c>
      <c r="BK129" s="18">
        <v>46</v>
      </c>
      <c r="BL129" s="18">
        <v>22</v>
      </c>
      <c r="BM129" s="18">
        <v>48</v>
      </c>
      <c r="BN129" s="18">
        <v>35</v>
      </c>
      <c r="BO129" s="18">
        <v>55</v>
      </c>
      <c r="BP129" s="18">
        <v>67</v>
      </c>
      <c r="BQ129" s="18">
        <v>45</v>
      </c>
      <c r="BR129" s="18">
        <v>49</v>
      </c>
    </row>
    <row r="130" spans="1:70" ht="16" x14ac:dyDescent="0.25">
      <c r="A130" s="21">
        <v>45107</v>
      </c>
      <c r="B130" s="18">
        <v>61</v>
      </c>
      <c r="C130" s="18">
        <v>16</v>
      </c>
      <c r="D130" s="18">
        <v>31</v>
      </c>
      <c r="E130" s="18">
        <v>43</v>
      </c>
      <c r="F130" s="18">
        <v>50</v>
      </c>
      <c r="G130" s="18">
        <v>22</v>
      </c>
      <c r="H130" s="18">
        <v>0</v>
      </c>
      <c r="I130" s="18">
        <v>61</v>
      </c>
      <c r="J130" s="18">
        <v>0</v>
      </c>
      <c r="K130" s="18">
        <v>46</v>
      </c>
      <c r="L130" s="18">
        <v>28</v>
      </c>
      <c r="M130" s="18">
        <v>28</v>
      </c>
      <c r="N130" s="18">
        <v>16.692965309342689</v>
      </c>
      <c r="O130" s="18">
        <v>38</v>
      </c>
      <c r="P130" s="18">
        <v>69</v>
      </c>
      <c r="Q130" s="18">
        <v>41</v>
      </c>
      <c r="R130" s="18">
        <v>17</v>
      </c>
      <c r="S130" s="18">
        <v>0</v>
      </c>
      <c r="T130" s="18">
        <v>0</v>
      </c>
      <c r="U130" s="18">
        <v>28</v>
      </c>
      <c r="V130" s="18">
        <v>0</v>
      </c>
      <c r="W130" s="18">
        <v>71</v>
      </c>
      <c r="X130" s="18">
        <v>34</v>
      </c>
      <c r="Y130" s="18">
        <v>14</v>
      </c>
      <c r="Z130" s="18">
        <v>33</v>
      </c>
      <c r="AA130" s="18">
        <v>61</v>
      </c>
      <c r="AB130" s="18">
        <v>50</v>
      </c>
      <c r="AC130" s="18">
        <v>75</v>
      </c>
      <c r="AD130" s="18">
        <v>35</v>
      </c>
      <c r="AE130" s="18">
        <v>30</v>
      </c>
      <c r="AF130" s="18">
        <v>0</v>
      </c>
      <c r="AG130" s="18">
        <v>36</v>
      </c>
      <c r="AH130" s="18">
        <v>12</v>
      </c>
      <c r="AI130" s="18">
        <v>81</v>
      </c>
      <c r="AJ130" s="18">
        <v>23</v>
      </c>
      <c r="AK130" s="18">
        <v>64</v>
      </c>
      <c r="AL130" s="18">
        <v>28</v>
      </c>
      <c r="AM130" s="18">
        <v>25</v>
      </c>
      <c r="AN130" s="18">
        <v>0</v>
      </c>
      <c r="AO130" s="18">
        <v>0</v>
      </c>
      <c r="AP130" s="18">
        <v>24</v>
      </c>
      <c r="AQ130" s="18">
        <v>24</v>
      </c>
      <c r="AR130" s="18">
        <v>53</v>
      </c>
      <c r="AS130" s="18">
        <v>39</v>
      </c>
      <c r="AT130" s="18">
        <v>41</v>
      </c>
      <c r="AU130" s="18">
        <v>43</v>
      </c>
      <c r="AV130" s="18">
        <v>71</v>
      </c>
      <c r="AW130" s="18">
        <v>46</v>
      </c>
      <c r="AX130" s="18">
        <v>32</v>
      </c>
      <c r="AY130" s="18">
        <v>25</v>
      </c>
      <c r="AZ130" s="18">
        <v>23</v>
      </c>
      <c r="BA130" s="18">
        <v>33</v>
      </c>
      <c r="BB130" s="18">
        <v>54</v>
      </c>
      <c r="BC130" s="18">
        <v>25</v>
      </c>
      <c r="BD130" s="18">
        <v>0</v>
      </c>
      <c r="BE130" s="18">
        <v>66</v>
      </c>
      <c r="BF130" s="18">
        <v>0</v>
      </c>
      <c r="BG130" s="18">
        <v>32</v>
      </c>
      <c r="BH130" s="18">
        <v>19</v>
      </c>
      <c r="BI130" s="18">
        <v>28</v>
      </c>
      <c r="BJ130" s="18">
        <v>31</v>
      </c>
      <c r="BK130" s="18">
        <v>85</v>
      </c>
      <c r="BL130" s="18">
        <v>58</v>
      </c>
      <c r="BM130" s="18">
        <v>75</v>
      </c>
      <c r="BN130" s="18">
        <v>20</v>
      </c>
      <c r="BO130" s="18">
        <v>32</v>
      </c>
      <c r="BP130" s="18">
        <v>0</v>
      </c>
      <c r="BQ130" s="18">
        <v>61</v>
      </c>
      <c r="BR130" s="18">
        <v>17</v>
      </c>
    </row>
  </sheetData>
  <mergeCells count="1">
    <mergeCell ref="A1:BD1"/>
  </mergeCells>
  <pageMargins left="0.75" right="0.75" top="1" bottom="1" header="0.5" footer="0.5"/>
  <pageSetup paperSize="9" orientation="portrait" horizontalDpi="200" verticalDpi="200" r:id="rId1"/>
  <headerFooter>
    <oddHeader>&amp;R&amp;"Calibri"&amp;9&amp;K000000Restricted&amp;1#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6CB5-6F0B-4B14-994D-87BC86E4AD01}">
  <dimension ref="A1:BP130"/>
  <sheetViews>
    <sheetView topLeftCell="A42" workbookViewId="0">
      <selection activeCell="A2" sqref="A2"/>
    </sheetView>
  </sheetViews>
  <sheetFormatPr baseColWidth="10" defaultColWidth="8.83203125" defaultRowHeight="13" x14ac:dyDescent="0.15"/>
  <cols>
    <col min="1" max="1" width="8.6640625" bestFit="1" customWidth="1"/>
    <col min="2" max="12" width="4.33203125" customWidth="1"/>
    <col min="13" max="13" width="11.83203125" customWidth="1"/>
    <col min="14" max="68" width="4.33203125" customWidth="1"/>
  </cols>
  <sheetData>
    <row r="1" spans="1:68" ht="21" x14ac:dyDescent="0.3">
      <c r="A1" s="50" t="s">
        <v>1960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</row>
    <row r="4" spans="1:68" ht="16" x14ac:dyDescent="0.25">
      <c r="A4" s="18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  <c r="O4" s="18" t="s">
        <v>14</v>
      </c>
      <c r="P4" s="18" t="s">
        <v>15</v>
      </c>
      <c r="Q4" s="18" t="s">
        <v>16</v>
      </c>
      <c r="R4" s="18" t="s">
        <v>17</v>
      </c>
      <c r="S4" s="18" t="s">
        <v>18</v>
      </c>
      <c r="T4" s="18" t="s">
        <v>19</v>
      </c>
      <c r="U4" s="18" t="s">
        <v>20</v>
      </c>
      <c r="V4" s="18" t="s">
        <v>21</v>
      </c>
      <c r="W4" s="18" t="s">
        <v>22</v>
      </c>
      <c r="X4" s="18" t="s">
        <v>24</v>
      </c>
      <c r="Y4" s="18" t="s">
        <v>25</v>
      </c>
      <c r="Z4" s="18" t="s">
        <v>26</v>
      </c>
      <c r="AA4" s="18" t="s">
        <v>27</v>
      </c>
      <c r="AB4" s="18" t="s">
        <v>28</v>
      </c>
      <c r="AC4" s="18" t="s">
        <v>29</v>
      </c>
      <c r="AD4" s="18" t="s">
        <v>30</v>
      </c>
      <c r="AE4" s="18" t="s">
        <v>31</v>
      </c>
      <c r="AF4" s="18" t="s">
        <v>32</v>
      </c>
      <c r="AG4" s="18" t="s">
        <v>33</v>
      </c>
      <c r="AH4" s="18" t="s">
        <v>34</v>
      </c>
      <c r="AI4" s="18" t="s">
        <v>35</v>
      </c>
      <c r="AJ4" s="18" t="s">
        <v>36</v>
      </c>
      <c r="AK4" s="18" t="s">
        <v>37</v>
      </c>
      <c r="AL4" s="18" t="s">
        <v>38</v>
      </c>
      <c r="AM4" s="18" t="s">
        <v>69</v>
      </c>
      <c r="AN4" s="18" t="s">
        <v>39</v>
      </c>
      <c r="AO4" s="18" t="s">
        <v>41</v>
      </c>
      <c r="AP4" s="18" t="s">
        <v>42</v>
      </c>
      <c r="AQ4" s="18" t="s">
        <v>43</v>
      </c>
      <c r="AR4" s="18" t="s">
        <v>44</v>
      </c>
      <c r="AS4" s="18" t="s">
        <v>45</v>
      </c>
      <c r="AT4" s="18" t="s">
        <v>46</v>
      </c>
      <c r="AU4" s="18" t="s">
        <v>47</v>
      </c>
      <c r="AV4" s="18" t="s">
        <v>48</v>
      </c>
      <c r="AW4" s="18" t="s">
        <v>49</v>
      </c>
      <c r="AX4" s="18" t="s">
        <v>50</v>
      </c>
      <c r="AY4" s="18" t="s">
        <v>51</v>
      </c>
      <c r="AZ4" s="18" t="s">
        <v>52</v>
      </c>
      <c r="BA4" s="18" t="s">
        <v>53</v>
      </c>
      <c r="BB4" s="18" t="s">
        <v>54</v>
      </c>
      <c r="BC4" s="18" t="s">
        <v>55</v>
      </c>
      <c r="BD4" s="18" t="s">
        <v>56</v>
      </c>
      <c r="BE4" s="18" t="s">
        <v>57</v>
      </c>
      <c r="BF4" s="18" t="s">
        <v>58</v>
      </c>
      <c r="BG4" s="18" t="s">
        <v>59</v>
      </c>
      <c r="BH4" s="18" t="s">
        <v>60</v>
      </c>
      <c r="BI4" s="18" t="s">
        <v>61</v>
      </c>
      <c r="BJ4" s="18" t="s">
        <v>62</v>
      </c>
      <c r="BK4" s="18" t="s">
        <v>63</v>
      </c>
      <c r="BL4" s="18" t="s">
        <v>64</v>
      </c>
      <c r="BM4" s="18" t="s">
        <v>65</v>
      </c>
      <c r="BN4" s="18" t="s">
        <v>66</v>
      </c>
      <c r="BO4" s="18" t="s">
        <v>67</v>
      </c>
      <c r="BP4" s="18" t="s">
        <v>68</v>
      </c>
    </row>
    <row r="5" spans="1:68" ht="16" x14ac:dyDescent="0.25">
      <c r="A5" s="21">
        <v>41305</v>
      </c>
      <c r="B5" s="18">
        <v>0</v>
      </c>
      <c r="C5" s="18">
        <v>30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20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3</v>
      </c>
      <c r="Q5" s="18">
        <v>0</v>
      </c>
      <c r="R5" s="18">
        <v>27</v>
      </c>
      <c r="S5" s="18">
        <v>0</v>
      </c>
      <c r="T5" s="18">
        <v>4</v>
      </c>
      <c r="U5" s="18">
        <v>43</v>
      </c>
      <c r="V5" s="18">
        <v>14</v>
      </c>
      <c r="W5" s="18">
        <v>0</v>
      </c>
      <c r="X5" s="18">
        <v>0</v>
      </c>
      <c r="Y5" s="18">
        <v>22</v>
      </c>
      <c r="Z5" s="18">
        <v>0</v>
      </c>
      <c r="AA5" s="18">
        <v>39</v>
      </c>
      <c r="AB5" s="18">
        <v>21</v>
      </c>
      <c r="AC5" s="18">
        <v>0</v>
      </c>
      <c r="AD5" s="18">
        <v>0</v>
      </c>
      <c r="AE5" s="18">
        <v>0</v>
      </c>
      <c r="AF5" s="18">
        <v>0</v>
      </c>
      <c r="AG5" s="18">
        <v>10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31</v>
      </c>
      <c r="AR5" s="18">
        <v>0</v>
      </c>
      <c r="AS5" s="18">
        <v>0</v>
      </c>
      <c r="AT5" s="18">
        <v>0</v>
      </c>
      <c r="AU5" s="18">
        <v>0</v>
      </c>
      <c r="AV5" s="18">
        <v>0</v>
      </c>
      <c r="AW5" s="18">
        <v>0</v>
      </c>
      <c r="AX5" s="18">
        <v>67</v>
      </c>
      <c r="AY5" s="18">
        <v>0</v>
      </c>
      <c r="AZ5" s="18">
        <v>25</v>
      </c>
      <c r="BA5" s="18">
        <v>0</v>
      </c>
      <c r="BB5" s="18">
        <v>33</v>
      </c>
      <c r="BC5" s="18">
        <v>0</v>
      </c>
      <c r="BD5" s="18">
        <v>0</v>
      </c>
      <c r="BE5" s="18">
        <v>0</v>
      </c>
      <c r="BF5" s="18">
        <v>0</v>
      </c>
      <c r="BG5" s="18">
        <v>0</v>
      </c>
      <c r="BH5" s="18">
        <v>61</v>
      </c>
      <c r="BI5" s="18">
        <v>12</v>
      </c>
      <c r="BJ5" s="18">
        <v>16</v>
      </c>
      <c r="BK5" s="18">
        <v>0</v>
      </c>
      <c r="BL5" s="18">
        <v>0</v>
      </c>
      <c r="BM5" s="18">
        <v>0</v>
      </c>
      <c r="BN5" s="18">
        <v>24</v>
      </c>
      <c r="BO5" s="18">
        <v>15</v>
      </c>
      <c r="BP5" s="18">
        <v>0</v>
      </c>
    </row>
    <row r="6" spans="1:68" ht="16" x14ac:dyDescent="0.25">
      <c r="A6" s="21">
        <v>41333</v>
      </c>
      <c r="B6" s="18">
        <v>0</v>
      </c>
      <c r="C6" s="18">
        <v>100</v>
      </c>
      <c r="D6" s="18">
        <v>0</v>
      </c>
      <c r="E6" s="18">
        <v>0</v>
      </c>
      <c r="F6" s="18">
        <v>100</v>
      </c>
      <c r="G6" s="18">
        <v>22</v>
      </c>
      <c r="H6" s="18">
        <v>0</v>
      </c>
      <c r="I6" s="18">
        <v>19</v>
      </c>
      <c r="J6" s="18">
        <v>10</v>
      </c>
      <c r="K6" s="18">
        <v>0</v>
      </c>
      <c r="L6" s="18">
        <v>49</v>
      </c>
      <c r="M6" s="18">
        <v>0</v>
      </c>
      <c r="N6" s="18">
        <v>42</v>
      </c>
      <c r="O6" s="18">
        <v>88</v>
      </c>
      <c r="P6" s="18">
        <v>6</v>
      </c>
      <c r="Q6" s="18">
        <v>54</v>
      </c>
      <c r="R6" s="18">
        <v>0</v>
      </c>
      <c r="S6" s="18">
        <v>0</v>
      </c>
      <c r="T6" s="18">
        <v>0</v>
      </c>
      <c r="U6" s="18">
        <v>30</v>
      </c>
      <c r="V6" s="18">
        <v>12</v>
      </c>
      <c r="W6" s="18">
        <v>0</v>
      </c>
      <c r="X6" s="18">
        <v>0</v>
      </c>
      <c r="Y6" s="18">
        <v>0</v>
      </c>
      <c r="Z6" s="18">
        <v>0</v>
      </c>
      <c r="AA6" s="18">
        <v>100</v>
      </c>
      <c r="AB6" s="18">
        <v>0</v>
      </c>
      <c r="AC6" s="18">
        <v>0</v>
      </c>
      <c r="AD6" s="18">
        <v>15</v>
      </c>
      <c r="AE6" s="18">
        <v>0</v>
      </c>
      <c r="AF6" s="18">
        <v>0</v>
      </c>
      <c r="AG6" s="18">
        <v>16</v>
      </c>
      <c r="AH6" s="18">
        <v>0</v>
      </c>
      <c r="AI6" s="18">
        <v>13</v>
      </c>
      <c r="AJ6" s="18">
        <v>100</v>
      </c>
      <c r="AK6" s="18">
        <v>0</v>
      </c>
      <c r="AL6" s="18">
        <v>0</v>
      </c>
      <c r="AM6" s="18">
        <v>0</v>
      </c>
      <c r="AN6" s="18">
        <v>33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88</v>
      </c>
      <c r="AW6" s="18">
        <v>49</v>
      </c>
      <c r="AX6" s="18">
        <v>0</v>
      </c>
      <c r="AY6" s="18">
        <v>0</v>
      </c>
      <c r="AZ6" s="18">
        <v>0</v>
      </c>
      <c r="BA6" s="18">
        <v>16</v>
      </c>
      <c r="BB6" s="18">
        <v>100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</row>
    <row r="7" spans="1:68" ht="16" x14ac:dyDescent="0.25">
      <c r="A7" s="21">
        <v>41364</v>
      </c>
      <c r="B7" s="18">
        <v>0</v>
      </c>
      <c r="C7" s="18">
        <v>0</v>
      </c>
      <c r="D7" s="18">
        <v>0</v>
      </c>
      <c r="E7" s="18">
        <v>5</v>
      </c>
      <c r="F7" s="18">
        <v>0</v>
      </c>
      <c r="G7" s="18">
        <v>0</v>
      </c>
      <c r="H7" s="18">
        <v>0</v>
      </c>
      <c r="I7" s="18">
        <v>0</v>
      </c>
      <c r="J7" s="18">
        <v>14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4</v>
      </c>
      <c r="Q7" s="18">
        <v>0</v>
      </c>
      <c r="R7" s="18">
        <v>0</v>
      </c>
      <c r="S7" s="18">
        <v>25</v>
      </c>
      <c r="T7" s="18">
        <v>5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22</v>
      </c>
      <c r="AE7" s="18">
        <v>0</v>
      </c>
      <c r="AF7" s="18">
        <v>0</v>
      </c>
      <c r="AG7" s="18">
        <v>0</v>
      </c>
      <c r="AH7" s="18">
        <v>31</v>
      </c>
      <c r="AI7" s="18">
        <v>16</v>
      </c>
      <c r="AJ7" s="18">
        <v>29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22</v>
      </c>
      <c r="AQ7" s="18">
        <v>0</v>
      </c>
      <c r="AR7" s="18">
        <v>0</v>
      </c>
      <c r="AS7" s="18">
        <v>0</v>
      </c>
      <c r="AT7" s="18">
        <v>0</v>
      </c>
      <c r="AU7" s="18">
        <v>57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21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46</v>
      </c>
      <c r="BK7" s="18">
        <v>54</v>
      </c>
      <c r="BL7" s="18">
        <v>15</v>
      </c>
      <c r="BM7" s="18">
        <v>0</v>
      </c>
      <c r="BN7" s="18">
        <v>0</v>
      </c>
      <c r="BO7" s="18">
        <v>0</v>
      </c>
      <c r="BP7" s="18">
        <v>0</v>
      </c>
    </row>
    <row r="8" spans="1:68" ht="16" x14ac:dyDescent="0.25">
      <c r="A8" s="21">
        <v>41394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11</v>
      </c>
      <c r="J8" s="18">
        <v>20</v>
      </c>
      <c r="K8" s="18">
        <v>0</v>
      </c>
      <c r="L8" s="18">
        <v>33</v>
      </c>
      <c r="M8" s="18">
        <v>0</v>
      </c>
      <c r="N8" s="18">
        <v>0</v>
      </c>
      <c r="O8" s="18">
        <v>0</v>
      </c>
      <c r="P8" s="18">
        <v>4</v>
      </c>
      <c r="Q8" s="18">
        <v>0</v>
      </c>
      <c r="R8" s="18">
        <v>26</v>
      </c>
      <c r="S8" s="18">
        <v>100</v>
      </c>
      <c r="T8" s="18">
        <v>0</v>
      </c>
      <c r="U8" s="18">
        <v>29</v>
      </c>
      <c r="V8" s="18">
        <v>8</v>
      </c>
      <c r="W8" s="18">
        <v>0</v>
      </c>
      <c r="X8" s="18">
        <v>0</v>
      </c>
      <c r="Y8" s="18">
        <v>0</v>
      </c>
      <c r="Z8" s="18">
        <v>25</v>
      </c>
      <c r="AA8" s="18">
        <v>0</v>
      </c>
      <c r="AB8" s="18">
        <v>0</v>
      </c>
      <c r="AC8" s="18">
        <v>45</v>
      </c>
      <c r="AD8" s="18">
        <v>29</v>
      </c>
      <c r="AE8" s="18">
        <v>0</v>
      </c>
      <c r="AF8" s="18">
        <v>0</v>
      </c>
      <c r="AG8" s="18">
        <v>39</v>
      </c>
      <c r="AH8" s="18">
        <v>0</v>
      </c>
      <c r="AI8" s="18">
        <v>10</v>
      </c>
      <c r="AJ8" s="18">
        <v>0</v>
      </c>
      <c r="AK8" s="18">
        <v>5</v>
      </c>
      <c r="AL8" s="18">
        <v>0</v>
      </c>
      <c r="AM8" s="18">
        <v>57</v>
      </c>
      <c r="AN8" s="18">
        <v>0</v>
      </c>
      <c r="AO8" s="18">
        <v>0</v>
      </c>
      <c r="AP8" s="18">
        <v>0</v>
      </c>
      <c r="AQ8" s="18">
        <v>74</v>
      </c>
      <c r="AR8" s="18">
        <v>20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59</v>
      </c>
    </row>
    <row r="9" spans="1:68" ht="16" x14ac:dyDescent="0.25">
      <c r="A9" s="21">
        <v>41425</v>
      </c>
      <c r="B9" s="18">
        <v>0</v>
      </c>
      <c r="C9" s="18">
        <v>29</v>
      </c>
      <c r="D9" s="18">
        <v>0</v>
      </c>
      <c r="E9" s="18">
        <v>0</v>
      </c>
      <c r="F9" s="18">
        <v>0</v>
      </c>
      <c r="G9" s="18">
        <v>0</v>
      </c>
      <c r="H9" s="18">
        <v>53</v>
      </c>
      <c r="I9" s="18">
        <v>0</v>
      </c>
      <c r="J9" s="18">
        <v>17</v>
      </c>
      <c r="K9" s="18">
        <v>0</v>
      </c>
      <c r="L9" s="18">
        <v>0</v>
      </c>
      <c r="M9" s="18">
        <v>0</v>
      </c>
      <c r="N9" s="18">
        <v>29</v>
      </c>
      <c r="O9" s="18">
        <v>0</v>
      </c>
      <c r="P9" s="18">
        <v>9</v>
      </c>
      <c r="Q9" s="18">
        <v>77</v>
      </c>
      <c r="R9" s="18">
        <v>49</v>
      </c>
      <c r="S9" s="18">
        <v>0</v>
      </c>
      <c r="T9" s="18">
        <v>0</v>
      </c>
      <c r="U9" s="18">
        <v>0</v>
      </c>
      <c r="V9" s="18">
        <v>0</v>
      </c>
      <c r="W9" s="18">
        <v>2</v>
      </c>
      <c r="X9" s="18">
        <v>0</v>
      </c>
      <c r="Y9" s="18">
        <v>0</v>
      </c>
      <c r="Z9" s="18">
        <v>100</v>
      </c>
      <c r="AA9" s="18">
        <v>0</v>
      </c>
      <c r="AB9" s="18">
        <v>0</v>
      </c>
      <c r="AC9" s="18">
        <v>0</v>
      </c>
      <c r="AD9" s="18">
        <v>30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18</v>
      </c>
      <c r="AL9" s="18">
        <v>0</v>
      </c>
      <c r="AM9" s="18">
        <v>0</v>
      </c>
      <c r="AN9" s="18">
        <v>0</v>
      </c>
      <c r="AO9" s="18">
        <v>33</v>
      </c>
      <c r="AP9" s="18">
        <v>0</v>
      </c>
      <c r="AQ9" s="18">
        <v>24</v>
      </c>
      <c r="AR9" s="18">
        <v>0</v>
      </c>
      <c r="AS9" s="18">
        <v>0</v>
      </c>
      <c r="AT9" s="18">
        <v>0</v>
      </c>
      <c r="AU9" s="18">
        <v>32</v>
      </c>
      <c r="AV9" s="18">
        <v>27</v>
      </c>
      <c r="AW9" s="18">
        <v>0</v>
      </c>
      <c r="AX9" s="18">
        <v>0</v>
      </c>
      <c r="AY9" s="18">
        <v>0</v>
      </c>
      <c r="AZ9" s="18">
        <v>31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33</v>
      </c>
      <c r="BL9" s="18">
        <v>12</v>
      </c>
      <c r="BM9" s="18">
        <v>0</v>
      </c>
      <c r="BN9" s="18">
        <v>0</v>
      </c>
      <c r="BO9" s="18">
        <v>0</v>
      </c>
      <c r="BP9" s="18">
        <v>0</v>
      </c>
    </row>
    <row r="10" spans="1:68" ht="16" x14ac:dyDescent="0.25">
      <c r="A10" s="21">
        <v>41455</v>
      </c>
      <c r="B10" s="18">
        <v>53</v>
      </c>
      <c r="C10" s="18">
        <v>0</v>
      </c>
      <c r="D10" s="18">
        <v>0</v>
      </c>
      <c r="E10" s="18">
        <v>0</v>
      </c>
      <c r="F10" s="18">
        <v>62</v>
      </c>
      <c r="G10" s="18">
        <v>0</v>
      </c>
      <c r="H10" s="18">
        <v>0</v>
      </c>
      <c r="I10" s="18">
        <v>0</v>
      </c>
      <c r="J10" s="18">
        <v>13</v>
      </c>
      <c r="K10" s="18">
        <v>22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49</v>
      </c>
      <c r="R10" s="18">
        <v>0</v>
      </c>
      <c r="S10" s="18">
        <v>0</v>
      </c>
      <c r="T10" s="18">
        <v>5</v>
      </c>
      <c r="U10" s="18">
        <v>0</v>
      </c>
      <c r="V10" s="18">
        <v>13</v>
      </c>
      <c r="W10" s="18">
        <v>0</v>
      </c>
      <c r="X10" s="18">
        <v>81</v>
      </c>
      <c r="Y10" s="18">
        <v>0</v>
      </c>
      <c r="Z10" s="18">
        <v>24</v>
      </c>
      <c r="AA10" s="18">
        <v>0</v>
      </c>
      <c r="AB10" s="18">
        <v>0</v>
      </c>
      <c r="AC10" s="18">
        <v>80</v>
      </c>
      <c r="AD10" s="18">
        <v>24</v>
      </c>
      <c r="AE10" s="18">
        <v>0</v>
      </c>
      <c r="AF10" s="18">
        <v>0</v>
      </c>
      <c r="AG10" s="18">
        <v>0</v>
      </c>
      <c r="AH10" s="18">
        <v>0</v>
      </c>
      <c r="AI10" s="18">
        <v>14</v>
      </c>
      <c r="AJ10" s="18">
        <v>0</v>
      </c>
      <c r="AK10" s="18">
        <v>0</v>
      </c>
      <c r="AL10" s="18">
        <v>0</v>
      </c>
      <c r="AM10" s="18">
        <v>65</v>
      </c>
      <c r="AN10" s="18">
        <v>0</v>
      </c>
      <c r="AO10" s="18">
        <v>34</v>
      </c>
      <c r="AP10" s="18">
        <v>17</v>
      </c>
      <c r="AQ10" s="18">
        <v>0</v>
      </c>
      <c r="AR10" s="18">
        <v>0</v>
      </c>
      <c r="AS10" s="18">
        <v>0</v>
      </c>
      <c r="AT10" s="18">
        <v>0</v>
      </c>
      <c r="AU10" s="18">
        <v>44</v>
      </c>
      <c r="AV10" s="18">
        <v>0</v>
      </c>
      <c r="AW10" s="18">
        <v>59</v>
      </c>
      <c r="AX10" s="18">
        <v>0</v>
      </c>
      <c r="AY10" s="18">
        <v>8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</row>
    <row r="11" spans="1:68" ht="16" x14ac:dyDescent="0.25">
      <c r="A11" s="21">
        <v>41486</v>
      </c>
      <c r="B11" s="18">
        <v>0</v>
      </c>
      <c r="C11" s="18">
        <v>27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29</v>
      </c>
      <c r="J11" s="18">
        <v>15</v>
      </c>
      <c r="K11" s="18">
        <v>25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3</v>
      </c>
      <c r="X11" s="18">
        <v>0</v>
      </c>
      <c r="Y11" s="18">
        <v>0</v>
      </c>
      <c r="Z11" s="18">
        <v>0</v>
      </c>
      <c r="AA11" s="18">
        <v>65</v>
      </c>
      <c r="AB11" s="18">
        <v>0</v>
      </c>
      <c r="AC11" s="18">
        <v>0</v>
      </c>
      <c r="AD11" s="18">
        <v>24</v>
      </c>
      <c r="AE11" s="18">
        <v>2</v>
      </c>
      <c r="AF11" s="18">
        <v>0</v>
      </c>
      <c r="AG11" s="18">
        <v>0</v>
      </c>
      <c r="AH11" s="18">
        <v>0</v>
      </c>
      <c r="AI11" s="18">
        <v>8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74</v>
      </c>
      <c r="AP11" s="18">
        <v>0</v>
      </c>
      <c r="AQ11" s="18">
        <v>25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68</v>
      </c>
      <c r="BE11" s="18">
        <v>33</v>
      </c>
      <c r="BF11" s="18">
        <v>0</v>
      </c>
      <c r="BG11" s="18">
        <v>0</v>
      </c>
      <c r="BH11" s="18">
        <v>0</v>
      </c>
      <c r="BI11" s="18">
        <v>0</v>
      </c>
      <c r="BJ11" s="18">
        <v>19</v>
      </c>
      <c r="BK11" s="18">
        <v>50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</row>
    <row r="12" spans="1:68" ht="16" x14ac:dyDescent="0.25">
      <c r="A12" s="21">
        <v>41517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15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17</v>
      </c>
      <c r="T12" s="18">
        <v>5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87</v>
      </c>
      <c r="AG12" s="18">
        <v>30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27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20</v>
      </c>
      <c r="BF12" s="18">
        <v>0</v>
      </c>
      <c r="BG12" s="18">
        <v>0</v>
      </c>
      <c r="BH12" s="18">
        <v>0</v>
      </c>
      <c r="BI12" s="18">
        <v>0</v>
      </c>
      <c r="BJ12" s="18">
        <v>20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22</v>
      </c>
    </row>
    <row r="13" spans="1:68" ht="16" x14ac:dyDescent="0.25">
      <c r="A13" s="21">
        <v>41547</v>
      </c>
      <c r="B13" s="18">
        <v>31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9</v>
      </c>
      <c r="K13" s="18">
        <v>26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25</v>
      </c>
      <c r="R13" s="18">
        <v>85</v>
      </c>
      <c r="S13" s="18">
        <v>14</v>
      </c>
      <c r="T13" s="18">
        <v>0</v>
      </c>
      <c r="U13" s="18">
        <v>0</v>
      </c>
      <c r="V13" s="18">
        <v>0</v>
      </c>
      <c r="W13" s="18">
        <v>0</v>
      </c>
      <c r="X13" s="18">
        <v>38</v>
      </c>
      <c r="Y13" s="18">
        <v>0</v>
      </c>
      <c r="Z13" s="18">
        <v>34</v>
      </c>
      <c r="AA13" s="18">
        <v>32</v>
      </c>
      <c r="AB13" s="18">
        <v>19</v>
      </c>
      <c r="AC13" s="18">
        <v>34</v>
      </c>
      <c r="AD13" s="18">
        <v>0</v>
      </c>
      <c r="AE13" s="18">
        <v>4</v>
      </c>
      <c r="AF13" s="18">
        <v>0</v>
      </c>
      <c r="AG13" s="18">
        <v>16</v>
      </c>
      <c r="AH13" s="18">
        <v>0</v>
      </c>
      <c r="AI13" s="18">
        <v>9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22</v>
      </c>
      <c r="AR13" s="18">
        <v>78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12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33</v>
      </c>
      <c r="BH13" s="18">
        <v>0</v>
      </c>
      <c r="BI13" s="18">
        <v>0</v>
      </c>
      <c r="BJ13" s="18">
        <v>0</v>
      </c>
      <c r="BK13" s="18">
        <v>0</v>
      </c>
      <c r="BL13" s="18">
        <v>19</v>
      </c>
      <c r="BM13" s="18">
        <v>0</v>
      </c>
      <c r="BN13" s="18">
        <v>26</v>
      </c>
      <c r="BO13" s="18">
        <v>0</v>
      </c>
      <c r="BP13" s="18">
        <v>0</v>
      </c>
    </row>
    <row r="14" spans="1:68" ht="16" x14ac:dyDescent="0.25">
      <c r="A14" s="21">
        <v>41578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9</v>
      </c>
      <c r="J14" s="18">
        <v>17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3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28</v>
      </c>
      <c r="W14" s="18">
        <v>0</v>
      </c>
      <c r="X14" s="18">
        <v>0</v>
      </c>
      <c r="Y14" s="18">
        <v>50</v>
      </c>
      <c r="Z14" s="18">
        <v>27</v>
      </c>
      <c r="AA14" s="18">
        <v>0</v>
      </c>
      <c r="AB14" s="18">
        <v>0</v>
      </c>
      <c r="AC14" s="18">
        <v>31</v>
      </c>
      <c r="AD14" s="18">
        <v>36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58</v>
      </c>
      <c r="BF14" s="18">
        <v>0</v>
      </c>
      <c r="BG14" s="18">
        <v>0</v>
      </c>
      <c r="BH14" s="18">
        <v>34</v>
      </c>
      <c r="BI14" s="18">
        <v>0</v>
      </c>
      <c r="BJ14" s="18">
        <v>0</v>
      </c>
      <c r="BK14" s="18">
        <v>46</v>
      </c>
      <c r="BL14" s="18">
        <v>0</v>
      </c>
      <c r="BM14" s="18">
        <v>0</v>
      </c>
      <c r="BN14" s="18">
        <v>26</v>
      </c>
      <c r="BO14" s="18">
        <v>0</v>
      </c>
      <c r="BP14" s="18">
        <v>0</v>
      </c>
    </row>
    <row r="15" spans="1:68" ht="16" x14ac:dyDescent="0.25">
      <c r="A15" s="21">
        <v>41608</v>
      </c>
      <c r="B15" s="18">
        <v>0</v>
      </c>
      <c r="C15" s="18">
        <v>0</v>
      </c>
      <c r="D15" s="18">
        <v>0</v>
      </c>
      <c r="E15" s="18">
        <v>6</v>
      </c>
      <c r="F15" s="18">
        <v>0</v>
      </c>
      <c r="G15" s="18">
        <v>0</v>
      </c>
      <c r="H15" s="18">
        <v>0</v>
      </c>
      <c r="I15" s="18">
        <v>0</v>
      </c>
      <c r="J15" s="18">
        <v>9</v>
      </c>
      <c r="K15" s="18">
        <v>0</v>
      </c>
      <c r="L15" s="18">
        <v>100</v>
      </c>
      <c r="M15" s="18">
        <v>0</v>
      </c>
      <c r="N15" s="18">
        <v>29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2</v>
      </c>
      <c r="X15" s="18">
        <v>36</v>
      </c>
      <c r="Y15" s="18">
        <v>22</v>
      </c>
      <c r="Z15" s="18">
        <v>0</v>
      </c>
      <c r="AA15" s="18">
        <v>54</v>
      </c>
      <c r="AB15" s="18">
        <v>22</v>
      </c>
      <c r="AC15" s="18">
        <v>0</v>
      </c>
      <c r="AD15" s="18">
        <v>0</v>
      </c>
      <c r="AE15" s="18">
        <v>0</v>
      </c>
      <c r="AF15" s="18">
        <v>100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41</v>
      </c>
      <c r="AO15" s="18">
        <v>0</v>
      </c>
      <c r="AP15" s="18">
        <v>0</v>
      </c>
      <c r="AQ15" s="18">
        <v>22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77</v>
      </c>
      <c r="AY15" s="18">
        <v>12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48</v>
      </c>
      <c r="BI15" s="18">
        <v>18</v>
      </c>
      <c r="BJ15" s="18">
        <v>0</v>
      </c>
      <c r="BK15" s="18">
        <v>25</v>
      </c>
      <c r="BL15" s="18">
        <v>0</v>
      </c>
      <c r="BM15" s="18">
        <v>0</v>
      </c>
      <c r="BN15" s="18">
        <v>0</v>
      </c>
      <c r="BO15" s="18">
        <v>32</v>
      </c>
      <c r="BP15" s="18">
        <v>20</v>
      </c>
    </row>
    <row r="16" spans="1:68" ht="16" x14ac:dyDescent="0.25">
      <c r="A16" s="21">
        <v>41639</v>
      </c>
      <c r="B16" s="18">
        <v>29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13</v>
      </c>
      <c r="J16" s="18">
        <v>6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5</v>
      </c>
      <c r="U16" s="18">
        <v>0</v>
      </c>
      <c r="V16" s="18">
        <v>8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37</v>
      </c>
      <c r="AD16" s="18">
        <v>16</v>
      </c>
      <c r="AE16" s="18">
        <v>4</v>
      </c>
      <c r="AF16" s="18">
        <v>0</v>
      </c>
      <c r="AG16" s="18">
        <v>0</v>
      </c>
      <c r="AH16" s="18">
        <v>0</v>
      </c>
      <c r="AI16" s="18">
        <v>0</v>
      </c>
      <c r="AJ16" s="18">
        <v>61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29</v>
      </c>
      <c r="AR16" s="18">
        <v>0</v>
      </c>
      <c r="AS16" s="18">
        <v>6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10</v>
      </c>
      <c r="BB16" s="18">
        <v>24</v>
      </c>
      <c r="BC16" s="18">
        <v>0</v>
      </c>
      <c r="BD16" s="18">
        <v>0</v>
      </c>
      <c r="BE16" s="18">
        <v>21</v>
      </c>
      <c r="BF16" s="18">
        <v>0</v>
      </c>
      <c r="BG16" s="18">
        <v>55</v>
      </c>
      <c r="BH16" s="18">
        <v>0</v>
      </c>
      <c r="BI16" s="18">
        <v>0</v>
      </c>
      <c r="BJ16" s="18">
        <v>49</v>
      </c>
      <c r="BK16" s="18">
        <v>0</v>
      </c>
      <c r="BL16" s="18">
        <v>0</v>
      </c>
      <c r="BM16" s="18">
        <v>0</v>
      </c>
      <c r="BN16" s="18">
        <v>0</v>
      </c>
      <c r="BO16" s="18">
        <v>17</v>
      </c>
      <c r="BP16" s="18">
        <v>0</v>
      </c>
    </row>
    <row r="17" spans="1:68" ht="16" x14ac:dyDescent="0.25">
      <c r="A17" s="21">
        <v>41670</v>
      </c>
      <c r="B17" s="18">
        <v>48</v>
      </c>
      <c r="C17" s="18">
        <v>0</v>
      </c>
      <c r="D17" s="18">
        <v>0</v>
      </c>
      <c r="E17" s="18">
        <v>5</v>
      </c>
      <c r="F17" s="18">
        <v>0</v>
      </c>
      <c r="G17" s="18">
        <v>46</v>
      </c>
      <c r="H17" s="18">
        <v>0</v>
      </c>
      <c r="I17" s="18">
        <v>10</v>
      </c>
      <c r="J17" s="18">
        <v>7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4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6</v>
      </c>
      <c r="W17" s="18">
        <v>1</v>
      </c>
      <c r="X17" s="18">
        <v>0</v>
      </c>
      <c r="Y17" s="18">
        <v>0</v>
      </c>
      <c r="Z17" s="18">
        <v>26</v>
      </c>
      <c r="AA17" s="18">
        <v>0</v>
      </c>
      <c r="AB17" s="18">
        <v>48</v>
      </c>
      <c r="AC17" s="18">
        <v>0</v>
      </c>
      <c r="AD17" s="18">
        <v>18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70</v>
      </c>
      <c r="AN17" s="18">
        <v>24</v>
      </c>
      <c r="AO17" s="18">
        <v>0</v>
      </c>
      <c r="AP17" s="18">
        <v>0</v>
      </c>
      <c r="AQ17" s="18">
        <v>15</v>
      </c>
      <c r="AR17" s="18">
        <v>0</v>
      </c>
      <c r="AS17" s="18">
        <v>0</v>
      </c>
      <c r="AT17" s="18">
        <v>0</v>
      </c>
      <c r="AU17" s="18">
        <v>73</v>
      </c>
      <c r="AV17" s="18">
        <v>0</v>
      </c>
      <c r="AW17" s="18">
        <v>0</v>
      </c>
      <c r="AX17" s="18">
        <v>0</v>
      </c>
      <c r="AY17" s="18">
        <v>10</v>
      </c>
      <c r="AZ17" s="18">
        <v>0</v>
      </c>
      <c r="BA17" s="18">
        <v>9</v>
      </c>
      <c r="BB17" s="18">
        <v>0</v>
      </c>
      <c r="BC17" s="18">
        <v>0</v>
      </c>
      <c r="BD17" s="18">
        <v>0</v>
      </c>
      <c r="BE17" s="18">
        <v>35</v>
      </c>
      <c r="BF17" s="18">
        <v>0</v>
      </c>
      <c r="BG17" s="18">
        <v>0</v>
      </c>
      <c r="BH17" s="18">
        <v>0</v>
      </c>
      <c r="BI17" s="18">
        <v>0</v>
      </c>
      <c r="BJ17" s="18">
        <v>19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</row>
    <row r="18" spans="1:68" ht="16" x14ac:dyDescent="0.25">
      <c r="A18" s="21">
        <v>41698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15</v>
      </c>
      <c r="I18" s="18">
        <v>0</v>
      </c>
      <c r="J18" s="18">
        <v>18</v>
      </c>
      <c r="K18" s="18">
        <v>0</v>
      </c>
      <c r="L18" s="18">
        <v>0</v>
      </c>
      <c r="M18" s="18">
        <v>0</v>
      </c>
      <c r="N18" s="18">
        <v>0</v>
      </c>
      <c r="O18" s="18">
        <v>28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8</v>
      </c>
      <c r="W18" s="18">
        <v>0</v>
      </c>
      <c r="X18" s="18">
        <v>43</v>
      </c>
      <c r="Y18" s="18">
        <v>0</v>
      </c>
      <c r="Z18" s="18">
        <v>0</v>
      </c>
      <c r="AA18" s="18">
        <v>0</v>
      </c>
      <c r="AB18" s="18">
        <v>31</v>
      </c>
      <c r="AC18" s="18">
        <v>28</v>
      </c>
      <c r="AD18" s="18">
        <v>0</v>
      </c>
      <c r="AE18" s="18">
        <v>0</v>
      </c>
      <c r="AF18" s="18">
        <v>0</v>
      </c>
      <c r="AG18" s="18">
        <v>0</v>
      </c>
      <c r="AH18" s="18">
        <v>41</v>
      </c>
      <c r="AI18" s="18">
        <v>0</v>
      </c>
      <c r="AJ18" s="18">
        <v>17</v>
      </c>
      <c r="AK18" s="18">
        <v>13</v>
      </c>
      <c r="AL18" s="18">
        <v>0</v>
      </c>
      <c r="AM18" s="18">
        <v>0</v>
      </c>
      <c r="AN18" s="18">
        <v>0</v>
      </c>
      <c r="AO18" s="18">
        <v>0</v>
      </c>
      <c r="AP18" s="18">
        <v>42</v>
      </c>
      <c r="AQ18" s="18">
        <v>23</v>
      </c>
      <c r="AR18" s="18">
        <v>0</v>
      </c>
      <c r="AS18" s="18">
        <v>3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4</v>
      </c>
      <c r="AZ18" s="18">
        <v>0</v>
      </c>
      <c r="BA18" s="18">
        <v>24</v>
      </c>
      <c r="BB18" s="18">
        <v>51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30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</row>
    <row r="19" spans="1:68" ht="16" x14ac:dyDescent="0.25">
      <c r="A19" s="21">
        <v>41729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9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8</v>
      </c>
      <c r="Q19" s="18">
        <v>0</v>
      </c>
      <c r="R19" s="18">
        <v>37</v>
      </c>
      <c r="S19" s="18">
        <v>50</v>
      </c>
      <c r="T19" s="18">
        <v>7</v>
      </c>
      <c r="U19" s="18">
        <v>0</v>
      </c>
      <c r="V19" s="18">
        <v>0</v>
      </c>
      <c r="W19" s="18">
        <v>1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20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33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15</v>
      </c>
      <c r="BB19" s="18">
        <v>0</v>
      </c>
      <c r="BC19" s="18">
        <v>0</v>
      </c>
      <c r="BD19" s="18">
        <v>0</v>
      </c>
      <c r="BE19" s="18">
        <v>13</v>
      </c>
      <c r="BF19" s="18">
        <v>0</v>
      </c>
      <c r="BG19" s="18">
        <v>53</v>
      </c>
      <c r="BH19" s="18">
        <v>0</v>
      </c>
      <c r="BI19" s="18">
        <v>7</v>
      </c>
      <c r="BJ19" s="18">
        <v>25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</row>
    <row r="20" spans="1:68" ht="16" x14ac:dyDescent="0.25">
      <c r="A20" s="21">
        <v>41759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10</v>
      </c>
      <c r="J20" s="18">
        <v>13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4</v>
      </c>
      <c r="Q20" s="18">
        <v>0</v>
      </c>
      <c r="R20" s="18">
        <v>100</v>
      </c>
      <c r="S20" s="18">
        <v>0</v>
      </c>
      <c r="T20" s="18">
        <v>0</v>
      </c>
      <c r="U20" s="18">
        <v>0</v>
      </c>
      <c r="V20" s="18">
        <v>9</v>
      </c>
      <c r="W20" s="18">
        <v>0</v>
      </c>
      <c r="X20" s="18">
        <v>0</v>
      </c>
      <c r="Y20" s="18">
        <v>0</v>
      </c>
      <c r="Z20" s="18">
        <v>0</v>
      </c>
      <c r="AA20" s="18">
        <v>19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8</v>
      </c>
      <c r="AJ20" s="18">
        <v>0</v>
      </c>
      <c r="AK20" s="18">
        <v>0</v>
      </c>
      <c r="AL20" s="18">
        <v>52</v>
      </c>
      <c r="AM20" s="18">
        <v>33</v>
      </c>
      <c r="AN20" s="18">
        <v>100</v>
      </c>
      <c r="AO20" s="18">
        <v>0</v>
      </c>
      <c r="AP20" s="18">
        <v>21</v>
      </c>
      <c r="AQ20" s="18">
        <v>0</v>
      </c>
      <c r="AR20" s="18">
        <v>54</v>
      </c>
      <c r="AS20" s="18">
        <v>0</v>
      </c>
      <c r="AT20" s="18">
        <v>29</v>
      </c>
      <c r="AU20" s="18">
        <v>0</v>
      </c>
      <c r="AV20" s="18">
        <v>0</v>
      </c>
      <c r="AW20" s="18">
        <v>0</v>
      </c>
      <c r="AX20" s="18">
        <v>46</v>
      </c>
      <c r="AY20" s="18">
        <v>6</v>
      </c>
      <c r="AZ20" s="18">
        <v>0</v>
      </c>
      <c r="BA20" s="18">
        <v>0</v>
      </c>
      <c r="BB20" s="18">
        <v>71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</row>
    <row r="21" spans="1:68" ht="16" x14ac:dyDescent="0.25">
      <c r="A21" s="21">
        <v>41790</v>
      </c>
      <c r="B21" s="18">
        <v>68</v>
      </c>
      <c r="C21" s="18">
        <v>0</v>
      </c>
      <c r="D21" s="18">
        <v>0</v>
      </c>
      <c r="E21" s="18">
        <v>8</v>
      </c>
      <c r="F21" s="18">
        <v>0</v>
      </c>
      <c r="G21" s="18">
        <v>0</v>
      </c>
      <c r="H21" s="18">
        <v>17</v>
      </c>
      <c r="I21" s="18">
        <v>0</v>
      </c>
      <c r="J21" s="18">
        <v>9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24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2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53</v>
      </c>
      <c r="AO21" s="18">
        <v>0</v>
      </c>
      <c r="AP21" s="18">
        <v>16</v>
      </c>
      <c r="AQ21" s="18">
        <v>45</v>
      </c>
      <c r="AR21" s="18">
        <v>0</v>
      </c>
      <c r="AS21" s="18">
        <v>3</v>
      </c>
      <c r="AT21" s="18">
        <v>0</v>
      </c>
      <c r="AU21" s="18">
        <v>0</v>
      </c>
      <c r="AV21" s="18">
        <v>33</v>
      </c>
      <c r="AW21" s="18">
        <v>48</v>
      </c>
      <c r="AX21" s="18">
        <v>0</v>
      </c>
      <c r="AY21" s="18">
        <v>6</v>
      </c>
      <c r="AZ21" s="18">
        <v>39</v>
      </c>
      <c r="BA21" s="18">
        <v>0</v>
      </c>
      <c r="BB21" s="18">
        <v>34</v>
      </c>
      <c r="BC21" s="18">
        <v>40</v>
      </c>
      <c r="BD21" s="18">
        <v>0</v>
      </c>
      <c r="BE21" s="18">
        <v>0</v>
      </c>
      <c r="BF21" s="18">
        <v>33</v>
      </c>
      <c r="BG21" s="18">
        <v>0</v>
      </c>
      <c r="BH21" s="18">
        <v>0</v>
      </c>
      <c r="BI21" s="18">
        <v>11</v>
      </c>
      <c r="BJ21" s="18">
        <v>36</v>
      </c>
      <c r="BK21" s="18">
        <v>0</v>
      </c>
      <c r="BL21" s="18">
        <v>0</v>
      </c>
      <c r="BM21" s="18">
        <v>1</v>
      </c>
      <c r="BN21" s="18">
        <v>0</v>
      </c>
      <c r="BO21" s="18">
        <v>0</v>
      </c>
      <c r="BP21" s="18">
        <v>0</v>
      </c>
    </row>
    <row r="22" spans="1:68" ht="16" x14ac:dyDescent="0.25">
      <c r="A22" s="21">
        <v>41820</v>
      </c>
      <c r="B22" s="18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19</v>
      </c>
      <c r="I22" s="18">
        <v>0</v>
      </c>
      <c r="J22" s="18">
        <v>8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12</v>
      </c>
      <c r="Q22" s="18">
        <v>0</v>
      </c>
      <c r="R22" s="18">
        <v>35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40</v>
      </c>
      <c r="Z22" s="18">
        <v>0</v>
      </c>
      <c r="AA22" s="18">
        <v>0</v>
      </c>
      <c r="AB22" s="18">
        <v>0</v>
      </c>
      <c r="AC22" s="18">
        <v>0</v>
      </c>
      <c r="AD22" s="18">
        <v>21</v>
      </c>
      <c r="AE22" s="18">
        <v>0</v>
      </c>
      <c r="AF22" s="18">
        <v>0</v>
      </c>
      <c r="AG22" s="18">
        <v>0</v>
      </c>
      <c r="AH22" s="18">
        <v>68</v>
      </c>
      <c r="AI22" s="18">
        <v>0</v>
      </c>
      <c r="AJ22" s="18">
        <v>81</v>
      </c>
      <c r="AK22" s="18">
        <v>0</v>
      </c>
      <c r="AL22" s="18">
        <v>44</v>
      </c>
      <c r="AM22" s="18">
        <v>25</v>
      </c>
      <c r="AN22" s="18">
        <v>74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59</v>
      </c>
      <c r="AV22" s="18">
        <v>22</v>
      </c>
      <c r="AW22" s="18">
        <v>0</v>
      </c>
      <c r="AX22" s="18">
        <v>44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52</v>
      </c>
      <c r="BP22" s="18">
        <v>0</v>
      </c>
    </row>
    <row r="23" spans="1:68" ht="16" x14ac:dyDescent="0.25">
      <c r="A23" s="21">
        <v>41851</v>
      </c>
      <c r="B23" s="18">
        <v>0</v>
      </c>
      <c r="C23" s="18">
        <v>0</v>
      </c>
      <c r="D23" s="18">
        <v>0</v>
      </c>
      <c r="E23" s="18">
        <v>9</v>
      </c>
      <c r="F23" s="18">
        <v>29</v>
      </c>
      <c r="G23" s="18">
        <v>0</v>
      </c>
      <c r="H23" s="18">
        <v>0</v>
      </c>
      <c r="I23" s="18">
        <v>13</v>
      </c>
      <c r="J23" s="18">
        <v>13</v>
      </c>
      <c r="K23" s="18">
        <v>0</v>
      </c>
      <c r="L23" s="18">
        <v>0</v>
      </c>
      <c r="M23" s="18">
        <v>0</v>
      </c>
      <c r="N23" s="18">
        <v>31</v>
      </c>
      <c r="O23" s="18">
        <v>30</v>
      </c>
      <c r="P23" s="18">
        <v>0</v>
      </c>
      <c r="Q23" s="18">
        <v>0</v>
      </c>
      <c r="R23" s="18">
        <v>0</v>
      </c>
      <c r="S23" s="18">
        <v>0</v>
      </c>
      <c r="T23" s="18">
        <v>6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25</v>
      </c>
      <c r="AI23" s="18">
        <v>0</v>
      </c>
      <c r="AJ23" s="18">
        <v>0</v>
      </c>
      <c r="AK23" s="18">
        <v>7</v>
      </c>
      <c r="AL23" s="18">
        <v>0</v>
      </c>
      <c r="AM23" s="18">
        <v>0</v>
      </c>
      <c r="AN23" s="18">
        <v>0</v>
      </c>
      <c r="AO23" s="18">
        <v>0</v>
      </c>
      <c r="AP23" s="18">
        <v>26</v>
      </c>
      <c r="AQ23" s="18">
        <v>0</v>
      </c>
      <c r="AR23" s="18">
        <v>0</v>
      </c>
      <c r="AS23" s="18">
        <v>0</v>
      </c>
      <c r="AT23" s="18">
        <v>0</v>
      </c>
      <c r="AU23" s="18">
        <v>46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31</v>
      </c>
      <c r="BC23" s="18">
        <v>0</v>
      </c>
      <c r="BD23" s="18">
        <v>0</v>
      </c>
      <c r="BE23" s="18">
        <v>0</v>
      </c>
      <c r="BF23" s="18">
        <v>0</v>
      </c>
      <c r="BG23" s="18">
        <v>28</v>
      </c>
      <c r="BH23" s="18">
        <v>0</v>
      </c>
      <c r="BI23" s="18">
        <v>0</v>
      </c>
      <c r="BJ23" s="18">
        <v>0</v>
      </c>
      <c r="BK23" s="18">
        <v>0</v>
      </c>
      <c r="BL23" s="18">
        <v>8</v>
      </c>
      <c r="BM23" s="18">
        <v>0</v>
      </c>
      <c r="BN23" s="18">
        <v>0</v>
      </c>
      <c r="BO23" s="18">
        <v>0</v>
      </c>
      <c r="BP23" s="18">
        <v>0</v>
      </c>
    </row>
    <row r="24" spans="1:68" ht="16" x14ac:dyDescent="0.25">
      <c r="A24" s="21">
        <v>41882</v>
      </c>
      <c r="B24" s="18">
        <v>22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13</v>
      </c>
      <c r="K24" s="18">
        <v>24</v>
      </c>
      <c r="L24" s="18">
        <v>0</v>
      </c>
      <c r="M24" s="18">
        <v>0</v>
      </c>
      <c r="N24" s="18">
        <v>0</v>
      </c>
      <c r="O24" s="18">
        <v>0</v>
      </c>
      <c r="P24" s="18">
        <v>5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1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2</v>
      </c>
      <c r="AF24" s="18">
        <v>0</v>
      </c>
      <c r="AG24" s="18">
        <v>0</v>
      </c>
      <c r="AH24" s="18">
        <v>0</v>
      </c>
      <c r="AI24" s="18">
        <v>6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56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17</v>
      </c>
      <c r="BB24" s="18">
        <v>0</v>
      </c>
      <c r="BC24" s="18">
        <v>12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11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14</v>
      </c>
      <c r="BP24" s="18">
        <v>0</v>
      </c>
    </row>
    <row r="25" spans="1:68" ht="16" x14ac:dyDescent="0.25">
      <c r="A25" s="21">
        <v>41912</v>
      </c>
      <c r="B25" s="18">
        <v>51</v>
      </c>
      <c r="C25" s="18">
        <v>0</v>
      </c>
      <c r="D25" s="18">
        <v>0</v>
      </c>
      <c r="E25" s="18">
        <v>0</v>
      </c>
      <c r="F25" s="18">
        <v>0</v>
      </c>
      <c r="G25" s="18">
        <v>28</v>
      </c>
      <c r="H25" s="18">
        <v>0</v>
      </c>
      <c r="I25" s="18">
        <v>19</v>
      </c>
      <c r="J25" s="18">
        <v>6</v>
      </c>
      <c r="K25" s="18">
        <v>44</v>
      </c>
      <c r="L25" s="18">
        <v>0</v>
      </c>
      <c r="M25" s="18">
        <v>0</v>
      </c>
      <c r="N25" s="18">
        <v>0</v>
      </c>
      <c r="O25" s="18">
        <v>0</v>
      </c>
      <c r="P25" s="18">
        <v>12</v>
      </c>
      <c r="Q25" s="18">
        <v>0</v>
      </c>
      <c r="R25" s="18">
        <v>0</v>
      </c>
      <c r="S25" s="18">
        <v>0</v>
      </c>
      <c r="T25" s="18">
        <v>0</v>
      </c>
      <c r="U25" s="18">
        <v>31</v>
      </c>
      <c r="V25" s="18">
        <v>0</v>
      </c>
      <c r="W25" s="18">
        <v>1</v>
      </c>
      <c r="X25" s="18">
        <v>0</v>
      </c>
      <c r="Y25" s="18">
        <v>30</v>
      </c>
      <c r="Z25" s="18">
        <v>0</v>
      </c>
      <c r="AA25" s="18">
        <v>0</v>
      </c>
      <c r="AB25" s="18">
        <v>50</v>
      </c>
      <c r="AC25" s="18">
        <v>36</v>
      </c>
      <c r="AD25" s="18">
        <v>0</v>
      </c>
      <c r="AE25" s="18">
        <v>3</v>
      </c>
      <c r="AF25" s="18">
        <v>0</v>
      </c>
      <c r="AG25" s="18">
        <v>0</v>
      </c>
      <c r="AH25" s="18">
        <v>0</v>
      </c>
      <c r="AI25" s="18">
        <v>0</v>
      </c>
      <c r="AJ25" s="18">
        <v>30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88</v>
      </c>
      <c r="AU25" s="18">
        <v>0</v>
      </c>
      <c r="AV25" s="18">
        <v>0</v>
      </c>
      <c r="AW25" s="18">
        <v>87</v>
      </c>
      <c r="AX25" s="18">
        <v>0</v>
      </c>
      <c r="AY25" s="18">
        <v>0</v>
      </c>
      <c r="AZ25" s="18">
        <v>24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30</v>
      </c>
      <c r="BH25" s="18">
        <v>48</v>
      </c>
      <c r="BI25" s="18">
        <v>21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23</v>
      </c>
      <c r="BP25" s="18">
        <v>0</v>
      </c>
    </row>
    <row r="26" spans="1:68" ht="16" x14ac:dyDescent="0.25">
      <c r="A26" s="21">
        <v>41943</v>
      </c>
      <c r="B26" s="18">
        <v>0</v>
      </c>
      <c r="C26" s="18">
        <v>20</v>
      </c>
      <c r="D26" s="18">
        <v>0</v>
      </c>
      <c r="E26" s="18">
        <v>15</v>
      </c>
      <c r="F26" s="18">
        <v>0</v>
      </c>
      <c r="G26" s="18">
        <v>0</v>
      </c>
      <c r="H26" s="18">
        <v>0</v>
      </c>
      <c r="I26" s="18">
        <v>0</v>
      </c>
      <c r="J26" s="18">
        <v>13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4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22</v>
      </c>
      <c r="AE26" s="18">
        <v>0</v>
      </c>
      <c r="AF26" s="18">
        <v>0</v>
      </c>
      <c r="AG26" s="18">
        <v>17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18</v>
      </c>
      <c r="AQ26" s="18">
        <v>27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13</v>
      </c>
      <c r="BA26" s="18">
        <v>10</v>
      </c>
      <c r="BB26" s="18">
        <v>0</v>
      </c>
      <c r="BC26" s="18">
        <v>0</v>
      </c>
      <c r="BD26" s="18">
        <v>0</v>
      </c>
      <c r="BE26" s="18">
        <v>27</v>
      </c>
      <c r="BF26" s="18">
        <v>0</v>
      </c>
      <c r="BG26" s="18">
        <v>0</v>
      </c>
      <c r="BH26" s="18">
        <v>0</v>
      </c>
      <c r="BI26" s="18">
        <v>0</v>
      </c>
      <c r="BJ26" s="18">
        <v>28</v>
      </c>
      <c r="BK26" s="18">
        <v>28</v>
      </c>
      <c r="BL26" s="18">
        <v>0</v>
      </c>
      <c r="BM26" s="18">
        <v>1</v>
      </c>
      <c r="BN26" s="18">
        <v>0</v>
      </c>
      <c r="BO26" s="18">
        <v>0</v>
      </c>
      <c r="BP26" s="18">
        <v>12</v>
      </c>
    </row>
    <row r="27" spans="1:68" ht="16" x14ac:dyDescent="0.25">
      <c r="A27" s="21">
        <v>41973</v>
      </c>
      <c r="B27" s="18">
        <v>28</v>
      </c>
      <c r="C27" s="18">
        <v>14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10</v>
      </c>
      <c r="J27" s="18">
        <v>9</v>
      </c>
      <c r="K27" s="18">
        <v>0</v>
      </c>
      <c r="L27" s="18">
        <v>0</v>
      </c>
      <c r="M27" s="18">
        <v>0</v>
      </c>
      <c r="N27" s="18">
        <v>0</v>
      </c>
      <c r="O27" s="18">
        <v>25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62</v>
      </c>
      <c r="V27" s="18">
        <v>46</v>
      </c>
      <c r="W27" s="18">
        <v>0</v>
      </c>
      <c r="X27" s="18">
        <v>0</v>
      </c>
      <c r="Y27" s="18">
        <v>15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30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24</v>
      </c>
      <c r="AQ27" s="18">
        <v>0</v>
      </c>
      <c r="AR27" s="18">
        <v>0</v>
      </c>
      <c r="AS27" s="18">
        <v>3</v>
      </c>
      <c r="AT27" s="18">
        <v>38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14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20</v>
      </c>
      <c r="BG27" s="18">
        <v>0</v>
      </c>
      <c r="BH27" s="18">
        <v>0</v>
      </c>
      <c r="BI27" s="18">
        <v>0</v>
      </c>
      <c r="BJ27" s="18">
        <v>61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20</v>
      </c>
    </row>
    <row r="28" spans="1:68" ht="16" x14ac:dyDescent="0.25">
      <c r="A28" s="21">
        <v>42004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57</v>
      </c>
      <c r="H28" s="18">
        <v>0</v>
      </c>
      <c r="I28" s="18">
        <v>0</v>
      </c>
      <c r="J28" s="18">
        <v>8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66</v>
      </c>
      <c r="R28" s="18">
        <v>0</v>
      </c>
      <c r="S28" s="18">
        <v>0</v>
      </c>
      <c r="T28" s="18">
        <v>0</v>
      </c>
      <c r="U28" s="18">
        <v>24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44</v>
      </c>
      <c r="AE28" s="18">
        <v>0</v>
      </c>
      <c r="AF28" s="18">
        <v>0</v>
      </c>
      <c r="AG28" s="18">
        <v>0</v>
      </c>
      <c r="AH28" s="18">
        <v>0</v>
      </c>
      <c r="AI28" s="18">
        <v>17</v>
      </c>
      <c r="AJ28" s="18">
        <v>0</v>
      </c>
      <c r="AK28" s="18">
        <v>0</v>
      </c>
      <c r="AL28" s="18">
        <v>0</v>
      </c>
      <c r="AM28" s="18">
        <v>24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5</v>
      </c>
      <c r="AZ28" s="18">
        <v>0</v>
      </c>
      <c r="BA28" s="18">
        <v>0</v>
      </c>
      <c r="BB28" s="18">
        <v>0</v>
      </c>
      <c r="BC28" s="18">
        <v>14</v>
      </c>
      <c r="BD28" s="18">
        <v>97</v>
      </c>
      <c r="BE28" s="18">
        <v>0</v>
      </c>
      <c r="BF28" s="18">
        <v>19</v>
      </c>
      <c r="BG28" s="18">
        <v>0</v>
      </c>
      <c r="BH28" s="18">
        <v>0</v>
      </c>
      <c r="BI28" s="18">
        <v>0</v>
      </c>
      <c r="BJ28" s="18">
        <v>0</v>
      </c>
      <c r="BK28" s="18">
        <v>90</v>
      </c>
      <c r="BL28" s="18">
        <v>0</v>
      </c>
      <c r="BM28" s="18">
        <v>1</v>
      </c>
      <c r="BN28" s="18">
        <v>0</v>
      </c>
      <c r="BO28" s="18">
        <v>0</v>
      </c>
      <c r="BP28" s="18">
        <v>22</v>
      </c>
    </row>
    <row r="29" spans="1:68" ht="16" x14ac:dyDescent="0.25">
      <c r="A29" s="21">
        <v>42035</v>
      </c>
      <c r="B29" s="18">
        <v>32</v>
      </c>
      <c r="C29" s="18">
        <v>0</v>
      </c>
      <c r="D29" s="18">
        <v>0</v>
      </c>
      <c r="E29" s="18">
        <v>13</v>
      </c>
      <c r="F29" s="18">
        <v>0</v>
      </c>
      <c r="G29" s="18">
        <v>23</v>
      </c>
      <c r="H29" s="18">
        <v>0</v>
      </c>
      <c r="I29" s="18">
        <v>0</v>
      </c>
      <c r="J29" s="18">
        <v>18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4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22</v>
      </c>
      <c r="Z29" s="18">
        <v>0</v>
      </c>
      <c r="AA29" s="18">
        <v>19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12</v>
      </c>
      <c r="BD29" s="18">
        <v>0</v>
      </c>
      <c r="BE29" s="18">
        <v>0</v>
      </c>
      <c r="BF29" s="18">
        <v>0</v>
      </c>
      <c r="BG29" s="18">
        <v>45</v>
      </c>
      <c r="BH29" s="18">
        <v>0</v>
      </c>
      <c r="BI29" s="18">
        <v>24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</row>
    <row r="30" spans="1:68" ht="16" x14ac:dyDescent="0.25">
      <c r="A30" s="21">
        <v>42063</v>
      </c>
      <c r="B30" s="18">
        <v>0</v>
      </c>
      <c r="C30" s="18">
        <v>42</v>
      </c>
      <c r="D30" s="18">
        <v>0</v>
      </c>
      <c r="E30" s="18">
        <v>0</v>
      </c>
      <c r="F30" s="18">
        <v>0</v>
      </c>
      <c r="G30" s="18">
        <v>24</v>
      </c>
      <c r="H30" s="18">
        <v>80</v>
      </c>
      <c r="I30" s="18">
        <v>0</v>
      </c>
      <c r="J30" s="18">
        <v>12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7</v>
      </c>
      <c r="Q30" s="18">
        <v>0</v>
      </c>
      <c r="R30" s="18">
        <v>0</v>
      </c>
      <c r="S30" s="18">
        <v>0</v>
      </c>
      <c r="T30" s="18">
        <v>15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33</v>
      </c>
      <c r="AI30" s="18">
        <v>15</v>
      </c>
      <c r="AJ30" s="18">
        <v>0</v>
      </c>
      <c r="AK30" s="18">
        <v>8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34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36</v>
      </c>
      <c r="BF30" s="18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26</v>
      </c>
      <c r="BL30" s="18">
        <v>0</v>
      </c>
      <c r="BM30" s="18">
        <v>0</v>
      </c>
      <c r="BN30" s="18">
        <v>0</v>
      </c>
      <c r="BO30" s="18">
        <v>17</v>
      </c>
      <c r="BP30" s="18">
        <v>0</v>
      </c>
    </row>
    <row r="31" spans="1:68" ht="16" x14ac:dyDescent="0.25">
      <c r="A31" s="21">
        <v>42094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14</v>
      </c>
      <c r="K31" s="18">
        <v>25</v>
      </c>
      <c r="L31" s="18">
        <v>0</v>
      </c>
      <c r="M31" s="18">
        <v>0</v>
      </c>
      <c r="N31" s="18">
        <v>72</v>
      </c>
      <c r="O31" s="18">
        <v>0</v>
      </c>
      <c r="P31" s="18">
        <v>0</v>
      </c>
      <c r="Q31" s="18">
        <v>0</v>
      </c>
      <c r="R31" s="18">
        <v>21</v>
      </c>
      <c r="S31" s="18">
        <v>0</v>
      </c>
      <c r="T31" s="18">
        <v>0</v>
      </c>
      <c r="U31" s="18">
        <v>0</v>
      </c>
      <c r="V31" s="18">
        <v>0</v>
      </c>
      <c r="W31" s="18">
        <v>1</v>
      </c>
      <c r="X31" s="18">
        <v>0</v>
      </c>
      <c r="Y31" s="18">
        <v>18</v>
      </c>
      <c r="Z31" s="18">
        <v>0</v>
      </c>
      <c r="AA31" s="18">
        <v>0</v>
      </c>
      <c r="AB31" s="18">
        <v>0</v>
      </c>
      <c r="AC31" s="18">
        <v>0</v>
      </c>
      <c r="AD31" s="18">
        <v>26</v>
      </c>
      <c r="AE31" s="18">
        <v>0</v>
      </c>
      <c r="AF31" s="18">
        <v>0</v>
      </c>
      <c r="AG31" s="18">
        <v>21</v>
      </c>
      <c r="AH31" s="18">
        <v>0</v>
      </c>
      <c r="AI31" s="18">
        <v>8</v>
      </c>
      <c r="AJ31" s="18">
        <v>0</v>
      </c>
      <c r="AK31" s="18">
        <v>0</v>
      </c>
      <c r="AL31" s="18">
        <v>0</v>
      </c>
      <c r="AM31" s="18">
        <v>20</v>
      </c>
      <c r="AN31" s="18">
        <v>0</v>
      </c>
      <c r="AO31" s="18">
        <v>100</v>
      </c>
      <c r="AP31" s="18">
        <v>14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25</v>
      </c>
      <c r="AY31" s="18">
        <v>0</v>
      </c>
      <c r="AZ31" s="18">
        <v>55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7</v>
      </c>
      <c r="BM31" s="18">
        <v>0</v>
      </c>
      <c r="BN31" s="18">
        <v>0</v>
      </c>
      <c r="BO31" s="18">
        <v>0</v>
      </c>
      <c r="BP31" s="18">
        <v>0</v>
      </c>
    </row>
    <row r="32" spans="1:68" ht="16" x14ac:dyDescent="0.25">
      <c r="A32" s="21">
        <v>42124</v>
      </c>
      <c r="B32" s="18">
        <v>100</v>
      </c>
      <c r="C32" s="18">
        <v>0</v>
      </c>
      <c r="D32" s="18">
        <v>0</v>
      </c>
      <c r="E32" s="18">
        <v>7</v>
      </c>
      <c r="F32" s="18">
        <v>0</v>
      </c>
      <c r="G32" s="18">
        <v>0</v>
      </c>
      <c r="H32" s="18">
        <v>0</v>
      </c>
      <c r="I32" s="18">
        <v>0</v>
      </c>
      <c r="J32" s="18">
        <v>13</v>
      </c>
      <c r="K32" s="18">
        <v>0</v>
      </c>
      <c r="L32" s="18">
        <v>34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45</v>
      </c>
      <c r="W32" s="18">
        <v>3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31</v>
      </c>
      <c r="AD32" s="18">
        <v>18</v>
      </c>
      <c r="AE32" s="18">
        <v>2</v>
      </c>
      <c r="AF32" s="18">
        <v>0</v>
      </c>
      <c r="AG32" s="18">
        <v>0</v>
      </c>
      <c r="AH32" s="18">
        <v>0</v>
      </c>
      <c r="AI32" s="18">
        <v>9</v>
      </c>
      <c r="AJ32" s="18">
        <v>0</v>
      </c>
      <c r="AK32" s="18">
        <v>6</v>
      </c>
      <c r="AL32" s="18">
        <v>100</v>
      </c>
      <c r="AM32" s="18">
        <v>100</v>
      </c>
      <c r="AN32" s="18">
        <v>44</v>
      </c>
      <c r="AO32" s="18">
        <v>26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100</v>
      </c>
      <c r="BE32" s="18">
        <v>0</v>
      </c>
      <c r="BF32" s="18">
        <v>30</v>
      </c>
      <c r="BG32" s="18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</row>
    <row r="33" spans="1:68" ht="16" x14ac:dyDescent="0.25">
      <c r="A33" s="21">
        <v>42155</v>
      </c>
      <c r="B33" s="18">
        <v>27</v>
      </c>
      <c r="C33" s="18">
        <v>17</v>
      </c>
      <c r="D33" s="18">
        <v>0</v>
      </c>
      <c r="E33" s="18">
        <v>3</v>
      </c>
      <c r="F33" s="18">
        <v>0</v>
      </c>
      <c r="G33" s="18">
        <v>0</v>
      </c>
      <c r="H33" s="18">
        <v>17</v>
      </c>
      <c r="I33" s="18">
        <v>0</v>
      </c>
      <c r="J33" s="18">
        <v>14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1</v>
      </c>
      <c r="X33" s="18">
        <v>0</v>
      </c>
      <c r="Y33" s="18">
        <v>18</v>
      </c>
      <c r="Z33" s="18">
        <v>0</v>
      </c>
      <c r="AA33" s="18">
        <v>0</v>
      </c>
      <c r="AB33" s="18">
        <v>25</v>
      </c>
      <c r="AC33" s="18">
        <v>0</v>
      </c>
      <c r="AD33" s="18">
        <v>0</v>
      </c>
      <c r="AE33" s="18">
        <v>4</v>
      </c>
      <c r="AF33" s="18">
        <v>0</v>
      </c>
      <c r="AG33" s="18">
        <v>12</v>
      </c>
      <c r="AH33" s="18">
        <v>0</v>
      </c>
      <c r="AI33" s="18">
        <v>26</v>
      </c>
      <c r="AJ33" s="18">
        <v>0</v>
      </c>
      <c r="AK33" s="18">
        <v>0</v>
      </c>
      <c r="AL33" s="18">
        <v>0</v>
      </c>
      <c r="AM33" s="18">
        <v>0</v>
      </c>
      <c r="AN33" s="18">
        <v>23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27</v>
      </c>
      <c r="AY33" s="18">
        <v>0</v>
      </c>
      <c r="AZ33" s="18">
        <v>0</v>
      </c>
      <c r="BA33" s="18">
        <v>8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32</v>
      </c>
    </row>
    <row r="34" spans="1:68" ht="16" x14ac:dyDescent="0.25">
      <c r="A34" s="21">
        <v>42185</v>
      </c>
      <c r="B34" s="18">
        <v>31</v>
      </c>
      <c r="C34" s="18">
        <v>39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12</v>
      </c>
      <c r="K34" s="18">
        <v>0</v>
      </c>
      <c r="L34" s="18">
        <v>0</v>
      </c>
      <c r="M34" s="18">
        <v>0</v>
      </c>
      <c r="N34" s="18">
        <v>0</v>
      </c>
      <c r="O34" s="18">
        <v>100</v>
      </c>
      <c r="P34" s="18">
        <v>9</v>
      </c>
      <c r="Q34" s="18">
        <v>0</v>
      </c>
      <c r="R34" s="18">
        <v>32</v>
      </c>
      <c r="S34" s="18">
        <v>0</v>
      </c>
      <c r="T34" s="18">
        <v>0</v>
      </c>
      <c r="U34" s="18">
        <v>20</v>
      </c>
      <c r="V34" s="18">
        <v>13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55</v>
      </c>
      <c r="AM34" s="18">
        <v>0</v>
      </c>
      <c r="AN34" s="18">
        <v>0</v>
      </c>
      <c r="AO34" s="18">
        <v>0</v>
      </c>
      <c r="AP34" s="18">
        <v>0</v>
      </c>
      <c r="AQ34" s="18">
        <v>19</v>
      </c>
      <c r="AR34" s="18">
        <v>25</v>
      </c>
      <c r="AS34" s="18">
        <v>0</v>
      </c>
      <c r="AT34" s="18">
        <v>55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38</v>
      </c>
      <c r="BE34" s="18">
        <v>64</v>
      </c>
      <c r="BF34" s="18">
        <v>13</v>
      </c>
      <c r="BG34" s="18">
        <v>0</v>
      </c>
      <c r="BH34" s="18">
        <v>23</v>
      </c>
      <c r="BI34" s="18">
        <v>0</v>
      </c>
      <c r="BJ34" s="18">
        <v>0</v>
      </c>
      <c r="BK34" s="18">
        <v>29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</row>
    <row r="35" spans="1:68" ht="16" x14ac:dyDescent="0.25">
      <c r="A35" s="21">
        <v>42216</v>
      </c>
      <c r="B35" s="18">
        <v>0</v>
      </c>
      <c r="C35" s="18">
        <v>11</v>
      </c>
      <c r="D35" s="18">
        <v>0</v>
      </c>
      <c r="E35" s="18">
        <v>0</v>
      </c>
      <c r="F35" s="18">
        <v>0</v>
      </c>
      <c r="G35" s="18">
        <v>30</v>
      </c>
      <c r="H35" s="18">
        <v>0</v>
      </c>
      <c r="I35" s="18">
        <v>11</v>
      </c>
      <c r="J35" s="18">
        <v>9</v>
      </c>
      <c r="K35" s="18">
        <v>0</v>
      </c>
      <c r="L35" s="18">
        <v>0</v>
      </c>
      <c r="M35" s="18">
        <v>0</v>
      </c>
      <c r="N35" s="18">
        <v>46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7</v>
      </c>
      <c r="W35" s="18">
        <v>1</v>
      </c>
      <c r="X35" s="18">
        <v>0</v>
      </c>
      <c r="Y35" s="18">
        <v>0</v>
      </c>
      <c r="Z35" s="18">
        <v>0</v>
      </c>
      <c r="AA35" s="18">
        <v>0</v>
      </c>
      <c r="AB35" s="18">
        <v>13</v>
      </c>
      <c r="AC35" s="18">
        <v>59</v>
      </c>
      <c r="AD35" s="18">
        <v>19</v>
      </c>
      <c r="AE35" s="18">
        <v>1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35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64</v>
      </c>
      <c r="BE35" s="18">
        <v>0</v>
      </c>
      <c r="BF35" s="18">
        <v>20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  <c r="BP35" s="18">
        <v>0</v>
      </c>
    </row>
    <row r="36" spans="1:68" ht="16" x14ac:dyDescent="0.25">
      <c r="A36" s="21">
        <v>42247</v>
      </c>
      <c r="B36" s="18">
        <v>0</v>
      </c>
      <c r="C36" s="18">
        <v>0</v>
      </c>
      <c r="D36" s="18">
        <v>0</v>
      </c>
      <c r="E36" s="18">
        <v>10</v>
      </c>
      <c r="F36" s="18">
        <v>0</v>
      </c>
      <c r="G36" s="18">
        <v>0</v>
      </c>
      <c r="H36" s="18">
        <v>0</v>
      </c>
      <c r="I36" s="18">
        <v>0</v>
      </c>
      <c r="J36" s="18">
        <v>6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5</v>
      </c>
      <c r="Q36" s="18">
        <v>0</v>
      </c>
      <c r="R36" s="18">
        <v>0</v>
      </c>
      <c r="S36" s="18">
        <v>21</v>
      </c>
      <c r="T36" s="18">
        <v>0</v>
      </c>
      <c r="U36" s="18">
        <v>0</v>
      </c>
      <c r="V36" s="18">
        <v>0</v>
      </c>
      <c r="W36" s="18">
        <v>1</v>
      </c>
      <c r="X36" s="18">
        <v>0</v>
      </c>
      <c r="Y36" s="18">
        <v>11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14</v>
      </c>
      <c r="AL36" s="18">
        <v>0</v>
      </c>
      <c r="AM36" s="18">
        <v>49</v>
      </c>
      <c r="AN36" s="18">
        <v>44</v>
      </c>
      <c r="AO36" s="18">
        <v>39</v>
      </c>
      <c r="AP36" s="18">
        <v>0</v>
      </c>
      <c r="AQ36" s="18">
        <v>0</v>
      </c>
      <c r="AR36" s="18">
        <v>25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26</v>
      </c>
      <c r="BF36" s="18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19</v>
      </c>
      <c r="BL36" s="18">
        <v>0</v>
      </c>
      <c r="BM36" s="18">
        <v>1</v>
      </c>
      <c r="BN36" s="18">
        <v>0</v>
      </c>
      <c r="BO36" s="18">
        <v>10</v>
      </c>
      <c r="BP36" s="18">
        <v>12</v>
      </c>
    </row>
    <row r="37" spans="1:68" ht="16" x14ac:dyDescent="0.25">
      <c r="A37" s="21">
        <v>42277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9</v>
      </c>
      <c r="J37" s="18">
        <v>9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21</v>
      </c>
      <c r="S37" s="18">
        <v>0</v>
      </c>
      <c r="T37" s="18">
        <v>0</v>
      </c>
      <c r="U37" s="18">
        <v>0</v>
      </c>
      <c r="V37" s="18">
        <v>0</v>
      </c>
      <c r="W37" s="18">
        <v>2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22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24</v>
      </c>
      <c r="AU37" s="18">
        <v>0</v>
      </c>
      <c r="AV37" s="18">
        <v>0</v>
      </c>
      <c r="AW37" s="18">
        <v>0</v>
      </c>
      <c r="AX37" s="18">
        <v>25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</row>
    <row r="38" spans="1:68" ht="16" x14ac:dyDescent="0.25">
      <c r="A38" s="21">
        <v>42308</v>
      </c>
      <c r="B38" s="18">
        <v>0</v>
      </c>
      <c r="C38" s="18">
        <v>18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14</v>
      </c>
      <c r="J38" s="18">
        <v>13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3</v>
      </c>
      <c r="Q38" s="18">
        <v>0</v>
      </c>
      <c r="R38" s="18">
        <v>22</v>
      </c>
      <c r="S38" s="18">
        <v>24</v>
      </c>
      <c r="T38" s="18">
        <v>11</v>
      </c>
      <c r="U38" s="18">
        <v>0</v>
      </c>
      <c r="V38" s="18">
        <v>0</v>
      </c>
      <c r="W38" s="18">
        <v>1</v>
      </c>
      <c r="X38" s="18">
        <v>0</v>
      </c>
      <c r="Y38" s="18">
        <v>0</v>
      </c>
      <c r="Z38" s="18">
        <v>33</v>
      </c>
      <c r="AA38" s="18">
        <v>0</v>
      </c>
      <c r="AB38" s="18">
        <v>0</v>
      </c>
      <c r="AC38" s="18">
        <v>30</v>
      </c>
      <c r="AD38" s="18">
        <v>0</v>
      </c>
      <c r="AE38" s="18">
        <v>1</v>
      </c>
      <c r="AF38" s="18">
        <v>0</v>
      </c>
      <c r="AG38" s="18">
        <v>0</v>
      </c>
      <c r="AH38" s="18">
        <v>0</v>
      </c>
      <c r="AI38" s="18">
        <v>0</v>
      </c>
      <c r="AJ38" s="18">
        <v>26</v>
      </c>
      <c r="AK38" s="18">
        <v>0</v>
      </c>
      <c r="AL38" s="18">
        <v>57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3</v>
      </c>
      <c r="AT38" s="18">
        <v>59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18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43</v>
      </c>
      <c r="BO38" s="18">
        <v>0</v>
      </c>
      <c r="BP38" s="18">
        <v>0</v>
      </c>
    </row>
    <row r="39" spans="1:68" ht="16" x14ac:dyDescent="0.25">
      <c r="A39" s="21">
        <v>42338</v>
      </c>
      <c r="B39" s="18">
        <v>0</v>
      </c>
      <c r="C39" s="18">
        <v>19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11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36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23</v>
      </c>
      <c r="AE39" s="18">
        <v>4</v>
      </c>
      <c r="AF39" s="18">
        <v>0</v>
      </c>
      <c r="AG39" s="18">
        <v>0</v>
      </c>
      <c r="AH39" s="18">
        <v>47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58</v>
      </c>
      <c r="AO39" s="18">
        <v>0</v>
      </c>
      <c r="AP39" s="18">
        <v>0</v>
      </c>
      <c r="AQ39" s="18">
        <v>0</v>
      </c>
      <c r="AR39" s="18">
        <v>0</v>
      </c>
      <c r="AS39" s="18">
        <v>2</v>
      </c>
      <c r="AT39" s="18">
        <v>0</v>
      </c>
      <c r="AU39" s="18">
        <v>0</v>
      </c>
      <c r="AV39" s="18">
        <v>85</v>
      </c>
      <c r="AW39" s="18">
        <v>0</v>
      </c>
      <c r="AX39" s="18">
        <v>0</v>
      </c>
      <c r="AY39" s="18">
        <v>5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29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  <c r="BP39" s="18">
        <v>0</v>
      </c>
    </row>
    <row r="40" spans="1:68" ht="16" x14ac:dyDescent="0.25">
      <c r="A40" s="21">
        <v>42369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20</v>
      </c>
      <c r="H40" s="18">
        <v>17</v>
      </c>
      <c r="I40" s="18">
        <v>16</v>
      </c>
      <c r="J40" s="18">
        <v>6</v>
      </c>
      <c r="K40" s="18">
        <v>27</v>
      </c>
      <c r="L40" s="18">
        <v>0</v>
      </c>
      <c r="M40" s="18">
        <v>0</v>
      </c>
      <c r="N40" s="18">
        <v>0</v>
      </c>
      <c r="O40" s="18">
        <v>40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19</v>
      </c>
      <c r="V40" s="18">
        <v>0</v>
      </c>
      <c r="W40" s="18">
        <v>1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12</v>
      </c>
      <c r="AE40" s="18">
        <v>0</v>
      </c>
      <c r="AF40" s="18">
        <v>0</v>
      </c>
      <c r="AG40" s="18">
        <v>0</v>
      </c>
      <c r="AH40" s="18">
        <v>0</v>
      </c>
      <c r="AI40" s="18">
        <v>6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4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7</v>
      </c>
      <c r="AZ40" s="18">
        <v>0</v>
      </c>
      <c r="BA40" s="18">
        <v>15</v>
      </c>
      <c r="BB40" s="18">
        <v>0</v>
      </c>
      <c r="BC40" s="18">
        <v>0</v>
      </c>
      <c r="BD40" s="18">
        <v>0</v>
      </c>
      <c r="BE40" s="18">
        <v>0</v>
      </c>
      <c r="BF40" s="18">
        <v>17</v>
      </c>
      <c r="BG40" s="18">
        <v>0</v>
      </c>
      <c r="BH40" s="18">
        <v>100</v>
      </c>
      <c r="BI40" s="18">
        <v>0</v>
      </c>
      <c r="BJ40" s="18">
        <v>0</v>
      </c>
      <c r="BK40" s="18">
        <v>21</v>
      </c>
      <c r="BL40" s="18">
        <v>0</v>
      </c>
      <c r="BM40" s="18">
        <v>0</v>
      </c>
      <c r="BN40" s="18">
        <v>25</v>
      </c>
      <c r="BO40" s="18">
        <v>0</v>
      </c>
      <c r="BP40" s="18">
        <v>25</v>
      </c>
    </row>
    <row r="41" spans="1:68" ht="16" x14ac:dyDescent="0.25">
      <c r="A41" s="21">
        <v>42400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12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6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2</v>
      </c>
      <c r="X41" s="18">
        <v>0</v>
      </c>
      <c r="Y41" s="18">
        <v>0</v>
      </c>
      <c r="Z41" s="18">
        <v>55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99</v>
      </c>
      <c r="AI41" s="18">
        <v>14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33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31</v>
      </c>
      <c r="AY41" s="18">
        <v>0</v>
      </c>
      <c r="AZ41" s="18">
        <v>0</v>
      </c>
      <c r="BA41" s="18">
        <v>0</v>
      </c>
      <c r="BB41" s="18">
        <v>0</v>
      </c>
      <c r="BC41" s="18">
        <v>17</v>
      </c>
      <c r="BD41" s="18">
        <v>0</v>
      </c>
      <c r="BE41" s="18">
        <v>0</v>
      </c>
      <c r="BF41" s="18">
        <v>17</v>
      </c>
      <c r="BG41" s="18">
        <v>0</v>
      </c>
      <c r="BH41" s="18">
        <v>0</v>
      </c>
      <c r="BI41" s="18">
        <v>0</v>
      </c>
      <c r="BJ41" s="18">
        <v>0</v>
      </c>
      <c r="BK41" s="18">
        <v>48</v>
      </c>
      <c r="BL41" s="18">
        <v>0</v>
      </c>
      <c r="BM41" s="18">
        <v>1</v>
      </c>
      <c r="BN41" s="18">
        <v>0</v>
      </c>
      <c r="BO41" s="18">
        <v>0</v>
      </c>
      <c r="BP41" s="18">
        <v>0</v>
      </c>
    </row>
    <row r="42" spans="1:68" ht="16" x14ac:dyDescent="0.25">
      <c r="A42" s="21">
        <v>42429</v>
      </c>
      <c r="B42" s="18">
        <v>0</v>
      </c>
      <c r="C42" s="18">
        <v>0</v>
      </c>
      <c r="D42" s="18">
        <v>0</v>
      </c>
      <c r="E42" s="18">
        <v>4</v>
      </c>
      <c r="F42" s="18">
        <v>0</v>
      </c>
      <c r="G42" s="18">
        <v>0</v>
      </c>
      <c r="H42" s="18">
        <v>0</v>
      </c>
      <c r="I42" s="18">
        <v>0</v>
      </c>
      <c r="J42" s="18">
        <v>12</v>
      </c>
      <c r="K42" s="18">
        <v>0</v>
      </c>
      <c r="L42" s="18">
        <v>0</v>
      </c>
      <c r="M42" s="18">
        <v>0</v>
      </c>
      <c r="N42" s="18">
        <v>0</v>
      </c>
      <c r="O42" s="18">
        <v>30</v>
      </c>
      <c r="P42" s="18">
        <v>7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24</v>
      </c>
      <c r="AG42" s="18">
        <v>0</v>
      </c>
      <c r="AH42" s="18">
        <v>0</v>
      </c>
      <c r="AI42" s="18">
        <v>10</v>
      </c>
      <c r="AJ42" s="18">
        <v>0</v>
      </c>
      <c r="AK42" s="18">
        <v>0</v>
      </c>
      <c r="AL42" s="18">
        <v>80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18</v>
      </c>
      <c r="BG42" s="18">
        <v>51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</row>
    <row r="43" spans="1:68" ht="16" x14ac:dyDescent="0.25">
      <c r="A43" s="21">
        <v>42460</v>
      </c>
      <c r="B43" s="18">
        <v>0</v>
      </c>
      <c r="C43" s="18">
        <v>13</v>
      </c>
      <c r="D43" s="18">
        <v>0</v>
      </c>
      <c r="E43" s="18">
        <v>0</v>
      </c>
      <c r="F43" s="18">
        <v>25</v>
      </c>
      <c r="G43" s="18">
        <v>0</v>
      </c>
      <c r="H43" s="18">
        <v>35</v>
      </c>
      <c r="I43" s="18">
        <v>0</v>
      </c>
      <c r="J43" s="18">
        <v>7</v>
      </c>
      <c r="K43" s="18">
        <v>0</v>
      </c>
      <c r="L43" s="18">
        <v>0</v>
      </c>
      <c r="M43" s="18">
        <v>0</v>
      </c>
      <c r="N43" s="18">
        <v>49</v>
      </c>
      <c r="O43" s="18">
        <v>0</v>
      </c>
      <c r="P43" s="18">
        <v>5</v>
      </c>
      <c r="Q43" s="18">
        <v>37</v>
      </c>
      <c r="R43" s="18">
        <v>66</v>
      </c>
      <c r="S43" s="18">
        <v>18</v>
      </c>
      <c r="T43" s="18">
        <v>0</v>
      </c>
      <c r="U43" s="18">
        <v>19</v>
      </c>
      <c r="V43" s="18">
        <v>0</v>
      </c>
      <c r="W43" s="18">
        <v>1</v>
      </c>
      <c r="X43" s="18">
        <v>0</v>
      </c>
      <c r="Y43" s="18">
        <v>0</v>
      </c>
      <c r="Z43" s="18">
        <v>47</v>
      </c>
      <c r="AA43" s="18">
        <v>0</v>
      </c>
      <c r="AB43" s="18">
        <v>15</v>
      </c>
      <c r="AC43" s="18">
        <v>0</v>
      </c>
      <c r="AD43" s="18">
        <v>15</v>
      </c>
      <c r="AE43" s="18">
        <v>3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7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3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16</v>
      </c>
      <c r="BB43" s="18">
        <v>20</v>
      </c>
      <c r="BC43" s="18">
        <v>8</v>
      </c>
      <c r="BD43" s="18">
        <v>0</v>
      </c>
      <c r="BE43" s="18">
        <v>0</v>
      </c>
      <c r="BF43" s="18">
        <v>0</v>
      </c>
      <c r="BG43" s="18">
        <v>45</v>
      </c>
      <c r="BH43" s="18">
        <v>24</v>
      </c>
      <c r="BI43" s="18">
        <v>0</v>
      </c>
      <c r="BJ43" s="18">
        <v>0</v>
      </c>
      <c r="BK43" s="18">
        <v>0</v>
      </c>
      <c r="BL43" s="18">
        <v>0</v>
      </c>
      <c r="BM43" s="18">
        <v>1</v>
      </c>
      <c r="BN43" s="18">
        <v>0</v>
      </c>
      <c r="BO43" s="18">
        <v>0</v>
      </c>
      <c r="BP43" s="18">
        <v>15</v>
      </c>
    </row>
    <row r="44" spans="1:68" ht="16" x14ac:dyDescent="0.25">
      <c r="A44" s="21">
        <v>42490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20</v>
      </c>
      <c r="I44" s="18">
        <v>0</v>
      </c>
      <c r="J44" s="18">
        <v>17</v>
      </c>
      <c r="K44" s="18">
        <v>15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38</v>
      </c>
      <c r="AD44" s="18">
        <v>0</v>
      </c>
      <c r="AE44" s="18">
        <v>4</v>
      </c>
      <c r="AF44" s="18">
        <v>0</v>
      </c>
      <c r="AG44" s="18">
        <v>0</v>
      </c>
      <c r="AH44" s="18">
        <v>0</v>
      </c>
      <c r="AI44" s="18">
        <v>7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56</v>
      </c>
      <c r="AQ44" s="18">
        <v>23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12</v>
      </c>
      <c r="BD44" s="18">
        <v>0</v>
      </c>
      <c r="BE44" s="18">
        <v>43</v>
      </c>
      <c r="BF44" s="18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17</v>
      </c>
      <c r="BP44" s="18">
        <v>17</v>
      </c>
    </row>
    <row r="45" spans="1:68" ht="16" x14ac:dyDescent="0.25">
      <c r="A45" s="21">
        <v>42521</v>
      </c>
      <c r="B45" s="18">
        <v>29</v>
      </c>
      <c r="C45" s="18">
        <v>0</v>
      </c>
      <c r="D45" s="18">
        <v>0</v>
      </c>
      <c r="E45" s="18">
        <v>13</v>
      </c>
      <c r="F45" s="18">
        <v>0</v>
      </c>
      <c r="G45" s="18">
        <v>0</v>
      </c>
      <c r="H45" s="18">
        <v>55</v>
      </c>
      <c r="I45" s="18">
        <v>0</v>
      </c>
      <c r="J45" s="18">
        <v>8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14</v>
      </c>
      <c r="Q45" s="18">
        <v>0</v>
      </c>
      <c r="R45" s="18">
        <v>66</v>
      </c>
      <c r="S45" s="18">
        <v>0</v>
      </c>
      <c r="T45" s="18">
        <v>0</v>
      </c>
      <c r="U45" s="18">
        <v>0</v>
      </c>
      <c r="V45" s="18">
        <v>0</v>
      </c>
      <c r="W45" s="18">
        <v>1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2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24</v>
      </c>
      <c r="AO45" s="18">
        <v>0</v>
      </c>
      <c r="AP45" s="18">
        <v>47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81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25</v>
      </c>
      <c r="BI45" s="18">
        <v>8</v>
      </c>
      <c r="BJ45" s="18">
        <v>0</v>
      </c>
      <c r="BK45" s="18">
        <v>23</v>
      </c>
      <c r="BL45" s="18">
        <v>26</v>
      </c>
      <c r="BM45" s="18">
        <v>1</v>
      </c>
      <c r="BN45" s="18">
        <v>0</v>
      </c>
      <c r="BO45" s="18">
        <v>0</v>
      </c>
      <c r="BP45" s="18">
        <v>14</v>
      </c>
    </row>
    <row r="46" spans="1:68" ht="16" x14ac:dyDescent="0.25">
      <c r="A46" s="21">
        <v>42551</v>
      </c>
      <c r="B46" s="18">
        <v>34</v>
      </c>
      <c r="C46" s="18">
        <v>0</v>
      </c>
      <c r="D46" s="18">
        <v>0</v>
      </c>
      <c r="E46" s="18">
        <v>0</v>
      </c>
      <c r="F46" s="18">
        <v>0</v>
      </c>
      <c r="G46" s="18">
        <v>17</v>
      </c>
      <c r="H46" s="18">
        <v>0</v>
      </c>
      <c r="I46" s="18">
        <v>0</v>
      </c>
      <c r="J46" s="18">
        <v>18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63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2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48</v>
      </c>
      <c r="AG46" s="18">
        <v>0</v>
      </c>
      <c r="AH46" s="18">
        <v>31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20</v>
      </c>
      <c r="AS46" s="18">
        <v>0</v>
      </c>
      <c r="AT46" s="18">
        <v>0</v>
      </c>
      <c r="AU46" s="18">
        <v>0</v>
      </c>
      <c r="AV46" s="18">
        <v>0</v>
      </c>
      <c r="AW46" s="18">
        <v>55</v>
      </c>
      <c r="AX46" s="18">
        <v>0</v>
      </c>
      <c r="AY46" s="18">
        <v>0</v>
      </c>
      <c r="AZ46" s="18">
        <v>0</v>
      </c>
      <c r="BA46" s="18">
        <v>14</v>
      </c>
      <c r="BB46" s="18">
        <v>0</v>
      </c>
      <c r="BC46" s="18">
        <v>19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18</v>
      </c>
      <c r="BK46" s="18">
        <v>0</v>
      </c>
      <c r="BL46" s="18">
        <v>22</v>
      </c>
      <c r="BM46" s="18">
        <v>0</v>
      </c>
      <c r="BN46" s="18">
        <v>0</v>
      </c>
      <c r="BO46" s="18">
        <v>0</v>
      </c>
      <c r="BP46" s="18">
        <v>0</v>
      </c>
    </row>
    <row r="47" spans="1:68" ht="16" x14ac:dyDescent="0.25">
      <c r="A47" s="21">
        <v>42582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39</v>
      </c>
      <c r="I47" s="18">
        <v>0</v>
      </c>
      <c r="J47" s="18">
        <v>3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8</v>
      </c>
      <c r="W47" s="18">
        <v>1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100</v>
      </c>
      <c r="AD47" s="18">
        <v>0</v>
      </c>
      <c r="AE47" s="18">
        <v>2</v>
      </c>
      <c r="AF47" s="18">
        <v>24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31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34</v>
      </c>
      <c r="AW47" s="18">
        <v>0</v>
      </c>
      <c r="AX47" s="18">
        <v>27</v>
      </c>
      <c r="AY47" s="18">
        <v>0</v>
      </c>
      <c r="AZ47" s="18">
        <v>0</v>
      </c>
      <c r="BA47" s="18">
        <v>17</v>
      </c>
      <c r="BB47" s="18">
        <v>0</v>
      </c>
      <c r="BC47" s="18">
        <v>0</v>
      </c>
      <c r="BD47" s="18">
        <v>24</v>
      </c>
      <c r="BE47" s="18">
        <v>0</v>
      </c>
      <c r="BF47" s="18">
        <v>0</v>
      </c>
      <c r="BG47" s="18">
        <v>72</v>
      </c>
      <c r="BH47" s="18">
        <v>0</v>
      </c>
      <c r="BI47" s="18">
        <v>0</v>
      </c>
      <c r="BJ47" s="18">
        <v>15</v>
      </c>
      <c r="BK47" s="18">
        <v>50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</row>
    <row r="48" spans="1:68" ht="16" x14ac:dyDescent="0.25">
      <c r="A48" s="21">
        <v>42613</v>
      </c>
      <c r="B48" s="18">
        <v>26</v>
      </c>
      <c r="C48" s="18">
        <v>0</v>
      </c>
      <c r="D48" s="18">
        <v>0</v>
      </c>
      <c r="E48" s="18">
        <v>4</v>
      </c>
      <c r="F48" s="18">
        <v>15</v>
      </c>
      <c r="G48" s="18">
        <v>0</v>
      </c>
      <c r="H48" s="18">
        <v>0</v>
      </c>
      <c r="I48" s="18">
        <v>0</v>
      </c>
      <c r="J48" s="18">
        <v>13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26</v>
      </c>
      <c r="R48" s="18">
        <v>0</v>
      </c>
      <c r="S48" s="18">
        <v>13</v>
      </c>
      <c r="T48" s="18">
        <v>8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11</v>
      </c>
      <c r="AH48" s="18">
        <v>0</v>
      </c>
      <c r="AI48" s="18">
        <v>0</v>
      </c>
      <c r="AJ48" s="18">
        <v>0</v>
      </c>
      <c r="AK48" s="18">
        <v>0</v>
      </c>
      <c r="AL48" s="18">
        <v>39</v>
      </c>
      <c r="AM48" s="18">
        <v>0</v>
      </c>
      <c r="AN48" s="18">
        <v>0</v>
      </c>
      <c r="AO48" s="18">
        <v>0</v>
      </c>
      <c r="AP48" s="18">
        <v>44</v>
      </c>
      <c r="AQ48" s="18">
        <v>19</v>
      </c>
      <c r="AR48" s="18">
        <v>0</v>
      </c>
      <c r="AS48" s="18">
        <v>0</v>
      </c>
      <c r="AT48" s="18">
        <v>0</v>
      </c>
      <c r="AU48" s="18">
        <v>30</v>
      </c>
      <c r="AV48" s="18">
        <v>0</v>
      </c>
      <c r="AW48" s="18">
        <v>0</v>
      </c>
      <c r="AX48" s="18">
        <v>0</v>
      </c>
      <c r="AY48" s="18">
        <v>16</v>
      </c>
      <c r="AZ48" s="18">
        <v>0</v>
      </c>
      <c r="BA48" s="18">
        <v>10</v>
      </c>
      <c r="BB48" s="18">
        <v>0</v>
      </c>
      <c r="BC48" s="18">
        <v>0</v>
      </c>
      <c r="BD48" s="18">
        <v>0</v>
      </c>
      <c r="BE48" s="18">
        <v>19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</row>
    <row r="49" spans="1:68" ht="16" x14ac:dyDescent="0.25">
      <c r="A49" s="21">
        <v>42643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10</v>
      </c>
      <c r="K49" s="18">
        <v>0</v>
      </c>
      <c r="L49" s="18">
        <v>0</v>
      </c>
      <c r="M49" s="18">
        <v>0</v>
      </c>
      <c r="N49" s="18">
        <v>24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29</v>
      </c>
      <c r="V49" s="18">
        <v>0</v>
      </c>
      <c r="W49" s="18">
        <v>3</v>
      </c>
      <c r="X49" s="18">
        <v>0</v>
      </c>
      <c r="Y49" s="18">
        <v>0</v>
      </c>
      <c r="Z49" s="18">
        <v>22</v>
      </c>
      <c r="AA49" s="18">
        <v>0</v>
      </c>
      <c r="AB49" s="18">
        <v>0</v>
      </c>
      <c r="AC49" s="18">
        <v>0</v>
      </c>
      <c r="AD49" s="18">
        <v>0</v>
      </c>
      <c r="AE49" s="18">
        <v>5</v>
      </c>
      <c r="AF49" s="18">
        <v>0</v>
      </c>
      <c r="AG49" s="18">
        <v>26</v>
      </c>
      <c r="AH49" s="18">
        <v>100</v>
      </c>
      <c r="AI49" s="18">
        <v>0</v>
      </c>
      <c r="AJ49" s="18">
        <v>17</v>
      </c>
      <c r="AK49" s="18">
        <v>0</v>
      </c>
      <c r="AL49" s="18">
        <v>0</v>
      </c>
      <c r="AM49" s="18">
        <v>0</v>
      </c>
      <c r="AN49" s="18">
        <v>0</v>
      </c>
      <c r="AO49" s="18">
        <v>29</v>
      </c>
      <c r="AP49" s="18">
        <v>32</v>
      </c>
      <c r="AQ49" s="18">
        <v>0</v>
      </c>
      <c r="AR49" s="18">
        <v>0</v>
      </c>
      <c r="AS49" s="18">
        <v>0</v>
      </c>
      <c r="AT49" s="18">
        <v>0</v>
      </c>
      <c r="AU49" s="18">
        <v>30</v>
      </c>
      <c r="AV49" s="18">
        <v>30</v>
      </c>
      <c r="AW49" s="18">
        <v>0</v>
      </c>
      <c r="AX49" s="18">
        <v>0</v>
      </c>
      <c r="AY49" s="18">
        <v>17</v>
      </c>
      <c r="AZ49" s="18">
        <v>23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12</v>
      </c>
      <c r="BG49" s="18">
        <v>0</v>
      </c>
      <c r="BH49" s="18">
        <v>0</v>
      </c>
      <c r="BI49" s="18">
        <v>0</v>
      </c>
      <c r="BJ49" s="18">
        <v>26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10</v>
      </c>
    </row>
    <row r="50" spans="1:68" ht="16" x14ac:dyDescent="0.25">
      <c r="A50" s="21">
        <v>42674</v>
      </c>
      <c r="B50" s="18">
        <v>26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11</v>
      </c>
      <c r="K50" s="18">
        <v>0</v>
      </c>
      <c r="L50" s="18">
        <v>80</v>
      </c>
      <c r="M50" s="18">
        <v>0</v>
      </c>
      <c r="N50" s="18">
        <v>0</v>
      </c>
      <c r="O50" s="18">
        <v>30</v>
      </c>
      <c r="P50" s="18">
        <v>0</v>
      </c>
      <c r="Q50" s="18">
        <v>0</v>
      </c>
      <c r="R50" s="18">
        <v>0</v>
      </c>
      <c r="S50" s="18">
        <v>0</v>
      </c>
      <c r="T50" s="18">
        <v>6</v>
      </c>
      <c r="U50" s="18">
        <v>0</v>
      </c>
      <c r="V50" s="18">
        <v>21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21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8</v>
      </c>
      <c r="AL50" s="18">
        <v>25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5</v>
      </c>
      <c r="AT50" s="18">
        <v>26</v>
      </c>
      <c r="AU50" s="18">
        <v>50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10</v>
      </c>
      <c r="BP50" s="18">
        <v>0</v>
      </c>
    </row>
    <row r="51" spans="1:68" ht="16" x14ac:dyDescent="0.25">
      <c r="A51" s="21">
        <v>42704</v>
      </c>
      <c r="B51" s="18">
        <v>16</v>
      </c>
      <c r="C51" s="18">
        <v>13</v>
      </c>
      <c r="D51" s="18">
        <v>0</v>
      </c>
      <c r="E51" s="18">
        <v>3</v>
      </c>
      <c r="F51" s="18">
        <v>18</v>
      </c>
      <c r="G51" s="18">
        <v>0</v>
      </c>
      <c r="H51" s="18">
        <v>0</v>
      </c>
      <c r="I51" s="18">
        <v>0</v>
      </c>
      <c r="J51" s="18">
        <v>9</v>
      </c>
      <c r="K51" s="18">
        <v>13</v>
      </c>
      <c r="L51" s="18">
        <v>50</v>
      </c>
      <c r="M51" s="18">
        <v>0</v>
      </c>
      <c r="N51" s="18">
        <v>43</v>
      </c>
      <c r="O51" s="18">
        <v>19</v>
      </c>
      <c r="P51" s="18">
        <v>5</v>
      </c>
      <c r="Q51" s="18">
        <v>25</v>
      </c>
      <c r="R51" s="18">
        <v>0</v>
      </c>
      <c r="S51" s="18">
        <v>22</v>
      </c>
      <c r="T51" s="18">
        <v>0</v>
      </c>
      <c r="U51" s="18">
        <v>30</v>
      </c>
      <c r="V51" s="18">
        <v>0</v>
      </c>
      <c r="W51" s="18">
        <v>1</v>
      </c>
      <c r="X51" s="18">
        <v>26</v>
      </c>
      <c r="Y51" s="18">
        <v>0</v>
      </c>
      <c r="Z51" s="18">
        <v>0</v>
      </c>
      <c r="AA51" s="18">
        <v>24</v>
      </c>
      <c r="AB51" s="18">
        <v>0</v>
      </c>
      <c r="AC51" s="18">
        <v>47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12</v>
      </c>
      <c r="AL51" s="18">
        <v>0</v>
      </c>
      <c r="AM51" s="18">
        <v>30</v>
      </c>
      <c r="AN51" s="18">
        <v>0</v>
      </c>
      <c r="AO51" s="18">
        <v>0</v>
      </c>
      <c r="AP51" s="18">
        <v>0</v>
      </c>
      <c r="AQ51" s="18">
        <v>15</v>
      </c>
      <c r="AR51" s="18">
        <v>0</v>
      </c>
      <c r="AS51" s="18">
        <v>0</v>
      </c>
      <c r="AT51" s="18">
        <v>0</v>
      </c>
      <c r="AU51" s="18">
        <v>0</v>
      </c>
      <c r="AV51" s="18">
        <v>32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56</v>
      </c>
      <c r="BE51" s="18">
        <v>0</v>
      </c>
      <c r="BF51" s="18">
        <v>0</v>
      </c>
      <c r="BG51" s="18">
        <v>0</v>
      </c>
      <c r="BH51" s="18">
        <v>43</v>
      </c>
      <c r="BI51" s="18">
        <v>0</v>
      </c>
      <c r="BJ51" s="18">
        <v>0</v>
      </c>
      <c r="BK51" s="18">
        <v>18</v>
      </c>
      <c r="BL51" s="18">
        <v>8</v>
      </c>
      <c r="BM51" s="18">
        <v>0</v>
      </c>
      <c r="BN51" s="18">
        <v>0</v>
      </c>
      <c r="BO51" s="18">
        <v>0</v>
      </c>
      <c r="BP51" s="18">
        <v>0</v>
      </c>
    </row>
    <row r="52" spans="1:68" ht="16" x14ac:dyDescent="0.25">
      <c r="A52" s="21">
        <v>42735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16</v>
      </c>
      <c r="I52" s="18">
        <v>0</v>
      </c>
      <c r="J52" s="18">
        <v>9</v>
      </c>
      <c r="K52" s="18">
        <v>0</v>
      </c>
      <c r="L52" s="18">
        <v>0</v>
      </c>
      <c r="M52" s="18">
        <v>0</v>
      </c>
      <c r="N52" s="18">
        <v>33</v>
      </c>
      <c r="O52" s="18">
        <v>0</v>
      </c>
      <c r="P52" s="18">
        <v>7</v>
      </c>
      <c r="Q52" s="18">
        <v>50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86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100</v>
      </c>
      <c r="AE52" s="18">
        <v>2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3</v>
      </c>
      <c r="AT52" s="18">
        <v>0</v>
      </c>
      <c r="AU52" s="18">
        <v>53</v>
      </c>
      <c r="AV52" s="18">
        <v>0</v>
      </c>
      <c r="AW52" s="18">
        <v>0</v>
      </c>
      <c r="AX52" s="18">
        <v>22</v>
      </c>
      <c r="AY52" s="18">
        <v>0</v>
      </c>
      <c r="AZ52" s="18">
        <v>0</v>
      </c>
      <c r="BA52" s="18">
        <v>24</v>
      </c>
      <c r="BB52" s="18">
        <v>0</v>
      </c>
      <c r="BC52" s="18">
        <v>0</v>
      </c>
      <c r="BD52" s="18">
        <v>0</v>
      </c>
      <c r="BE52" s="18">
        <v>0</v>
      </c>
      <c r="BF52" s="18">
        <v>13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1</v>
      </c>
      <c r="BN52" s="18">
        <v>0</v>
      </c>
      <c r="BO52" s="18">
        <v>0</v>
      </c>
      <c r="BP52" s="18">
        <v>0</v>
      </c>
    </row>
    <row r="53" spans="1:68" ht="16" x14ac:dyDescent="0.25">
      <c r="A53" s="21">
        <v>42766</v>
      </c>
      <c r="B53" s="18">
        <v>0</v>
      </c>
      <c r="C53" s="18">
        <v>13</v>
      </c>
      <c r="D53" s="18">
        <v>0</v>
      </c>
      <c r="E53" s="18">
        <v>0</v>
      </c>
      <c r="F53" s="18">
        <v>0</v>
      </c>
      <c r="G53" s="18">
        <v>20</v>
      </c>
      <c r="H53" s="18">
        <v>16</v>
      </c>
      <c r="I53" s="18">
        <v>0</v>
      </c>
      <c r="J53" s="18">
        <v>17</v>
      </c>
      <c r="K53" s="18">
        <v>0</v>
      </c>
      <c r="L53" s="18">
        <v>0</v>
      </c>
      <c r="M53" s="18">
        <v>0</v>
      </c>
      <c r="N53" s="18">
        <v>0</v>
      </c>
      <c r="O53" s="18">
        <v>19</v>
      </c>
      <c r="P53" s="18">
        <v>0</v>
      </c>
      <c r="Q53" s="18">
        <v>0</v>
      </c>
      <c r="R53" s="18">
        <v>40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17</v>
      </c>
      <c r="AC53" s="18">
        <v>0</v>
      </c>
      <c r="AD53" s="18">
        <v>30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5</v>
      </c>
      <c r="AL53" s="18">
        <v>23</v>
      </c>
      <c r="AM53" s="18">
        <v>0</v>
      </c>
      <c r="AN53" s="18">
        <v>0</v>
      </c>
      <c r="AO53" s="18">
        <v>0</v>
      </c>
      <c r="AP53" s="18">
        <v>0</v>
      </c>
      <c r="AQ53" s="18">
        <v>23</v>
      </c>
      <c r="AR53" s="18">
        <v>0</v>
      </c>
      <c r="AS53" s="18">
        <v>0</v>
      </c>
      <c r="AT53" s="18">
        <v>0</v>
      </c>
      <c r="AU53" s="18">
        <v>30</v>
      </c>
      <c r="AV53" s="18">
        <v>0</v>
      </c>
      <c r="AW53" s="18">
        <v>0</v>
      </c>
      <c r="AX53" s="18">
        <v>39</v>
      </c>
      <c r="AY53" s="18">
        <v>0</v>
      </c>
      <c r="AZ53" s="18">
        <v>23</v>
      </c>
      <c r="BA53" s="18">
        <v>12</v>
      </c>
      <c r="BB53" s="18">
        <v>0</v>
      </c>
      <c r="BC53" s="18">
        <v>0</v>
      </c>
      <c r="BD53" s="18">
        <v>95</v>
      </c>
      <c r="BE53" s="18">
        <v>0</v>
      </c>
      <c r="BF53" s="18">
        <v>15</v>
      </c>
      <c r="BG53" s="18">
        <v>0</v>
      </c>
      <c r="BH53" s="18">
        <v>0</v>
      </c>
      <c r="BI53" s="18">
        <v>22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36</v>
      </c>
      <c r="BP53" s="18">
        <v>0</v>
      </c>
    </row>
    <row r="54" spans="1:68" ht="16" x14ac:dyDescent="0.25">
      <c r="A54" s="21">
        <v>42794</v>
      </c>
      <c r="B54" s="18">
        <v>0</v>
      </c>
      <c r="C54" s="18">
        <v>23</v>
      </c>
      <c r="D54" s="18">
        <v>0</v>
      </c>
      <c r="E54" s="18">
        <v>0</v>
      </c>
      <c r="F54" s="18">
        <v>14</v>
      </c>
      <c r="G54" s="18">
        <v>0</v>
      </c>
      <c r="H54" s="18">
        <v>0</v>
      </c>
      <c r="I54" s="18">
        <v>0</v>
      </c>
      <c r="J54" s="18">
        <v>9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6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1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43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12</v>
      </c>
      <c r="AQ54" s="18">
        <v>0</v>
      </c>
      <c r="AR54" s="18">
        <v>9</v>
      </c>
      <c r="AS54" s="18">
        <v>0</v>
      </c>
      <c r="AT54" s="18">
        <v>0</v>
      </c>
      <c r="AU54" s="18">
        <v>0</v>
      </c>
      <c r="AV54" s="18">
        <v>41</v>
      </c>
      <c r="AW54" s="18">
        <v>0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26</v>
      </c>
      <c r="BF54" s="18">
        <v>0</v>
      </c>
      <c r="BG54" s="18">
        <v>39</v>
      </c>
      <c r="BH54" s="18">
        <v>0</v>
      </c>
      <c r="BI54" s="18">
        <v>0</v>
      </c>
      <c r="BJ54" s="18">
        <v>0</v>
      </c>
      <c r="BK54" s="18">
        <v>0</v>
      </c>
      <c r="BL54" s="18">
        <v>11</v>
      </c>
      <c r="BM54" s="18">
        <v>1</v>
      </c>
      <c r="BN54" s="18">
        <v>0</v>
      </c>
      <c r="BO54" s="18">
        <v>0</v>
      </c>
      <c r="BP54" s="18">
        <v>0</v>
      </c>
    </row>
    <row r="55" spans="1:68" ht="16" x14ac:dyDescent="0.25">
      <c r="A55" s="21">
        <v>42825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11</v>
      </c>
      <c r="J55" s="18">
        <v>13</v>
      </c>
      <c r="K55" s="18">
        <v>0</v>
      </c>
      <c r="L55" s="18">
        <v>0</v>
      </c>
      <c r="M55" s="18">
        <v>0</v>
      </c>
      <c r="N55" s="18">
        <v>53</v>
      </c>
      <c r="O55" s="18">
        <v>30</v>
      </c>
      <c r="P55" s="18">
        <v>0</v>
      </c>
      <c r="Q55" s="18">
        <v>0</v>
      </c>
      <c r="R55" s="18">
        <v>26</v>
      </c>
      <c r="S55" s="18">
        <v>0</v>
      </c>
      <c r="T55" s="18">
        <v>0</v>
      </c>
      <c r="U55" s="18">
        <v>0</v>
      </c>
      <c r="V55" s="18">
        <v>0</v>
      </c>
      <c r="W55" s="18">
        <v>1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19</v>
      </c>
      <c r="AG55" s="18">
        <v>0</v>
      </c>
      <c r="AH55" s="18">
        <v>0</v>
      </c>
      <c r="AI55" s="18">
        <v>5</v>
      </c>
      <c r="AJ55" s="18">
        <v>31</v>
      </c>
      <c r="AK55" s="18">
        <v>4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8</v>
      </c>
      <c r="AS55" s="18">
        <v>0</v>
      </c>
      <c r="AT55" s="18">
        <v>0</v>
      </c>
      <c r="AU55" s="18">
        <v>29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19</v>
      </c>
      <c r="BB55" s="18">
        <v>0</v>
      </c>
      <c r="BC55" s="18">
        <v>9</v>
      </c>
      <c r="BD55" s="18">
        <v>59</v>
      </c>
      <c r="BE55" s="18">
        <v>28</v>
      </c>
      <c r="BF55" s="18">
        <v>11</v>
      </c>
      <c r="BG55" s="18">
        <v>0</v>
      </c>
      <c r="BH55" s="18">
        <v>0</v>
      </c>
      <c r="BI55" s="18">
        <v>21</v>
      </c>
      <c r="BJ55" s="18">
        <v>15</v>
      </c>
      <c r="BK55" s="18">
        <v>0</v>
      </c>
      <c r="BL55" s="18">
        <v>0</v>
      </c>
      <c r="BM55" s="18">
        <v>1</v>
      </c>
      <c r="BN55" s="18">
        <v>0</v>
      </c>
      <c r="BO55" s="18">
        <v>0</v>
      </c>
      <c r="BP55" s="18">
        <v>14</v>
      </c>
    </row>
    <row r="56" spans="1:68" ht="16" x14ac:dyDescent="0.25">
      <c r="A56" s="21">
        <v>42855</v>
      </c>
      <c r="B56" s="18">
        <v>0</v>
      </c>
      <c r="C56" s="18">
        <v>25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16</v>
      </c>
      <c r="K56" s="18">
        <v>0</v>
      </c>
      <c r="L56" s="18">
        <v>0</v>
      </c>
      <c r="M56" s="18">
        <v>0</v>
      </c>
      <c r="N56" s="18">
        <v>30</v>
      </c>
      <c r="O56" s="18">
        <v>0</v>
      </c>
      <c r="P56" s="18">
        <v>0</v>
      </c>
      <c r="Q56" s="18">
        <v>0</v>
      </c>
      <c r="R56" s="18">
        <v>0</v>
      </c>
      <c r="S56" s="18">
        <v>18</v>
      </c>
      <c r="T56" s="18">
        <v>0</v>
      </c>
      <c r="U56" s="18">
        <v>0</v>
      </c>
      <c r="V56" s="18">
        <v>0</v>
      </c>
      <c r="W56" s="18">
        <v>1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21</v>
      </c>
      <c r="AD56" s="18">
        <v>37</v>
      </c>
      <c r="AE56" s="18">
        <v>0</v>
      </c>
      <c r="AF56" s="18">
        <v>0</v>
      </c>
      <c r="AG56" s="18">
        <v>0</v>
      </c>
      <c r="AH56" s="18">
        <v>36</v>
      </c>
      <c r="AI56" s="18">
        <v>0</v>
      </c>
      <c r="AJ56" s="18">
        <v>0</v>
      </c>
      <c r="AK56" s="18">
        <v>6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49</v>
      </c>
      <c r="AY56" s="18">
        <v>0</v>
      </c>
      <c r="AZ56" s="18">
        <v>0</v>
      </c>
      <c r="BA56" s="18">
        <v>11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72</v>
      </c>
      <c r="BI56" s="18">
        <v>13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</row>
    <row r="57" spans="1:68" ht="16" x14ac:dyDescent="0.25">
      <c r="A57" s="21">
        <v>42886</v>
      </c>
      <c r="B57" s="18">
        <v>18</v>
      </c>
      <c r="C57" s="18">
        <v>17</v>
      </c>
      <c r="D57" s="18">
        <v>0</v>
      </c>
      <c r="E57" s="18">
        <v>0</v>
      </c>
      <c r="F57" s="18">
        <v>0</v>
      </c>
      <c r="G57" s="18">
        <v>0</v>
      </c>
      <c r="H57" s="18">
        <v>59</v>
      </c>
      <c r="I57" s="18">
        <v>19</v>
      </c>
      <c r="J57" s="18">
        <v>19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22</v>
      </c>
      <c r="S57" s="18">
        <v>0</v>
      </c>
      <c r="T57" s="18">
        <v>0</v>
      </c>
      <c r="U57" s="18">
        <v>0</v>
      </c>
      <c r="V57" s="18">
        <v>5</v>
      </c>
      <c r="W57" s="18">
        <v>0</v>
      </c>
      <c r="X57" s="18">
        <v>0</v>
      </c>
      <c r="Y57" s="18">
        <v>48</v>
      </c>
      <c r="Z57" s="18">
        <v>0</v>
      </c>
      <c r="AA57" s="18">
        <v>23</v>
      </c>
      <c r="AB57" s="18">
        <v>0</v>
      </c>
      <c r="AC57" s="18">
        <v>0</v>
      </c>
      <c r="AD57" s="18">
        <v>20</v>
      </c>
      <c r="AE57" s="18">
        <v>1</v>
      </c>
      <c r="AF57" s="18">
        <v>0</v>
      </c>
      <c r="AG57" s="18">
        <v>0</v>
      </c>
      <c r="AH57" s="18">
        <v>0</v>
      </c>
      <c r="AI57" s="18">
        <v>4</v>
      </c>
      <c r="AJ57" s="18">
        <v>0</v>
      </c>
      <c r="AK57" s="18">
        <v>0</v>
      </c>
      <c r="AL57" s="18">
        <v>87</v>
      </c>
      <c r="AM57" s="18">
        <v>23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15</v>
      </c>
      <c r="BA57" s="18">
        <v>12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74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24</v>
      </c>
    </row>
    <row r="58" spans="1:68" ht="16" x14ac:dyDescent="0.25">
      <c r="A58" s="21">
        <v>42916</v>
      </c>
      <c r="B58" s="18">
        <v>20</v>
      </c>
      <c r="C58" s="18">
        <v>16</v>
      </c>
      <c r="D58" s="18">
        <v>0</v>
      </c>
      <c r="E58" s="18">
        <v>6</v>
      </c>
      <c r="F58" s="18">
        <v>0</v>
      </c>
      <c r="G58" s="18">
        <v>0</v>
      </c>
      <c r="H58" s="18">
        <v>37</v>
      </c>
      <c r="I58" s="18">
        <v>0</v>
      </c>
      <c r="J58" s="18">
        <v>15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4</v>
      </c>
      <c r="Q58" s="18">
        <v>64</v>
      </c>
      <c r="R58" s="18">
        <v>25</v>
      </c>
      <c r="S58" s="18">
        <v>0</v>
      </c>
      <c r="T58" s="18">
        <v>0</v>
      </c>
      <c r="U58" s="18">
        <v>0</v>
      </c>
      <c r="V58" s="18">
        <v>0</v>
      </c>
      <c r="W58" s="18">
        <v>1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2</v>
      </c>
      <c r="AF58" s="18">
        <v>0</v>
      </c>
      <c r="AG58" s="18">
        <v>29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21</v>
      </c>
      <c r="AW58" s="18">
        <v>0</v>
      </c>
      <c r="AX58" s="18">
        <v>41</v>
      </c>
      <c r="AY58" s="18">
        <v>0</v>
      </c>
      <c r="AZ58" s="18">
        <v>100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43</v>
      </c>
      <c r="BH58" s="18">
        <v>29</v>
      </c>
      <c r="BI58" s="18">
        <v>0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</row>
    <row r="59" spans="1:68" ht="16" x14ac:dyDescent="0.25">
      <c r="A59" s="21">
        <v>42947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9</v>
      </c>
      <c r="K59" s="18">
        <v>25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42</v>
      </c>
      <c r="V59" s="18">
        <v>0</v>
      </c>
      <c r="W59" s="18">
        <v>1</v>
      </c>
      <c r="X59" s="18">
        <v>26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1</v>
      </c>
      <c r="AF59" s="18">
        <v>0</v>
      </c>
      <c r="AG59" s="18">
        <v>16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95</v>
      </c>
      <c r="AP59" s="18">
        <v>0</v>
      </c>
      <c r="AQ59" s="18">
        <v>18</v>
      </c>
      <c r="AR59" s="18">
        <v>0</v>
      </c>
      <c r="AS59" s="18">
        <v>0</v>
      </c>
      <c r="AT59" s="18">
        <v>0</v>
      </c>
      <c r="AU59" s="18">
        <v>0</v>
      </c>
      <c r="AV59" s="18">
        <v>33</v>
      </c>
      <c r="AW59" s="18">
        <v>0</v>
      </c>
      <c r="AX59" s="18">
        <v>0</v>
      </c>
      <c r="AY59" s="18">
        <v>5</v>
      </c>
      <c r="AZ59" s="18">
        <v>76</v>
      </c>
      <c r="BA59" s="18">
        <v>10</v>
      </c>
      <c r="BB59" s="18">
        <v>0</v>
      </c>
      <c r="BC59" s="18">
        <v>0</v>
      </c>
      <c r="BD59" s="18">
        <v>0</v>
      </c>
      <c r="BE59" s="18">
        <v>14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20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</row>
    <row r="60" spans="1:68" ht="16" x14ac:dyDescent="0.25">
      <c r="A60" s="21">
        <v>42978</v>
      </c>
      <c r="B60" s="18">
        <v>0</v>
      </c>
      <c r="C60" s="18">
        <v>15</v>
      </c>
      <c r="D60" s="18">
        <v>18</v>
      </c>
      <c r="E60" s="18">
        <v>5</v>
      </c>
      <c r="F60" s="18">
        <v>0</v>
      </c>
      <c r="G60" s="18">
        <v>0</v>
      </c>
      <c r="H60" s="18">
        <v>0</v>
      </c>
      <c r="I60" s="18">
        <v>0</v>
      </c>
      <c r="J60" s="18">
        <v>13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1</v>
      </c>
      <c r="X60" s="18">
        <v>0</v>
      </c>
      <c r="Y60" s="18">
        <v>0</v>
      </c>
      <c r="Z60" s="18">
        <v>0</v>
      </c>
      <c r="AA60" s="18">
        <v>35</v>
      </c>
      <c r="AB60" s="18">
        <v>10</v>
      </c>
      <c r="AC60" s="18">
        <v>0</v>
      </c>
      <c r="AD60" s="18">
        <v>18</v>
      </c>
      <c r="AE60" s="18">
        <v>0</v>
      </c>
      <c r="AF60" s="18">
        <v>0</v>
      </c>
      <c r="AG60" s="18">
        <v>21</v>
      </c>
      <c r="AH60" s="18">
        <v>0</v>
      </c>
      <c r="AI60" s="18">
        <v>7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12</v>
      </c>
      <c r="AS60" s="18">
        <v>0</v>
      </c>
      <c r="AT60" s="18">
        <v>0</v>
      </c>
      <c r="AU60" s="18">
        <v>80</v>
      </c>
      <c r="AV60" s="18">
        <v>0</v>
      </c>
      <c r="AW60" s="18">
        <v>0</v>
      </c>
      <c r="AX60" s="18">
        <v>0</v>
      </c>
      <c r="AY60" s="18">
        <v>7</v>
      </c>
      <c r="AZ60" s="18">
        <v>0</v>
      </c>
      <c r="BA60" s="18">
        <v>13</v>
      </c>
      <c r="BB60" s="18">
        <v>0</v>
      </c>
      <c r="BC60" s="18">
        <v>0</v>
      </c>
      <c r="BD60" s="18">
        <v>87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18</v>
      </c>
      <c r="BK60" s="18">
        <v>0</v>
      </c>
      <c r="BL60" s="18">
        <v>0</v>
      </c>
      <c r="BM60" s="18">
        <v>0</v>
      </c>
      <c r="BN60" s="18">
        <v>27</v>
      </c>
      <c r="BO60" s="18">
        <v>0</v>
      </c>
      <c r="BP60" s="18">
        <v>0</v>
      </c>
    </row>
    <row r="61" spans="1:68" ht="16" x14ac:dyDescent="0.25">
      <c r="A61" s="21">
        <v>43008</v>
      </c>
      <c r="B61" s="18">
        <v>0</v>
      </c>
      <c r="C61" s="18">
        <v>44</v>
      </c>
      <c r="D61" s="18">
        <v>0</v>
      </c>
      <c r="E61" s="18">
        <v>4</v>
      </c>
      <c r="F61" s="18">
        <v>24</v>
      </c>
      <c r="G61" s="18">
        <v>0</v>
      </c>
      <c r="H61" s="18">
        <v>0</v>
      </c>
      <c r="I61" s="18">
        <v>0</v>
      </c>
      <c r="J61" s="18">
        <v>12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5</v>
      </c>
      <c r="Q61" s="18">
        <v>0</v>
      </c>
      <c r="R61" s="18">
        <v>0</v>
      </c>
      <c r="S61" s="18">
        <v>0</v>
      </c>
      <c r="T61" s="18">
        <v>5</v>
      </c>
      <c r="U61" s="18">
        <v>0</v>
      </c>
      <c r="V61" s="18">
        <v>0</v>
      </c>
      <c r="W61" s="18">
        <v>1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3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7</v>
      </c>
      <c r="AL61" s="18">
        <v>0</v>
      </c>
      <c r="AM61" s="18">
        <v>18</v>
      </c>
      <c r="AN61" s="18">
        <v>23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25</v>
      </c>
      <c r="AU61" s="18">
        <v>0</v>
      </c>
      <c r="AV61" s="18">
        <v>0</v>
      </c>
      <c r="AW61" s="18">
        <v>32</v>
      </c>
      <c r="AX61" s="18">
        <v>0</v>
      </c>
      <c r="AY61" s="18">
        <v>0</v>
      </c>
      <c r="AZ61" s="18">
        <v>0</v>
      </c>
      <c r="BA61" s="18">
        <v>17</v>
      </c>
      <c r="BB61" s="18">
        <v>0</v>
      </c>
      <c r="BC61" s="18">
        <v>12</v>
      </c>
      <c r="BD61" s="18">
        <v>0</v>
      </c>
      <c r="BE61" s="18">
        <v>0</v>
      </c>
      <c r="BF61" s="18">
        <v>16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>
        <v>0</v>
      </c>
      <c r="BO61" s="18">
        <v>0</v>
      </c>
      <c r="BP61" s="18">
        <v>0</v>
      </c>
    </row>
    <row r="62" spans="1:68" ht="16" x14ac:dyDescent="0.25">
      <c r="A62" s="21">
        <v>43039</v>
      </c>
      <c r="B62" s="18">
        <v>49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6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62</v>
      </c>
      <c r="AB62" s="18">
        <v>0</v>
      </c>
      <c r="AC62" s="18">
        <v>0</v>
      </c>
      <c r="AD62" s="18">
        <v>14</v>
      </c>
      <c r="AE62" s="18">
        <v>1</v>
      </c>
      <c r="AF62" s="18">
        <v>0</v>
      </c>
      <c r="AG62" s="18">
        <v>22</v>
      </c>
      <c r="AH62" s="18">
        <v>0</v>
      </c>
      <c r="AI62" s="18">
        <v>0</v>
      </c>
      <c r="AJ62" s="18">
        <v>0</v>
      </c>
      <c r="AK62" s="18">
        <v>4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18">
        <v>0</v>
      </c>
      <c r="AW62" s="18">
        <v>38</v>
      </c>
      <c r="AX62" s="18">
        <v>59</v>
      </c>
      <c r="AY62" s="18">
        <v>0</v>
      </c>
      <c r="AZ62" s="18">
        <v>18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s="18">
        <v>0</v>
      </c>
      <c r="BJ62" s="18">
        <v>28</v>
      </c>
      <c r="BK62" s="18">
        <v>21</v>
      </c>
      <c r="BL62" s="18">
        <v>0</v>
      </c>
      <c r="BM62" s="18">
        <v>1</v>
      </c>
      <c r="BN62" s="18">
        <v>0</v>
      </c>
      <c r="BO62" s="18">
        <v>0</v>
      </c>
      <c r="BP62" s="18">
        <v>0</v>
      </c>
    </row>
    <row r="63" spans="1:68" ht="16" x14ac:dyDescent="0.25">
      <c r="A63" s="21">
        <v>43069</v>
      </c>
      <c r="B63" s="18">
        <v>0</v>
      </c>
      <c r="C63" s="18">
        <v>19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31</v>
      </c>
      <c r="J63" s="18">
        <v>11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55</v>
      </c>
      <c r="AB63" s="18">
        <v>0</v>
      </c>
      <c r="AC63" s="18">
        <v>0</v>
      </c>
      <c r="AD63" s="18">
        <v>0</v>
      </c>
      <c r="AE63" s="18">
        <v>1</v>
      </c>
      <c r="AF63" s="18">
        <v>0</v>
      </c>
      <c r="AG63" s="18">
        <v>22</v>
      </c>
      <c r="AH63" s="18">
        <v>0</v>
      </c>
      <c r="AI63" s="18">
        <v>6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50</v>
      </c>
      <c r="AW63" s="18">
        <v>0</v>
      </c>
      <c r="AX63" s="18">
        <v>0</v>
      </c>
      <c r="AY63" s="18">
        <v>0</v>
      </c>
      <c r="AZ63" s="18">
        <v>0</v>
      </c>
      <c r="BA63" s="18">
        <v>15</v>
      </c>
      <c r="BB63" s="18">
        <v>0</v>
      </c>
      <c r="BC63" s="18">
        <v>0</v>
      </c>
      <c r="BD63" s="18">
        <v>0</v>
      </c>
      <c r="BE63" s="18">
        <v>22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v>0</v>
      </c>
      <c r="BL63" s="18">
        <v>0</v>
      </c>
      <c r="BM63" s="18">
        <v>0</v>
      </c>
      <c r="BN63" s="18">
        <v>0</v>
      </c>
      <c r="BO63" s="18">
        <v>0</v>
      </c>
      <c r="BP63" s="18">
        <v>0</v>
      </c>
    </row>
    <row r="64" spans="1:68" ht="16" x14ac:dyDescent="0.25">
      <c r="A64" s="21">
        <v>43100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19</v>
      </c>
      <c r="I64" s="18">
        <v>16</v>
      </c>
      <c r="J64" s="18">
        <v>10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6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6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29</v>
      </c>
      <c r="AE64" s="18">
        <v>1</v>
      </c>
      <c r="AF64" s="18">
        <v>0</v>
      </c>
      <c r="AG64" s="18">
        <v>0</v>
      </c>
      <c r="AH64" s="18">
        <v>36</v>
      </c>
      <c r="AI64" s="18">
        <v>7</v>
      </c>
      <c r="AJ64" s="18">
        <v>0</v>
      </c>
      <c r="AK64" s="18">
        <v>5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3</v>
      </c>
      <c r="AT64" s="18">
        <v>0</v>
      </c>
      <c r="AU64" s="18">
        <v>0</v>
      </c>
      <c r="AV64" s="18">
        <v>0</v>
      </c>
      <c r="AW64" s="18">
        <v>27</v>
      </c>
      <c r="AX64" s="18">
        <v>0</v>
      </c>
      <c r="AY64" s="18">
        <v>4</v>
      </c>
      <c r="AZ64" s="18">
        <v>0</v>
      </c>
      <c r="BA64" s="18">
        <v>0</v>
      </c>
      <c r="BB64" s="18">
        <v>0</v>
      </c>
      <c r="BC64" s="18">
        <v>7</v>
      </c>
      <c r="BD64" s="18">
        <v>71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49</v>
      </c>
      <c r="BO64" s="18">
        <v>0</v>
      </c>
      <c r="BP64" s="18">
        <v>0</v>
      </c>
    </row>
    <row r="65" spans="1:68" ht="16" x14ac:dyDescent="0.25">
      <c r="A65" s="21">
        <v>43131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6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3</v>
      </c>
      <c r="Q65" s="18">
        <v>0</v>
      </c>
      <c r="R65" s="18">
        <v>0</v>
      </c>
      <c r="S65" s="18">
        <v>0</v>
      </c>
      <c r="T65" s="18">
        <v>8</v>
      </c>
      <c r="U65" s="18">
        <v>0</v>
      </c>
      <c r="V65" s="18">
        <v>0</v>
      </c>
      <c r="W65" s="18">
        <v>1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1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31</v>
      </c>
      <c r="AM65" s="18">
        <v>0</v>
      </c>
      <c r="AN65" s="18">
        <v>0</v>
      </c>
      <c r="AO65" s="18">
        <v>0</v>
      </c>
      <c r="AP65" s="18">
        <v>12</v>
      </c>
      <c r="AQ65" s="18">
        <v>13</v>
      </c>
      <c r="AR65" s="18">
        <v>27</v>
      </c>
      <c r="AS65" s="18">
        <v>0</v>
      </c>
      <c r="AT65" s="18">
        <v>0</v>
      </c>
      <c r="AU65" s="18">
        <v>0</v>
      </c>
      <c r="AV65" s="18">
        <v>0</v>
      </c>
      <c r="AW65" s="18">
        <v>26</v>
      </c>
      <c r="AX65" s="18">
        <v>0</v>
      </c>
      <c r="AY65" s="18">
        <v>0</v>
      </c>
      <c r="AZ65" s="18">
        <v>0</v>
      </c>
      <c r="BA65" s="18">
        <v>11</v>
      </c>
      <c r="BB65" s="18">
        <v>0</v>
      </c>
      <c r="BC65" s="18">
        <v>9</v>
      </c>
      <c r="BD65" s="18">
        <v>0</v>
      </c>
      <c r="BE65" s="18">
        <v>0</v>
      </c>
      <c r="BF65" s="18">
        <v>0</v>
      </c>
      <c r="BG65" s="18">
        <v>0</v>
      </c>
      <c r="BH65" s="18">
        <v>40</v>
      </c>
      <c r="BI65" s="18">
        <v>0</v>
      </c>
      <c r="BJ65" s="18">
        <v>0</v>
      </c>
      <c r="BK65" s="18">
        <v>0</v>
      </c>
      <c r="BL65" s="18">
        <v>0</v>
      </c>
      <c r="BM65" s="18">
        <v>0</v>
      </c>
      <c r="BN65" s="18">
        <v>0</v>
      </c>
      <c r="BO65" s="18">
        <v>0</v>
      </c>
      <c r="BP65" s="18">
        <v>0</v>
      </c>
    </row>
    <row r="66" spans="1:68" ht="16" x14ac:dyDescent="0.25">
      <c r="A66" s="21">
        <v>43159</v>
      </c>
      <c r="B66" s="18">
        <v>47</v>
      </c>
      <c r="C66" s="18">
        <v>0</v>
      </c>
      <c r="D66" s="18">
        <v>21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15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81</v>
      </c>
      <c r="R66" s="18">
        <v>50</v>
      </c>
      <c r="S66" s="18">
        <v>0</v>
      </c>
      <c r="T66" s="18">
        <v>0</v>
      </c>
      <c r="U66" s="18">
        <v>0</v>
      </c>
      <c r="V66" s="18">
        <v>0</v>
      </c>
      <c r="W66" s="18">
        <v>1</v>
      </c>
      <c r="X66" s="18">
        <v>46</v>
      </c>
      <c r="Y66" s="18">
        <v>0</v>
      </c>
      <c r="Z66" s="18">
        <v>0</v>
      </c>
      <c r="AA66" s="18">
        <v>0</v>
      </c>
      <c r="AB66" s="18">
        <v>8</v>
      </c>
      <c r="AC66" s="18">
        <v>51</v>
      </c>
      <c r="AD66" s="18">
        <v>0</v>
      </c>
      <c r="AE66" s="18">
        <v>0</v>
      </c>
      <c r="AF66" s="18">
        <v>0</v>
      </c>
      <c r="AG66" s="18">
        <v>14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48</v>
      </c>
      <c r="AP66" s="18">
        <v>0</v>
      </c>
      <c r="AQ66" s="18">
        <v>21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6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0</v>
      </c>
      <c r="BF66" s="18">
        <v>0</v>
      </c>
      <c r="BG66" s="18">
        <v>31</v>
      </c>
      <c r="BH66" s="18">
        <v>0</v>
      </c>
      <c r="BI66" s="18">
        <v>10</v>
      </c>
      <c r="BJ66" s="18">
        <v>0</v>
      </c>
      <c r="BK66" s="18">
        <v>0</v>
      </c>
      <c r="BL66" s="18">
        <v>0</v>
      </c>
      <c r="BM66" s="18">
        <v>0</v>
      </c>
      <c r="BN66" s="18">
        <v>0</v>
      </c>
      <c r="BO66" s="18">
        <v>59</v>
      </c>
      <c r="BP66" s="18">
        <v>0</v>
      </c>
    </row>
    <row r="67" spans="1:68" ht="16" x14ac:dyDescent="0.25">
      <c r="A67" s="21">
        <v>43190</v>
      </c>
      <c r="B67" s="18">
        <v>28</v>
      </c>
      <c r="C67" s="18">
        <v>0</v>
      </c>
      <c r="D67" s="18">
        <v>17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15</v>
      </c>
      <c r="K67" s="18">
        <v>0</v>
      </c>
      <c r="L67" s="18">
        <v>0</v>
      </c>
      <c r="M67" s="18">
        <v>0</v>
      </c>
      <c r="N67" s="18">
        <v>48</v>
      </c>
      <c r="O67" s="18">
        <v>0</v>
      </c>
      <c r="P67" s="18">
        <v>6</v>
      </c>
      <c r="Q67" s="18">
        <v>0</v>
      </c>
      <c r="R67" s="18">
        <v>0</v>
      </c>
      <c r="S67" s="18">
        <v>0</v>
      </c>
      <c r="T67" s="18">
        <v>4</v>
      </c>
      <c r="U67" s="18">
        <v>0</v>
      </c>
      <c r="V67" s="18">
        <v>7</v>
      </c>
      <c r="W67" s="18">
        <v>1</v>
      </c>
      <c r="X67" s="18">
        <v>0</v>
      </c>
      <c r="Y67" s="18">
        <v>0</v>
      </c>
      <c r="Z67" s="18">
        <v>20</v>
      </c>
      <c r="AA67" s="18">
        <v>0</v>
      </c>
      <c r="AB67" s="18">
        <v>0</v>
      </c>
      <c r="AC67" s="18">
        <v>0</v>
      </c>
      <c r="AD67" s="18">
        <v>0</v>
      </c>
      <c r="AE67" s="18">
        <v>2</v>
      </c>
      <c r="AF67" s="18">
        <v>0</v>
      </c>
      <c r="AG67" s="18">
        <v>6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0</v>
      </c>
      <c r="BA67" s="18">
        <v>10</v>
      </c>
      <c r="BB67" s="18">
        <v>0</v>
      </c>
      <c r="BC67" s="18">
        <v>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28</v>
      </c>
      <c r="BL67" s="18">
        <v>0</v>
      </c>
      <c r="BM67" s="18">
        <v>1</v>
      </c>
      <c r="BN67" s="18">
        <v>0</v>
      </c>
      <c r="BO67" s="18">
        <v>0</v>
      </c>
      <c r="BP67" s="18">
        <v>0</v>
      </c>
    </row>
    <row r="68" spans="1:68" ht="16" x14ac:dyDescent="0.25">
      <c r="A68" s="21">
        <v>43220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18</v>
      </c>
      <c r="I68" s="18">
        <v>0</v>
      </c>
      <c r="J68" s="18">
        <v>10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5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1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1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6</v>
      </c>
      <c r="AL68" s="18">
        <v>0</v>
      </c>
      <c r="AM68" s="18">
        <v>0</v>
      </c>
      <c r="AN68" s="18">
        <v>21</v>
      </c>
      <c r="AO68" s="18">
        <v>0</v>
      </c>
      <c r="AP68" s="18">
        <v>0</v>
      </c>
      <c r="AQ68" s="18">
        <v>41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5</v>
      </c>
      <c r="AZ68" s="18">
        <v>0</v>
      </c>
      <c r="BA68" s="18">
        <v>18</v>
      </c>
      <c r="BB68" s="18">
        <v>0</v>
      </c>
      <c r="BC68" s="18">
        <v>11</v>
      </c>
      <c r="BD68" s="18">
        <v>0</v>
      </c>
      <c r="BE68" s="18">
        <v>20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0</v>
      </c>
      <c r="BO68" s="18">
        <v>0</v>
      </c>
      <c r="BP68" s="18">
        <v>0</v>
      </c>
    </row>
    <row r="69" spans="1:68" ht="16" x14ac:dyDescent="0.25">
      <c r="A69" s="21">
        <v>43251</v>
      </c>
      <c r="B69" s="18">
        <v>0</v>
      </c>
      <c r="C69" s="18">
        <v>0</v>
      </c>
      <c r="D69" s="18">
        <v>0</v>
      </c>
      <c r="E69" s="18">
        <v>5</v>
      </c>
      <c r="F69" s="18">
        <v>0</v>
      </c>
      <c r="G69" s="18">
        <v>0</v>
      </c>
      <c r="H69" s="18">
        <v>20</v>
      </c>
      <c r="I69" s="18">
        <v>0</v>
      </c>
      <c r="J69" s="18">
        <v>13</v>
      </c>
      <c r="K69" s="18">
        <v>0</v>
      </c>
      <c r="L69" s="18">
        <v>0</v>
      </c>
      <c r="M69" s="18">
        <v>0</v>
      </c>
      <c r="N69" s="18">
        <v>32</v>
      </c>
      <c r="O69" s="18">
        <v>0</v>
      </c>
      <c r="P69" s="18">
        <v>6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1</v>
      </c>
      <c r="X69" s="18">
        <v>0</v>
      </c>
      <c r="Y69" s="18">
        <v>0</v>
      </c>
      <c r="Z69" s="18">
        <v>43</v>
      </c>
      <c r="AA69" s="18">
        <v>0</v>
      </c>
      <c r="AB69" s="18">
        <v>10</v>
      </c>
      <c r="AC69" s="18">
        <v>0</v>
      </c>
      <c r="AD69" s="18">
        <v>14</v>
      </c>
      <c r="AE69" s="18">
        <v>1</v>
      </c>
      <c r="AF69" s="18">
        <v>0</v>
      </c>
      <c r="AG69" s="18">
        <v>0</v>
      </c>
      <c r="AH69" s="18">
        <v>60</v>
      </c>
      <c r="AI69" s="18">
        <v>5</v>
      </c>
      <c r="AJ69" s="18">
        <v>0</v>
      </c>
      <c r="AK69" s="18">
        <v>4</v>
      </c>
      <c r="AL69" s="18">
        <v>0</v>
      </c>
      <c r="AM69" s="18">
        <v>0</v>
      </c>
      <c r="AN69" s="18">
        <v>0</v>
      </c>
      <c r="AO69" s="18">
        <v>0</v>
      </c>
      <c r="AP69" s="18">
        <v>15</v>
      </c>
      <c r="AQ69" s="18">
        <v>17</v>
      </c>
      <c r="AR69" s="18">
        <v>0</v>
      </c>
      <c r="AS69" s="18">
        <v>0</v>
      </c>
      <c r="AT69" s="18">
        <v>0</v>
      </c>
      <c r="AU69" s="18">
        <v>0</v>
      </c>
      <c r="AV69" s="18">
        <v>0</v>
      </c>
      <c r="AW69" s="18">
        <v>0</v>
      </c>
      <c r="AX69" s="18">
        <v>31</v>
      </c>
      <c r="AY69" s="18">
        <v>0</v>
      </c>
      <c r="AZ69" s="18">
        <v>13</v>
      </c>
      <c r="BA69" s="18">
        <v>0</v>
      </c>
      <c r="BB69" s="18">
        <v>0</v>
      </c>
      <c r="BC69" s="18">
        <v>0</v>
      </c>
      <c r="BD69" s="18">
        <v>0</v>
      </c>
      <c r="BE69" s="18">
        <v>18</v>
      </c>
      <c r="BF69" s="18">
        <v>0</v>
      </c>
      <c r="BG69" s="18">
        <v>0</v>
      </c>
      <c r="BH69" s="18">
        <v>0</v>
      </c>
      <c r="BI69" s="18">
        <v>20</v>
      </c>
      <c r="BJ69" s="18">
        <v>0</v>
      </c>
      <c r="BK69" s="18">
        <v>0</v>
      </c>
      <c r="BL69" s="18">
        <v>0</v>
      </c>
      <c r="BM69" s="18">
        <v>1</v>
      </c>
      <c r="BN69" s="18">
        <v>33</v>
      </c>
      <c r="BO69" s="18">
        <v>0</v>
      </c>
      <c r="BP69" s="18">
        <v>0</v>
      </c>
    </row>
    <row r="70" spans="1:68" ht="16" x14ac:dyDescent="0.25">
      <c r="A70" s="21">
        <v>43281</v>
      </c>
      <c r="B70" s="18">
        <v>0</v>
      </c>
      <c r="C70" s="18">
        <v>17</v>
      </c>
      <c r="D70" s="18">
        <v>38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14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35</v>
      </c>
      <c r="T70" s="18">
        <v>0</v>
      </c>
      <c r="U70" s="18">
        <v>0</v>
      </c>
      <c r="V70" s="18">
        <v>0</v>
      </c>
      <c r="W70" s="18">
        <v>3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1</v>
      </c>
      <c r="AF70" s="18">
        <v>0</v>
      </c>
      <c r="AG70" s="18">
        <v>11</v>
      </c>
      <c r="AH70" s="18">
        <v>0</v>
      </c>
      <c r="AI70" s="18">
        <v>7</v>
      </c>
      <c r="AJ70" s="18">
        <v>0</v>
      </c>
      <c r="AK70" s="18">
        <v>0</v>
      </c>
      <c r="AL70" s="18">
        <v>26</v>
      </c>
      <c r="AM70" s="18">
        <v>0</v>
      </c>
      <c r="AN70" s="18">
        <v>0</v>
      </c>
      <c r="AO70" s="18">
        <v>28</v>
      </c>
      <c r="AP70" s="18">
        <v>0</v>
      </c>
      <c r="AQ70" s="18">
        <v>15</v>
      </c>
      <c r="AR70" s="18">
        <v>13</v>
      </c>
      <c r="AS70" s="18">
        <v>0</v>
      </c>
      <c r="AT70" s="18">
        <v>0</v>
      </c>
      <c r="AU70" s="18">
        <v>0</v>
      </c>
      <c r="AV70" s="18">
        <v>39</v>
      </c>
      <c r="AW70" s="18">
        <v>0</v>
      </c>
      <c r="AX70" s="18">
        <v>0</v>
      </c>
      <c r="AY70" s="18">
        <v>4</v>
      </c>
      <c r="AZ70" s="18">
        <v>0</v>
      </c>
      <c r="BA70" s="18">
        <v>15</v>
      </c>
      <c r="BB70" s="18">
        <v>49</v>
      </c>
      <c r="BC70" s="18">
        <v>0</v>
      </c>
      <c r="BD70" s="18">
        <v>0</v>
      </c>
      <c r="BE70" s="18">
        <v>24</v>
      </c>
      <c r="BF70" s="18">
        <v>0</v>
      </c>
      <c r="BG70" s="18">
        <v>0</v>
      </c>
      <c r="BH70" s="18">
        <v>0</v>
      </c>
      <c r="BI70" s="18">
        <v>0</v>
      </c>
      <c r="BJ70" s="18">
        <v>17</v>
      </c>
      <c r="BK70" s="18">
        <v>0</v>
      </c>
      <c r="BL70" s="18">
        <v>0</v>
      </c>
      <c r="BM70" s="18">
        <v>0</v>
      </c>
      <c r="BN70" s="18">
        <v>0</v>
      </c>
      <c r="BO70" s="18">
        <v>0</v>
      </c>
      <c r="BP70" s="18">
        <v>11</v>
      </c>
    </row>
    <row r="71" spans="1:68" ht="16" x14ac:dyDescent="0.25">
      <c r="A71" s="21">
        <v>43312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8</v>
      </c>
      <c r="K71" s="18">
        <v>0</v>
      </c>
      <c r="L71" s="18">
        <v>31</v>
      </c>
      <c r="M71" s="18">
        <v>0</v>
      </c>
      <c r="N71" s="18">
        <v>0</v>
      </c>
      <c r="O71" s="18">
        <v>0</v>
      </c>
      <c r="P71" s="18">
        <v>4</v>
      </c>
      <c r="Q71" s="18">
        <v>27</v>
      </c>
      <c r="R71" s="18">
        <v>23</v>
      </c>
      <c r="S71" s="18">
        <v>0</v>
      </c>
      <c r="T71" s="18">
        <v>0</v>
      </c>
      <c r="U71" s="18">
        <v>0</v>
      </c>
      <c r="V71" s="18">
        <v>12</v>
      </c>
      <c r="W71" s="18">
        <v>2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1</v>
      </c>
      <c r="AF71" s="18">
        <v>0</v>
      </c>
      <c r="AG71" s="18">
        <v>23</v>
      </c>
      <c r="AH71" s="18">
        <v>0</v>
      </c>
      <c r="AI71" s="18">
        <v>17</v>
      </c>
      <c r="AJ71" s="18">
        <v>0</v>
      </c>
      <c r="AK71" s="18">
        <v>0</v>
      </c>
      <c r="AL71" s="18">
        <v>23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9</v>
      </c>
      <c r="BB71" s="18">
        <v>0</v>
      </c>
      <c r="BC71" s="18">
        <v>21</v>
      </c>
      <c r="BD71" s="18">
        <v>0</v>
      </c>
      <c r="BE71" s="18">
        <v>0</v>
      </c>
      <c r="BF71" s="18">
        <v>0</v>
      </c>
      <c r="BG71" s="18">
        <v>0</v>
      </c>
      <c r="BH71" s="18">
        <v>0</v>
      </c>
      <c r="BI71" s="18">
        <v>0</v>
      </c>
      <c r="BJ71" s="18">
        <v>0</v>
      </c>
      <c r="BK71" s="18">
        <v>14</v>
      </c>
      <c r="BL71" s="18">
        <v>0</v>
      </c>
      <c r="BM71" s="18">
        <v>1</v>
      </c>
      <c r="BN71" s="18">
        <v>0</v>
      </c>
      <c r="BO71" s="18">
        <v>0</v>
      </c>
      <c r="BP71" s="18">
        <v>0</v>
      </c>
    </row>
    <row r="72" spans="1:68" ht="16" x14ac:dyDescent="0.25">
      <c r="A72" s="21">
        <v>43343</v>
      </c>
      <c r="B72" s="18">
        <v>0</v>
      </c>
      <c r="C72" s="18">
        <v>14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14</v>
      </c>
      <c r="K72" s="18">
        <v>0</v>
      </c>
      <c r="L72" s="18">
        <v>31</v>
      </c>
      <c r="M72" s="18">
        <v>0</v>
      </c>
      <c r="N72" s="18">
        <v>0</v>
      </c>
      <c r="O72" s="18">
        <v>0</v>
      </c>
      <c r="P72" s="18">
        <v>6</v>
      </c>
      <c r="Q72" s="18">
        <v>0</v>
      </c>
      <c r="R72" s="18">
        <v>0</v>
      </c>
      <c r="S72" s="18">
        <v>0</v>
      </c>
      <c r="T72" s="18">
        <v>0</v>
      </c>
      <c r="U72" s="18">
        <v>35</v>
      </c>
      <c r="V72" s="18">
        <v>21</v>
      </c>
      <c r="W72" s="18">
        <v>0</v>
      </c>
      <c r="X72" s="18">
        <v>0</v>
      </c>
      <c r="Y72" s="18">
        <v>18</v>
      </c>
      <c r="Z72" s="18">
        <v>0</v>
      </c>
      <c r="AA72" s="18">
        <v>0</v>
      </c>
      <c r="AB72" s="18">
        <v>17</v>
      </c>
      <c r="AC72" s="18">
        <v>0</v>
      </c>
      <c r="AD72" s="18">
        <v>0</v>
      </c>
      <c r="AE72" s="18">
        <v>1</v>
      </c>
      <c r="AF72" s="18">
        <v>11</v>
      </c>
      <c r="AG72" s="18">
        <v>0</v>
      </c>
      <c r="AH72" s="18">
        <v>0</v>
      </c>
      <c r="AI72" s="18">
        <v>0</v>
      </c>
      <c r="AJ72" s="18">
        <v>10</v>
      </c>
      <c r="AK72" s="18">
        <v>0</v>
      </c>
      <c r="AL72" s="18">
        <v>0</v>
      </c>
      <c r="AM72" s="18">
        <v>21</v>
      </c>
      <c r="AN72" s="18">
        <v>39</v>
      </c>
      <c r="AO72" s="18">
        <v>0</v>
      </c>
      <c r="AP72" s="18">
        <v>18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18</v>
      </c>
      <c r="AW72" s="18">
        <v>0</v>
      </c>
      <c r="AX72" s="18">
        <v>26</v>
      </c>
      <c r="AY72" s="18">
        <v>4</v>
      </c>
      <c r="AZ72" s="18">
        <v>0</v>
      </c>
      <c r="BA72" s="18">
        <v>9</v>
      </c>
      <c r="BB72" s="18">
        <v>0</v>
      </c>
      <c r="BC72" s="18">
        <v>11</v>
      </c>
      <c r="BD72" s="18">
        <v>0</v>
      </c>
      <c r="BE72" s="18">
        <v>0</v>
      </c>
      <c r="BF72" s="18">
        <v>0</v>
      </c>
      <c r="BG72" s="18">
        <v>100</v>
      </c>
      <c r="BH72" s="18">
        <v>0</v>
      </c>
      <c r="BI72" s="18">
        <v>0</v>
      </c>
      <c r="BJ72" s="18">
        <v>0</v>
      </c>
      <c r="BK72" s="18">
        <v>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</row>
    <row r="73" spans="1:68" ht="16" x14ac:dyDescent="0.25">
      <c r="A73" s="21">
        <v>43373</v>
      </c>
      <c r="B73" s="18">
        <v>0</v>
      </c>
      <c r="C73" s="18">
        <v>19</v>
      </c>
      <c r="D73" s="18">
        <v>43</v>
      </c>
      <c r="E73" s="18">
        <v>0</v>
      </c>
      <c r="F73" s="18">
        <v>0</v>
      </c>
      <c r="G73" s="18">
        <v>0</v>
      </c>
      <c r="H73" s="18">
        <v>0</v>
      </c>
      <c r="I73" s="18">
        <v>23</v>
      </c>
      <c r="J73" s="18">
        <v>12</v>
      </c>
      <c r="K73" s="18">
        <v>0</v>
      </c>
      <c r="L73" s="18">
        <v>0</v>
      </c>
      <c r="M73" s="18">
        <v>0</v>
      </c>
      <c r="N73" s="18">
        <v>21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1</v>
      </c>
      <c r="X73" s="18">
        <v>0</v>
      </c>
      <c r="Y73" s="18">
        <v>0</v>
      </c>
      <c r="Z73" s="18">
        <v>0</v>
      </c>
      <c r="AA73" s="18">
        <v>27</v>
      </c>
      <c r="AB73" s="18">
        <v>0</v>
      </c>
      <c r="AC73" s="18">
        <v>0</v>
      </c>
      <c r="AD73" s="18">
        <v>0</v>
      </c>
      <c r="AE73" s="18">
        <v>1</v>
      </c>
      <c r="AF73" s="18">
        <v>22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46</v>
      </c>
      <c r="AM73" s="18">
        <v>0</v>
      </c>
      <c r="AN73" s="18">
        <v>0</v>
      </c>
      <c r="AO73" s="18">
        <v>0</v>
      </c>
      <c r="AP73" s="18">
        <v>31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26</v>
      </c>
      <c r="BA73" s="18">
        <v>13</v>
      </c>
      <c r="BB73" s="18">
        <v>0</v>
      </c>
      <c r="BC73" s="18">
        <v>0</v>
      </c>
      <c r="BD73" s="18">
        <v>0</v>
      </c>
      <c r="BE73" s="18">
        <v>33</v>
      </c>
      <c r="BF73" s="18">
        <v>11</v>
      </c>
      <c r="BG73" s="18">
        <v>0</v>
      </c>
      <c r="BH73" s="18">
        <v>0</v>
      </c>
      <c r="BI73" s="18">
        <v>0</v>
      </c>
      <c r="BJ73" s="18">
        <v>0</v>
      </c>
      <c r="BK73" s="18">
        <v>48</v>
      </c>
      <c r="BL73" s="18">
        <v>0</v>
      </c>
      <c r="BM73" s="18">
        <v>0</v>
      </c>
      <c r="BN73" s="18">
        <v>0</v>
      </c>
      <c r="BO73" s="18">
        <v>0</v>
      </c>
      <c r="BP73" s="18">
        <v>0</v>
      </c>
    </row>
    <row r="74" spans="1:68" ht="16" x14ac:dyDescent="0.25">
      <c r="A74" s="21">
        <v>43404</v>
      </c>
      <c r="B74" s="18">
        <v>25</v>
      </c>
      <c r="C74" s="18">
        <v>0</v>
      </c>
      <c r="D74" s="18">
        <v>0</v>
      </c>
      <c r="E74" s="18">
        <v>0</v>
      </c>
      <c r="F74" s="18">
        <v>23</v>
      </c>
      <c r="G74" s="18">
        <v>0</v>
      </c>
      <c r="H74" s="18">
        <v>32</v>
      </c>
      <c r="I74" s="18">
        <v>0</v>
      </c>
      <c r="J74" s="18">
        <v>10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14</v>
      </c>
      <c r="AE74" s="18">
        <v>1</v>
      </c>
      <c r="AF74" s="18">
        <v>18</v>
      </c>
      <c r="AG74" s="18">
        <v>0</v>
      </c>
      <c r="AH74" s="18">
        <v>0</v>
      </c>
      <c r="AI74" s="18">
        <v>12</v>
      </c>
      <c r="AJ74" s="18">
        <v>0</v>
      </c>
      <c r="AK74" s="18">
        <v>5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68</v>
      </c>
      <c r="AV74" s="18">
        <v>0</v>
      </c>
      <c r="AW74" s="18">
        <v>0</v>
      </c>
      <c r="AX74" s="18">
        <v>0</v>
      </c>
      <c r="AY74" s="18">
        <v>0</v>
      </c>
      <c r="AZ74" s="18">
        <v>25</v>
      </c>
      <c r="BA74" s="18">
        <v>10</v>
      </c>
      <c r="BB74" s="18">
        <v>0</v>
      </c>
      <c r="BC74" s="18">
        <v>0</v>
      </c>
      <c r="BD74" s="18">
        <v>0</v>
      </c>
      <c r="BE74" s="18">
        <v>0</v>
      </c>
      <c r="BF74" s="18">
        <v>14</v>
      </c>
      <c r="BG74" s="18">
        <v>0</v>
      </c>
      <c r="BH74" s="18">
        <v>0</v>
      </c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0</v>
      </c>
      <c r="BP74" s="18">
        <v>0</v>
      </c>
    </row>
    <row r="75" spans="1:68" ht="16" x14ac:dyDescent="0.25">
      <c r="A75" s="21">
        <v>43434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27</v>
      </c>
      <c r="H75" s="18">
        <v>0</v>
      </c>
      <c r="I75" s="18">
        <v>14</v>
      </c>
      <c r="J75" s="18">
        <v>14</v>
      </c>
      <c r="K75" s="18">
        <v>0</v>
      </c>
      <c r="L75" s="18">
        <v>0</v>
      </c>
      <c r="M75" s="18">
        <v>0</v>
      </c>
      <c r="N75" s="18">
        <v>0</v>
      </c>
      <c r="O75" s="18">
        <v>25</v>
      </c>
      <c r="P75" s="18">
        <v>0</v>
      </c>
      <c r="Q75" s="18">
        <v>0</v>
      </c>
      <c r="R75" s="18">
        <v>75</v>
      </c>
      <c r="S75" s="18">
        <v>0</v>
      </c>
      <c r="T75" s="18">
        <v>0</v>
      </c>
      <c r="U75" s="18">
        <v>16</v>
      </c>
      <c r="V75" s="18">
        <v>6</v>
      </c>
      <c r="W75" s="18">
        <v>3</v>
      </c>
      <c r="X75" s="18">
        <v>0</v>
      </c>
      <c r="Y75" s="18">
        <v>0</v>
      </c>
      <c r="Z75" s="18">
        <v>0</v>
      </c>
      <c r="AA75" s="18">
        <v>0</v>
      </c>
      <c r="AB75" s="18">
        <v>11</v>
      </c>
      <c r="AC75" s="18">
        <v>0</v>
      </c>
      <c r="AD75" s="18">
        <v>29</v>
      </c>
      <c r="AE75" s="18">
        <v>2</v>
      </c>
      <c r="AF75" s="18">
        <v>23</v>
      </c>
      <c r="AG75" s="18">
        <v>0</v>
      </c>
      <c r="AH75" s="18">
        <v>0</v>
      </c>
      <c r="AI75" s="18">
        <v>0</v>
      </c>
      <c r="AJ75" s="18">
        <v>10</v>
      </c>
      <c r="AK75" s="18">
        <v>0</v>
      </c>
      <c r="AL75" s="18">
        <v>0</v>
      </c>
      <c r="AM75" s="18">
        <v>0</v>
      </c>
      <c r="AN75" s="18">
        <v>0</v>
      </c>
      <c r="AO75" s="18">
        <v>47</v>
      </c>
      <c r="AP75" s="18">
        <v>0</v>
      </c>
      <c r="AQ75" s="18">
        <v>25</v>
      </c>
      <c r="AR75" s="18">
        <v>0</v>
      </c>
      <c r="AS75" s="18">
        <v>0</v>
      </c>
      <c r="AT75" s="18">
        <v>0</v>
      </c>
      <c r="AU75" s="18">
        <v>19</v>
      </c>
      <c r="AV75" s="18">
        <v>0</v>
      </c>
      <c r="AW75" s="18">
        <v>0</v>
      </c>
      <c r="AX75" s="18">
        <v>0</v>
      </c>
      <c r="AY75" s="18">
        <v>7</v>
      </c>
      <c r="AZ75" s="18">
        <v>0</v>
      </c>
      <c r="BA75" s="18">
        <v>23</v>
      </c>
      <c r="BB75" s="18">
        <v>0</v>
      </c>
      <c r="BC75" s="18">
        <v>0</v>
      </c>
      <c r="BD75" s="18">
        <v>0</v>
      </c>
      <c r="BE75" s="18">
        <v>0</v>
      </c>
      <c r="BF75" s="18">
        <v>28</v>
      </c>
      <c r="BG75" s="18">
        <v>0</v>
      </c>
      <c r="BH75" s="18">
        <v>0</v>
      </c>
      <c r="BI75" s="18">
        <v>0</v>
      </c>
      <c r="BJ75" s="18">
        <v>0</v>
      </c>
      <c r="BK75" s="18">
        <v>37</v>
      </c>
      <c r="BL75" s="18">
        <v>0</v>
      </c>
      <c r="BM75" s="18">
        <v>0</v>
      </c>
      <c r="BN75" s="18">
        <v>0</v>
      </c>
      <c r="BO75" s="18">
        <v>0</v>
      </c>
      <c r="BP75" s="18">
        <v>12</v>
      </c>
    </row>
    <row r="76" spans="1:68" ht="16" x14ac:dyDescent="0.25">
      <c r="A76" s="21">
        <v>43465</v>
      </c>
      <c r="B76" s="18">
        <v>18</v>
      </c>
      <c r="C76" s="18">
        <v>0</v>
      </c>
      <c r="D76" s="18">
        <v>0</v>
      </c>
      <c r="E76" s="18">
        <v>0</v>
      </c>
      <c r="F76" s="18">
        <v>23</v>
      </c>
      <c r="G76" s="18">
        <v>0</v>
      </c>
      <c r="H76" s="18">
        <v>0</v>
      </c>
      <c r="I76" s="18">
        <v>0</v>
      </c>
      <c r="J76" s="18">
        <v>12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3</v>
      </c>
      <c r="Q76" s="18">
        <v>100</v>
      </c>
      <c r="R76" s="18">
        <v>82</v>
      </c>
      <c r="S76" s="18">
        <v>0</v>
      </c>
      <c r="T76" s="18">
        <v>0</v>
      </c>
      <c r="U76" s="18">
        <v>77</v>
      </c>
      <c r="V76" s="18">
        <v>0</v>
      </c>
      <c r="W76" s="18">
        <v>0</v>
      </c>
      <c r="X76" s="18">
        <v>0</v>
      </c>
      <c r="Y76" s="18">
        <v>0</v>
      </c>
      <c r="Z76" s="18">
        <v>28</v>
      </c>
      <c r="AA76" s="18">
        <v>19</v>
      </c>
      <c r="AB76" s="18">
        <v>0</v>
      </c>
      <c r="AC76" s="18">
        <v>0</v>
      </c>
      <c r="AD76" s="18">
        <v>34</v>
      </c>
      <c r="AE76" s="18">
        <v>0</v>
      </c>
      <c r="AF76" s="18">
        <v>0</v>
      </c>
      <c r="AG76" s="18">
        <v>10</v>
      </c>
      <c r="AH76" s="18">
        <v>66</v>
      </c>
      <c r="AI76" s="18">
        <v>6</v>
      </c>
      <c r="AJ76" s="18">
        <v>16</v>
      </c>
      <c r="AK76" s="18">
        <v>0</v>
      </c>
      <c r="AL76" s="18">
        <v>0</v>
      </c>
      <c r="AM76" s="18">
        <v>20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46</v>
      </c>
      <c r="AY76" s="18">
        <v>0</v>
      </c>
      <c r="AZ76" s="18">
        <v>0</v>
      </c>
      <c r="BA76" s="18">
        <v>18</v>
      </c>
      <c r="BB76" s="18">
        <v>0</v>
      </c>
      <c r="BC76" s="18">
        <v>0</v>
      </c>
      <c r="BD76" s="18">
        <v>0</v>
      </c>
      <c r="BE76" s="18">
        <v>23</v>
      </c>
      <c r="BF76" s="18">
        <v>12</v>
      </c>
      <c r="BG76" s="18">
        <v>0</v>
      </c>
      <c r="BH76" s="18">
        <v>0</v>
      </c>
      <c r="BI76" s="18">
        <v>0</v>
      </c>
      <c r="BJ76" s="18">
        <v>24</v>
      </c>
      <c r="BK76" s="18">
        <v>0</v>
      </c>
      <c r="BL76" s="18">
        <v>8</v>
      </c>
      <c r="BM76" s="18">
        <v>1</v>
      </c>
      <c r="BN76" s="18">
        <v>0</v>
      </c>
      <c r="BO76" s="18">
        <v>0</v>
      </c>
      <c r="BP76" s="18">
        <v>0</v>
      </c>
    </row>
    <row r="77" spans="1:68" ht="16" x14ac:dyDescent="0.25">
      <c r="A77" s="21">
        <v>43496</v>
      </c>
      <c r="B77" s="18">
        <v>40</v>
      </c>
      <c r="C77" s="18">
        <v>21</v>
      </c>
      <c r="D77" s="18">
        <v>0</v>
      </c>
      <c r="E77" s="18">
        <v>0</v>
      </c>
      <c r="F77" s="18">
        <v>0</v>
      </c>
      <c r="G77" s="18">
        <v>12</v>
      </c>
      <c r="H77" s="18">
        <v>26</v>
      </c>
      <c r="I77" s="18">
        <v>0</v>
      </c>
      <c r="J77" s="18">
        <v>19</v>
      </c>
      <c r="K77" s="18">
        <v>19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3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20</v>
      </c>
      <c r="AA77" s="18">
        <v>35</v>
      </c>
      <c r="AB77" s="18">
        <v>0</v>
      </c>
      <c r="AC77" s="18">
        <v>0</v>
      </c>
      <c r="AD77" s="18">
        <v>0</v>
      </c>
      <c r="AE77" s="18">
        <v>1</v>
      </c>
      <c r="AF77" s="18">
        <v>0</v>
      </c>
      <c r="AG77" s="18">
        <v>9</v>
      </c>
      <c r="AH77" s="18">
        <v>0</v>
      </c>
      <c r="AI77" s="18">
        <v>0</v>
      </c>
      <c r="AJ77" s="18">
        <v>0</v>
      </c>
      <c r="AK77" s="18">
        <v>24</v>
      </c>
      <c r="AL77" s="18">
        <v>0</v>
      </c>
      <c r="AM77" s="18">
        <v>0</v>
      </c>
      <c r="AN77" s="18">
        <v>37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16</v>
      </c>
      <c r="BB77" s="18">
        <v>0</v>
      </c>
      <c r="BC77" s="18">
        <v>0</v>
      </c>
      <c r="BD77" s="18">
        <v>0</v>
      </c>
      <c r="BE77" s="18">
        <v>0</v>
      </c>
      <c r="BF77" s="18">
        <v>0</v>
      </c>
      <c r="BG77" s="18">
        <v>0</v>
      </c>
      <c r="BH77" s="18">
        <v>23</v>
      </c>
      <c r="BI77" s="18">
        <v>0</v>
      </c>
      <c r="BJ77" s="18">
        <v>0</v>
      </c>
      <c r="BK77" s="18">
        <v>0</v>
      </c>
      <c r="BL77" s="18">
        <v>0</v>
      </c>
      <c r="BM77" s="18">
        <v>0</v>
      </c>
      <c r="BN77" s="18">
        <v>0</v>
      </c>
      <c r="BO77" s="18">
        <v>0</v>
      </c>
      <c r="BP77" s="18">
        <v>0</v>
      </c>
    </row>
    <row r="78" spans="1:68" ht="16" x14ac:dyDescent="0.25">
      <c r="A78" s="21">
        <v>43524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4</v>
      </c>
      <c r="K78" s="18">
        <v>15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13</v>
      </c>
      <c r="W78" s="18">
        <v>0</v>
      </c>
      <c r="X78" s="18">
        <v>23</v>
      </c>
      <c r="Y78" s="18">
        <v>0</v>
      </c>
      <c r="Z78" s="18">
        <v>0</v>
      </c>
      <c r="AA78" s="18">
        <v>21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11</v>
      </c>
      <c r="AK78" s="18">
        <v>0</v>
      </c>
      <c r="AL78" s="18">
        <v>35</v>
      </c>
      <c r="AM78" s="18">
        <v>71</v>
      </c>
      <c r="AN78" s="18">
        <v>0</v>
      </c>
      <c r="AO78" s="18">
        <v>0</v>
      </c>
      <c r="AP78" s="18">
        <v>0</v>
      </c>
      <c r="AQ78" s="18">
        <v>25</v>
      </c>
      <c r="AR78" s="18">
        <v>0</v>
      </c>
      <c r="AS78" s="18">
        <v>0</v>
      </c>
      <c r="AT78" s="18">
        <v>51</v>
      </c>
      <c r="AU78" s="18">
        <v>39</v>
      </c>
      <c r="AV78" s="18">
        <v>0</v>
      </c>
      <c r="AW78" s="18">
        <v>0</v>
      </c>
      <c r="AX78" s="18">
        <v>0</v>
      </c>
      <c r="AY78" s="18">
        <v>9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0</v>
      </c>
      <c r="BG78" s="18">
        <v>0</v>
      </c>
      <c r="BH78" s="18">
        <v>0</v>
      </c>
      <c r="BI78" s="18">
        <v>9</v>
      </c>
      <c r="BJ78" s="18">
        <v>30</v>
      </c>
      <c r="BK78" s="18">
        <v>0</v>
      </c>
      <c r="BL78" s="18">
        <v>0</v>
      </c>
      <c r="BM78" s="18">
        <v>0</v>
      </c>
      <c r="BN78" s="18">
        <v>0</v>
      </c>
      <c r="BO78" s="18">
        <v>0</v>
      </c>
      <c r="BP78" s="18">
        <v>17</v>
      </c>
    </row>
    <row r="79" spans="1:68" ht="16" x14ac:dyDescent="0.25">
      <c r="A79" s="21">
        <v>43555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>
        <v>12</v>
      </c>
      <c r="H79" s="18">
        <v>0</v>
      </c>
      <c r="I79" s="18">
        <v>0</v>
      </c>
      <c r="J79" s="18">
        <v>11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69</v>
      </c>
      <c r="R79" s="18">
        <v>75</v>
      </c>
      <c r="S79" s="18">
        <v>0</v>
      </c>
      <c r="T79" s="18">
        <v>4</v>
      </c>
      <c r="U79" s="18">
        <v>30</v>
      </c>
      <c r="V79" s="18">
        <v>0</v>
      </c>
      <c r="W79" s="18">
        <v>1</v>
      </c>
      <c r="X79" s="18">
        <v>0</v>
      </c>
      <c r="Y79" s="18">
        <v>10</v>
      </c>
      <c r="Z79" s="18">
        <v>0</v>
      </c>
      <c r="AA79" s="18">
        <v>0</v>
      </c>
      <c r="AB79" s="18">
        <v>11</v>
      </c>
      <c r="AC79" s="18">
        <v>0</v>
      </c>
      <c r="AD79" s="18">
        <v>0</v>
      </c>
      <c r="AE79" s="18">
        <v>1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22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3</v>
      </c>
      <c r="AT79" s="18">
        <v>0</v>
      </c>
      <c r="AU79" s="18">
        <v>21</v>
      </c>
      <c r="AV79" s="18">
        <v>0</v>
      </c>
      <c r="AW79" s="18">
        <v>34</v>
      </c>
      <c r="AX79" s="18">
        <v>0</v>
      </c>
      <c r="AY79" s="18">
        <v>5</v>
      </c>
      <c r="AZ79" s="18">
        <v>18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29</v>
      </c>
      <c r="BH79" s="18">
        <v>0</v>
      </c>
      <c r="BI79" s="18">
        <v>0</v>
      </c>
      <c r="BJ79" s="18">
        <v>23</v>
      </c>
      <c r="BK79" s="18">
        <v>0</v>
      </c>
      <c r="BL79" s="18">
        <v>0</v>
      </c>
      <c r="BM79" s="18">
        <v>1</v>
      </c>
      <c r="BN79" s="18">
        <v>0</v>
      </c>
      <c r="BO79" s="18">
        <v>0</v>
      </c>
      <c r="BP79" s="18">
        <v>0</v>
      </c>
    </row>
    <row r="80" spans="1:68" ht="16" x14ac:dyDescent="0.25">
      <c r="A80" s="21">
        <v>43585</v>
      </c>
      <c r="B80" s="18">
        <v>0</v>
      </c>
      <c r="C80" s="18">
        <v>14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13</v>
      </c>
      <c r="J80" s="18">
        <v>9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6</v>
      </c>
      <c r="Q80" s="18">
        <v>0</v>
      </c>
      <c r="R80" s="18">
        <v>0</v>
      </c>
      <c r="S80" s="18">
        <v>26</v>
      </c>
      <c r="T80" s="18">
        <v>0</v>
      </c>
      <c r="U80" s="18">
        <v>0</v>
      </c>
      <c r="V80" s="18">
        <v>0</v>
      </c>
      <c r="W80" s="18">
        <v>1</v>
      </c>
      <c r="X80" s="18">
        <v>0</v>
      </c>
      <c r="Y80" s="18">
        <v>0</v>
      </c>
      <c r="Z80" s="18">
        <v>0</v>
      </c>
      <c r="AA80" s="18">
        <v>39</v>
      </c>
      <c r="AB80" s="18">
        <v>0</v>
      </c>
      <c r="AC80" s="18">
        <v>0</v>
      </c>
      <c r="AD80" s="18">
        <v>0</v>
      </c>
      <c r="AE80" s="18">
        <v>1</v>
      </c>
      <c r="AF80" s="18">
        <v>0</v>
      </c>
      <c r="AG80" s="18">
        <v>0</v>
      </c>
      <c r="AH80" s="18">
        <v>0</v>
      </c>
      <c r="AI80" s="18">
        <v>11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18">
        <v>0</v>
      </c>
      <c r="AW80" s="18">
        <v>0</v>
      </c>
      <c r="AX80" s="18">
        <v>53</v>
      </c>
      <c r="AY80" s="18">
        <v>0</v>
      </c>
      <c r="AZ80" s="18">
        <v>0</v>
      </c>
      <c r="BA80" s="18">
        <v>16</v>
      </c>
      <c r="BB80" s="18">
        <v>90</v>
      </c>
      <c r="BC80" s="18">
        <v>0</v>
      </c>
      <c r="BD80" s="18">
        <v>0</v>
      </c>
      <c r="BE80" s="18">
        <v>0</v>
      </c>
      <c r="BF80" s="18">
        <v>11</v>
      </c>
      <c r="BG80" s="18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15</v>
      </c>
      <c r="BP80" s="18">
        <v>0</v>
      </c>
    </row>
    <row r="81" spans="1:68" ht="16" x14ac:dyDescent="0.25">
      <c r="A81" s="21">
        <v>43616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16</v>
      </c>
      <c r="J81" s="18">
        <v>16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5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3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1</v>
      </c>
      <c r="AF81" s="18">
        <v>9</v>
      </c>
      <c r="AG81" s="18">
        <v>0</v>
      </c>
      <c r="AH81" s="18">
        <v>0</v>
      </c>
      <c r="AI81" s="18">
        <v>0</v>
      </c>
      <c r="AJ81" s="18">
        <v>9</v>
      </c>
      <c r="AK81" s="18">
        <v>0</v>
      </c>
      <c r="AL81" s="18">
        <v>31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3</v>
      </c>
      <c r="AZ81" s="18">
        <v>0</v>
      </c>
      <c r="BA81" s="18">
        <v>0</v>
      </c>
      <c r="BB81" s="18">
        <v>35</v>
      </c>
      <c r="BC81" s="18">
        <v>0</v>
      </c>
      <c r="BD81" s="18">
        <v>0</v>
      </c>
      <c r="BE81" s="18">
        <v>19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1</v>
      </c>
      <c r="BN81" s="18">
        <v>0</v>
      </c>
      <c r="BO81" s="18">
        <v>17</v>
      </c>
      <c r="BP81" s="18">
        <v>0</v>
      </c>
    </row>
    <row r="82" spans="1:68" ht="16" x14ac:dyDescent="0.25">
      <c r="A82" s="21">
        <v>43646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100</v>
      </c>
      <c r="I82" s="18">
        <v>0</v>
      </c>
      <c r="J82" s="18">
        <v>2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11</v>
      </c>
      <c r="Q82" s="18">
        <v>0</v>
      </c>
      <c r="R82" s="18">
        <v>0</v>
      </c>
      <c r="S82" s="18">
        <v>0</v>
      </c>
      <c r="T82" s="18">
        <v>8</v>
      </c>
      <c r="U82" s="18">
        <v>0</v>
      </c>
      <c r="V82" s="18">
        <v>0</v>
      </c>
      <c r="W82" s="18">
        <v>1</v>
      </c>
      <c r="X82" s="18">
        <v>47</v>
      </c>
      <c r="Y82" s="18">
        <v>0</v>
      </c>
      <c r="Z82" s="18">
        <v>0</v>
      </c>
      <c r="AA82" s="18">
        <v>35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5</v>
      </c>
      <c r="AJ82" s="18">
        <v>32</v>
      </c>
      <c r="AK82" s="18">
        <v>6</v>
      </c>
      <c r="AL82" s="18">
        <v>0</v>
      </c>
      <c r="AM82" s="18">
        <v>24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67</v>
      </c>
      <c r="AY82" s="18">
        <v>0</v>
      </c>
      <c r="AZ82" s="18">
        <v>0</v>
      </c>
      <c r="BA82" s="18">
        <v>11</v>
      </c>
      <c r="BB82" s="18">
        <v>0</v>
      </c>
      <c r="BC82" s="18">
        <v>0</v>
      </c>
      <c r="BD82" s="18">
        <v>0</v>
      </c>
      <c r="BE82" s="18">
        <v>0</v>
      </c>
      <c r="BF82" s="18">
        <v>25</v>
      </c>
      <c r="BG82" s="18">
        <v>0</v>
      </c>
      <c r="BH82" s="18">
        <v>0</v>
      </c>
      <c r="BI82" s="18">
        <v>8</v>
      </c>
      <c r="BJ82" s="18">
        <v>0</v>
      </c>
      <c r="BK82" s="18">
        <v>0</v>
      </c>
      <c r="BL82" s="18">
        <v>0</v>
      </c>
      <c r="BM82" s="18">
        <v>1</v>
      </c>
      <c r="BN82" s="18">
        <v>0</v>
      </c>
      <c r="BO82" s="18">
        <v>0</v>
      </c>
      <c r="BP82" s="18">
        <v>0</v>
      </c>
    </row>
    <row r="83" spans="1:68" ht="16" x14ac:dyDescent="0.25">
      <c r="A83" s="21">
        <v>43677</v>
      </c>
      <c r="B83" s="18">
        <v>33</v>
      </c>
      <c r="C83" s="18">
        <v>0</v>
      </c>
      <c r="D83" s="18">
        <v>19</v>
      </c>
      <c r="E83" s="18">
        <v>0</v>
      </c>
      <c r="F83" s="18">
        <v>28</v>
      </c>
      <c r="G83" s="18">
        <v>0</v>
      </c>
      <c r="H83" s="18">
        <v>0</v>
      </c>
      <c r="I83" s="18">
        <v>13</v>
      </c>
      <c r="J83" s="18">
        <v>6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7</v>
      </c>
      <c r="Q83" s="18">
        <v>25</v>
      </c>
      <c r="R83" s="18">
        <v>0</v>
      </c>
      <c r="S83" s="18">
        <v>0</v>
      </c>
      <c r="T83" s="18">
        <v>0</v>
      </c>
      <c r="U83" s="18">
        <v>81</v>
      </c>
      <c r="V83" s="18">
        <v>11</v>
      </c>
      <c r="W83" s="18">
        <v>2</v>
      </c>
      <c r="X83" s="18">
        <v>0</v>
      </c>
      <c r="Y83" s="18">
        <v>0</v>
      </c>
      <c r="Z83" s="18">
        <v>0</v>
      </c>
      <c r="AA83" s="18">
        <v>0</v>
      </c>
      <c r="AB83" s="18">
        <v>10</v>
      </c>
      <c r="AC83" s="18">
        <v>0</v>
      </c>
      <c r="AD83" s="18">
        <v>43</v>
      </c>
      <c r="AE83" s="18">
        <v>1</v>
      </c>
      <c r="AF83" s="18">
        <v>0</v>
      </c>
      <c r="AG83" s="18">
        <v>7</v>
      </c>
      <c r="AH83" s="18">
        <v>0</v>
      </c>
      <c r="AI83" s="18">
        <v>7</v>
      </c>
      <c r="AJ83" s="18">
        <v>0</v>
      </c>
      <c r="AK83" s="18">
        <v>4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15</v>
      </c>
      <c r="AR83" s="18">
        <v>21</v>
      </c>
      <c r="AS83" s="18">
        <v>0</v>
      </c>
      <c r="AT83" s="18">
        <v>0</v>
      </c>
      <c r="AU83" s="18">
        <v>0</v>
      </c>
      <c r="AV83" s="18">
        <v>0</v>
      </c>
      <c r="AW83" s="18">
        <v>0</v>
      </c>
      <c r="AX83" s="18">
        <v>0</v>
      </c>
      <c r="AY83" s="18">
        <v>6</v>
      </c>
      <c r="AZ83" s="18">
        <v>0</v>
      </c>
      <c r="BA83" s="18">
        <v>22</v>
      </c>
      <c r="BB83" s="18">
        <v>0</v>
      </c>
      <c r="BC83" s="18">
        <v>0</v>
      </c>
      <c r="BD83" s="18">
        <v>79</v>
      </c>
      <c r="BE83" s="18">
        <v>0</v>
      </c>
      <c r="BF83" s="18">
        <v>13</v>
      </c>
      <c r="BG83" s="18">
        <v>0</v>
      </c>
      <c r="BH83" s="18">
        <v>41</v>
      </c>
      <c r="BI83" s="18">
        <v>0</v>
      </c>
      <c r="BJ83" s="18">
        <v>0</v>
      </c>
      <c r="BK83" s="18">
        <v>0</v>
      </c>
      <c r="BL83" s="18">
        <v>0</v>
      </c>
      <c r="BM83" s="18">
        <v>1</v>
      </c>
      <c r="BN83" s="18">
        <v>0</v>
      </c>
      <c r="BO83" s="18">
        <v>0</v>
      </c>
      <c r="BP83" s="18">
        <v>15</v>
      </c>
    </row>
    <row r="84" spans="1:68" ht="16" x14ac:dyDescent="0.25">
      <c r="A84" s="21">
        <v>43708</v>
      </c>
      <c r="B84" s="18">
        <v>0</v>
      </c>
      <c r="C84" s="18">
        <v>15</v>
      </c>
      <c r="D84" s="18">
        <v>0</v>
      </c>
      <c r="E84" s="18">
        <v>6</v>
      </c>
      <c r="F84" s="18">
        <v>35</v>
      </c>
      <c r="G84" s="18">
        <v>0</v>
      </c>
      <c r="H84" s="18">
        <v>0</v>
      </c>
      <c r="I84" s="18">
        <v>0</v>
      </c>
      <c r="J84" s="18">
        <v>7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4</v>
      </c>
      <c r="Q84" s="18">
        <v>24</v>
      </c>
      <c r="R84" s="18">
        <v>0</v>
      </c>
      <c r="S84" s="18">
        <v>0</v>
      </c>
      <c r="T84" s="18">
        <v>0</v>
      </c>
      <c r="U84" s="18">
        <v>40</v>
      </c>
      <c r="V84" s="18">
        <v>0</v>
      </c>
      <c r="W84" s="18">
        <v>1</v>
      </c>
      <c r="X84" s="18">
        <v>0</v>
      </c>
      <c r="Y84" s="18">
        <v>0</v>
      </c>
      <c r="Z84" s="18">
        <v>35</v>
      </c>
      <c r="AA84" s="18">
        <v>0</v>
      </c>
      <c r="AB84" s="18">
        <v>0</v>
      </c>
      <c r="AC84" s="18">
        <v>0</v>
      </c>
      <c r="AD84" s="18">
        <v>0</v>
      </c>
      <c r="AE84" s="18">
        <v>2</v>
      </c>
      <c r="AF84" s="18">
        <v>0</v>
      </c>
      <c r="AG84" s="18">
        <v>0</v>
      </c>
      <c r="AH84" s="18">
        <v>0</v>
      </c>
      <c r="AI84" s="18">
        <v>12</v>
      </c>
      <c r="AJ84" s="18">
        <v>14</v>
      </c>
      <c r="AK84" s="18">
        <v>8</v>
      </c>
      <c r="AL84" s="18">
        <v>0</v>
      </c>
      <c r="AM84" s="18">
        <v>0</v>
      </c>
      <c r="AN84" s="18">
        <v>24</v>
      </c>
      <c r="AO84" s="18">
        <v>71</v>
      </c>
      <c r="AP84" s="18">
        <v>0</v>
      </c>
      <c r="AQ84" s="18">
        <v>26</v>
      </c>
      <c r="AR84" s="18">
        <v>7</v>
      </c>
      <c r="AS84" s="18">
        <v>0</v>
      </c>
      <c r="AT84" s="18">
        <v>24</v>
      </c>
      <c r="AU84" s="18">
        <v>21</v>
      </c>
      <c r="AV84" s="18">
        <v>35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27</v>
      </c>
      <c r="BF84" s="18">
        <v>0</v>
      </c>
      <c r="BG84" s="18">
        <v>0</v>
      </c>
      <c r="BH84" s="18">
        <v>0</v>
      </c>
      <c r="BI84" s="18">
        <v>11</v>
      </c>
      <c r="BJ84" s="18">
        <v>0</v>
      </c>
      <c r="BK84" s="18">
        <v>0</v>
      </c>
      <c r="BL84" s="18">
        <v>0</v>
      </c>
      <c r="BM84" s="18">
        <v>1</v>
      </c>
      <c r="BN84" s="18">
        <v>37</v>
      </c>
      <c r="BO84" s="18">
        <v>0</v>
      </c>
      <c r="BP84" s="18">
        <v>0</v>
      </c>
    </row>
    <row r="85" spans="1:68" ht="16" x14ac:dyDescent="0.25">
      <c r="A85" s="21">
        <v>43738</v>
      </c>
      <c r="B85" s="18">
        <v>0</v>
      </c>
      <c r="C85" s="18">
        <v>0</v>
      </c>
      <c r="D85" s="18">
        <v>0</v>
      </c>
      <c r="E85" s="18">
        <v>0</v>
      </c>
      <c r="F85" s="18">
        <v>13</v>
      </c>
      <c r="G85" s="18">
        <v>0</v>
      </c>
      <c r="H85" s="18">
        <v>0</v>
      </c>
      <c r="I85" s="18">
        <v>10</v>
      </c>
      <c r="J85" s="18">
        <v>13</v>
      </c>
      <c r="K85" s="18">
        <v>0</v>
      </c>
      <c r="L85" s="18">
        <v>0</v>
      </c>
      <c r="M85" s="18">
        <v>0</v>
      </c>
      <c r="N85" s="18">
        <v>0</v>
      </c>
      <c r="O85" s="18">
        <v>17</v>
      </c>
      <c r="P85" s="18">
        <v>8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20</v>
      </c>
      <c r="Z85" s="18">
        <v>0</v>
      </c>
      <c r="AA85" s="18">
        <v>0</v>
      </c>
      <c r="AB85" s="18">
        <v>0</v>
      </c>
      <c r="AC85" s="18">
        <v>0</v>
      </c>
      <c r="AD85" s="18">
        <v>29</v>
      </c>
      <c r="AE85" s="18">
        <v>1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4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2</v>
      </c>
      <c r="AT85" s="18">
        <v>0</v>
      </c>
      <c r="AU85" s="18">
        <v>36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18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8">
        <v>1</v>
      </c>
      <c r="BN85" s="18">
        <v>0</v>
      </c>
      <c r="BO85" s="18">
        <v>0</v>
      </c>
      <c r="BP85" s="18">
        <v>22</v>
      </c>
    </row>
    <row r="86" spans="1:68" ht="16" x14ac:dyDescent="0.25">
      <c r="A86" s="21">
        <v>43769</v>
      </c>
      <c r="B86" s="18">
        <v>0</v>
      </c>
      <c r="C86" s="18">
        <v>0</v>
      </c>
      <c r="D86" s="18">
        <v>54</v>
      </c>
      <c r="E86" s="18">
        <v>4</v>
      </c>
      <c r="F86" s="18">
        <v>0</v>
      </c>
      <c r="G86" s="18">
        <v>0</v>
      </c>
      <c r="H86" s="18">
        <v>32</v>
      </c>
      <c r="I86" s="18">
        <v>0</v>
      </c>
      <c r="J86" s="18">
        <v>12</v>
      </c>
      <c r="K86" s="18">
        <v>15</v>
      </c>
      <c r="L86" s="18">
        <v>0</v>
      </c>
      <c r="M86" s="18">
        <v>0</v>
      </c>
      <c r="N86" s="18">
        <v>0</v>
      </c>
      <c r="O86" s="18">
        <v>0</v>
      </c>
      <c r="P86" s="18">
        <v>8</v>
      </c>
      <c r="Q86" s="18">
        <v>24</v>
      </c>
      <c r="R86" s="18">
        <v>0</v>
      </c>
      <c r="S86" s="18">
        <v>0</v>
      </c>
      <c r="T86" s="18">
        <v>0</v>
      </c>
      <c r="U86" s="18">
        <v>0</v>
      </c>
      <c r="V86" s="18">
        <v>12</v>
      </c>
      <c r="W86" s="18">
        <v>1</v>
      </c>
      <c r="X86" s="18">
        <v>0</v>
      </c>
      <c r="Y86" s="18">
        <v>9</v>
      </c>
      <c r="Z86" s="18">
        <v>25</v>
      </c>
      <c r="AA86" s="18">
        <v>0</v>
      </c>
      <c r="AB86" s="18">
        <v>14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7</v>
      </c>
      <c r="AJ86" s="18">
        <v>0</v>
      </c>
      <c r="AK86" s="18">
        <v>0</v>
      </c>
      <c r="AL86" s="18">
        <v>50</v>
      </c>
      <c r="AM86" s="18">
        <v>0</v>
      </c>
      <c r="AN86" s="18">
        <v>35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37</v>
      </c>
      <c r="AV86" s="18">
        <v>0</v>
      </c>
      <c r="AW86" s="18">
        <v>41</v>
      </c>
      <c r="AX86" s="18">
        <v>49</v>
      </c>
      <c r="AY86" s="18">
        <v>0</v>
      </c>
      <c r="AZ86" s="18">
        <v>0</v>
      </c>
      <c r="BA86" s="18">
        <v>13</v>
      </c>
      <c r="BB86" s="18">
        <v>20</v>
      </c>
      <c r="BC86" s="18">
        <v>11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14</v>
      </c>
      <c r="BK86" s="18">
        <v>52</v>
      </c>
      <c r="BL86" s="18">
        <v>0</v>
      </c>
      <c r="BM86" s="18">
        <v>1</v>
      </c>
      <c r="BN86" s="18">
        <v>58</v>
      </c>
      <c r="BO86" s="18">
        <v>0</v>
      </c>
      <c r="BP86" s="18">
        <v>0</v>
      </c>
    </row>
    <row r="87" spans="1:68" ht="16" x14ac:dyDescent="0.25">
      <c r="A87" s="21">
        <v>43799</v>
      </c>
      <c r="B87" s="18">
        <v>16</v>
      </c>
      <c r="C87" s="18">
        <v>0</v>
      </c>
      <c r="D87" s="18">
        <v>0</v>
      </c>
      <c r="E87" s="18">
        <v>7</v>
      </c>
      <c r="F87" s="18">
        <v>33</v>
      </c>
      <c r="G87" s="18">
        <v>23</v>
      </c>
      <c r="H87" s="18">
        <v>0</v>
      </c>
      <c r="I87" s="18">
        <v>0</v>
      </c>
      <c r="J87" s="18">
        <v>14</v>
      </c>
      <c r="K87" s="18">
        <v>37</v>
      </c>
      <c r="L87" s="18">
        <v>0</v>
      </c>
      <c r="M87" s="18">
        <v>0</v>
      </c>
      <c r="N87" s="18">
        <v>0</v>
      </c>
      <c r="O87" s="18">
        <v>22</v>
      </c>
      <c r="P87" s="18">
        <v>6</v>
      </c>
      <c r="Q87" s="18">
        <v>0</v>
      </c>
      <c r="R87" s="18">
        <v>0</v>
      </c>
      <c r="S87" s="18">
        <v>10</v>
      </c>
      <c r="T87" s="18">
        <v>4</v>
      </c>
      <c r="U87" s="18">
        <v>0</v>
      </c>
      <c r="V87" s="18">
        <v>5</v>
      </c>
      <c r="W87" s="18">
        <v>1</v>
      </c>
      <c r="X87" s="18">
        <v>87</v>
      </c>
      <c r="Y87" s="18">
        <v>19</v>
      </c>
      <c r="Z87" s="18">
        <v>0</v>
      </c>
      <c r="AA87" s="18">
        <v>0</v>
      </c>
      <c r="AB87" s="18">
        <v>11</v>
      </c>
      <c r="AC87" s="18">
        <v>0</v>
      </c>
      <c r="AD87" s="18">
        <v>0</v>
      </c>
      <c r="AE87" s="18">
        <v>1</v>
      </c>
      <c r="AF87" s="18">
        <v>13</v>
      </c>
      <c r="AG87" s="18">
        <v>0</v>
      </c>
      <c r="AH87" s="18">
        <v>0</v>
      </c>
      <c r="AI87" s="18">
        <v>10</v>
      </c>
      <c r="AJ87" s="18">
        <v>0</v>
      </c>
      <c r="AK87" s="18">
        <v>9</v>
      </c>
      <c r="AL87" s="18">
        <v>0</v>
      </c>
      <c r="AM87" s="18">
        <v>0</v>
      </c>
      <c r="AN87" s="18">
        <v>30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23</v>
      </c>
      <c r="AU87" s="18">
        <v>0</v>
      </c>
      <c r="AV87" s="18">
        <v>0</v>
      </c>
      <c r="AW87" s="18">
        <v>0</v>
      </c>
      <c r="AX87" s="18">
        <v>0</v>
      </c>
      <c r="AY87" s="18">
        <v>3</v>
      </c>
      <c r="AZ87" s="18">
        <v>11</v>
      </c>
      <c r="BA87" s="18">
        <v>18</v>
      </c>
      <c r="BB87" s="18">
        <v>26</v>
      </c>
      <c r="BC87" s="18">
        <v>12</v>
      </c>
      <c r="BD87" s="18">
        <v>27</v>
      </c>
      <c r="BE87" s="18">
        <v>19</v>
      </c>
      <c r="BF87" s="18">
        <v>9</v>
      </c>
      <c r="BG87" s="18">
        <v>24</v>
      </c>
      <c r="BH87" s="18">
        <v>0</v>
      </c>
      <c r="BI87" s="18">
        <v>0</v>
      </c>
      <c r="BJ87" s="18">
        <v>0</v>
      </c>
      <c r="BK87" s="18">
        <v>25</v>
      </c>
      <c r="BL87" s="18">
        <v>0</v>
      </c>
      <c r="BM87" s="18">
        <v>2</v>
      </c>
      <c r="BN87" s="18">
        <v>31</v>
      </c>
      <c r="BO87" s="18">
        <v>0</v>
      </c>
      <c r="BP87" s="18">
        <v>0</v>
      </c>
    </row>
    <row r="88" spans="1:68" ht="16" x14ac:dyDescent="0.25">
      <c r="A88" s="21">
        <v>43830</v>
      </c>
      <c r="B88" s="18">
        <v>45</v>
      </c>
      <c r="C88" s="18">
        <v>0</v>
      </c>
      <c r="D88" s="18">
        <v>19</v>
      </c>
      <c r="E88" s="18">
        <v>0</v>
      </c>
      <c r="F88" s="18">
        <v>0</v>
      </c>
      <c r="G88" s="18">
        <v>23</v>
      </c>
      <c r="H88" s="18">
        <v>0</v>
      </c>
      <c r="I88" s="18">
        <v>0</v>
      </c>
      <c r="J88" s="18">
        <v>9</v>
      </c>
      <c r="K88" s="18">
        <v>21</v>
      </c>
      <c r="L88" s="18">
        <v>23</v>
      </c>
      <c r="M88" s="18">
        <v>0</v>
      </c>
      <c r="N88" s="18">
        <v>100</v>
      </c>
      <c r="O88" s="18">
        <v>0</v>
      </c>
      <c r="P88" s="18">
        <v>6</v>
      </c>
      <c r="Q88" s="18">
        <v>0</v>
      </c>
      <c r="R88" s="18">
        <v>22</v>
      </c>
      <c r="S88" s="18">
        <v>0</v>
      </c>
      <c r="T88" s="18">
        <v>2</v>
      </c>
      <c r="U88" s="18">
        <v>18</v>
      </c>
      <c r="V88" s="18">
        <v>9</v>
      </c>
      <c r="W88" s="18">
        <v>0</v>
      </c>
      <c r="X88" s="18">
        <v>21</v>
      </c>
      <c r="Y88" s="18">
        <v>0</v>
      </c>
      <c r="Z88" s="18">
        <v>0</v>
      </c>
      <c r="AA88" s="18">
        <v>23</v>
      </c>
      <c r="AB88" s="18">
        <v>0</v>
      </c>
      <c r="AC88" s="18">
        <v>0</v>
      </c>
      <c r="AD88" s="18">
        <v>0</v>
      </c>
      <c r="AE88" s="18">
        <v>2</v>
      </c>
      <c r="AF88" s="18">
        <v>26</v>
      </c>
      <c r="AG88" s="18">
        <v>9</v>
      </c>
      <c r="AH88" s="18">
        <v>0</v>
      </c>
      <c r="AI88" s="18">
        <v>11</v>
      </c>
      <c r="AJ88" s="18">
        <v>0</v>
      </c>
      <c r="AK88" s="18">
        <v>10</v>
      </c>
      <c r="AL88" s="18">
        <v>0</v>
      </c>
      <c r="AM88" s="18">
        <v>0</v>
      </c>
      <c r="AN88" s="18">
        <v>0</v>
      </c>
      <c r="AO88" s="18">
        <v>0</v>
      </c>
      <c r="AP88" s="18">
        <v>19</v>
      </c>
      <c r="AQ88" s="18">
        <v>0</v>
      </c>
      <c r="AR88" s="18">
        <v>0</v>
      </c>
      <c r="AS88" s="18">
        <v>3</v>
      </c>
      <c r="AT88" s="18">
        <v>0</v>
      </c>
      <c r="AU88" s="18">
        <v>0</v>
      </c>
      <c r="AV88" s="18">
        <v>23</v>
      </c>
      <c r="AW88" s="18">
        <v>31</v>
      </c>
      <c r="AX88" s="18">
        <v>0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18</v>
      </c>
      <c r="BG88" s="18">
        <v>0</v>
      </c>
      <c r="BH88" s="18">
        <v>0</v>
      </c>
      <c r="BI88" s="18">
        <v>0</v>
      </c>
      <c r="BJ88" s="18">
        <v>0</v>
      </c>
      <c r="BK88" s="18">
        <v>0</v>
      </c>
      <c r="BL88" s="18">
        <v>0</v>
      </c>
      <c r="BM88" s="18">
        <v>1</v>
      </c>
      <c r="BN88" s="18">
        <v>0</v>
      </c>
      <c r="BO88" s="18">
        <v>0</v>
      </c>
      <c r="BP88" s="18">
        <v>0</v>
      </c>
    </row>
    <row r="89" spans="1:68" ht="16" x14ac:dyDescent="0.25">
      <c r="A89" s="21">
        <v>43861</v>
      </c>
      <c r="B89" s="18">
        <v>0</v>
      </c>
      <c r="C89" s="18">
        <v>11</v>
      </c>
      <c r="D89" s="18">
        <v>20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13</v>
      </c>
      <c r="K89" s="18">
        <v>0</v>
      </c>
      <c r="L89" s="18">
        <v>0</v>
      </c>
      <c r="M89" s="18">
        <v>0</v>
      </c>
      <c r="N89" s="18">
        <v>45</v>
      </c>
      <c r="O89" s="18">
        <v>17</v>
      </c>
      <c r="P89" s="18">
        <v>0</v>
      </c>
      <c r="Q89" s="18">
        <v>0</v>
      </c>
      <c r="R89" s="18">
        <v>20</v>
      </c>
      <c r="S89" s="18">
        <v>0</v>
      </c>
      <c r="T89" s="18">
        <v>7</v>
      </c>
      <c r="U89" s="18">
        <v>26</v>
      </c>
      <c r="V89" s="18">
        <v>0</v>
      </c>
      <c r="W89" s="18">
        <v>2</v>
      </c>
      <c r="X89" s="18">
        <v>45</v>
      </c>
      <c r="Y89" s="18">
        <v>22</v>
      </c>
      <c r="Z89" s="18">
        <v>0</v>
      </c>
      <c r="AA89" s="18">
        <v>0</v>
      </c>
      <c r="AB89" s="18">
        <v>0</v>
      </c>
      <c r="AC89" s="18">
        <v>0</v>
      </c>
      <c r="AD89" s="18">
        <v>11</v>
      </c>
      <c r="AE89" s="18">
        <v>1</v>
      </c>
      <c r="AF89" s="18">
        <v>0</v>
      </c>
      <c r="AG89" s="18">
        <v>8</v>
      </c>
      <c r="AH89" s="18">
        <v>0</v>
      </c>
      <c r="AI89" s="18">
        <v>32</v>
      </c>
      <c r="AJ89" s="18">
        <v>0</v>
      </c>
      <c r="AK89" s="18">
        <v>6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2</v>
      </c>
      <c r="AT89" s="18">
        <v>0</v>
      </c>
      <c r="AU89" s="18">
        <v>0</v>
      </c>
      <c r="AV89" s="18">
        <v>0</v>
      </c>
      <c r="AW89" s="18">
        <v>0</v>
      </c>
      <c r="AX89" s="18">
        <v>27</v>
      </c>
      <c r="AY89" s="18">
        <v>0</v>
      </c>
      <c r="AZ89" s="18">
        <v>0</v>
      </c>
      <c r="BA89" s="18">
        <v>8</v>
      </c>
      <c r="BB89" s="18">
        <v>0</v>
      </c>
      <c r="BC89" s="18">
        <v>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J89" s="18">
        <v>28</v>
      </c>
      <c r="BK89" s="18">
        <v>0</v>
      </c>
      <c r="BL89" s="18">
        <v>0</v>
      </c>
      <c r="BM89" s="18">
        <v>2</v>
      </c>
      <c r="BN89" s="18">
        <v>99</v>
      </c>
      <c r="BO89" s="18">
        <v>8</v>
      </c>
      <c r="BP89" s="18">
        <v>0</v>
      </c>
    </row>
    <row r="90" spans="1:68" ht="16" x14ac:dyDescent="0.25">
      <c r="A90" s="21">
        <v>43890</v>
      </c>
      <c r="B90" s="18">
        <v>0</v>
      </c>
      <c r="C90" s="18">
        <v>0</v>
      </c>
      <c r="D90" s="18">
        <v>27</v>
      </c>
      <c r="E90" s="18">
        <v>0</v>
      </c>
      <c r="F90" s="18">
        <v>0</v>
      </c>
      <c r="G90" s="18">
        <v>34</v>
      </c>
      <c r="H90" s="18">
        <v>0</v>
      </c>
      <c r="I90" s="18">
        <v>14</v>
      </c>
      <c r="J90" s="18">
        <v>11</v>
      </c>
      <c r="K90" s="18">
        <v>21</v>
      </c>
      <c r="L90" s="18">
        <v>0</v>
      </c>
      <c r="M90" s="18">
        <v>0</v>
      </c>
      <c r="N90" s="18">
        <v>0</v>
      </c>
      <c r="O90" s="18">
        <v>0</v>
      </c>
      <c r="P90" s="18">
        <v>12</v>
      </c>
      <c r="Q90" s="18">
        <v>0</v>
      </c>
      <c r="R90" s="18">
        <v>30</v>
      </c>
      <c r="S90" s="18">
        <v>0</v>
      </c>
      <c r="T90" s="18">
        <v>6</v>
      </c>
      <c r="U90" s="18">
        <v>0</v>
      </c>
      <c r="V90" s="18">
        <v>15</v>
      </c>
      <c r="W90" s="18">
        <v>2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1</v>
      </c>
      <c r="AF90" s="18">
        <v>0</v>
      </c>
      <c r="AG90" s="18">
        <v>15</v>
      </c>
      <c r="AH90" s="18">
        <v>21</v>
      </c>
      <c r="AI90" s="18">
        <v>29</v>
      </c>
      <c r="AJ90" s="18">
        <v>0</v>
      </c>
      <c r="AK90" s="18">
        <v>5</v>
      </c>
      <c r="AL90" s="18">
        <v>18</v>
      </c>
      <c r="AM90" s="18">
        <v>0</v>
      </c>
      <c r="AN90" s="18">
        <v>0</v>
      </c>
      <c r="AO90" s="18">
        <v>0</v>
      </c>
      <c r="AP90" s="18">
        <v>11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98</v>
      </c>
      <c r="AW90" s="18">
        <v>0</v>
      </c>
      <c r="AX90" s="18">
        <v>0</v>
      </c>
      <c r="AY90" s="18">
        <v>3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J90" s="18">
        <v>0</v>
      </c>
      <c r="BK90" s="18">
        <v>43</v>
      </c>
      <c r="BL90" s="18">
        <v>0</v>
      </c>
      <c r="BM90" s="18">
        <v>1</v>
      </c>
      <c r="BN90" s="18">
        <v>0</v>
      </c>
      <c r="BO90" s="18">
        <v>0</v>
      </c>
      <c r="BP90" s="18">
        <v>0</v>
      </c>
    </row>
    <row r="91" spans="1:68" ht="16" x14ac:dyDescent="0.25">
      <c r="A91" s="21">
        <v>43921</v>
      </c>
      <c r="B91" s="18">
        <v>0</v>
      </c>
      <c r="C91" s="18">
        <v>0</v>
      </c>
      <c r="D91" s="18">
        <v>0</v>
      </c>
      <c r="E91" s="18">
        <v>11</v>
      </c>
      <c r="F91" s="18">
        <v>0</v>
      </c>
      <c r="G91" s="18">
        <v>0</v>
      </c>
      <c r="H91" s="18">
        <v>0</v>
      </c>
      <c r="I91" s="18">
        <v>0</v>
      </c>
      <c r="J91" s="18">
        <v>7</v>
      </c>
      <c r="K91" s="18">
        <v>21</v>
      </c>
      <c r="L91" s="18">
        <v>53</v>
      </c>
      <c r="M91" s="18">
        <v>5.2149791955617193</v>
      </c>
      <c r="N91" s="18">
        <v>27</v>
      </c>
      <c r="O91" s="18">
        <v>21</v>
      </c>
      <c r="P91" s="18">
        <v>14</v>
      </c>
      <c r="Q91" s="18">
        <v>24</v>
      </c>
      <c r="R91" s="18">
        <v>0</v>
      </c>
      <c r="S91" s="18">
        <v>32</v>
      </c>
      <c r="T91" s="18">
        <v>3</v>
      </c>
      <c r="U91" s="18">
        <v>0</v>
      </c>
      <c r="V91" s="18">
        <v>20</v>
      </c>
      <c r="W91" s="18">
        <v>2</v>
      </c>
      <c r="X91" s="18">
        <v>0</v>
      </c>
      <c r="Y91" s="18">
        <v>53</v>
      </c>
      <c r="Z91" s="18">
        <v>0</v>
      </c>
      <c r="AA91" s="18">
        <v>0</v>
      </c>
      <c r="AB91" s="18">
        <v>13</v>
      </c>
      <c r="AC91" s="18">
        <v>0</v>
      </c>
      <c r="AD91" s="18">
        <v>9</v>
      </c>
      <c r="AE91" s="18">
        <v>1</v>
      </c>
      <c r="AF91" s="18">
        <v>0</v>
      </c>
      <c r="AG91" s="18">
        <v>0</v>
      </c>
      <c r="AH91" s="18">
        <v>0</v>
      </c>
      <c r="AI91" s="18">
        <v>13</v>
      </c>
      <c r="AJ91" s="18">
        <v>13</v>
      </c>
      <c r="AK91" s="18">
        <v>6</v>
      </c>
      <c r="AL91" s="18">
        <v>0</v>
      </c>
      <c r="AM91" s="18">
        <v>0</v>
      </c>
      <c r="AN91" s="18">
        <v>29</v>
      </c>
      <c r="AO91" s="18">
        <v>0</v>
      </c>
      <c r="AP91" s="18">
        <v>0</v>
      </c>
      <c r="AQ91" s="18">
        <v>0</v>
      </c>
      <c r="AR91" s="18">
        <v>26</v>
      </c>
      <c r="AS91" s="18">
        <v>1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8">
        <v>0</v>
      </c>
      <c r="BB91" s="18">
        <v>19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8">
        <v>0</v>
      </c>
      <c r="BK91" s="18">
        <v>0</v>
      </c>
      <c r="BL91" s="18">
        <v>0</v>
      </c>
      <c r="BM91" s="18">
        <v>4</v>
      </c>
      <c r="BN91" s="18">
        <v>0</v>
      </c>
      <c r="BO91" s="18">
        <v>0</v>
      </c>
      <c r="BP91" s="18">
        <v>0</v>
      </c>
    </row>
    <row r="92" spans="1:68" ht="16" x14ac:dyDescent="0.25">
      <c r="A92" s="21">
        <v>43951</v>
      </c>
      <c r="B92" s="18">
        <v>12</v>
      </c>
      <c r="C92" s="18">
        <v>0</v>
      </c>
      <c r="D92" s="18">
        <v>33</v>
      </c>
      <c r="E92" s="18">
        <v>11</v>
      </c>
      <c r="F92" s="18">
        <v>24</v>
      </c>
      <c r="G92" s="18">
        <v>0</v>
      </c>
      <c r="H92" s="18">
        <v>0</v>
      </c>
      <c r="I92" s="18">
        <v>0</v>
      </c>
      <c r="J92" s="18">
        <v>11</v>
      </c>
      <c r="K92" s="18">
        <v>22</v>
      </c>
      <c r="L92" s="18">
        <v>0</v>
      </c>
      <c r="M92" s="18">
        <v>100</v>
      </c>
      <c r="N92" s="18">
        <v>0</v>
      </c>
      <c r="O92" s="18">
        <v>0</v>
      </c>
      <c r="P92" s="18">
        <v>13</v>
      </c>
      <c r="Q92" s="18">
        <v>0</v>
      </c>
      <c r="R92" s="18">
        <v>0</v>
      </c>
      <c r="S92" s="18">
        <v>0</v>
      </c>
      <c r="T92" s="18">
        <v>12</v>
      </c>
      <c r="U92" s="18">
        <v>0</v>
      </c>
      <c r="V92" s="18">
        <v>19</v>
      </c>
      <c r="W92" s="18">
        <v>3</v>
      </c>
      <c r="X92" s="18">
        <v>0</v>
      </c>
      <c r="Y92" s="18">
        <v>28</v>
      </c>
      <c r="Z92" s="18">
        <v>0</v>
      </c>
      <c r="AA92" s="18">
        <v>0</v>
      </c>
      <c r="AB92" s="18">
        <v>0</v>
      </c>
      <c r="AC92" s="18">
        <v>38</v>
      </c>
      <c r="AD92" s="18">
        <v>11</v>
      </c>
      <c r="AE92" s="18">
        <v>4</v>
      </c>
      <c r="AF92" s="18">
        <v>0</v>
      </c>
      <c r="AG92" s="18">
        <v>0</v>
      </c>
      <c r="AH92" s="18">
        <v>0</v>
      </c>
      <c r="AI92" s="18">
        <v>6</v>
      </c>
      <c r="AJ92" s="18">
        <v>0</v>
      </c>
      <c r="AK92" s="18">
        <v>18</v>
      </c>
      <c r="AL92" s="18">
        <v>0</v>
      </c>
      <c r="AM92" s="18">
        <v>0</v>
      </c>
      <c r="AN92" s="18">
        <v>18</v>
      </c>
      <c r="AO92" s="18">
        <v>0</v>
      </c>
      <c r="AP92" s="18">
        <v>16</v>
      </c>
      <c r="AQ92" s="18">
        <v>0</v>
      </c>
      <c r="AR92" s="18">
        <v>8</v>
      </c>
      <c r="AS92" s="18">
        <v>5</v>
      </c>
      <c r="AT92" s="18">
        <v>0</v>
      </c>
      <c r="AU92" s="18">
        <v>44</v>
      </c>
      <c r="AV92" s="18">
        <v>0</v>
      </c>
      <c r="AW92" s="18">
        <v>0</v>
      </c>
      <c r="AX92" s="18">
        <v>0</v>
      </c>
      <c r="AY92" s="18">
        <v>4</v>
      </c>
      <c r="AZ92" s="18">
        <v>0</v>
      </c>
      <c r="BA92" s="18">
        <v>6</v>
      </c>
      <c r="BB92" s="18">
        <v>0</v>
      </c>
      <c r="BC92" s="18">
        <v>34</v>
      </c>
      <c r="BD92" s="18">
        <v>0</v>
      </c>
      <c r="BE92" s="18">
        <v>0</v>
      </c>
      <c r="BF92" s="18">
        <v>13</v>
      </c>
      <c r="BG92" s="18">
        <v>0</v>
      </c>
      <c r="BH92" s="18">
        <v>0</v>
      </c>
      <c r="BI92" s="18">
        <v>10</v>
      </c>
      <c r="BJ92" s="18">
        <v>28</v>
      </c>
      <c r="BK92" s="18">
        <v>0</v>
      </c>
      <c r="BL92" s="18">
        <v>15</v>
      </c>
      <c r="BM92" s="18">
        <v>3</v>
      </c>
      <c r="BN92" s="18">
        <v>0</v>
      </c>
      <c r="BO92" s="18">
        <v>0</v>
      </c>
      <c r="BP92" s="18">
        <v>0</v>
      </c>
    </row>
    <row r="93" spans="1:68" ht="16" x14ac:dyDescent="0.25">
      <c r="A93" s="21">
        <v>43982</v>
      </c>
      <c r="B93" s="18">
        <v>22</v>
      </c>
      <c r="C93" s="18">
        <v>0</v>
      </c>
      <c r="D93" s="18">
        <v>0</v>
      </c>
      <c r="E93" s="18">
        <v>5</v>
      </c>
      <c r="F93" s="18">
        <v>14</v>
      </c>
      <c r="G93" s="18">
        <v>0</v>
      </c>
      <c r="H93" s="18">
        <v>25</v>
      </c>
      <c r="I93" s="18">
        <v>0</v>
      </c>
      <c r="J93" s="18">
        <v>13</v>
      </c>
      <c r="K93" s="18">
        <v>17</v>
      </c>
      <c r="L93" s="18">
        <v>0</v>
      </c>
      <c r="M93" s="18">
        <v>19.167822468793339</v>
      </c>
      <c r="N93" s="18">
        <v>15</v>
      </c>
      <c r="O93" s="18">
        <v>0</v>
      </c>
      <c r="P93" s="18">
        <v>8</v>
      </c>
      <c r="Q93" s="18">
        <v>45</v>
      </c>
      <c r="R93" s="18">
        <v>44</v>
      </c>
      <c r="S93" s="18">
        <v>0</v>
      </c>
      <c r="T93" s="18">
        <v>9</v>
      </c>
      <c r="U93" s="18">
        <v>0</v>
      </c>
      <c r="V93" s="18">
        <v>31</v>
      </c>
      <c r="W93" s="18">
        <v>5</v>
      </c>
      <c r="X93" s="18">
        <v>0</v>
      </c>
      <c r="Y93" s="18">
        <v>11</v>
      </c>
      <c r="Z93" s="18">
        <v>30</v>
      </c>
      <c r="AA93" s="18">
        <v>0</v>
      </c>
      <c r="AB93" s="18">
        <v>7</v>
      </c>
      <c r="AC93" s="18">
        <v>0</v>
      </c>
      <c r="AD93" s="18">
        <v>0</v>
      </c>
      <c r="AE93" s="18">
        <v>3</v>
      </c>
      <c r="AF93" s="18">
        <v>0</v>
      </c>
      <c r="AG93" s="18">
        <v>12</v>
      </c>
      <c r="AH93" s="18">
        <v>29</v>
      </c>
      <c r="AI93" s="18">
        <v>7</v>
      </c>
      <c r="AJ93" s="18">
        <v>13</v>
      </c>
      <c r="AK93" s="18">
        <v>5</v>
      </c>
      <c r="AL93" s="18">
        <v>48</v>
      </c>
      <c r="AM93" s="18">
        <v>16</v>
      </c>
      <c r="AN93" s="18">
        <v>0</v>
      </c>
      <c r="AO93" s="18">
        <v>0</v>
      </c>
      <c r="AP93" s="18">
        <v>13</v>
      </c>
      <c r="AQ93" s="18">
        <v>0</v>
      </c>
      <c r="AR93" s="18">
        <v>0</v>
      </c>
      <c r="AS93" s="18">
        <v>0</v>
      </c>
      <c r="AT93" s="18">
        <v>0</v>
      </c>
      <c r="AU93" s="18">
        <v>24</v>
      </c>
      <c r="AV93" s="18">
        <v>0</v>
      </c>
      <c r="AW93" s="18">
        <v>21</v>
      </c>
      <c r="AX93" s="18">
        <v>23</v>
      </c>
      <c r="AY93" s="18">
        <v>0</v>
      </c>
      <c r="AZ93" s="18">
        <v>0</v>
      </c>
      <c r="BA93" s="18">
        <v>13</v>
      </c>
      <c r="BB93" s="18">
        <v>0</v>
      </c>
      <c r="BC93" s="18">
        <v>7</v>
      </c>
      <c r="BD93" s="18">
        <v>0</v>
      </c>
      <c r="BE93" s="18">
        <v>0</v>
      </c>
      <c r="BF93" s="18">
        <v>8</v>
      </c>
      <c r="BG93" s="18">
        <v>0</v>
      </c>
      <c r="BH93" s="18">
        <v>20</v>
      </c>
      <c r="BI93" s="18">
        <v>19</v>
      </c>
      <c r="BJ93" s="18">
        <v>35</v>
      </c>
      <c r="BK93" s="18">
        <v>22</v>
      </c>
      <c r="BL93" s="18">
        <v>0</v>
      </c>
      <c r="BM93" s="18">
        <v>3</v>
      </c>
      <c r="BN93" s="18">
        <v>33</v>
      </c>
      <c r="BO93" s="18">
        <v>11</v>
      </c>
      <c r="BP93" s="18">
        <v>0</v>
      </c>
    </row>
    <row r="94" spans="1:68" ht="16" x14ac:dyDescent="0.25">
      <c r="A94" s="21">
        <v>44012</v>
      </c>
      <c r="B94" s="18">
        <v>0</v>
      </c>
      <c r="C94" s="18">
        <v>0</v>
      </c>
      <c r="D94" s="18">
        <v>0</v>
      </c>
      <c r="E94" s="18">
        <v>8</v>
      </c>
      <c r="F94" s="18">
        <v>0</v>
      </c>
      <c r="G94" s="18">
        <v>12</v>
      </c>
      <c r="H94" s="18">
        <v>0</v>
      </c>
      <c r="I94" s="18">
        <v>0</v>
      </c>
      <c r="J94" s="18">
        <v>14</v>
      </c>
      <c r="K94" s="18">
        <v>0</v>
      </c>
      <c r="L94" s="18">
        <v>0</v>
      </c>
      <c r="M94" s="18">
        <v>11.15117891816921</v>
      </c>
      <c r="N94" s="18">
        <v>0</v>
      </c>
      <c r="O94" s="18">
        <v>0</v>
      </c>
      <c r="P94" s="18">
        <v>9</v>
      </c>
      <c r="Q94" s="18">
        <v>0</v>
      </c>
      <c r="R94" s="18">
        <v>33</v>
      </c>
      <c r="S94" s="18">
        <v>14</v>
      </c>
      <c r="T94" s="18">
        <v>0</v>
      </c>
      <c r="U94" s="18">
        <v>0</v>
      </c>
      <c r="V94" s="18">
        <v>8</v>
      </c>
      <c r="W94" s="18">
        <v>3</v>
      </c>
      <c r="X94" s="18">
        <v>23</v>
      </c>
      <c r="Y94" s="18">
        <v>24</v>
      </c>
      <c r="Z94" s="18">
        <v>0</v>
      </c>
      <c r="AA94" s="18">
        <v>0</v>
      </c>
      <c r="AB94" s="18">
        <v>15</v>
      </c>
      <c r="AC94" s="18">
        <v>19</v>
      </c>
      <c r="AD94" s="18">
        <v>16</v>
      </c>
      <c r="AE94" s="18">
        <v>1</v>
      </c>
      <c r="AF94" s="18">
        <v>21</v>
      </c>
      <c r="AG94" s="18">
        <v>0</v>
      </c>
      <c r="AH94" s="18">
        <v>0</v>
      </c>
      <c r="AI94" s="18">
        <v>26</v>
      </c>
      <c r="AJ94" s="18">
        <v>0</v>
      </c>
      <c r="AK94" s="18">
        <v>13</v>
      </c>
      <c r="AL94" s="18">
        <v>0</v>
      </c>
      <c r="AM94" s="18">
        <v>0</v>
      </c>
      <c r="AN94" s="18">
        <v>0</v>
      </c>
      <c r="AO94" s="18">
        <v>0</v>
      </c>
      <c r="AP94" s="18">
        <v>23</v>
      </c>
      <c r="AQ94" s="18">
        <v>0</v>
      </c>
      <c r="AR94" s="18">
        <v>10</v>
      </c>
      <c r="AS94" s="18">
        <v>0</v>
      </c>
      <c r="AT94" s="18">
        <v>15</v>
      </c>
      <c r="AU94" s="18">
        <v>0</v>
      </c>
      <c r="AV94" s="18">
        <v>15</v>
      </c>
      <c r="AW94" s="18">
        <v>0</v>
      </c>
      <c r="AX94" s="18">
        <v>26</v>
      </c>
      <c r="AY94" s="18">
        <v>0</v>
      </c>
      <c r="AZ94" s="18">
        <v>0</v>
      </c>
      <c r="BA94" s="18">
        <v>14</v>
      </c>
      <c r="BB94" s="18">
        <v>0</v>
      </c>
      <c r="BC94" s="18">
        <v>0</v>
      </c>
      <c r="BD94" s="18">
        <v>0</v>
      </c>
      <c r="BE94" s="18">
        <v>0</v>
      </c>
      <c r="BF94" s="18">
        <v>14</v>
      </c>
      <c r="BG94" s="18">
        <v>0</v>
      </c>
      <c r="BH94" s="18">
        <v>0</v>
      </c>
      <c r="BI94" s="18">
        <v>0</v>
      </c>
      <c r="BJ94" s="18">
        <v>15</v>
      </c>
      <c r="BK94" s="18">
        <v>16</v>
      </c>
      <c r="BL94" s="18">
        <v>0</v>
      </c>
      <c r="BM94" s="18">
        <v>3</v>
      </c>
      <c r="BN94" s="18">
        <v>0</v>
      </c>
      <c r="BO94" s="18">
        <v>0</v>
      </c>
      <c r="BP94" s="18">
        <v>0</v>
      </c>
    </row>
    <row r="95" spans="1:68" ht="16" x14ac:dyDescent="0.25">
      <c r="A95" s="21">
        <v>44043</v>
      </c>
      <c r="B95" s="18">
        <v>15</v>
      </c>
      <c r="C95" s="18">
        <v>22</v>
      </c>
      <c r="D95" s="18">
        <v>0</v>
      </c>
      <c r="E95" s="18">
        <v>8</v>
      </c>
      <c r="F95" s="18">
        <v>9</v>
      </c>
      <c r="G95" s="18">
        <v>0</v>
      </c>
      <c r="H95" s="18">
        <v>37</v>
      </c>
      <c r="I95" s="18">
        <v>17</v>
      </c>
      <c r="J95" s="18">
        <v>10</v>
      </c>
      <c r="K95" s="18">
        <v>14</v>
      </c>
      <c r="L95" s="18">
        <v>0</v>
      </c>
      <c r="M95" s="18">
        <v>13.166897827092001</v>
      </c>
      <c r="N95" s="18">
        <v>0</v>
      </c>
      <c r="O95" s="18">
        <v>38</v>
      </c>
      <c r="P95" s="18">
        <v>8</v>
      </c>
      <c r="Q95" s="18">
        <v>20</v>
      </c>
      <c r="R95" s="18">
        <v>0</v>
      </c>
      <c r="S95" s="18">
        <v>0</v>
      </c>
      <c r="T95" s="18">
        <v>0</v>
      </c>
      <c r="U95" s="18">
        <v>0</v>
      </c>
      <c r="V95" s="18">
        <v>11</v>
      </c>
      <c r="W95" s="18">
        <v>3</v>
      </c>
      <c r="X95" s="18">
        <v>0</v>
      </c>
      <c r="Y95" s="18">
        <v>16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2</v>
      </c>
      <c r="AF95" s="18">
        <v>0</v>
      </c>
      <c r="AG95" s="18">
        <v>10</v>
      </c>
      <c r="AH95" s="18">
        <v>0</v>
      </c>
      <c r="AI95" s="18">
        <v>47</v>
      </c>
      <c r="AJ95" s="18">
        <v>0</v>
      </c>
      <c r="AK95" s="18">
        <v>9</v>
      </c>
      <c r="AL95" s="18">
        <v>0</v>
      </c>
      <c r="AM95" s="18">
        <v>0</v>
      </c>
      <c r="AN95" s="18">
        <v>87</v>
      </c>
      <c r="AO95" s="18">
        <v>59</v>
      </c>
      <c r="AP95" s="18">
        <v>0</v>
      </c>
      <c r="AQ95" s="18">
        <v>13</v>
      </c>
      <c r="AR95" s="18">
        <v>0</v>
      </c>
      <c r="AS95" s="18">
        <v>2</v>
      </c>
      <c r="AT95" s="18">
        <v>24</v>
      </c>
      <c r="AU95" s="18">
        <v>0</v>
      </c>
      <c r="AV95" s="18">
        <v>0</v>
      </c>
      <c r="AW95" s="18">
        <v>36</v>
      </c>
      <c r="AX95" s="18">
        <v>26</v>
      </c>
      <c r="AY95" s="18">
        <v>4</v>
      </c>
      <c r="AZ95" s="18">
        <v>0</v>
      </c>
      <c r="BA95" s="18">
        <v>14</v>
      </c>
      <c r="BB95" s="18">
        <v>0</v>
      </c>
      <c r="BC95" s="18">
        <v>0</v>
      </c>
      <c r="BD95" s="18">
        <v>0</v>
      </c>
      <c r="BE95" s="18">
        <v>0</v>
      </c>
      <c r="BF95" s="18">
        <v>17</v>
      </c>
      <c r="BG95" s="18">
        <v>0</v>
      </c>
      <c r="BH95" s="18">
        <v>0</v>
      </c>
      <c r="BI95" s="18">
        <v>6</v>
      </c>
      <c r="BJ95" s="18">
        <v>22</v>
      </c>
      <c r="BK95" s="18">
        <v>0</v>
      </c>
      <c r="BL95" s="18">
        <v>12</v>
      </c>
      <c r="BM95" s="18">
        <v>4</v>
      </c>
      <c r="BN95" s="18">
        <v>0</v>
      </c>
      <c r="BO95" s="18">
        <v>0</v>
      </c>
      <c r="BP95" s="18">
        <v>0</v>
      </c>
    </row>
    <row r="96" spans="1:68" ht="16" x14ac:dyDescent="0.25">
      <c r="A96" s="21">
        <v>44074</v>
      </c>
      <c r="B96" s="18">
        <v>14</v>
      </c>
      <c r="C96" s="18">
        <v>0</v>
      </c>
      <c r="D96" s="18">
        <v>0</v>
      </c>
      <c r="E96" s="18">
        <v>9</v>
      </c>
      <c r="F96" s="18">
        <v>0</v>
      </c>
      <c r="G96" s="18">
        <v>0</v>
      </c>
      <c r="H96" s="18">
        <v>0</v>
      </c>
      <c r="I96" s="18">
        <v>28</v>
      </c>
      <c r="J96" s="18">
        <v>14</v>
      </c>
      <c r="K96" s="18">
        <v>35</v>
      </c>
      <c r="L96" s="18">
        <v>30</v>
      </c>
      <c r="M96" s="18">
        <v>16.920943134535371</v>
      </c>
      <c r="N96" s="18">
        <v>0</v>
      </c>
      <c r="O96" s="18">
        <v>0</v>
      </c>
      <c r="P96" s="18">
        <v>9</v>
      </c>
      <c r="Q96" s="18">
        <v>0</v>
      </c>
      <c r="R96" s="18">
        <v>19</v>
      </c>
      <c r="S96" s="18">
        <v>21</v>
      </c>
      <c r="T96" s="18">
        <v>11</v>
      </c>
      <c r="U96" s="18">
        <v>0</v>
      </c>
      <c r="V96" s="18">
        <v>0</v>
      </c>
      <c r="W96" s="18">
        <v>4</v>
      </c>
      <c r="X96" s="18">
        <v>0</v>
      </c>
      <c r="Y96" s="18">
        <v>34</v>
      </c>
      <c r="Z96" s="18">
        <v>0</v>
      </c>
      <c r="AA96" s="18">
        <v>0</v>
      </c>
      <c r="AB96" s="18">
        <v>22</v>
      </c>
      <c r="AC96" s="18">
        <v>0</v>
      </c>
      <c r="AD96" s="18">
        <v>24</v>
      </c>
      <c r="AE96" s="18">
        <v>2</v>
      </c>
      <c r="AF96" s="18">
        <v>6</v>
      </c>
      <c r="AG96" s="18">
        <v>14</v>
      </c>
      <c r="AH96" s="18">
        <v>0</v>
      </c>
      <c r="AI96" s="18">
        <v>26</v>
      </c>
      <c r="AJ96" s="18">
        <v>0</v>
      </c>
      <c r="AK96" s="18">
        <v>3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10</v>
      </c>
      <c r="AR96" s="18">
        <v>0</v>
      </c>
      <c r="AS96" s="18">
        <v>0</v>
      </c>
      <c r="AT96" s="18">
        <v>28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8">
        <v>10</v>
      </c>
      <c r="BB96" s="18">
        <v>0</v>
      </c>
      <c r="BC96" s="18">
        <v>23</v>
      </c>
      <c r="BD96" s="18">
        <v>78</v>
      </c>
      <c r="BE96" s="18">
        <v>0</v>
      </c>
      <c r="BF96" s="18">
        <v>23</v>
      </c>
      <c r="BG96" s="18">
        <v>0</v>
      </c>
      <c r="BH96" s="18">
        <v>0</v>
      </c>
      <c r="BI96" s="18">
        <v>10</v>
      </c>
      <c r="BJ96" s="18">
        <v>0</v>
      </c>
      <c r="BK96" s="18">
        <v>31</v>
      </c>
      <c r="BL96" s="18">
        <v>8</v>
      </c>
      <c r="BM96" s="18">
        <v>3</v>
      </c>
      <c r="BN96" s="18">
        <v>0</v>
      </c>
      <c r="BO96" s="18">
        <v>0</v>
      </c>
      <c r="BP96" s="18">
        <v>0</v>
      </c>
    </row>
    <row r="97" spans="1:68" ht="16" x14ac:dyDescent="0.25">
      <c r="A97" s="21">
        <v>44104</v>
      </c>
      <c r="B97" s="18">
        <v>18</v>
      </c>
      <c r="C97" s="18">
        <v>0</v>
      </c>
      <c r="D97" s="18">
        <v>0</v>
      </c>
      <c r="E97" s="18">
        <v>10</v>
      </c>
      <c r="F97" s="18">
        <v>0</v>
      </c>
      <c r="G97" s="18">
        <v>18</v>
      </c>
      <c r="H97" s="18">
        <v>0</v>
      </c>
      <c r="I97" s="18">
        <v>0</v>
      </c>
      <c r="J97" s="18">
        <v>7</v>
      </c>
      <c r="K97" s="18">
        <v>31</v>
      </c>
      <c r="L97" s="18">
        <v>0</v>
      </c>
      <c r="M97" s="18">
        <v>12.066574202496531</v>
      </c>
      <c r="N97" s="18">
        <v>27</v>
      </c>
      <c r="O97" s="18">
        <v>0</v>
      </c>
      <c r="P97" s="18">
        <v>42</v>
      </c>
      <c r="Q97" s="18">
        <v>27</v>
      </c>
      <c r="R97" s="18">
        <v>0</v>
      </c>
      <c r="S97" s="18">
        <v>0</v>
      </c>
      <c r="T97" s="18">
        <v>7</v>
      </c>
      <c r="U97" s="18">
        <v>0</v>
      </c>
      <c r="V97" s="18">
        <v>13</v>
      </c>
      <c r="W97" s="18">
        <v>3</v>
      </c>
      <c r="X97" s="18">
        <v>0</v>
      </c>
      <c r="Y97" s="18">
        <v>12</v>
      </c>
      <c r="Z97" s="18">
        <v>0</v>
      </c>
      <c r="AA97" s="18">
        <v>0</v>
      </c>
      <c r="AB97" s="18">
        <v>11</v>
      </c>
      <c r="AC97" s="18">
        <v>16</v>
      </c>
      <c r="AD97" s="18">
        <v>0</v>
      </c>
      <c r="AE97" s="18">
        <v>3</v>
      </c>
      <c r="AF97" s="18">
        <v>13</v>
      </c>
      <c r="AG97" s="18">
        <v>0</v>
      </c>
      <c r="AH97" s="18">
        <v>22</v>
      </c>
      <c r="AI97" s="18">
        <v>29</v>
      </c>
      <c r="AJ97" s="18">
        <v>0</v>
      </c>
      <c r="AK97" s="18">
        <v>13</v>
      </c>
      <c r="AL97" s="18">
        <v>0</v>
      </c>
      <c r="AM97" s="18">
        <v>0</v>
      </c>
      <c r="AN97" s="18">
        <v>27</v>
      </c>
      <c r="AO97" s="18">
        <v>46</v>
      </c>
      <c r="AP97" s="18">
        <v>8</v>
      </c>
      <c r="AQ97" s="18">
        <v>0</v>
      </c>
      <c r="AR97" s="18">
        <v>0</v>
      </c>
      <c r="AS97" s="18">
        <v>3</v>
      </c>
      <c r="AT97" s="18">
        <v>0</v>
      </c>
      <c r="AU97" s="18">
        <v>0</v>
      </c>
      <c r="AV97" s="18">
        <v>21</v>
      </c>
      <c r="AW97" s="18">
        <v>0</v>
      </c>
      <c r="AX97" s="18">
        <v>19</v>
      </c>
      <c r="AY97" s="18">
        <v>5</v>
      </c>
      <c r="AZ97" s="18">
        <v>0</v>
      </c>
      <c r="BA97" s="18">
        <v>10</v>
      </c>
      <c r="BB97" s="18">
        <v>0</v>
      </c>
      <c r="BC97" s="18">
        <v>11</v>
      </c>
      <c r="BD97" s="18">
        <v>44</v>
      </c>
      <c r="BE97" s="18">
        <v>0</v>
      </c>
      <c r="BF97" s="18">
        <v>18</v>
      </c>
      <c r="BG97" s="18">
        <v>24</v>
      </c>
      <c r="BH97" s="18">
        <v>0</v>
      </c>
      <c r="BI97" s="18">
        <v>0</v>
      </c>
      <c r="BJ97" s="18">
        <v>0</v>
      </c>
      <c r="BK97" s="18">
        <v>26</v>
      </c>
      <c r="BL97" s="18">
        <v>7</v>
      </c>
      <c r="BM97" s="18">
        <v>3</v>
      </c>
      <c r="BN97" s="18">
        <v>0</v>
      </c>
      <c r="BO97" s="18">
        <v>0</v>
      </c>
      <c r="BP97" s="18">
        <v>12</v>
      </c>
    </row>
    <row r="98" spans="1:68" ht="16" x14ac:dyDescent="0.25">
      <c r="A98" s="21">
        <v>44135</v>
      </c>
      <c r="B98" s="18">
        <v>0</v>
      </c>
      <c r="C98" s="18">
        <v>0</v>
      </c>
      <c r="D98" s="18">
        <v>0</v>
      </c>
      <c r="E98" s="18">
        <v>12</v>
      </c>
      <c r="F98" s="18">
        <v>0</v>
      </c>
      <c r="G98" s="18">
        <v>0</v>
      </c>
      <c r="H98" s="18">
        <v>0</v>
      </c>
      <c r="I98" s="18">
        <v>17</v>
      </c>
      <c r="J98" s="18">
        <v>20</v>
      </c>
      <c r="K98" s="18">
        <v>34</v>
      </c>
      <c r="L98" s="18">
        <v>0</v>
      </c>
      <c r="M98" s="18">
        <v>18.825705039297269</v>
      </c>
      <c r="N98" s="18">
        <v>40</v>
      </c>
      <c r="O98" s="18">
        <v>0</v>
      </c>
      <c r="P98" s="18">
        <v>33</v>
      </c>
      <c r="Q98" s="18">
        <v>0</v>
      </c>
      <c r="R98" s="18">
        <v>39</v>
      </c>
      <c r="S98" s="18">
        <v>34</v>
      </c>
      <c r="T98" s="18">
        <v>4</v>
      </c>
      <c r="U98" s="18">
        <v>0</v>
      </c>
      <c r="V98" s="18">
        <v>16</v>
      </c>
      <c r="W98" s="18">
        <v>5</v>
      </c>
      <c r="X98" s="18">
        <v>0</v>
      </c>
      <c r="Y98" s="18">
        <v>29</v>
      </c>
      <c r="Z98" s="18">
        <v>0</v>
      </c>
      <c r="AA98" s="18">
        <v>17</v>
      </c>
      <c r="AB98" s="18">
        <v>8</v>
      </c>
      <c r="AC98" s="18">
        <v>0</v>
      </c>
      <c r="AD98" s="18">
        <v>29</v>
      </c>
      <c r="AE98" s="18">
        <v>3</v>
      </c>
      <c r="AF98" s="18">
        <v>10</v>
      </c>
      <c r="AG98" s="18">
        <v>22</v>
      </c>
      <c r="AH98" s="18">
        <v>0</v>
      </c>
      <c r="AI98" s="18">
        <v>84</v>
      </c>
      <c r="AJ98" s="18">
        <v>7</v>
      </c>
      <c r="AK98" s="18">
        <v>14</v>
      </c>
      <c r="AL98" s="18">
        <v>0</v>
      </c>
      <c r="AM98" s="18">
        <v>0</v>
      </c>
      <c r="AN98" s="18">
        <v>33</v>
      </c>
      <c r="AO98" s="18">
        <v>0</v>
      </c>
      <c r="AP98" s="18">
        <v>0</v>
      </c>
      <c r="AQ98" s="18">
        <v>15</v>
      </c>
      <c r="AR98" s="18">
        <v>0</v>
      </c>
      <c r="AS98" s="18">
        <v>5</v>
      </c>
      <c r="AT98" s="18">
        <v>0</v>
      </c>
      <c r="AU98" s="18">
        <v>27</v>
      </c>
      <c r="AV98" s="18">
        <v>0</v>
      </c>
      <c r="AW98" s="18">
        <v>32</v>
      </c>
      <c r="AX98" s="18">
        <v>0</v>
      </c>
      <c r="AY98" s="18">
        <v>6</v>
      </c>
      <c r="AZ98" s="18">
        <v>0</v>
      </c>
      <c r="BA98" s="18">
        <v>11</v>
      </c>
      <c r="BB98" s="18">
        <v>43</v>
      </c>
      <c r="BC98" s="18">
        <v>0</v>
      </c>
      <c r="BD98" s="18">
        <v>0</v>
      </c>
      <c r="BE98" s="18">
        <v>19</v>
      </c>
      <c r="BF98" s="18">
        <v>39</v>
      </c>
      <c r="BG98" s="18">
        <v>27</v>
      </c>
      <c r="BH98" s="18">
        <v>0</v>
      </c>
      <c r="BI98" s="18">
        <v>6</v>
      </c>
      <c r="BJ98" s="18">
        <v>16</v>
      </c>
      <c r="BK98" s="18">
        <v>40</v>
      </c>
      <c r="BL98" s="18">
        <v>14</v>
      </c>
      <c r="BM98" s="18">
        <v>6</v>
      </c>
      <c r="BN98" s="18">
        <v>39</v>
      </c>
      <c r="BO98" s="18">
        <v>0</v>
      </c>
      <c r="BP98" s="18">
        <v>7</v>
      </c>
    </row>
    <row r="99" spans="1:68" ht="16" x14ac:dyDescent="0.25">
      <c r="A99" s="21">
        <v>44165</v>
      </c>
      <c r="B99" s="18">
        <v>0</v>
      </c>
      <c r="C99" s="18">
        <v>0</v>
      </c>
      <c r="D99" s="18">
        <v>0</v>
      </c>
      <c r="E99" s="18">
        <v>12</v>
      </c>
      <c r="F99" s="18">
        <v>0</v>
      </c>
      <c r="G99" s="18">
        <v>16</v>
      </c>
      <c r="H99" s="18">
        <v>0</v>
      </c>
      <c r="I99" s="18">
        <v>19</v>
      </c>
      <c r="J99" s="18">
        <v>14</v>
      </c>
      <c r="K99" s="18">
        <v>68</v>
      </c>
      <c r="L99" s="18">
        <v>0</v>
      </c>
      <c r="M99" s="18">
        <v>11.70596393897365</v>
      </c>
      <c r="N99" s="18">
        <v>0</v>
      </c>
      <c r="O99" s="18">
        <v>0</v>
      </c>
      <c r="P99" s="18">
        <v>21</v>
      </c>
      <c r="Q99" s="18">
        <v>0</v>
      </c>
      <c r="R99" s="18">
        <v>20</v>
      </c>
      <c r="S99" s="18">
        <v>11</v>
      </c>
      <c r="T99" s="18">
        <v>8</v>
      </c>
      <c r="U99" s="18">
        <v>0</v>
      </c>
      <c r="V99" s="18">
        <v>19</v>
      </c>
      <c r="W99" s="18">
        <v>6</v>
      </c>
      <c r="X99" s="18">
        <v>0</v>
      </c>
      <c r="Y99" s="18">
        <v>18</v>
      </c>
      <c r="Z99" s="18">
        <v>23</v>
      </c>
      <c r="AA99" s="18">
        <v>0</v>
      </c>
      <c r="AB99" s="18">
        <v>6</v>
      </c>
      <c r="AC99" s="18">
        <v>24</v>
      </c>
      <c r="AD99" s="18">
        <v>0</v>
      </c>
      <c r="AE99" s="18">
        <v>3</v>
      </c>
      <c r="AF99" s="18">
        <v>0</v>
      </c>
      <c r="AG99" s="18">
        <v>20</v>
      </c>
      <c r="AH99" s="18">
        <v>41</v>
      </c>
      <c r="AI99" s="18">
        <v>39</v>
      </c>
      <c r="AJ99" s="18">
        <v>0</v>
      </c>
      <c r="AK99" s="18">
        <v>20</v>
      </c>
      <c r="AL99" s="18">
        <v>0</v>
      </c>
      <c r="AM99" s="18">
        <v>0</v>
      </c>
      <c r="AN99" s="18">
        <v>0</v>
      </c>
      <c r="AO99" s="18">
        <v>0</v>
      </c>
      <c r="AP99" s="18">
        <v>9</v>
      </c>
      <c r="AQ99" s="18">
        <v>0</v>
      </c>
      <c r="AR99" s="18">
        <v>0</v>
      </c>
      <c r="AS99" s="18">
        <v>6</v>
      </c>
      <c r="AT99" s="18">
        <v>28</v>
      </c>
      <c r="AU99" s="18">
        <v>0</v>
      </c>
      <c r="AV99" s="18">
        <v>0</v>
      </c>
      <c r="AW99" s="18">
        <v>19</v>
      </c>
      <c r="AX99" s="18">
        <v>0</v>
      </c>
      <c r="AY99" s="18">
        <v>8</v>
      </c>
      <c r="AZ99" s="18">
        <v>0</v>
      </c>
      <c r="BA99" s="18">
        <v>0</v>
      </c>
      <c r="BB99" s="18">
        <v>0</v>
      </c>
      <c r="BC99" s="18">
        <v>0</v>
      </c>
      <c r="BD99" s="18">
        <v>30</v>
      </c>
      <c r="BE99" s="18">
        <v>28</v>
      </c>
      <c r="BF99" s="18">
        <v>28</v>
      </c>
      <c r="BG99" s="18">
        <v>0</v>
      </c>
      <c r="BH99" s="18">
        <v>0</v>
      </c>
      <c r="BI99" s="18">
        <v>22</v>
      </c>
      <c r="BJ99" s="18">
        <v>13</v>
      </c>
      <c r="BK99" s="18">
        <v>48</v>
      </c>
      <c r="BL99" s="18">
        <v>0</v>
      </c>
      <c r="BM99" s="18">
        <v>4</v>
      </c>
      <c r="BN99" s="18">
        <v>0</v>
      </c>
      <c r="BO99" s="18">
        <v>0</v>
      </c>
      <c r="BP99" s="18">
        <v>9</v>
      </c>
    </row>
    <row r="100" spans="1:68" ht="16" x14ac:dyDescent="0.25">
      <c r="A100" s="21">
        <v>44196</v>
      </c>
      <c r="B100" s="18">
        <v>19</v>
      </c>
      <c r="C100" s="18">
        <v>0</v>
      </c>
      <c r="D100" s="18">
        <v>0</v>
      </c>
      <c r="E100" s="18">
        <v>7</v>
      </c>
      <c r="F100" s="18">
        <v>0</v>
      </c>
      <c r="G100" s="18">
        <v>14</v>
      </c>
      <c r="H100" s="18">
        <v>0</v>
      </c>
      <c r="I100" s="18">
        <v>20</v>
      </c>
      <c r="J100" s="18">
        <v>13</v>
      </c>
      <c r="K100" s="18">
        <v>30</v>
      </c>
      <c r="L100" s="18">
        <v>0</v>
      </c>
      <c r="M100" s="18">
        <v>9.0429958391123435</v>
      </c>
      <c r="N100" s="18">
        <v>0</v>
      </c>
      <c r="O100" s="18">
        <v>0</v>
      </c>
      <c r="P100" s="18">
        <v>14</v>
      </c>
      <c r="Q100" s="18">
        <v>0</v>
      </c>
      <c r="R100" s="18">
        <v>0</v>
      </c>
      <c r="S100" s="18">
        <v>0</v>
      </c>
      <c r="T100" s="18">
        <v>4</v>
      </c>
      <c r="U100" s="18">
        <v>0</v>
      </c>
      <c r="V100" s="18">
        <v>9</v>
      </c>
      <c r="W100" s="18">
        <v>3</v>
      </c>
      <c r="X100" s="18">
        <v>0</v>
      </c>
      <c r="Y100" s="18">
        <v>37</v>
      </c>
      <c r="Z100" s="18">
        <v>0</v>
      </c>
      <c r="AA100" s="18">
        <v>0</v>
      </c>
      <c r="AB100" s="18">
        <v>15</v>
      </c>
      <c r="AC100" s="18">
        <v>26</v>
      </c>
      <c r="AD100" s="18">
        <v>10</v>
      </c>
      <c r="AE100" s="18">
        <v>1</v>
      </c>
      <c r="AF100" s="18">
        <v>0</v>
      </c>
      <c r="AG100" s="18">
        <v>8</v>
      </c>
      <c r="AH100" s="18">
        <v>13</v>
      </c>
      <c r="AI100" s="18">
        <v>27</v>
      </c>
      <c r="AJ100" s="18">
        <v>0</v>
      </c>
      <c r="AK100" s="18">
        <v>12</v>
      </c>
      <c r="AL100" s="18">
        <v>21</v>
      </c>
      <c r="AM100" s="18">
        <v>24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25</v>
      </c>
      <c r="AV100" s="18">
        <v>36</v>
      </c>
      <c r="AW100" s="18">
        <v>0</v>
      </c>
      <c r="AX100" s="18">
        <v>0</v>
      </c>
      <c r="AY100" s="18">
        <v>16</v>
      </c>
      <c r="AZ100" s="18">
        <v>0</v>
      </c>
      <c r="BA100" s="18">
        <v>8</v>
      </c>
      <c r="BB100" s="18">
        <v>0</v>
      </c>
      <c r="BC100" s="18">
        <v>0</v>
      </c>
      <c r="BD100" s="18">
        <v>0</v>
      </c>
      <c r="BE100" s="18">
        <v>18</v>
      </c>
      <c r="BF100" s="18">
        <v>18</v>
      </c>
      <c r="BG100" s="18">
        <v>21</v>
      </c>
      <c r="BH100" s="18">
        <v>0</v>
      </c>
      <c r="BI100" s="18">
        <v>0</v>
      </c>
      <c r="BJ100" s="18">
        <v>22</v>
      </c>
      <c r="BK100" s="18">
        <v>59</v>
      </c>
      <c r="BL100" s="18">
        <v>10</v>
      </c>
      <c r="BM100" s="18">
        <v>4</v>
      </c>
      <c r="BN100" s="18">
        <v>29</v>
      </c>
      <c r="BO100" s="18">
        <v>14</v>
      </c>
      <c r="BP100" s="18">
        <v>13</v>
      </c>
    </row>
    <row r="101" spans="1:68" ht="16" x14ac:dyDescent="0.25">
      <c r="A101" s="21">
        <v>44227</v>
      </c>
      <c r="B101" s="18">
        <v>0</v>
      </c>
      <c r="C101" s="18">
        <v>0</v>
      </c>
      <c r="D101" s="18">
        <v>18</v>
      </c>
      <c r="E101" s="18">
        <v>14</v>
      </c>
      <c r="F101" s="18">
        <v>35</v>
      </c>
      <c r="G101" s="18">
        <v>27</v>
      </c>
      <c r="H101" s="18">
        <v>0</v>
      </c>
      <c r="I101" s="18">
        <v>26</v>
      </c>
      <c r="J101" s="18">
        <v>16</v>
      </c>
      <c r="K101" s="18">
        <v>24</v>
      </c>
      <c r="L101" s="18">
        <v>33</v>
      </c>
      <c r="M101" s="18">
        <v>8.3217753120665741</v>
      </c>
      <c r="N101" s="18">
        <v>34</v>
      </c>
      <c r="O101" s="18">
        <v>0</v>
      </c>
      <c r="P101" s="18">
        <v>12</v>
      </c>
      <c r="Q101" s="18">
        <v>0</v>
      </c>
      <c r="R101" s="18">
        <v>0</v>
      </c>
      <c r="S101" s="18">
        <v>0</v>
      </c>
      <c r="T101" s="18">
        <v>4</v>
      </c>
      <c r="U101" s="18">
        <v>27</v>
      </c>
      <c r="V101" s="18">
        <v>25</v>
      </c>
      <c r="W101" s="18">
        <v>7</v>
      </c>
      <c r="X101" s="18">
        <v>0</v>
      </c>
      <c r="Y101" s="18">
        <v>25</v>
      </c>
      <c r="Z101" s="18">
        <v>0</v>
      </c>
      <c r="AA101" s="18">
        <v>16</v>
      </c>
      <c r="AB101" s="18">
        <v>11</v>
      </c>
      <c r="AC101" s="18">
        <v>47</v>
      </c>
      <c r="AD101" s="18">
        <v>0</v>
      </c>
      <c r="AE101" s="18">
        <v>4</v>
      </c>
      <c r="AF101" s="18">
        <v>9</v>
      </c>
      <c r="AG101" s="18">
        <v>24</v>
      </c>
      <c r="AH101" s="18">
        <v>0</v>
      </c>
      <c r="AI101" s="18">
        <v>45</v>
      </c>
      <c r="AJ101" s="18">
        <v>0</v>
      </c>
      <c r="AK101" s="18">
        <v>31</v>
      </c>
      <c r="AL101" s="18">
        <v>38</v>
      </c>
      <c r="AM101" s="18">
        <v>0</v>
      </c>
      <c r="AN101" s="18">
        <v>0</v>
      </c>
      <c r="AO101" s="18">
        <v>0</v>
      </c>
      <c r="AP101" s="18">
        <v>15</v>
      </c>
      <c r="AQ101" s="18">
        <v>0</v>
      </c>
      <c r="AR101" s="18">
        <v>0</v>
      </c>
      <c r="AS101" s="18">
        <v>7</v>
      </c>
      <c r="AT101" s="18">
        <v>26</v>
      </c>
      <c r="AU101" s="18">
        <v>28</v>
      </c>
      <c r="AV101" s="18">
        <v>0</v>
      </c>
      <c r="AW101" s="18">
        <v>49</v>
      </c>
      <c r="AX101" s="18">
        <v>0</v>
      </c>
      <c r="AY101" s="18">
        <v>15</v>
      </c>
      <c r="AZ101" s="18">
        <v>35</v>
      </c>
      <c r="BA101" s="18">
        <v>0</v>
      </c>
      <c r="BB101" s="18">
        <v>0</v>
      </c>
      <c r="BC101" s="18">
        <v>7</v>
      </c>
      <c r="BD101" s="18">
        <v>0</v>
      </c>
      <c r="BE101" s="18">
        <v>0</v>
      </c>
      <c r="BF101" s="18">
        <v>24</v>
      </c>
      <c r="BG101" s="18">
        <v>0</v>
      </c>
      <c r="BH101" s="18">
        <v>0</v>
      </c>
      <c r="BI101" s="18">
        <v>8</v>
      </c>
      <c r="BJ101" s="18">
        <v>46</v>
      </c>
      <c r="BK101" s="18">
        <v>50</v>
      </c>
      <c r="BL101" s="18">
        <v>11</v>
      </c>
      <c r="BM101" s="18">
        <v>6</v>
      </c>
      <c r="BN101" s="18">
        <v>0</v>
      </c>
      <c r="BO101" s="18">
        <v>13</v>
      </c>
      <c r="BP101" s="18">
        <v>0</v>
      </c>
    </row>
    <row r="102" spans="1:68" ht="16" x14ac:dyDescent="0.25">
      <c r="A102" s="21">
        <v>44255</v>
      </c>
      <c r="B102" s="18">
        <v>11</v>
      </c>
      <c r="C102" s="18">
        <v>0</v>
      </c>
      <c r="D102" s="18">
        <v>0</v>
      </c>
      <c r="E102" s="18">
        <v>9</v>
      </c>
      <c r="F102" s="18">
        <v>13</v>
      </c>
      <c r="G102" s="18">
        <v>19</v>
      </c>
      <c r="H102" s="18">
        <v>44</v>
      </c>
      <c r="I102" s="18">
        <v>14</v>
      </c>
      <c r="J102" s="18">
        <v>23</v>
      </c>
      <c r="K102" s="18">
        <v>49</v>
      </c>
      <c r="L102" s="18">
        <v>0</v>
      </c>
      <c r="M102" s="18">
        <v>11.71521035598705</v>
      </c>
      <c r="N102" s="18">
        <v>26</v>
      </c>
      <c r="O102" s="18">
        <v>0</v>
      </c>
      <c r="P102" s="18">
        <v>43</v>
      </c>
      <c r="Q102" s="18">
        <v>44</v>
      </c>
      <c r="R102" s="18">
        <v>0</v>
      </c>
      <c r="S102" s="18">
        <v>0</v>
      </c>
      <c r="T102" s="18">
        <v>9</v>
      </c>
      <c r="U102" s="18">
        <v>0</v>
      </c>
      <c r="V102" s="18">
        <v>28</v>
      </c>
      <c r="W102" s="18">
        <v>8</v>
      </c>
      <c r="X102" s="18">
        <v>35</v>
      </c>
      <c r="Y102" s="18">
        <v>26</v>
      </c>
      <c r="Z102" s="18">
        <v>0</v>
      </c>
      <c r="AA102" s="18">
        <v>0</v>
      </c>
      <c r="AB102" s="18">
        <v>8</v>
      </c>
      <c r="AC102" s="18">
        <v>0</v>
      </c>
      <c r="AD102" s="18">
        <v>15</v>
      </c>
      <c r="AE102" s="18">
        <v>4</v>
      </c>
      <c r="AF102" s="18">
        <v>0</v>
      </c>
      <c r="AG102" s="18">
        <v>24</v>
      </c>
      <c r="AH102" s="18">
        <v>0</v>
      </c>
      <c r="AI102" s="18">
        <v>30</v>
      </c>
      <c r="AJ102" s="18">
        <v>0</v>
      </c>
      <c r="AK102" s="18">
        <v>64</v>
      </c>
      <c r="AL102" s="18">
        <v>0</v>
      </c>
      <c r="AM102" s="18">
        <v>0</v>
      </c>
      <c r="AN102" s="18">
        <v>21</v>
      </c>
      <c r="AO102" s="18">
        <v>0</v>
      </c>
      <c r="AP102" s="18">
        <v>17</v>
      </c>
      <c r="AQ102" s="18">
        <v>10</v>
      </c>
      <c r="AR102" s="18">
        <v>8</v>
      </c>
      <c r="AS102" s="18">
        <v>2</v>
      </c>
      <c r="AT102" s="18">
        <v>0</v>
      </c>
      <c r="AU102" s="18">
        <v>0</v>
      </c>
      <c r="AV102" s="18">
        <v>0</v>
      </c>
      <c r="AW102" s="18">
        <v>29</v>
      </c>
      <c r="AX102" s="18">
        <v>0</v>
      </c>
      <c r="AY102" s="18">
        <v>3</v>
      </c>
      <c r="AZ102" s="18">
        <v>17</v>
      </c>
      <c r="BA102" s="18">
        <v>22</v>
      </c>
      <c r="BB102" s="18">
        <v>0</v>
      </c>
      <c r="BC102" s="18">
        <v>0</v>
      </c>
      <c r="BD102" s="18">
        <v>0</v>
      </c>
      <c r="BE102" s="18">
        <v>0</v>
      </c>
      <c r="BF102" s="18">
        <v>33</v>
      </c>
      <c r="BG102" s="18">
        <v>0</v>
      </c>
      <c r="BH102" s="18">
        <v>0</v>
      </c>
      <c r="BI102" s="18">
        <v>24</v>
      </c>
      <c r="BJ102" s="18">
        <v>13</v>
      </c>
      <c r="BK102" s="18">
        <v>27</v>
      </c>
      <c r="BL102" s="18">
        <v>0</v>
      </c>
      <c r="BM102" s="18">
        <v>8</v>
      </c>
      <c r="BN102" s="18">
        <v>0</v>
      </c>
      <c r="BO102" s="18">
        <v>18</v>
      </c>
      <c r="BP102" s="18">
        <v>17</v>
      </c>
    </row>
    <row r="103" spans="1:68" ht="16" x14ac:dyDescent="0.25">
      <c r="A103" s="21">
        <v>44286</v>
      </c>
      <c r="B103" s="18">
        <v>0</v>
      </c>
      <c r="C103" s="18">
        <v>0</v>
      </c>
      <c r="D103" s="18">
        <v>0</v>
      </c>
      <c r="E103" s="18">
        <v>11</v>
      </c>
      <c r="F103" s="18">
        <v>0</v>
      </c>
      <c r="G103" s="18">
        <v>0</v>
      </c>
      <c r="H103" s="18">
        <v>0</v>
      </c>
      <c r="I103" s="18">
        <v>7</v>
      </c>
      <c r="J103" s="18">
        <v>24</v>
      </c>
      <c r="K103" s="18">
        <v>31</v>
      </c>
      <c r="L103" s="18">
        <v>0</v>
      </c>
      <c r="M103" s="18">
        <v>10.43920480813685</v>
      </c>
      <c r="N103" s="18">
        <v>0</v>
      </c>
      <c r="O103" s="18">
        <v>11</v>
      </c>
      <c r="P103" s="18">
        <v>35</v>
      </c>
      <c r="Q103" s="18">
        <v>0</v>
      </c>
      <c r="R103" s="18">
        <v>0</v>
      </c>
      <c r="S103" s="18">
        <v>0</v>
      </c>
      <c r="T103" s="18">
        <v>10</v>
      </c>
      <c r="U103" s="18">
        <v>63</v>
      </c>
      <c r="V103" s="18">
        <v>21</v>
      </c>
      <c r="W103" s="18">
        <v>9</v>
      </c>
      <c r="X103" s="18">
        <v>38</v>
      </c>
      <c r="Y103" s="18">
        <v>29</v>
      </c>
      <c r="Z103" s="18">
        <v>0</v>
      </c>
      <c r="AA103" s="18">
        <v>22</v>
      </c>
      <c r="AB103" s="18">
        <v>12</v>
      </c>
      <c r="AC103" s="18">
        <v>50</v>
      </c>
      <c r="AD103" s="18">
        <v>0</v>
      </c>
      <c r="AE103" s="18">
        <v>2</v>
      </c>
      <c r="AF103" s="18">
        <v>0</v>
      </c>
      <c r="AG103" s="18">
        <v>20</v>
      </c>
      <c r="AH103" s="18">
        <v>0</v>
      </c>
      <c r="AI103" s="18">
        <v>51</v>
      </c>
      <c r="AJ103" s="18">
        <v>0</v>
      </c>
      <c r="AK103" s="18">
        <v>62</v>
      </c>
      <c r="AL103" s="18">
        <v>0</v>
      </c>
      <c r="AM103" s="18">
        <v>0</v>
      </c>
      <c r="AN103" s="18">
        <v>21</v>
      </c>
      <c r="AO103" s="18">
        <v>84</v>
      </c>
      <c r="AP103" s="18">
        <v>23</v>
      </c>
      <c r="AQ103" s="18">
        <v>34</v>
      </c>
      <c r="AR103" s="18">
        <v>0</v>
      </c>
      <c r="AS103" s="18">
        <v>6</v>
      </c>
      <c r="AT103" s="18">
        <v>40</v>
      </c>
      <c r="AU103" s="18">
        <v>0</v>
      </c>
      <c r="AV103" s="18">
        <v>0</v>
      </c>
      <c r="AW103" s="18">
        <v>0</v>
      </c>
      <c r="AX103" s="18">
        <v>0</v>
      </c>
      <c r="AY103" s="18">
        <v>9</v>
      </c>
      <c r="AZ103" s="18">
        <v>0</v>
      </c>
      <c r="BA103" s="18">
        <v>7</v>
      </c>
      <c r="BB103" s="18">
        <v>54</v>
      </c>
      <c r="BC103" s="18">
        <v>10</v>
      </c>
      <c r="BD103" s="18">
        <v>38</v>
      </c>
      <c r="BE103" s="18">
        <v>12</v>
      </c>
      <c r="BF103" s="18">
        <v>38</v>
      </c>
      <c r="BG103" s="18">
        <v>0</v>
      </c>
      <c r="BH103" s="18">
        <v>0</v>
      </c>
      <c r="BI103" s="18">
        <v>0</v>
      </c>
      <c r="BJ103" s="18">
        <v>39</v>
      </c>
      <c r="BK103" s="18">
        <v>100</v>
      </c>
      <c r="BL103" s="18">
        <v>8</v>
      </c>
      <c r="BM103" s="18">
        <v>8</v>
      </c>
      <c r="BN103" s="18">
        <v>0</v>
      </c>
      <c r="BO103" s="18">
        <v>11</v>
      </c>
      <c r="BP103" s="18">
        <v>24</v>
      </c>
    </row>
    <row r="104" spans="1:68" ht="16" x14ac:dyDescent="0.25">
      <c r="A104" s="21">
        <v>44316</v>
      </c>
      <c r="B104" s="18">
        <v>0</v>
      </c>
      <c r="C104" s="18">
        <v>0</v>
      </c>
      <c r="D104" s="18">
        <v>31</v>
      </c>
      <c r="E104" s="18">
        <v>23</v>
      </c>
      <c r="F104" s="18">
        <v>0</v>
      </c>
      <c r="G104" s="18">
        <v>26</v>
      </c>
      <c r="H104" s="18">
        <v>23</v>
      </c>
      <c r="I104" s="18">
        <v>23</v>
      </c>
      <c r="J104" s="18">
        <v>23</v>
      </c>
      <c r="K104" s="18">
        <v>34</v>
      </c>
      <c r="L104" s="18">
        <v>25</v>
      </c>
      <c r="M104" s="18">
        <v>7.9704114655570963</v>
      </c>
      <c r="N104" s="18">
        <v>0</v>
      </c>
      <c r="O104" s="18">
        <v>0</v>
      </c>
      <c r="P104" s="18">
        <v>25</v>
      </c>
      <c r="Q104" s="18">
        <v>91</v>
      </c>
      <c r="R104" s="18">
        <v>0</v>
      </c>
      <c r="S104" s="18">
        <v>0</v>
      </c>
      <c r="T104" s="18">
        <v>11</v>
      </c>
      <c r="U104" s="18">
        <v>0</v>
      </c>
      <c r="V104" s="18">
        <v>14</v>
      </c>
      <c r="W104" s="18">
        <v>16</v>
      </c>
      <c r="X104" s="18">
        <v>0</v>
      </c>
      <c r="Y104" s="18">
        <v>47</v>
      </c>
      <c r="Z104" s="18">
        <v>0</v>
      </c>
      <c r="AA104" s="18">
        <v>0</v>
      </c>
      <c r="AB104" s="18">
        <v>38</v>
      </c>
      <c r="AC104" s="18">
        <v>16</v>
      </c>
      <c r="AD104" s="18">
        <v>12</v>
      </c>
      <c r="AE104" s="18">
        <v>3</v>
      </c>
      <c r="AF104" s="18">
        <v>12</v>
      </c>
      <c r="AG104" s="18">
        <v>15</v>
      </c>
      <c r="AH104" s="18">
        <v>0</v>
      </c>
      <c r="AI104" s="18">
        <v>25</v>
      </c>
      <c r="AJ104" s="18">
        <v>0</v>
      </c>
      <c r="AK104" s="18">
        <v>51</v>
      </c>
      <c r="AL104" s="18">
        <v>0</v>
      </c>
      <c r="AM104" s="18">
        <v>0</v>
      </c>
      <c r="AN104" s="18">
        <v>23</v>
      </c>
      <c r="AO104" s="18">
        <v>0</v>
      </c>
      <c r="AP104" s="18">
        <v>0</v>
      </c>
      <c r="AQ104" s="18">
        <v>12</v>
      </c>
      <c r="AR104" s="18">
        <v>0</v>
      </c>
      <c r="AS104" s="18">
        <v>3</v>
      </c>
      <c r="AT104" s="18">
        <v>31</v>
      </c>
      <c r="AU104" s="18">
        <v>22</v>
      </c>
      <c r="AV104" s="18">
        <v>84</v>
      </c>
      <c r="AW104" s="18">
        <v>44</v>
      </c>
      <c r="AX104" s="18">
        <v>0</v>
      </c>
      <c r="AY104" s="18">
        <v>17</v>
      </c>
      <c r="AZ104" s="18">
        <v>0</v>
      </c>
      <c r="BA104" s="18">
        <v>8</v>
      </c>
      <c r="BB104" s="18">
        <v>0</v>
      </c>
      <c r="BC104" s="18">
        <v>14</v>
      </c>
      <c r="BD104" s="18">
        <v>0</v>
      </c>
      <c r="BE104" s="18">
        <v>22</v>
      </c>
      <c r="BF104" s="18">
        <v>37</v>
      </c>
      <c r="BG104" s="18">
        <v>43</v>
      </c>
      <c r="BH104" s="18">
        <v>0</v>
      </c>
      <c r="BI104" s="18">
        <v>21</v>
      </c>
      <c r="BJ104" s="18">
        <v>13</v>
      </c>
      <c r="BK104" s="18">
        <v>21</v>
      </c>
      <c r="BL104" s="18">
        <v>0</v>
      </c>
      <c r="BM104" s="18">
        <v>10</v>
      </c>
      <c r="BN104" s="18">
        <v>57</v>
      </c>
      <c r="BO104" s="18">
        <v>0</v>
      </c>
      <c r="BP104" s="18">
        <v>0</v>
      </c>
    </row>
    <row r="105" spans="1:68" ht="16" x14ac:dyDescent="0.25">
      <c r="A105" s="21">
        <v>44347</v>
      </c>
      <c r="B105" s="18">
        <v>23</v>
      </c>
      <c r="C105" s="18">
        <v>0</v>
      </c>
      <c r="D105" s="18">
        <v>0</v>
      </c>
      <c r="E105" s="18">
        <v>30</v>
      </c>
      <c r="F105" s="18">
        <v>0</v>
      </c>
      <c r="G105" s="18">
        <v>18</v>
      </c>
      <c r="H105" s="18">
        <v>0</v>
      </c>
      <c r="I105" s="18">
        <v>23</v>
      </c>
      <c r="J105" s="18">
        <v>22</v>
      </c>
      <c r="K105" s="18">
        <v>35</v>
      </c>
      <c r="L105" s="18">
        <v>0</v>
      </c>
      <c r="M105" s="18">
        <v>10.30975496994914</v>
      </c>
      <c r="N105" s="18">
        <v>0</v>
      </c>
      <c r="O105" s="18">
        <v>0</v>
      </c>
      <c r="P105" s="18">
        <v>26</v>
      </c>
      <c r="Q105" s="18">
        <v>49</v>
      </c>
      <c r="R105" s="18">
        <v>0</v>
      </c>
      <c r="S105" s="18">
        <v>8</v>
      </c>
      <c r="T105" s="18">
        <v>13</v>
      </c>
      <c r="U105" s="18">
        <v>15</v>
      </c>
      <c r="V105" s="18">
        <v>5</v>
      </c>
      <c r="W105" s="18">
        <v>18</v>
      </c>
      <c r="X105" s="18">
        <v>0</v>
      </c>
      <c r="Y105" s="18">
        <v>54</v>
      </c>
      <c r="Z105" s="18">
        <v>0</v>
      </c>
      <c r="AA105" s="18">
        <v>36</v>
      </c>
      <c r="AB105" s="18">
        <v>36</v>
      </c>
      <c r="AC105" s="18">
        <v>0</v>
      </c>
      <c r="AD105" s="18">
        <v>13</v>
      </c>
      <c r="AE105" s="18">
        <v>6</v>
      </c>
      <c r="AF105" s="18">
        <v>0</v>
      </c>
      <c r="AG105" s="18">
        <v>11</v>
      </c>
      <c r="AH105" s="18">
        <v>0</v>
      </c>
      <c r="AI105" s="18">
        <v>38</v>
      </c>
      <c r="AJ105" s="18">
        <v>17</v>
      </c>
      <c r="AK105" s="18">
        <v>100</v>
      </c>
      <c r="AL105" s="18">
        <v>0</v>
      </c>
      <c r="AM105" s="18">
        <v>0</v>
      </c>
      <c r="AN105" s="18">
        <v>0</v>
      </c>
      <c r="AO105" s="18">
        <v>0</v>
      </c>
      <c r="AP105" s="18">
        <v>9</v>
      </c>
      <c r="AQ105" s="18">
        <v>0</v>
      </c>
      <c r="AR105" s="18">
        <v>7</v>
      </c>
      <c r="AS105" s="18">
        <v>8</v>
      </c>
      <c r="AT105" s="18">
        <v>31</v>
      </c>
      <c r="AU105" s="18">
        <v>31</v>
      </c>
      <c r="AV105" s="18">
        <v>0</v>
      </c>
      <c r="AW105" s="18">
        <v>47</v>
      </c>
      <c r="AX105" s="18">
        <v>0</v>
      </c>
      <c r="AY105" s="18">
        <v>17</v>
      </c>
      <c r="AZ105" s="18">
        <v>28</v>
      </c>
      <c r="BA105" s="18">
        <v>41</v>
      </c>
      <c r="BB105" s="18">
        <v>0</v>
      </c>
      <c r="BC105" s="18">
        <v>17</v>
      </c>
      <c r="BD105" s="18">
        <v>0</v>
      </c>
      <c r="BE105" s="18">
        <v>21</v>
      </c>
      <c r="BF105" s="18">
        <v>35</v>
      </c>
      <c r="BG105" s="18">
        <v>0</v>
      </c>
      <c r="BH105" s="18">
        <v>0</v>
      </c>
      <c r="BI105" s="18">
        <v>21</v>
      </c>
      <c r="BJ105" s="18">
        <v>0</v>
      </c>
      <c r="BK105" s="18">
        <v>47</v>
      </c>
      <c r="BL105" s="18">
        <v>7</v>
      </c>
      <c r="BM105" s="18">
        <v>15</v>
      </c>
      <c r="BN105" s="18">
        <v>0</v>
      </c>
      <c r="BO105" s="18">
        <v>23</v>
      </c>
      <c r="BP105" s="18">
        <v>12</v>
      </c>
    </row>
    <row r="106" spans="1:68" ht="16" x14ac:dyDescent="0.25">
      <c r="A106" s="21">
        <v>44377</v>
      </c>
      <c r="B106" s="18">
        <v>16</v>
      </c>
      <c r="C106" s="18">
        <v>17</v>
      </c>
      <c r="D106" s="18">
        <v>17</v>
      </c>
      <c r="E106" s="18">
        <v>15</v>
      </c>
      <c r="F106" s="18">
        <v>7</v>
      </c>
      <c r="G106" s="18">
        <v>0</v>
      </c>
      <c r="H106" s="18">
        <v>0</v>
      </c>
      <c r="I106" s="18">
        <v>24</v>
      </c>
      <c r="J106" s="18">
        <v>24</v>
      </c>
      <c r="K106" s="18">
        <v>38</v>
      </c>
      <c r="L106" s="18">
        <v>0</v>
      </c>
      <c r="M106" s="18">
        <v>6.1858529819694867</v>
      </c>
      <c r="N106" s="18">
        <v>0</v>
      </c>
      <c r="O106" s="18">
        <v>34</v>
      </c>
      <c r="P106" s="18">
        <v>18</v>
      </c>
      <c r="Q106" s="18">
        <v>0</v>
      </c>
      <c r="R106" s="18">
        <v>0</v>
      </c>
      <c r="S106" s="18">
        <v>22</v>
      </c>
      <c r="T106" s="18">
        <v>5</v>
      </c>
      <c r="U106" s="18">
        <v>30</v>
      </c>
      <c r="V106" s="18">
        <v>40</v>
      </c>
      <c r="W106" s="18">
        <v>16</v>
      </c>
      <c r="X106" s="18">
        <v>0</v>
      </c>
      <c r="Y106" s="18">
        <v>92</v>
      </c>
      <c r="Z106" s="18">
        <v>44</v>
      </c>
      <c r="AA106" s="18">
        <v>0</v>
      </c>
      <c r="AB106" s="18">
        <v>27</v>
      </c>
      <c r="AC106" s="18">
        <v>0</v>
      </c>
      <c r="AD106" s="18">
        <v>0</v>
      </c>
      <c r="AE106" s="18">
        <v>5</v>
      </c>
      <c r="AF106" s="18">
        <v>0</v>
      </c>
      <c r="AG106" s="18">
        <v>12</v>
      </c>
      <c r="AH106" s="18">
        <v>15</v>
      </c>
      <c r="AI106" s="18">
        <v>48</v>
      </c>
      <c r="AJ106" s="18">
        <v>24</v>
      </c>
      <c r="AK106" s="18">
        <v>56</v>
      </c>
      <c r="AL106" s="18">
        <v>40</v>
      </c>
      <c r="AM106" s="18">
        <v>0</v>
      </c>
      <c r="AN106" s="18">
        <v>0</v>
      </c>
      <c r="AO106" s="18">
        <v>0</v>
      </c>
      <c r="AP106" s="18">
        <v>0</v>
      </c>
      <c r="AQ106" s="18">
        <v>31</v>
      </c>
      <c r="AR106" s="18">
        <v>28</v>
      </c>
      <c r="AS106" s="18">
        <v>6</v>
      </c>
      <c r="AT106" s="18">
        <v>0</v>
      </c>
      <c r="AU106" s="18">
        <v>0</v>
      </c>
      <c r="AV106" s="18">
        <v>72</v>
      </c>
      <c r="AW106" s="18">
        <v>0</v>
      </c>
      <c r="AX106" s="18">
        <v>19</v>
      </c>
      <c r="AY106" s="18">
        <v>11</v>
      </c>
      <c r="AZ106" s="18">
        <v>14</v>
      </c>
      <c r="BA106" s="18">
        <v>10</v>
      </c>
      <c r="BB106" s="18">
        <v>20</v>
      </c>
      <c r="BC106" s="18">
        <v>31</v>
      </c>
      <c r="BD106" s="18">
        <v>40</v>
      </c>
      <c r="BE106" s="18">
        <v>18</v>
      </c>
      <c r="BF106" s="18">
        <v>56</v>
      </c>
      <c r="BG106" s="18">
        <v>45</v>
      </c>
      <c r="BH106" s="18">
        <v>0</v>
      </c>
      <c r="BI106" s="18">
        <v>24</v>
      </c>
      <c r="BJ106" s="18">
        <v>35</v>
      </c>
      <c r="BK106" s="18">
        <v>45</v>
      </c>
      <c r="BL106" s="18">
        <v>0</v>
      </c>
      <c r="BM106" s="18">
        <v>13</v>
      </c>
      <c r="BN106" s="18">
        <v>31</v>
      </c>
      <c r="BO106" s="18">
        <v>28</v>
      </c>
      <c r="BP106" s="18">
        <v>0</v>
      </c>
    </row>
    <row r="107" spans="1:68" ht="16" x14ac:dyDescent="0.25">
      <c r="A107" s="21">
        <v>44408</v>
      </c>
      <c r="B107" s="18">
        <v>15</v>
      </c>
      <c r="C107" s="18">
        <v>22</v>
      </c>
      <c r="D107" s="18">
        <v>23</v>
      </c>
      <c r="E107" s="18">
        <v>29</v>
      </c>
      <c r="F107" s="18">
        <v>0</v>
      </c>
      <c r="G107" s="18">
        <v>13</v>
      </c>
      <c r="H107" s="18">
        <v>0</v>
      </c>
      <c r="I107" s="18">
        <v>61</v>
      </c>
      <c r="J107" s="18">
        <v>20</v>
      </c>
      <c r="K107" s="18">
        <v>31</v>
      </c>
      <c r="L107" s="18">
        <v>0</v>
      </c>
      <c r="M107" s="18">
        <v>4.429033749422099</v>
      </c>
      <c r="N107" s="18">
        <v>18</v>
      </c>
      <c r="O107" s="18">
        <v>22</v>
      </c>
      <c r="P107" s="18">
        <v>17</v>
      </c>
      <c r="Q107" s="18">
        <v>23</v>
      </c>
      <c r="R107" s="18">
        <v>42</v>
      </c>
      <c r="S107" s="18">
        <v>0</v>
      </c>
      <c r="T107" s="18">
        <v>10</v>
      </c>
      <c r="U107" s="18">
        <v>0</v>
      </c>
      <c r="V107" s="18">
        <v>20</v>
      </c>
      <c r="W107" s="18">
        <v>17</v>
      </c>
      <c r="X107" s="18">
        <v>48</v>
      </c>
      <c r="Y107" s="18">
        <v>50</v>
      </c>
      <c r="Z107" s="18">
        <v>0</v>
      </c>
      <c r="AA107" s="18">
        <v>0</v>
      </c>
      <c r="AB107" s="18">
        <v>27</v>
      </c>
      <c r="AC107" s="18">
        <v>0</v>
      </c>
      <c r="AD107" s="18">
        <v>0</v>
      </c>
      <c r="AE107" s="18">
        <v>9</v>
      </c>
      <c r="AF107" s="18">
        <v>0</v>
      </c>
      <c r="AG107" s="18">
        <v>16</v>
      </c>
      <c r="AH107" s="18">
        <v>14</v>
      </c>
      <c r="AI107" s="18">
        <v>55</v>
      </c>
      <c r="AJ107" s="18">
        <v>0</v>
      </c>
      <c r="AK107" s="18">
        <v>75</v>
      </c>
      <c r="AL107" s="18">
        <v>0</v>
      </c>
      <c r="AM107" s="18">
        <v>0</v>
      </c>
      <c r="AN107" s="18">
        <v>38</v>
      </c>
      <c r="AO107" s="18">
        <v>0</v>
      </c>
      <c r="AP107" s="18">
        <v>12</v>
      </c>
      <c r="AQ107" s="18">
        <v>33</v>
      </c>
      <c r="AR107" s="18">
        <v>10</v>
      </c>
      <c r="AS107" s="18">
        <v>9</v>
      </c>
      <c r="AT107" s="18">
        <v>0</v>
      </c>
      <c r="AU107" s="18">
        <v>0</v>
      </c>
      <c r="AV107" s="18">
        <v>0</v>
      </c>
      <c r="AW107" s="18">
        <v>29</v>
      </c>
      <c r="AX107" s="18">
        <v>0</v>
      </c>
      <c r="AY107" s="18">
        <v>12</v>
      </c>
      <c r="AZ107" s="18">
        <v>20</v>
      </c>
      <c r="BA107" s="18">
        <v>8</v>
      </c>
      <c r="BB107" s="18">
        <v>0</v>
      </c>
      <c r="BC107" s="18">
        <v>14</v>
      </c>
      <c r="BD107" s="18">
        <v>0</v>
      </c>
      <c r="BE107" s="18">
        <v>0</v>
      </c>
      <c r="BF107" s="18">
        <v>47</v>
      </c>
      <c r="BG107" s="18">
        <v>0</v>
      </c>
      <c r="BH107" s="18">
        <v>0</v>
      </c>
      <c r="BI107" s="18">
        <v>28</v>
      </c>
      <c r="BJ107" s="18">
        <v>36</v>
      </c>
      <c r="BK107" s="18">
        <v>39</v>
      </c>
      <c r="BL107" s="18">
        <v>23</v>
      </c>
      <c r="BM107" s="18">
        <v>11</v>
      </c>
      <c r="BN107" s="18">
        <v>0</v>
      </c>
      <c r="BO107" s="18">
        <v>13</v>
      </c>
      <c r="BP107" s="18">
        <v>12</v>
      </c>
    </row>
    <row r="108" spans="1:68" ht="16" x14ac:dyDescent="0.25">
      <c r="A108" s="21">
        <v>44439</v>
      </c>
      <c r="B108" s="18">
        <v>11</v>
      </c>
      <c r="C108" s="18">
        <v>22</v>
      </c>
      <c r="D108" s="18">
        <v>0</v>
      </c>
      <c r="E108" s="18">
        <v>20</v>
      </c>
      <c r="F108" s="18">
        <v>0</v>
      </c>
      <c r="G108" s="18">
        <v>19</v>
      </c>
      <c r="H108" s="18">
        <v>0</v>
      </c>
      <c r="I108" s="18">
        <v>36</v>
      </c>
      <c r="J108" s="18">
        <v>17</v>
      </c>
      <c r="K108" s="18">
        <v>34</v>
      </c>
      <c r="L108" s="18">
        <v>0</v>
      </c>
      <c r="M108" s="18">
        <v>9.4590846047156738</v>
      </c>
      <c r="N108" s="18">
        <v>0</v>
      </c>
      <c r="O108" s="18">
        <v>30</v>
      </c>
      <c r="P108" s="18">
        <v>21</v>
      </c>
      <c r="Q108" s="18">
        <v>0</v>
      </c>
      <c r="R108" s="18">
        <v>0</v>
      </c>
      <c r="S108" s="18">
        <v>0</v>
      </c>
      <c r="T108" s="18">
        <v>4</v>
      </c>
      <c r="U108" s="18">
        <v>0</v>
      </c>
      <c r="V108" s="18">
        <v>30</v>
      </c>
      <c r="W108" s="18">
        <v>7</v>
      </c>
      <c r="X108" s="18">
        <v>19</v>
      </c>
      <c r="Y108" s="18">
        <v>50</v>
      </c>
      <c r="Z108" s="18">
        <v>0</v>
      </c>
      <c r="AA108" s="18">
        <v>0</v>
      </c>
      <c r="AB108" s="18">
        <v>14</v>
      </c>
      <c r="AC108" s="18">
        <v>28</v>
      </c>
      <c r="AD108" s="18">
        <v>0</v>
      </c>
      <c r="AE108" s="18">
        <v>13</v>
      </c>
      <c r="AF108" s="18">
        <v>0</v>
      </c>
      <c r="AG108" s="18">
        <v>14</v>
      </c>
      <c r="AH108" s="18">
        <v>15</v>
      </c>
      <c r="AI108" s="18">
        <v>32</v>
      </c>
      <c r="AJ108" s="18">
        <v>0</v>
      </c>
      <c r="AK108" s="18">
        <v>40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9</v>
      </c>
      <c r="AR108" s="18">
        <v>6</v>
      </c>
      <c r="AS108" s="18">
        <v>2</v>
      </c>
      <c r="AT108" s="18">
        <v>0</v>
      </c>
      <c r="AU108" s="18">
        <v>31</v>
      </c>
      <c r="AV108" s="18">
        <v>0</v>
      </c>
      <c r="AW108" s="18">
        <v>38</v>
      </c>
      <c r="AX108" s="18">
        <v>20</v>
      </c>
      <c r="AY108" s="18">
        <v>15</v>
      </c>
      <c r="AZ108" s="18">
        <v>0</v>
      </c>
      <c r="BA108" s="18">
        <v>0</v>
      </c>
      <c r="BB108" s="18">
        <v>0</v>
      </c>
      <c r="BC108" s="18">
        <v>26</v>
      </c>
      <c r="BD108" s="18">
        <v>0</v>
      </c>
      <c r="BE108" s="18">
        <v>17</v>
      </c>
      <c r="BF108" s="18">
        <v>43</v>
      </c>
      <c r="BG108" s="18">
        <v>0</v>
      </c>
      <c r="BH108" s="18">
        <v>41</v>
      </c>
      <c r="BI108" s="18">
        <v>39</v>
      </c>
      <c r="BJ108" s="18">
        <v>13</v>
      </c>
      <c r="BK108" s="18">
        <v>38</v>
      </c>
      <c r="BL108" s="18">
        <v>19</v>
      </c>
      <c r="BM108" s="18">
        <v>8</v>
      </c>
      <c r="BN108" s="18">
        <v>50</v>
      </c>
      <c r="BO108" s="18">
        <v>16</v>
      </c>
      <c r="BP108" s="18">
        <v>0</v>
      </c>
    </row>
    <row r="109" spans="1:68" ht="16" x14ac:dyDescent="0.25">
      <c r="A109" s="21">
        <v>44469</v>
      </c>
      <c r="B109" s="18">
        <v>42</v>
      </c>
      <c r="C109" s="18">
        <v>0</v>
      </c>
      <c r="D109" s="18">
        <v>0</v>
      </c>
      <c r="E109" s="18">
        <v>23</v>
      </c>
      <c r="F109" s="18">
        <v>10</v>
      </c>
      <c r="G109" s="18">
        <v>0</v>
      </c>
      <c r="H109" s="18">
        <v>0</v>
      </c>
      <c r="I109" s="18">
        <v>32</v>
      </c>
      <c r="J109" s="18">
        <v>29</v>
      </c>
      <c r="K109" s="18">
        <v>40</v>
      </c>
      <c r="L109" s="18">
        <v>0</v>
      </c>
      <c r="M109" s="18">
        <v>4.9745723532131292</v>
      </c>
      <c r="N109" s="18">
        <v>0</v>
      </c>
      <c r="O109" s="18">
        <v>0</v>
      </c>
      <c r="P109" s="18">
        <v>16</v>
      </c>
      <c r="Q109" s="18">
        <v>26</v>
      </c>
      <c r="R109" s="18">
        <v>0</v>
      </c>
      <c r="S109" s="18">
        <v>22</v>
      </c>
      <c r="T109" s="18">
        <v>5</v>
      </c>
      <c r="U109" s="18">
        <v>19</v>
      </c>
      <c r="V109" s="18">
        <v>23</v>
      </c>
      <c r="W109" s="18">
        <v>13</v>
      </c>
      <c r="X109" s="18">
        <v>0</v>
      </c>
      <c r="Y109" s="18">
        <v>38</v>
      </c>
      <c r="Z109" s="18">
        <v>0</v>
      </c>
      <c r="AA109" s="18">
        <v>0</v>
      </c>
      <c r="AB109" s="18">
        <v>16</v>
      </c>
      <c r="AC109" s="18">
        <v>42</v>
      </c>
      <c r="AD109" s="18">
        <v>0</v>
      </c>
      <c r="AE109" s="18">
        <v>15</v>
      </c>
      <c r="AF109" s="18">
        <v>0</v>
      </c>
      <c r="AG109" s="18">
        <v>25</v>
      </c>
      <c r="AH109" s="18">
        <v>22</v>
      </c>
      <c r="AI109" s="18">
        <v>31</v>
      </c>
      <c r="AJ109" s="18">
        <v>9</v>
      </c>
      <c r="AK109" s="18">
        <v>40</v>
      </c>
      <c r="AL109" s="18">
        <v>0</v>
      </c>
      <c r="AM109" s="18">
        <v>0</v>
      </c>
      <c r="AN109" s="18">
        <v>22</v>
      </c>
      <c r="AO109" s="18">
        <v>0</v>
      </c>
      <c r="AP109" s="18">
        <v>0</v>
      </c>
      <c r="AQ109" s="18">
        <v>25</v>
      </c>
      <c r="AR109" s="18">
        <v>29</v>
      </c>
      <c r="AS109" s="18">
        <v>5</v>
      </c>
      <c r="AT109" s="18">
        <v>31</v>
      </c>
      <c r="AU109" s="18">
        <v>26</v>
      </c>
      <c r="AV109" s="18">
        <v>21</v>
      </c>
      <c r="AW109" s="18">
        <v>0</v>
      </c>
      <c r="AX109" s="18">
        <v>0</v>
      </c>
      <c r="AY109" s="18">
        <v>23</v>
      </c>
      <c r="AZ109" s="18">
        <v>0</v>
      </c>
      <c r="BA109" s="18">
        <v>19</v>
      </c>
      <c r="BB109" s="18">
        <v>63</v>
      </c>
      <c r="BC109" s="18">
        <v>24</v>
      </c>
      <c r="BD109" s="18">
        <v>0</v>
      </c>
      <c r="BE109" s="18">
        <v>0</v>
      </c>
      <c r="BF109" s="18">
        <v>75</v>
      </c>
      <c r="BG109" s="18">
        <v>0</v>
      </c>
      <c r="BH109" s="18">
        <v>0</v>
      </c>
      <c r="BI109" s="18">
        <v>71</v>
      </c>
      <c r="BJ109" s="18">
        <v>0</v>
      </c>
      <c r="BK109" s="18">
        <v>60</v>
      </c>
      <c r="BL109" s="18">
        <v>21</v>
      </c>
      <c r="BM109" s="18">
        <v>10</v>
      </c>
      <c r="BN109" s="18">
        <v>0</v>
      </c>
      <c r="BO109" s="18">
        <v>34</v>
      </c>
      <c r="BP109" s="18">
        <v>0</v>
      </c>
    </row>
    <row r="110" spans="1:68" ht="16" x14ac:dyDescent="0.25">
      <c r="A110" s="21">
        <v>44500</v>
      </c>
      <c r="B110" s="18">
        <v>11</v>
      </c>
      <c r="C110" s="18">
        <v>0</v>
      </c>
      <c r="D110" s="18">
        <v>0</v>
      </c>
      <c r="E110" s="18">
        <v>16</v>
      </c>
      <c r="F110" s="18">
        <v>0</v>
      </c>
      <c r="G110" s="18">
        <v>28</v>
      </c>
      <c r="H110" s="18">
        <v>23</v>
      </c>
      <c r="I110" s="18">
        <v>32</v>
      </c>
      <c r="J110" s="18">
        <v>20</v>
      </c>
      <c r="K110" s="18">
        <v>67</v>
      </c>
      <c r="L110" s="18">
        <v>0</v>
      </c>
      <c r="M110" s="18">
        <v>4.3088303282478044</v>
      </c>
      <c r="N110" s="18">
        <v>0</v>
      </c>
      <c r="O110" s="18">
        <v>21</v>
      </c>
      <c r="P110" s="18">
        <v>35</v>
      </c>
      <c r="Q110" s="18">
        <v>0</v>
      </c>
      <c r="R110" s="18">
        <v>0</v>
      </c>
      <c r="S110" s="18">
        <v>0</v>
      </c>
      <c r="T110" s="18">
        <v>11</v>
      </c>
      <c r="U110" s="18">
        <v>34</v>
      </c>
      <c r="V110" s="18">
        <v>39</v>
      </c>
      <c r="W110" s="18">
        <v>21</v>
      </c>
      <c r="X110" s="18">
        <v>0</v>
      </c>
      <c r="Y110" s="18">
        <v>33</v>
      </c>
      <c r="Z110" s="18">
        <v>0</v>
      </c>
      <c r="AA110" s="18">
        <v>0</v>
      </c>
      <c r="AB110" s="18">
        <v>40</v>
      </c>
      <c r="AC110" s="18">
        <v>62</v>
      </c>
      <c r="AD110" s="18">
        <v>23</v>
      </c>
      <c r="AE110" s="18">
        <v>11</v>
      </c>
      <c r="AF110" s="18">
        <v>0</v>
      </c>
      <c r="AG110" s="18">
        <v>28</v>
      </c>
      <c r="AH110" s="18">
        <v>34</v>
      </c>
      <c r="AI110" s="18">
        <v>56</v>
      </c>
      <c r="AJ110" s="18">
        <v>0</v>
      </c>
      <c r="AK110" s="18">
        <v>27</v>
      </c>
      <c r="AL110" s="18">
        <v>0</v>
      </c>
      <c r="AM110" s="18">
        <v>0</v>
      </c>
      <c r="AN110" s="18">
        <v>0</v>
      </c>
      <c r="AO110" s="18">
        <v>0</v>
      </c>
      <c r="AP110" s="18">
        <v>21</v>
      </c>
      <c r="AQ110" s="18">
        <v>16</v>
      </c>
      <c r="AR110" s="18">
        <v>25</v>
      </c>
      <c r="AS110" s="18">
        <v>9</v>
      </c>
      <c r="AT110" s="18">
        <v>0</v>
      </c>
      <c r="AU110" s="18">
        <v>0</v>
      </c>
      <c r="AV110" s="18">
        <v>30</v>
      </c>
      <c r="AW110" s="18">
        <v>23</v>
      </c>
      <c r="AX110" s="18">
        <v>36</v>
      </c>
      <c r="AY110" s="18">
        <v>11</v>
      </c>
      <c r="AZ110" s="18">
        <v>0</v>
      </c>
      <c r="BA110" s="18">
        <v>21</v>
      </c>
      <c r="BB110" s="18">
        <v>0</v>
      </c>
      <c r="BC110" s="18">
        <v>32</v>
      </c>
      <c r="BD110" s="18">
        <v>0</v>
      </c>
      <c r="BE110" s="18">
        <v>18</v>
      </c>
      <c r="BF110" s="18">
        <v>56</v>
      </c>
      <c r="BG110" s="18">
        <v>0</v>
      </c>
      <c r="BH110" s="18">
        <v>0</v>
      </c>
      <c r="BI110" s="18">
        <v>50</v>
      </c>
      <c r="BJ110" s="18">
        <v>56</v>
      </c>
      <c r="BK110" s="18">
        <v>68</v>
      </c>
      <c r="BL110" s="18">
        <v>14</v>
      </c>
      <c r="BM110" s="18">
        <v>12</v>
      </c>
      <c r="BN110" s="18">
        <v>100</v>
      </c>
      <c r="BO110" s="18">
        <v>22</v>
      </c>
      <c r="BP110" s="18">
        <v>14</v>
      </c>
    </row>
    <row r="111" spans="1:68" ht="16" x14ac:dyDescent="0.25">
      <c r="A111" s="21">
        <v>44530</v>
      </c>
      <c r="B111" s="18">
        <v>36</v>
      </c>
      <c r="C111" s="18">
        <v>28</v>
      </c>
      <c r="D111" s="18">
        <v>40</v>
      </c>
      <c r="E111" s="18">
        <v>22</v>
      </c>
      <c r="F111" s="18">
        <v>0</v>
      </c>
      <c r="G111" s="18">
        <v>41</v>
      </c>
      <c r="H111" s="18">
        <v>14</v>
      </c>
      <c r="I111" s="18">
        <v>28</v>
      </c>
      <c r="J111" s="18">
        <v>25</v>
      </c>
      <c r="K111" s="18">
        <v>78</v>
      </c>
      <c r="L111" s="18">
        <v>0</v>
      </c>
      <c r="M111" s="18">
        <v>9.7919556171983366</v>
      </c>
      <c r="N111" s="18">
        <v>0</v>
      </c>
      <c r="O111" s="18">
        <v>0</v>
      </c>
      <c r="P111" s="18">
        <v>32</v>
      </c>
      <c r="Q111" s="18">
        <v>0</v>
      </c>
      <c r="R111" s="18">
        <v>0</v>
      </c>
      <c r="S111" s="18">
        <v>0</v>
      </c>
      <c r="T111" s="18">
        <v>17</v>
      </c>
      <c r="U111" s="18">
        <v>0</v>
      </c>
      <c r="V111" s="18">
        <v>30</v>
      </c>
      <c r="W111" s="18">
        <v>19</v>
      </c>
      <c r="X111" s="18">
        <v>37</v>
      </c>
      <c r="Y111" s="18">
        <v>54</v>
      </c>
      <c r="Z111" s="18">
        <v>0</v>
      </c>
      <c r="AA111" s="18">
        <v>26</v>
      </c>
      <c r="AB111" s="18">
        <v>33</v>
      </c>
      <c r="AC111" s="18">
        <v>0</v>
      </c>
      <c r="AD111" s="18">
        <v>11</v>
      </c>
      <c r="AE111" s="18">
        <v>14</v>
      </c>
      <c r="AF111" s="18">
        <v>0</v>
      </c>
      <c r="AG111" s="18">
        <v>29</v>
      </c>
      <c r="AH111" s="18">
        <v>19</v>
      </c>
      <c r="AI111" s="18">
        <v>43</v>
      </c>
      <c r="AJ111" s="18">
        <v>0</v>
      </c>
      <c r="AK111" s="18">
        <v>35</v>
      </c>
      <c r="AL111" s="18">
        <v>31</v>
      </c>
      <c r="AM111" s="18">
        <v>0</v>
      </c>
      <c r="AN111" s="18">
        <v>0</v>
      </c>
      <c r="AO111" s="18">
        <v>0</v>
      </c>
      <c r="AP111" s="18">
        <v>0</v>
      </c>
      <c r="AQ111" s="18">
        <v>79</v>
      </c>
      <c r="AR111" s="18">
        <v>18</v>
      </c>
      <c r="AS111" s="18">
        <v>11</v>
      </c>
      <c r="AT111" s="18">
        <v>0</v>
      </c>
      <c r="AU111" s="18">
        <v>41</v>
      </c>
      <c r="AV111" s="18">
        <v>19</v>
      </c>
      <c r="AW111" s="18">
        <v>14</v>
      </c>
      <c r="AX111" s="18">
        <v>23</v>
      </c>
      <c r="AY111" s="18">
        <v>23</v>
      </c>
      <c r="AZ111" s="18">
        <v>24</v>
      </c>
      <c r="BA111" s="18">
        <v>0</v>
      </c>
      <c r="BB111" s="18">
        <v>0</v>
      </c>
      <c r="BC111" s="18">
        <v>0</v>
      </c>
      <c r="BD111" s="18">
        <v>0</v>
      </c>
      <c r="BE111" s="18">
        <v>0</v>
      </c>
      <c r="BF111" s="18">
        <v>48</v>
      </c>
      <c r="BG111" s="18">
        <v>0</v>
      </c>
      <c r="BH111" s="18">
        <v>0</v>
      </c>
      <c r="BI111" s="18">
        <v>49</v>
      </c>
      <c r="BJ111" s="18">
        <v>76</v>
      </c>
      <c r="BK111" s="18">
        <v>73</v>
      </c>
      <c r="BL111" s="18">
        <v>7</v>
      </c>
      <c r="BM111" s="18">
        <v>10</v>
      </c>
      <c r="BN111" s="18">
        <v>0</v>
      </c>
      <c r="BO111" s="18">
        <v>24</v>
      </c>
      <c r="BP111" s="18">
        <v>11</v>
      </c>
    </row>
    <row r="112" spans="1:68" ht="16" x14ac:dyDescent="0.25">
      <c r="A112" s="21">
        <v>44561</v>
      </c>
      <c r="B112" s="18">
        <v>23</v>
      </c>
      <c r="C112" s="18">
        <v>13</v>
      </c>
      <c r="D112" s="18">
        <v>0</v>
      </c>
      <c r="E112" s="18">
        <v>16</v>
      </c>
      <c r="F112" s="18">
        <v>0</v>
      </c>
      <c r="G112" s="18">
        <v>23</v>
      </c>
      <c r="H112" s="18">
        <v>17</v>
      </c>
      <c r="I112" s="18">
        <v>32</v>
      </c>
      <c r="J112" s="18">
        <v>19</v>
      </c>
      <c r="K112" s="18">
        <v>31</v>
      </c>
      <c r="L112" s="18">
        <v>0</v>
      </c>
      <c r="M112" s="18">
        <v>5.6125751271382338</v>
      </c>
      <c r="N112" s="18">
        <v>0</v>
      </c>
      <c r="O112" s="18">
        <v>0</v>
      </c>
      <c r="P112" s="18">
        <v>32</v>
      </c>
      <c r="Q112" s="18">
        <v>0</v>
      </c>
      <c r="R112" s="18">
        <v>0</v>
      </c>
      <c r="S112" s="18">
        <v>27</v>
      </c>
      <c r="T112" s="18">
        <v>14</v>
      </c>
      <c r="U112" s="18">
        <v>100</v>
      </c>
      <c r="V112" s="18">
        <v>32</v>
      </c>
      <c r="W112" s="18">
        <v>13</v>
      </c>
      <c r="X112" s="18">
        <v>0</v>
      </c>
      <c r="Y112" s="18">
        <v>36</v>
      </c>
      <c r="Z112" s="18">
        <v>0</v>
      </c>
      <c r="AA112" s="18">
        <v>0</v>
      </c>
      <c r="AB112" s="18">
        <v>24</v>
      </c>
      <c r="AC112" s="18">
        <v>0</v>
      </c>
      <c r="AD112" s="18">
        <v>0</v>
      </c>
      <c r="AE112" s="18">
        <v>12</v>
      </c>
      <c r="AF112" s="18">
        <v>5</v>
      </c>
      <c r="AG112" s="18">
        <v>18</v>
      </c>
      <c r="AH112" s="18">
        <v>0</v>
      </c>
      <c r="AI112" s="18">
        <v>47</v>
      </c>
      <c r="AJ112" s="18">
        <v>8</v>
      </c>
      <c r="AK112" s="18">
        <v>23</v>
      </c>
      <c r="AL112" s="18">
        <v>0</v>
      </c>
      <c r="AM112" s="18">
        <v>0</v>
      </c>
      <c r="AN112" s="18">
        <v>0</v>
      </c>
      <c r="AO112" s="18">
        <v>0</v>
      </c>
      <c r="AP112" s="18">
        <v>0</v>
      </c>
      <c r="AQ112" s="18">
        <v>26</v>
      </c>
      <c r="AR112" s="18">
        <v>0</v>
      </c>
      <c r="AS112" s="18">
        <v>9</v>
      </c>
      <c r="AT112" s="18">
        <v>0</v>
      </c>
      <c r="AU112" s="18">
        <v>49</v>
      </c>
      <c r="AV112" s="18">
        <v>20</v>
      </c>
      <c r="AW112" s="18">
        <v>0</v>
      </c>
      <c r="AX112" s="18">
        <v>0</v>
      </c>
      <c r="AY112" s="18">
        <v>30</v>
      </c>
      <c r="AZ112" s="18">
        <v>0</v>
      </c>
      <c r="BA112" s="18">
        <v>12</v>
      </c>
      <c r="BB112" s="18">
        <v>0</v>
      </c>
      <c r="BC112" s="18">
        <v>30</v>
      </c>
      <c r="BD112" s="18">
        <v>30</v>
      </c>
      <c r="BE112" s="18">
        <v>13</v>
      </c>
      <c r="BF112" s="18">
        <v>0</v>
      </c>
      <c r="BG112" s="18">
        <v>39</v>
      </c>
      <c r="BH112" s="18">
        <v>0</v>
      </c>
      <c r="BI112" s="18">
        <v>36</v>
      </c>
      <c r="BJ112" s="18">
        <v>51</v>
      </c>
      <c r="BK112" s="18">
        <v>48</v>
      </c>
      <c r="BL112" s="18">
        <v>0</v>
      </c>
      <c r="BM112" s="18">
        <v>8</v>
      </c>
      <c r="BN112" s="18">
        <v>0</v>
      </c>
      <c r="BO112" s="18">
        <v>19</v>
      </c>
      <c r="BP112" s="18">
        <v>14</v>
      </c>
    </row>
    <row r="113" spans="1:68" ht="16" x14ac:dyDescent="0.25">
      <c r="A113" s="21">
        <v>44592</v>
      </c>
      <c r="B113" s="18">
        <v>25</v>
      </c>
      <c r="C113" s="18">
        <v>21</v>
      </c>
      <c r="D113" s="18">
        <v>22</v>
      </c>
      <c r="E113" s="18">
        <v>24</v>
      </c>
      <c r="F113" s="18">
        <v>7</v>
      </c>
      <c r="G113" s="18">
        <v>39</v>
      </c>
      <c r="H113" s="18">
        <v>19</v>
      </c>
      <c r="I113" s="18">
        <v>30</v>
      </c>
      <c r="J113" s="18">
        <v>30</v>
      </c>
      <c r="K113" s="18">
        <v>14</v>
      </c>
      <c r="L113" s="18">
        <v>0</v>
      </c>
      <c r="M113" s="18">
        <v>4.8451225150254276</v>
      </c>
      <c r="N113" s="18">
        <v>0</v>
      </c>
      <c r="O113" s="18">
        <v>23</v>
      </c>
      <c r="P113" s="18">
        <v>35</v>
      </c>
      <c r="Q113" s="18">
        <v>63</v>
      </c>
      <c r="R113" s="18">
        <v>0</v>
      </c>
      <c r="S113" s="18">
        <v>0</v>
      </c>
      <c r="T113" s="18">
        <v>13</v>
      </c>
      <c r="U113" s="18">
        <v>26</v>
      </c>
      <c r="V113" s="18">
        <v>41</v>
      </c>
      <c r="W113" s="18">
        <v>17</v>
      </c>
      <c r="X113" s="18">
        <v>30</v>
      </c>
      <c r="Y113" s="18">
        <v>59</v>
      </c>
      <c r="Z113" s="18">
        <v>0</v>
      </c>
      <c r="AA113" s="18">
        <v>0</v>
      </c>
      <c r="AB113" s="18">
        <v>45</v>
      </c>
      <c r="AC113" s="18">
        <v>0</v>
      </c>
      <c r="AD113" s="18">
        <v>13</v>
      </c>
      <c r="AE113" s="18">
        <v>9</v>
      </c>
      <c r="AF113" s="18">
        <v>10</v>
      </c>
      <c r="AG113" s="18">
        <v>23</v>
      </c>
      <c r="AH113" s="18">
        <v>0</v>
      </c>
      <c r="AI113" s="18">
        <v>100</v>
      </c>
      <c r="AJ113" s="18">
        <v>0</v>
      </c>
      <c r="AK113" s="18">
        <v>58</v>
      </c>
      <c r="AL113" s="18">
        <v>0</v>
      </c>
      <c r="AM113" s="18">
        <v>0</v>
      </c>
      <c r="AN113" s="18">
        <v>28</v>
      </c>
      <c r="AO113" s="18">
        <v>0</v>
      </c>
      <c r="AP113" s="18">
        <v>39</v>
      </c>
      <c r="AQ113" s="18">
        <v>51</v>
      </c>
      <c r="AR113" s="18">
        <v>13</v>
      </c>
      <c r="AS113" s="18">
        <v>16</v>
      </c>
      <c r="AT113" s="18">
        <v>35</v>
      </c>
      <c r="AU113" s="18">
        <v>31</v>
      </c>
      <c r="AV113" s="18">
        <v>0</v>
      </c>
      <c r="AW113" s="18">
        <v>28</v>
      </c>
      <c r="AX113" s="18">
        <v>0</v>
      </c>
      <c r="AY113" s="18">
        <v>49</v>
      </c>
      <c r="AZ113" s="18">
        <v>12</v>
      </c>
      <c r="BA113" s="18">
        <v>31</v>
      </c>
      <c r="BB113" s="18">
        <v>0</v>
      </c>
      <c r="BC113" s="18">
        <v>0</v>
      </c>
      <c r="BD113" s="18">
        <v>0</v>
      </c>
      <c r="BE113" s="18">
        <v>100</v>
      </c>
      <c r="BF113" s="18">
        <v>62</v>
      </c>
      <c r="BG113" s="18">
        <v>0</v>
      </c>
      <c r="BH113" s="18">
        <v>0</v>
      </c>
      <c r="BI113" s="18">
        <v>67</v>
      </c>
      <c r="BJ113" s="18">
        <v>82</v>
      </c>
      <c r="BK113" s="18">
        <v>34</v>
      </c>
      <c r="BL113" s="18">
        <v>22</v>
      </c>
      <c r="BM113" s="18">
        <v>16</v>
      </c>
      <c r="BN113" s="18">
        <v>0</v>
      </c>
      <c r="BO113" s="18">
        <v>25</v>
      </c>
      <c r="BP113" s="18">
        <v>9</v>
      </c>
    </row>
    <row r="114" spans="1:68" ht="16" x14ac:dyDescent="0.25">
      <c r="A114" s="21">
        <v>44620</v>
      </c>
      <c r="B114" s="18">
        <v>47</v>
      </c>
      <c r="C114" s="18">
        <v>10</v>
      </c>
      <c r="D114" s="18">
        <v>53</v>
      </c>
      <c r="E114" s="18">
        <v>30</v>
      </c>
      <c r="F114" s="18">
        <v>6</v>
      </c>
      <c r="G114" s="18">
        <v>0</v>
      </c>
      <c r="H114" s="18">
        <v>14</v>
      </c>
      <c r="I114" s="18">
        <v>28</v>
      </c>
      <c r="J114" s="18">
        <v>47</v>
      </c>
      <c r="K114" s="18">
        <v>71</v>
      </c>
      <c r="L114" s="18">
        <v>0</v>
      </c>
      <c r="M114" s="18">
        <v>7.6652797041146554</v>
      </c>
      <c r="N114" s="18">
        <v>13</v>
      </c>
      <c r="O114" s="18">
        <v>27</v>
      </c>
      <c r="P114" s="18">
        <v>39</v>
      </c>
      <c r="Q114" s="18">
        <v>0</v>
      </c>
      <c r="R114" s="18">
        <v>0</v>
      </c>
      <c r="S114" s="18">
        <v>7</v>
      </c>
      <c r="T114" s="18">
        <v>16</v>
      </c>
      <c r="U114" s="18">
        <v>39</v>
      </c>
      <c r="V114" s="18">
        <v>49</v>
      </c>
      <c r="W114" s="18">
        <v>22</v>
      </c>
      <c r="X114" s="18">
        <v>0</v>
      </c>
      <c r="Y114" s="18">
        <v>29</v>
      </c>
      <c r="Z114" s="18">
        <v>24</v>
      </c>
      <c r="AA114" s="18">
        <v>0</v>
      </c>
      <c r="AB114" s="18">
        <v>47</v>
      </c>
      <c r="AC114" s="18">
        <v>22</v>
      </c>
      <c r="AD114" s="18">
        <v>0</v>
      </c>
      <c r="AE114" s="18">
        <v>40</v>
      </c>
      <c r="AF114" s="18">
        <v>8</v>
      </c>
      <c r="AG114" s="18">
        <v>43</v>
      </c>
      <c r="AH114" s="18">
        <v>12</v>
      </c>
      <c r="AI114" s="18">
        <v>91</v>
      </c>
      <c r="AJ114" s="18">
        <v>77</v>
      </c>
      <c r="AK114" s="18">
        <v>38</v>
      </c>
      <c r="AL114" s="18">
        <v>0</v>
      </c>
      <c r="AM114" s="18">
        <v>23</v>
      </c>
      <c r="AN114" s="18">
        <v>0</v>
      </c>
      <c r="AO114" s="18">
        <v>40</v>
      </c>
      <c r="AP114" s="18">
        <v>43</v>
      </c>
      <c r="AQ114" s="18">
        <v>24</v>
      </c>
      <c r="AR114" s="18">
        <v>9</v>
      </c>
      <c r="AS114" s="18">
        <v>11</v>
      </c>
      <c r="AT114" s="18">
        <v>29</v>
      </c>
      <c r="AU114" s="18">
        <v>0</v>
      </c>
      <c r="AV114" s="18">
        <v>0</v>
      </c>
      <c r="AW114" s="18">
        <v>19</v>
      </c>
      <c r="AX114" s="18">
        <v>23</v>
      </c>
      <c r="AY114" s="18">
        <v>66</v>
      </c>
      <c r="AZ114" s="18">
        <v>20</v>
      </c>
      <c r="BA114" s="18">
        <v>16</v>
      </c>
      <c r="BB114" s="18">
        <v>29</v>
      </c>
      <c r="BC114" s="18">
        <v>14</v>
      </c>
      <c r="BD114" s="18">
        <v>0</v>
      </c>
      <c r="BE114" s="18">
        <v>16</v>
      </c>
      <c r="BF114" s="18">
        <v>51</v>
      </c>
      <c r="BG114" s="18">
        <v>45</v>
      </c>
      <c r="BH114" s="18">
        <v>0</v>
      </c>
      <c r="BI114" s="18">
        <v>52</v>
      </c>
      <c r="BJ114" s="18">
        <v>11</v>
      </c>
      <c r="BK114" s="18">
        <v>98</v>
      </c>
      <c r="BL114" s="18">
        <v>9</v>
      </c>
      <c r="BM114" s="18">
        <v>20</v>
      </c>
      <c r="BN114" s="18">
        <v>22</v>
      </c>
      <c r="BO114" s="18">
        <v>24</v>
      </c>
      <c r="BP114" s="18">
        <v>15</v>
      </c>
    </row>
    <row r="115" spans="1:68" ht="16" x14ac:dyDescent="0.25">
      <c r="A115" s="21">
        <v>44651</v>
      </c>
      <c r="B115" s="18">
        <v>64</v>
      </c>
      <c r="C115" s="18">
        <v>25</v>
      </c>
      <c r="D115" s="18">
        <v>21</v>
      </c>
      <c r="E115" s="18">
        <v>28</v>
      </c>
      <c r="F115" s="18">
        <v>0</v>
      </c>
      <c r="G115" s="18">
        <v>29</v>
      </c>
      <c r="H115" s="18">
        <v>27</v>
      </c>
      <c r="I115" s="18">
        <v>61</v>
      </c>
      <c r="J115" s="18">
        <v>54</v>
      </c>
      <c r="K115" s="18">
        <v>66</v>
      </c>
      <c r="L115" s="18">
        <v>0</v>
      </c>
      <c r="M115" s="18">
        <v>6.9902912621359228</v>
      </c>
      <c r="N115" s="18">
        <v>0</v>
      </c>
      <c r="O115" s="18">
        <v>19</v>
      </c>
      <c r="P115" s="18">
        <v>36</v>
      </c>
      <c r="Q115" s="18">
        <v>0</v>
      </c>
      <c r="R115" s="18">
        <v>0</v>
      </c>
      <c r="S115" s="18">
        <v>0</v>
      </c>
      <c r="T115" s="18">
        <v>12</v>
      </c>
      <c r="U115" s="18">
        <v>14</v>
      </c>
      <c r="V115" s="18">
        <v>48</v>
      </c>
      <c r="W115" s="18">
        <v>31</v>
      </c>
      <c r="X115" s="18">
        <v>37</v>
      </c>
      <c r="Y115" s="18">
        <v>36</v>
      </c>
      <c r="Z115" s="18">
        <v>20</v>
      </c>
      <c r="AA115" s="18">
        <v>36</v>
      </c>
      <c r="AB115" s="18">
        <v>35</v>
      </c>
      <c r="AC115" s="18">
        <v>63</v>
      </c>
      <c r="AD115" s="18">
        <v>16</v>
      </c>
      <c r="AE115" s="18">
        <v>14</v>
      </c>
      <c r="AF115" s="18">
        <v>10</v>
      </c>
      <c r="AG115" s="18">
        <v>30</v>
      </c>
      <c r="AH115" s="18">
        <v>74</v>
      </c>
      <c r="AI115" s="18">
        <v>55</v>
      </c>
      <c r="AJ115" s="18">
        <v>33</v>
      </c>
      <c r="AK115" s="18">
        <v>41</v>
      </c>
      <c r="AL115" s="18">
        <v>0</v>
      </c>
      <c r="AM115" s="18">
        <v>15</v>
      </c>
      <c r="AN115" s="18">
        <v>0</v>
      </c>
      <c r="AO115" s="18">
        <v>0</v>
      </c>
      <c r="AP115" s="18">
        <v>34</v>
      </c>
      <c r="AQ115" s="18">
        <v>78</v>
      </c>
      <c r="AR115" s="18">
        <v>4</v>
      </c>
      <c r="AS115" s="18">
        <v>12</v>
      </c>
      <c r="AT115" s="18">
        <v>34</v>
      </c>
      <c r="AU115" s="18">
        <v>43</v>
      </c>
      <c r="AV115" s="18">
        <v>26</v>
      </c>
      <c r="AW115" s="18">
        <v>32</v>
      </c>
      <c r="AX115" s="18">
        <v>36</v>
      </c>
      <c r="AY115" s="18">
        <v>45</v>
      </c>
      <c r="AZ115" s="18">
        <v>29</v>
      </c>
      <c r="BA115" s="18">
        <v>12</v>
      </c>
      <c r="BB115" s="18">
        <v>0</v>
      </c>
      <c r="BC115" s="18">
        <v>28</v>
      </c>
      <c r="BD115" s="18">
        <v>18</v>
      </c>
      <c r="BE115" s="18">
        <v>35</v>
      </c>
      <c r="BF115" s="18">
        <v>48</v>
      </c>
      <c r="BG115" s="18">
        <v>21</v>
      </c>
      <c r="BH115" s="18">
        <v>28</v>
      </c>
      <c r="BI115" s="18">
        <v>58</v>
      </c>
      <c r="BJ115" s="18">
        <v>60</v>
      </c>
      <c r="BK115" s="18">
        <v>57</v>
      </c>
      <c r="BL115" s="18">
        <v>21</v>
      </c>
      <c r="BM115" s="18">
        <v>24</v>
      </c>
      <c r="BN115" s="18">
        <v>55</v>
      </c>
      <c r="BO115" s="18">
        <v>30</v>
      </c>
      <c r="BP115" s="18">
        <v>27</v>
      </c>
    </row>
    <row r="116" spans="1:68" ht="16" x14ac:dyDescent="0.25">
      <c r="A116" s="21">
        <v>44681</v>
      </c>
      <c r="B116" s="18">
        <v>15</v>
      </c>
      <c r="C116" s="18">
        <v>8</v>
      </c>
      <c r="D116" s="18">
        <v>36</v>
      </c>
      <c r="E116" s="18">
        <v>22</v>
      </c>
      <c r="F116" s="18">
        <v>0</v>
      </c>
      <c r="G116" s="18">
        <v>14</v>
      </c>
      <c r="H116" s="18">
        <v>14</v>
      </c>
      <c r="I116" s="18">
        <v>26</v>
      </c>
      <c r="J116" s="18">
        <v>34</v>
      </c>
      <c r="K116" s="18">
        <v>25</v>
      </c>
      <c r="L116" s="18">
        <v>0</v>
      </c>
      <c r="M116" s="18">
        <v>4.2995839112343974</v>
      </c>
      <c r="N116" s="18">
        <v>21</v>
      </c>
      <c r="O116" s="18">
        <v>41</v>
      </c>
      <c r="P116" s="18">
        <v>36</v>
      </c>
      <c r="Q116" s="18">
        <v>0</v>
      </c>
      <c r="R116" s="18">
        <v>19</v>
      </c>
      <c r="S116" s="18">
        <v>14</v>
      </c>
      <c r="T116" s="18">
        <v>15</v>
      </c>
      <c r="U116" s="18">
        <v>0</v>
      </c>
      <c r="V116" s="18">
        <v>26</v>
      </c>
      <c r="W116" s="18">
        <v>27</v>
      </c>
      <c r="X116" s="18">
        <v>0</v>
      </c>
      <c r="Y116" s="18">
        <v>64</v>
      </c>
      <c r="Z116" s="18">
        <v>0</v>
      </c>
      <c r="AA116" s="18">
        <v>0</v>
      </c>
      <c r="AB116" s="18">
        <v>32</v>
      </c>
      <c r="AC116" s="18">
        <v>0</v>
      </c>
      <c r="AD116" s="18">
        <v>29</v>
      </c>
      <c r="AE116" s="18">
        <v>15</v>
      </c>
      <c r="AF116" s="18">
        <v>5</v>
      </c>
      <c r="AG116" s="18">
        <v>25</v>
      </c>
      <c r="AH116" s="18">
        <v>20</v>
      </c>
      <c r="AI116" s="18">
        <v>64</v>
      </c>
      <c r="AJ116" s="18">
        <v>11</v>
      </c>
      <c r="AK116" s="18">
        <v>28</v>
      </c>
      <c r="AL116" s="18">
        <v>26</v>
      </c>
      <c r="AM116" s="18">
        <v>0</v>
      </c>
      <c r="AN116" s="18">
        <v>14</v>
      </c>
      <c r="AO116" s="18">
        <v>18</v>
      </c>
      <c r="AP116" s="18">
        <v>20</v>
      </c>
      <c r="AQ116" s="18">
        <v>32</v>
      </c>
      <c r="AR116" s="18">
        <v>10</v>
      </c>
      <c r="AS116" s="18">
        <v>12</v>
      </c>
      <c r="AT116" s="18">
        <v>34</v>
      </c>
      <c r="AU116" s="18">
        <v>30</v>
      </c>
      <c r="AV116" s="18">
        <v>0</v>
      </c>
      <c r="AW116" s="18">
        <v>68</v>
      </c>
      <c r="AX116" s="18">
        <v>0</v>
      </c>
      <c r="AY116" s="18">
        <v>53</v>
      </c>
      <c r="AZ116" s="18">
        <v>25</v>
      </c>
      <c r="BA116" s="18">
        <v>17</v>
      </c>
      <c r="BB116" s="18">
        <v>0</v>
      </c>
      <c r="BC116" s="18">
        <v>46</v>
      </c>
      <c r="BD116" s="18">
        <v>0</v>
      </c>
      <c r="BE116" s="18">
        <v>24</v>
      </c>
      <c r="BF116" s="18">
        <v>34</v>
      </c>
      <c r="BG116" s="18">
        <v>0</v>
      </c>
      <c r="BH116" s="18">
        <v>28</v>
      </c>
      <c r="BI116" s="18">
        <v>45</v>
      </c>
      <c r="BJ116" s="18">
        <v>25</v>
      </c>
      <c r="BK116" s="18">
        <v>52</v>
      </c>
      <c r="BL116" s="18">
        <v>10</v>
      </c>
      <c r="BM116" s="18">
        <v>17</v>
      </c>
      <c r="BN116" s="18">
        <v>27</v>
      </c>
      <c r="BO116" s="18">
        <v>14</v>
      </c>
      <c r="BP116" s="18">
        <v>13</v>
      </c>
    </row>
    <row r="117" spans="1:68" ht="16" x14ac:dyDescent="0.25">
      <c r="A117" s="21">
        <v>44712</v>
      </c>
      <c r="B117" s="18">
        <v>32</v>
      </c>
      <c r="C117" s="18">
        <v>0</v>
      </c>
      <c r="D117" s="18">
        <v>24</v>
      </c>
      <c r="E117" s="18">
        <v>20</v>
      </c>
      <c r="F117" s="18">
        <v>0</v>
      </c>
      <c r="G117" s="18">
        <v>38</v>
      </c>
      <c r="H117" s="18">
        <v>47</v>
      </c>
      <c r="I117" s="18">
        <v>38</v>
      </c>
      <c r="J117" s="18">
        <v>35</v>
      </c>
      <c r="K117" s="18">
        <v>53</v>
      </c>
      <c r="L117" s="18">
        <v>39</v>
      </c>
      <c r="M117" s="18">
        <v>4.0776699029126213</v>
      </c>
      <c r="N117" s="18">
        <v>0</v>
      </c>
      <c r="O117" s="18">
        <v>17</v>
      </c>
      <c r="P117" s="18">
        <v>44</v>
      </c>
      <c r="Q117" s="18">
        <v>0</v>
      </c>
      <c r="R117" s="18">
        <v>22</v>
      </c>
      <c r="S117" s="18">
        <v>44</v>
      </c>
      <c r="T117" s="18">
        <v>17</v>
      </c>
      <c r="U117" s="18">
        <v>31</v>
      </c>
      <c r="V117" s="18">
        <v>28</v>
      </c>
      <c r="W117" s="18">
        <v>26</v>
      </c>
      <c r="X117" s="18">
        <v>45</v>
      </c>
      <c r="Y117" s="18">
        <v>55</v>
      </c>
      <c r="Z117" s="18">
        <v>18</v>
      </c>
      <c r="AA117" s="18">
        <v>19</v>
      </c>
      <c r="AB117" s="18">
        <v>56</v>
      </c>
      <c r="AC117" s="18">
        <v>32</v>
      </c>
      <c r="AD117" s="18">
        <v>0</v>
      </c>
      <c r="AE117" s="18">
        <v>13</v>
      </c>
      <c r="AF117" s="18">
        <v>8</v>
      </c>
      <c r="AG117" s="18">
        <v>25</v>
      </c>
      <c r="AH117" s="18">
        <v>9</v>
      </c>
      <c r="AI117" s="18">
        <v>56</v>
      </c>
      <c r="AJ117" s="18">
        <v>18</v>
      </c>
      <c r="AK117" s="18">
        <v>46</v>
      </c>
      <c r="AL117" s="18">
        <v>0</v>
      </c>
      <c r="AM117" s="18">
        <v>0</v>
      </c>
      <c r="AN117" s="18">
        <v>50</v>
      </c>
      <c r="AO117" s="18">
        <v>19</v>
      </c>
      <c r="AP117" s="18">
        <v>28</v>
      </c>
      <c r="AQ117" s="18">
        <v>49</v>
      </c>
      <c r="AR117" s="18">
        <v>8</v>
      </c>
      <c r="AS117" s="18">
        <v>13</v>
      </c>
      <c r="AT117" s="18">
        <v>59</v>
      </c>
      <c r="AU117" s="18">
        <v>22</v>
      </c>
      <c r="AV117" s="18">
        <v>0</v>
      </c>
      <c r="AW117" s="18">
        <v>55</v>
      </c>
      <c r="AX117" s="18">
        <v>20</v>
      </c>
      <c r="AY117" s="18">
        <v>43</v>
      </c>
      <c r="AZ117" s="18">
        <v>11</v>
      </c>
      <c r="BA117" s="18">
        <v>29</v>
      </c>
      <c r="BB117" s="18">
        <v>0</v>
      </c>
      <c r="BC117" s="18">
        <v>36</v>
      </c>
      <c r="BD117" s="18">
        <v>16</v>
      </c>
      <c r="BE117" s="18">
        <v>15</v>
      </c>
      <c r="BF117" s="18">
        <v>47</v>
      </c>
      <c r="BG117" s="18">
        <v>0</v>
      </c>
      <c r="BH117" s="18">
        <v>0</v>
      </c>
      <c r="BI117" s="18">
        <v>50</v>
      </c>
      <c r="BJ117" s="18">
        <v>39</v>
      </c>
      <c r="BK117" s="18">
        <v>25</v>
      </c>
      <c r="BL117" s="18">
        <v>8</v>
      </c>
      <c r="BM117" s="18">
        <v>14</v>
      </c>
      <c r="BN117" s="18">
        <v>19</v>
      </c>
      <c r="BO117" s="18">
        <v>15</v>
      </c>
      <c r="BP117" s="18">
        <v>16</v>
      </c>
    </row>
    <row r="118" spans="1:68" ht="16" x14ac:dyDescent="0.25">
      <c r="A118" s="21">
        <v>44742</v>
      </c>
      <c r="B118" s="18">
        <v>0</v>
      </c>
      <c r="C118" s="18">
        <v>0</v>
      </c>
      <c r="D118" s="18">
        <v>35</v>
      </c>
      <c r="E118" s="18">
        <v>19</v>
      </c>
      <c r="F118" s="18">
        <v>12</v>
      </c>
      <c r="G118" s="18">
        <v>39</v>
      </c>
      <c r="H118" s="18">
        <v>0</v>
      </c>
      <c r="I118" s="18">
        <v>46</v>
      </c>
      <c r="J118" s="18">
        <v>27</v>
      </c>
      <c r="K118" s="18">
        <v>23</v>
      </c>
      <c r="L118" s="18">
        <v>15</v>
      </c>
      <c r="M118" s="18">
        <v>3.6615811373092928</v>
      </c>
      <c r="N118" s="18">
        <v>19</v>
      </c>
      <c r="O118" s="18">
        <v>36</v>
      </c>
      <c r="P118" s="18">
        <v>40</v>
      </c>
      <c r="Q118" s="18">
        <v>34</v>
      </c>
      <c r="R118" s="18">
        <v>41</v>
      </c>
      <c r="S118" s="18">
        <v>0</v>
      </c>
      <c r="T118" s="18">
        <v>15</v>
      </c>
      <c r="U118" s="18">
        <v>0</v>
      </c>
      <c r="V118" s="18">
        <v>29</v>
      </c>
      <c r="W118" s="18">
        <v>18</v>
      </c>
      <c r="X118" s="18">
        <v>54</v>
      </c>
      <c r="Y118" s="18">
        <v>23</v>
      </c>
      <c r="Z118" s="18">
        <v>0</v>
      </c>
      <c r="AA118" s="18">
        <v>26</v>
      </c>
      <c r="AB118" s="18">
        <v>21</v>
      </c>
      <c r="AC118" s="18">
        <v>36</v>
      </c>
      <c r="AD118" s="18">
        <v>38</v>
      </c>
      <c r="AE118" s="18">
        <v>11</v>
      </c>
      <c r="AF118" s="18">
        <v>9</v>
      </c>
      <c r="AG118" s="18">
        <v>30</v>
      </c>
      <c r="AH118" s="18">
        <v>18</v>
      </c>
      <c r="AI118" s="18">
        <v>74</v>
      </c>
      <c r="AJ118" s="18">
        <v>8</v>
      </c>
      <c r="AK118" s="18">
        <v>19</v>
      </c>
      <c r="AL118" s="18">
        <v>0</v>
      </c>
      <c r="AM118" s="18">
        <v>0</v>
      </c>
      <c r="AN118" s="18">
        <v>0</v>
      </c>
      <c r="AO118" s="18">
        <v>71</v>
      </c>
      <c r="AP118" s="18">
        <v>31</v>
      </c>
      <c r="AQ118" s="18">
        <v>0</v>
      </c>
      <c r="AR118" s="18">
        <v>11</v>
      </c>
      <c r="AS118" s="18">
        <v>8</v>
      </c>
      <c r="AT118" s="18">
        <v>23</v>
      </c>
      <c r="AU118" s="18">
        <v>15</v>
      </c>
      <c r="AV118" s="18">
        <v>0</v>
      </c>
      <c r="AW118" s="18">
        <v>62</v>
      </c>
      <c r="AX118" s="18">
        <v>20</v>
      </c>
      <c r="AY118" s="18">
        <v>43</v>
      </c>
      <c r="AZ118" s="18">
        <v>20</v>
      </c>
      <c r="BA118" s="18">
        <v>0</v>
      </c>
      <c r="BB118" s="18">
        <v>0</v>
      </c>
      <c r="BC118" s="18">
        <v>35</v>
      </c>
      <c r="BD118" s="18">
        <v>22</v>
      </c>
      <c r="BE118" s="18">
        <v>48</v>
      </c>
      <c r="BF118" s="18">
        <v>44</v>
      </c>
      <c r="BG118" s="18">
        <v>43</v>
      </c>
      <c r="BH118" s="18">
        <v>0</v>
      </c>
      <c r="BI118" s="18">
        <v>66</v>
      </c>
      <c r="BJ118" s="18">
        <v>48</v>
      </c>
      <c r="BK118" s="18">
        <v>59</v>
      </c>
      <c r="BL118" s="18">
        <v>19</v>
      </c>
      <c r="BM118" s="18">
        <v>17</v>
      </c>
      <c r="BN118" s="18">
        <v>22</v>
      </c>
      <c r="BO118" s="18">
        <v>6</v>
      </c>
      <c r="BP118" s="18">
        <v>22</v>
      </c>
    </row>
    <row r="119" spans="1:68" ht="16" x14ac:dyDescent="0.25">
      <c r="A119" s="21">
        <v>44773</v>
      </c>
      <c r="B119" s="18">
        <v>17</v>
      </c>
      <c r="C119" s="18">
        <v>31</v>
      </c>
      <c r="D119" s="18">
        <v>33</v>
      </c>
      <c r="E119" s="18">
        <v>13</v>
      </c>
      <c r="F119" s="18">
        <v>0</v>
      </c>
      <c r="G119" s="18">
        <v>20</v>
      </c>
      <c r="H119" s="18">
        <v>36</v>
      </c>
      <c r="I119" s="18">
        <v>21</v>
      </c>
      <c r="J119" s="18">
        <v>16</v>
      </c>
      <c r="K119" s="18">
        <v>30</v>
      </c>
      <c r="L119" s="18">
        <v>0</v>
      </c>
      <c r="M119" s="18">
        <v>4.3273231622746184</v>
      </c>
      <c r="N119" s="18">
        <v>34</v>
      </c>
      <c r="O119" s="18">
        <v>58</v>
      </c>
      <c r="P119" s="18">
        <v>31</v>
      </c>
      <c r="Q119" s="18">
        <v>0</v>
      </c>
      <c r="R119" s="18">
        <v>0</v>
      </c>
      <c r="S119" s="18">
        <v>11</v>
      </c>
      <c r="T119" s="18">
        <v>13</v>
      </c>
      <c r="U119" s="18">
        <v>0</v>
      </c>
      <c r="V119" s="18">
        <v>13</v>
      </c>
      <c r="W119" s="18">
        <v>22</v>
      </c>
      <c r="X119" s="18">
        <v>48</v>
      </c>
      <c r="Y119" s="18">
        <v>50</v>
      </c>
      <c r="Z119" s="18">
        <v>0</v>
      </c>
      <c r="AA119" s="18">
        <v>0</v>
      </c>
      <c r="AB119" s="18">
        <v>51</v>
      </c>
      <c r="AC119" s="18">
        <v>36</v>
      </c>
      <c r="AD119" s="18">
        <v>0</v>
      </c>
      <c r="AE119" s="18">
        <v>9</v>
      </c>
      <c r="AF119" s="18">
        <v>0</v>
      </c>
      <c r="AG119" s="18">
        <v>17</v>
      </c>
      <c r="AH119" s="18">
        <v>0</v>
      </c>
      <c r="AI119" s="18">
        <v>51</v>
      </c>
      <c r="AJ119" s="18">
        <v>23</v>
      </c>
      <c r="AK119" s="18">
        <v>10</v>
      </c>
      <c r="AL119" s="18">
        <v>0</v>
      </c>
      <c r="AM119" s="18">
        <v>0</v>
      </c>
      <c r="AN119" s="18">
        <v>0</v>
      </c>
      <c r="AO119" s="18">
        <v>34</v>
      </c>
      <c r="AP119" s="18">
        <v>0</v>
      </c>
      <c r="AQ119" s="18">
        <v>20</v>
      </c>
      <c r="AR119" s="18">
        <v>9</v>
      </c>
      <c r="AS119" s="18">
        <v>7</v>
      </c>
      <c r="AT119" s="18">
        <v>31</v>
      </c>
      <c r="AU119" s="18">
        <v>0</v>
      </c>
      <c r="AV119" s="18">
        <v>0</v>
      </c>
      <c r="AW119" s="18">
        <v>40</v>
      </c>
      <c r="AX119" s="18">
        <v>11</v>
      </c>
      <c r="AY119" s="18">
        <v>41</v>
      </c>
      <c r="AZ119" s="18">
        <v>14</v>
      </c>
      <c r="BA119" s="18">
        <v>9</v>
      </c>
      <c r="BB119" s="18">
        <v>21</v>
      </c>
      <c r="BC119" s="18">
        <v>18</v>
      </c>
      <c r="BD119" s="18">
        <v>0</v>
      </c>
      <c r="BE119" s="18">
        <v>13</v>
      </c>
      <c r="BF119" s="18">
        <v>29</v>
      </c>
      <c r="BG119" s="18">
        <v>48</v>
      </c>
      <c r="BH119" s="18">
        <v>31</v>
      </c>
      <c r="BI119" s="18">
        <v>31</v>
      </c>
      <c r="BJ119" s="18">
        <v>47</v>
      </c>
      <c r="BK119" s="18">
        <v>93</v>
      </c>
      <c r="BL119" s="18">
        <v>12</v>
      </c>
      <c r="BM119" s="18">
        <v>11</v>
      </c>
      <c r="BN119" s="18">
        <v>21</v>
      </c>
      <c r="BO119" s="18">
        <v>6</v>
      </c>
      <c r="BP119" s="18">
        <v>7</v>
      </c>
    </row>
    <row r="120" spans="1:68" ht="16" x14ac:dyDescent="0.25">
      <c r="A120" s="21">
        <v>44804</v>
      </c>
      <c r="B120" s="18">
        <v>29</v>
      </c>
      <c r="C120" s="18">
        <v>26</v>
      </c>
      <c r="D120" s="18">
        <v>15</v>
      </c>
      <c r="E120" s="18">
        <v>25</v>
      </c>
      <c r="F120" s="18">
        <v>5</v>
      </c>
      <c r="G120" s="18">
        <v>44</v>
      </c>
      <c r="H120" s="18">
        <v>16</v>
      </c>
      <c r="I120" s="18">
        <v>31</v>
      </c>
      <c r="J120" s="18">
        <v>26</v>
      </c>
      <c r="K120" s="18">
        <v>0</v>
      </c>
      <c r="L120" s="18">
        <v>0</v>
      </c>
      <c r="M120" s="18">
        <v>2.5150254276467869</v>
      </c>
      <c r="N120" s="18">
        <v>33</v>
      </c>
      <c r="O120" s="18">
        <v>48</v>
      </c>
      <c r="P120" s="18">
        <v>50</v>
      </c>
      <c r="Q120" s="18">
        <v>0</v>
      </c>
      <c r="R120" s="18">
        <v>0</v>
      </c>
      <c r="S120" s="18">
        <v>10</v>
      </c>
      <c r="T120" s="18">
        <v>19</v>
      </c>
      <c r="U120" s="18">
        <v>0</v>
      </c>
      <c r="V120" s="18">
        <v>22</v>
      </c>
      <c r="W120" s="18">
        <v>21</v>
      </c>
      <c r="X120" s="18">
        <v>30</v>
      </c>
      <c r="Y120" s="18">
        <v>0</v>
      </c>
      <c r="Z120" s="18">
        <v>22</v>
      </c>
      <c r="AA120" s="18">
        <v>18</v>
      </c>
      <c r="AB120" s="18">
        <v>39</v>
      </c>
      <c r="AC120" s="18">
        <v>26</v>
      </c>
      <c r="AD120" s="18">
        <v>0</v>
      </c>
      <c r="AE120" s="18">
        <v>10</v>
      </c>
      <c r="AF120" s="18">
        <v>9</v>
      </c>
      <c r="AG120" s="18">
        <v>20</v>
      </c>
      <c r="AH120" s="18">
        <v>24</v>
      </c>
      <c r="AI120" s="18">
        <v>61</v>
      </c>
      <c r="AJ120" s="18">
        <v>0</v>
      </c>
      <c r="AK120" s="18">
        <v>13</v>
      </c>
      <c r="AL120" s="18">
        <v>0</v>
      </c>
      <c r="AM120" s="18">
        <v>0</v>
      </c>
      <c r="AN120" s="18">
        <v>17</v>
      </c>
      <c r="AO120" s="18">
        <v>28</v>
      </c>
      <c r="AP120" s="18">
        <v>26</v>
      </c>
      <c r="AQ120" s="18">
        <v>29</v>
      </c>
      <c r="AR120" s="18">
        <v>5</v>
      </c>
      <c r="AS120" s="18">
        <v>5</v>
      </c>
      <c r="AT120" s="18">
        <v>31</v>
      </c>
      <c r="AU120" s="18">
        <v>57</v>
      </c>
      <c r="AV120" s="18">
        <v>39</v>
      </c>
      <c r="AW120" s="18">
        <v>25</v>
      </c>
      <c r="AX120" s="18">
        <v>0</v>
      </c>
      <c r="AY120" s="18">
        <v>29</v>
      </c>
      <c r="AZ120" s="18">
        <v>0</v>
      </c>
      <c r="BA120" s="18">
        <v>10</v>
      </c>
      <c r="BB120" s="18">
        <v>0</v>
      </c>
      <c r="BC120" s="18">
        <v>19</v>
      </c>
      <c r="BD120" s="18">
        <v>0</v>
      </c>
      <c r="BE120" s="18">
        <v>19</v>
      </c>
      <c r="BF120" s="18">
        <v>50</v>
      </c>
      <c r="BG120" s="18">
        <v>0</v>
      </c>
      <c r="BH120" s="18">
        <v>0</v>
      </c>
      <c r="BI120" s="18">
        <v>59</v>
      </c>
      <c r="BJ120" s="18">
        <v>56</v>
      </c>
      <c r="BK120" s="18">
        <v>78</v>
      </c>
      <c r="BL120" s="18">
        <v>0</v>
      </c>
      <c r="BM120" s="18">
        <v>20</v>
      </c>
      <c r="BN120" s="18">
        <v>26</v>
      </c>
      <c r="BO120" s="18">
        <v>20</v>
      </c>
      <c r="BP120" s="18">
        <v>0</v>
      </c>
    </row>
    <row r="121" spans="1:68" ht="16" x14ac:dyDescent="0.25">
      <c r="A121" s="21">
        <v>44834</v>
      </c>
      <c r="B121" s="18">
        <v>24</v>
      </c>
      <c r="C121" s="18">
        <v>23</v>
      </c>
      <c r="D121" s="18">
        <v>0</v>
      </c>
      <c r="E121" s="18">
        <v>48</v>
      </c>
      <c r="F121" s="18">
        <v>6</v>
      </c>
      <c r="G121" s="18">
        <v>50</v>
      </c>
      <c r="H121" s="18">
        <v>25</v>
      </c>
      <c r="I121" s="18">
        <v>38</v>
      </c>
      <c r="J121" s="18">
        <v>26</v>
      </c>
      <c r="K121" s="18">
        <v>41</v>
      </c>
      <c r="L121" s="18">
        <v>0</v>
      </c>
      <c r="M121" s="18">
        <v>3.1530282015718911</v>
      </c>
      <c r="N121" s="18">
        <v>22</v>
      </c>
      <c r="O121" s="18">
        <v>31</v>
      </c>
      <c r="P121" s="18">
        <v>53</v>
      </c>
      <c r="Q121" s="18">
        <v>26</v>
      </c>
      <c r="R121" s="18">
        <v>0</v>
      </c>
      <c r="S121" s="18">
        <v>0</v>
      </c>
      <c r="T121" s="18">
        <v>19</v>
      </c>
      <c r="U121" s="18">
        <v>16</v>
      </c>
      <c r="V121" s="18">
        <v>33</v>
      </c>
      <c r="W121" s="18">
        <v>28</v>
      </c>
      <c r="X121" s="18">
        <v>0</v>
      </c>
      <c r="Y121" s="18">
        <v>60</v>
      </c>
      <c r="Z121" s="18">
        <v>0</v>
      </c>
      <c r="AA121" s="18">
        <v>52</v>
      </c>
      <c r="AB121" s="18">
        <v>49</v>
      </c>
      <c r="AC121" s="18">
        <v>48</v>
      </c>
      <c r="AD121" s="18">
        <v>0</v>
      </c>
      <c r="AE121" s="18">
        <v>13</v>
      </c>
      <c r="AF121" s="18">
        <v>11</v>
      </c>
      <c r="AG121" s="18">
        <v>48</v>
      </c>
      <c r="AH121" s="18">
        <v>0</v>
      </c>
      <c r="AI121" s="18">
        <v>48</v>
      </c>
      <c r="AJ121" s="18">
        <v>16</v>
      </c>
      <c r="AK121" s="18">
        <v>22</v>
      </c>
      <c r="AL121" s="18">
        <v>17</v>
      </c>
      <c r="AM121" s="18">
        <v>10</v>
      </c>
      <c r="AN121" s="18">
        <v>19</v>
      </c>
      <c r="AO121" s="18">
        <v>0</v>
      </c>
      <c r="AP121" s="18">
        <v>14</v>
      </c>
      <c r="AQ121" s="18">
        <v>27</v>
      </c>
      <c r="AR121" s="18">
        <v>17</v>
      </c>
      <c r="AS121" s="18">
        <v>12</v>
      </c>
      <c r="AT121" s="18">
        <v>45</v>
      </c>
      <c r="AU121" s="18">
        <v>50</v>
      </c>
      <c r="AV121" s="18">
        <v>0</v>
      </c>
      <c r="AW121" s="18">
        <v>61</v>
      </c>
      <c r="AX121" s="18">
        <v>19</v>
      </c>
      <c r="AY121" s="18">
        <v>51</v>
      </c>
      <c r="AZ121" s="18">
        <v>19</v>
      </c>
      <c r="BA121" s="18">
        <v>26</v>
      </c>
      <c r="BB121" s="18">
        <v>51</v>
      </c>
      <c r="BC121" s="18">
        <v>29</v>
      </c>
      <c r="BD121" s="18">
        <v>17</v>
      </c>
      <c r="BE121" s="18">
        <v>21</v>
      </c>
      <c r="BF121" s="18">
        <v>47</v>
      </c>
      <c r="BG121" s="18">
        <v>24</v>
      </c>
      <c r="BH121" s="18">
        <v>15</v>
      </c>
      <c r="BI121" s="18">
        <v>98</v>
      </c>
      <c r="BJ121" s="18">
        <v>73</v>
      </c>
      <c r="BK121" s="18">
        <v>46</v>
      </c>
      <c r="BL121" s="18">
        <v>10</v>
      </c>
      <c r="BM121" s="18">
        <v>24</v>
      </c>
      <c r="BN121" s="18">
        <v>0</v>
      </c>
      <c r="BO121" s="18">
        <v>26</v>
      </c>
      <c r="BP121" s="18">
        <v>20</v>
      </c>
    </row>
    <row r="122" spans="1:68" ht="16" x14ac:dyDescent="0.25">
      <c r="A122" s="21">
        <v>44865</v>
      </c>
      <c r="B122" s="18">
        <v>52</v>
      </c>
      <c r="C122" s="18">
        <v>30</v>
      </c>
      <c r="D122" s="18">
        <v>55</v>
      </c>
      <c r="E122" s="18">
        <v>52</v>
      </c>
      <c r="F122" s="18">
        <v>0</v>
      </c>
      <c r="G122" s="18">
        <v>64</v>
      </c>
      <c r="H122" s="18">
        <v>0</v>
      </c>
      <c r="I122" s="18">
        <v>100</v>
      </c>
      <c r="J122" s="18">
        <v>35</v>
      </c>
      <c r="K122" s="18">
        <v>0</v>
      </c>
      <c r="L122" s="18">
        <v>31</v>
      </c>
      <c r="M122" s="18">
        <v>2.6814609338881179</v>
      </c>
      <c r="N122" s="18">
        <v>23</v>
      </c>
      <c r="O122" s="18">
        <v>27</v>
      </c>
      <c r="P122" s="18">
        <v>74</v>
      </c>
      <c r="Q122" s="18">
        <v>47</v>
      </c>
      <c r="R122" s="18">
        <v>14</v>
      </c>
      <c r="S122" s="18">
        <v>0</v>
      </c>
      <c r="T122" s="18">
        <v>49</v>
      </c>
      <c r="U122" s="18">
        <v>22</v>
      </c>
      <c r="V122" s="18">
        <v>58</v>
      </c>
      <c r="W122" s="18">
        <v>50</v>
      </c>
      <c r="X122" s="18">
        <v>66</v>
      </c>
      <c r="Y122" s="18">
        <v>100</v>
      </c>
      <c r="Z122" s="18">
        <v>0</v>
      </c>
      <c r="AA122" s="18">
        <v>53</v>
      </c>
      <c r="AB122" s="18">
        <v>61</v>
      </c>
      <c r="AC122" s="18">
        <v>53</v>
      </c>
      <c r="AD122" s="18">
        <v>21</v>
      </c>
      <c r="AE122" s="18">
        <v>24</v>
      </c>
      <c r="AF122" s="18">
        <v>0</v>
      </c>
      <c r="AG122" s="18">
        <v>22</v>
      </c>
      <c r="AH122" s="18">
        <v>41</v>
      </c>
      <c r="AI122" s="18">
        <v>43</v>
      </c>
      <c r="AJ122" s="18">
        <v>9</v>
      </c>
      <c r="AK122" s="18">
        <v>25</v>
      </c>
      <c r="AL122" s="18">
        <v>49</v>
      </c>
      <c r="AM122" s="18">
        <v>0</v>
      </c>
      <c r="AN122" s="18">
        <v>17</v>
      </c>
      <c r="AO122" s="18">
        <v>0</v>
      </c>
      <c r="AP122" s="18">
        <v>20</v>
      </c>
      <c r="AQ122" s="18">
        <v>62</v>
      </c>
      <c r="AR122" s="18">
        <v>12</v>
      </c>
      <c r="AS122" s="18">
        <v>37</v>
      </c>
      <c r="AT122" s="18">
        <v>57</v>
      </c>
      <c r="AU122" s="18">
        <v>0</v>
      </c>
      <c r="AV122" s="18">
        <v>25</v>
      </c>
      <c r="AW122" s="18">
        <v>72</v>
      </c>
      <c r="AX122" s="18">
        <v>50</v>
      </c>
      <c r="AY122" s="18">
        <v>83</v>
      </c>
      <c r="AZ122" s="18">
        <v>26</v>
      </c>
      <c r="BA122" s="18">
        <v>27</v>
      </c>
      <c r="BB122" s="18">
        <v>0</v>
      </c>
      <c r="BC122" s="18">
        <v>74</v>
      </c>
      <c r="BD122" s="18">
        <v>24</v>
      </c>
      <c r="BE122" s="18">
        <v>54</v>
      </c>
      <c r="BF122" s="18">
        <v>36</v>
      </c>
      <c r="BG122" s="18">
        <v>21</v>
      </c>
      <c r="BH122" s="18">
        <v>25</v>
      </c>
      <c r="BI122" s="18">
        <v>47</v>
      </c>
      <c r="BJ122" s="18">
        <v>47</v>
      </c>
      <c r="BK122" s="18">
        <v>72</v>
      </c>
      <c r="BL122" s="18">
        <v>47</v>
      </c>
      <c r="BM122" s="18">
        <v>21</v>
      </c>
      <c r="BN122" s="18">
        <v>0</v>
      </c>
      <c r="BO122" s="18">
        <v>29</v>
      </c>
      <c r="BP122" s="18">
        <v>26</v>
      </c>
    </row>
    <row r="123" spans="1:68" ht="16" x14ac:dyDescent="0.25">
      <c r="A123" s="21">
        <v>44895</v>
      </c>
      <c r="B123" s="18">
        <v>44</v>
      </c>
      <c r="C123" s="18">
        <v>32</v>
      </c>
      <c r="D123" s="18">
        <v>65</v>
      </c>
      <c r="E123" s="18">
        <v>46</v>
      </c>
      <c r="F123" s="18">
        <v>8</v>
      </c>
      <c r="G123" s="18">
        <v>62</v>
      </c>
      <c r="H123" s="18">
        <v>32</v>
      </c>
      <c r="I123" s="18">
        <v>56</v>
      </c>
      <c r="J123" s="18">
        <v>51</v>
      </c>
      <c r="K123" s="18">
        <v>51</v>
      </c>
      <c r="L123" s="18">
        <v>37</v>
      </c>
      <c r="M123" s="18">
        <v>3.069810448451225</v>
      </c>
      <c r="N123" s="18">
        <v>27</v>
      </c>
      <c r="O123" s="18">
        <v>51</v>
      </c>
      <c r="P123" s="18">
        <v>53</v>
      </c>
      <c r="Q123" s="18">
        <v>0</v>
      </c>
      <c r="R123" s="18">
        <v>0</v>
      </c>
      <c r="S123" s="18">
        <v>0</v>
      </c>
      <c r="T123" s="18">
        <v>51</v>
      </c>
      <c r="U123" s="18">
        <v>55</v>
      </c>
      <c r="V123" s="18">
        <v>69</v>
      </c>
      <c r="W123" s="18">
        <v>53</v>
      </c>
      <c r="X123" s="18">
        <v>0</v>
      </c>
      <c r="Y123" s="18">
        <v>90</v>
      </c>
      <c r="Z123" s="18">
        <v>41</v>
      </c>
      <c r="AA123" s="18">
        <v>89</v>
      </c>
      <c r="AB123" s="18">
        <v>49</v>
      </c>
      <c r="AC123" s="18">
        <v>57</v>
      </c>
      <c r="AD123" s="18">
        <v>16</v>
      </c>
      <c r="AE123" s="18">
        <v>86</v>
      </c>
      <c r="AF123" s="18">
        <v>5</v>
      </c>
      <c r="AG123" s="18">
        <v>39</v>
      </c>
      <c r="AH123" s="18">
        <v>0</v>
      </c>
      <c r="AI123" s="18">
        <v>87</v>
      </c>
      <c r="AJ123" s="18">
        <v>12</v>
      </c>
      <c r="AK123" s="18">
        <v>38</v>
      </c>
      <c r="AL123" s="18">
        <v>0</v>
      </c>
      <c r="AM123" s="18">
        <v>0</v>
      </c>
      <c r="AN123" s="18">
        <v>24</v>
      </c>
      <c r="AO123" s="18">
        <v>51</v>
      </c>
      <c r="AP123" s="18">
        <v>23</v>
      </c>
      <c r="AQ123" s="18">
        <v>40</v>
      </c>
      <c r="AR123" s="18">
        <v>7</v>
      </c>
      <c r="AS123" s="18">
        <v>100</v>
      </c>
      <c r="AT123" s="18">
        <v>66</v>
      </c>
      <c r="AU123" s="18">
        <v>43</v>
      </c>
      <c r="AV123" s="18">
        <v>46</v>
      </c>
      <c r="AW123" s="18">
        <v>40</v>
      </c>
      <c r="AX123" s="18">
        <v>28</v>
      </c>
      <c r="AY123" s="18">
        <v>73</v>
      </c>
      <c r="AZ123" s="18">
        <v>32</v>
      </c>
      <c r="BA123" s="18">
        <v>100</v>
      </c>
      <c r="BB123" s="18">
        <v>15</v>
      </c>
      <c r="BC123" s="18">
        <v>74</v>
      </c>
      <c r="BD123" s="18">
        <v>34</v>
      </c>
      <c r="BE123" s="18">
        <v>35</v>
      </c>
      <c r="BF123" s="18">
        <v>90</v>
      </c>
      <c r="BG123" s="18">
        <v>0</v>
      </c>
      <c r="BH123" s="18">
        <v>39</v>
      </c>
      <c r="BI123" s="18">
        <v>35</v>
      </c>
      <c r="BJ123" s="18">
        <v>89</v>
      </c>
      <c r="BK123" s="18">
        <v>57</v>
      </c>
      <c r="BL123" s="18">
        <v>50</v>
      </c>
      <c r="BM123" s="18">
        <v>33</v>
      </c>
      <c r="BN123" s="18">
        <v>36</v>
      </c>
      <c r="BO123" s="18">
        <v>26</v>
      </c>
      <c r="BP123" s="18">
        <v>15</v>
      </c>
    </row>
    <row r="124" spans="1:68" ht="16" x14ac:dyDescent="0.25">
      <c r="A124" s="21">
        <v>44926</v>
      </c>
      <c r="B124" s="18">
        <v>81</v>
      </c>
      <c r="C124" s="18">
        <v>58</v>
      </c>
      <c r="D124" s="18">
        <v>47</v>
      </c>
      <c r="E124" s="18">
        <v>76</v>
      </c>
      <c r="F124" s="18">
        <v>20</v>
      </c>
      <c r="G124" s="18">
        <v>62</v>
      </c>
      <c r="H124" s="18">
        <v>67</v>
      </c>
      <c r="I124" s="18">
        <v>37</v>
      </c>
      <c r="J124" s="18">
        <v>54</v>
      </c>
      <c r="K124" s="18">
        <v>73</v>
      </c>
      <c r="L124" s="18">
        <v>39</v>
      </c>
      <c r="M124" s="18">
        <v>2.5150254276467869</v>
      </c>
      <c r="N124" s="18">
        <v>44</v>
      </c>
      <c r="O124" s="18">
        <v>0</v>
      </c>
      <c r="P124" s="18">
        <v>58</v>
      </c>
      <c r="Q124" s="18">
        <v>66</v>
      </c>
      <c r="R124" s="18">
        <v>16</v>
      </c>
      <c r="S124" s="18">
        <v>17</v>
      </c>
      <c r="T124" s="18">
        <v>100</v>
      </c>
      <c r="U124" s="18">
        <v>41</v>
      </c>
      <c r="V124" s="18">
        <v>47</v>
      </c>
      <c r="W124" s="18">
        <v>100</v>
      </c>
      <c r="X124" s="18">
        <v>45</v>
      </c>
      <c r="Y124" s="18">
        <v>63</v>
      </c>
      <c r="Z124" s="18">
        <v>0</v>
      </c>
      <c r="AA124" s="18">
        <v>78</v>
      </c>
      <c r="AB124" s="18">
        <v>100</v>
      </c>
      <c r="AC124" s="18">
        <v>63</v>
      </c>
      <c r="AD124" s="18">
        <v>17</v>
      </c>
      <c r="AE124" s="18">
        <v>100</v>
      </c>
      <c r="AF124" s="18">
        <v>9</v>
      </c>
      <c r="AG124" s="18">
        <v>59</v>
      </c>
      <c r="AH124" s="18">
        <v>10</v>
      </c>
      <c r="AI124" s="18">
        <v>77</v>
      </c>
      <c r="AJ124" s="18">
        <v>0</v>
      </c>
      <c r="AK124" s="18">
        <v>25</v>
      </c>
      <c r="AL124" s="18">
        <v>26</v>
      </c>
      <c r="AM124" s="18">
        <v>0</v>
      </c>
      <c r="AN124" s="18">
        <v>21</v>
      </c>
      <c r="AO124" s="18">
        <v>37</v>
      </c>
      <c r="AP124" s="18">
        <v>37</v>
      </c>
      <c r="AQ124" s="18">
        <v>100</v>
      </c>
      <c r="AR124" s="18">
        <v>18</v>
      </c>
      <c r="AS124" s="18">
        <v>44</v>
      </c>
      <c r="AT124" s="18">
        <v>71</v>
      </c>
      <c r="AU124" s="18">
        <v>92</v>
      </c>
      <c r="AV124" s="18">
        <v>25</v>
      </c>
      <c r="AW124" s="18">
        <v>39</v>
      </c>
      <c r="AX124" s="18">
        <v>41</v>
      </c>
      <c r="AY124" s="18">
        <v>69</v>
      </c>
      <c r="AZ124" s="18">
        <v>15</v>
      </c>
      <c r="BA124" s="18">
        <v>56</v>
      </c>
      <c r="BB124" s="18">
        <v>0</v>
      </c>
      <c r="BC124" s="18">
        <v>58</v>
      </c>
      <c r="BD124" s="18">
        <v>31</v>
      </c>
      <c r="BE124" s="18">
        <v>87</v>
      </c>
      <c r="BF124" s="18">
        <v>95</v>
      </c>
      <c r="BG124" s="18">
        <v>31</v>
      </c>
      <c r="BH124" s="18">
        <v>51</v>
      </c>
      <c r="BI124" s="18">
        <v>38</v>
      </c>
      <c r="BJ124" s="18">
        <v>95</v>
      </c>
      <c r="BK124" s="18">
        <v>32</v>
      </c>
      <c r="BL124" s="18">
        <v>79</v>
      </c>
      <c r="BM124" s="18">
        <v>34</v>
      </c>
      <c r="BN124" s="18">
        <v>33</v>
      </c>
      <c r="BO124" s="18">
        <v>30</v>
      </c>
      <c r="BP124" s="18">
        <v>23</v>
      </c>
    </row>
    <row r="125" spans="1:68" ht="16" x14ac:dyDescent="0.25">
      <c r="A125" s="21">
        <v>44957</v>
      </c>
      <c r="B125" s="18">
        <v>31</v>
      </c>
      <c r="C125" s="18">
        <v>22</v>
      </c>
      <c r="D125" s="18">
        <v>50</v>
      </c>
      <c r="E125" s="18">
        <v>48</v>
      </c>
      <c r="F125" s="18">
        <v>13</v>
      </c>
      <c r="G125" s="18">
        <v>19</v>
      </c>
      <c r="H125" s="18">
        <v>42</v>
      </c>
      <c r="I125" s="18">
        <v>68</v>
      </c>
      <c r="J125" s="18">
        <v>50</v>
      </c>
      <c r="K125" s="18">
        <v>49</v>
      </c>
      <c r="L125" s="18">
        <v>34</v>
      </c>
      <c r="M125" s="18">
        <v>2.2653721682847898</v>
      </c>
      <c r="N125" s="18">
        <v>73</v>
      </c>
      <c r="O125" s="18">
        <v>84</v>
      </c>
      <c r="P125" s="18">
        <v>54</v>
      </c>
      <c r="Q125" s="18">
        <v>41</v>
      </c>
      <c r="R125" s="18">
        <v>27</v>
      </c>
      <c r="S125" s="18">
        <v>15</v>
      </c>
      <c r="T125" s="18">
        <v>50</v>
      </c>
      <c r="U125" s="18">
        <v>39</v>
      </c>
      <c r="V125" s="18">
        <v>43</v>
      </c>
      <c r="W125" s="18">
        <v>95</v>
      </c>
      <c r="X125" s="18">
        <v>0</v>
      </c>
      <c r="Y125" s="18">
        <v>23</v>
      </c>
      <c r="Z125" s="18">
        <v>31</v>
      </c>
      <c r="AA125" s="18">
        <v>13</v>
      </c>
      <c r="AB125" s="18">
        <v>53</v>
      </c>
      <c r="AC125" s="18">
        <v>71</v>
      </c>
      <c r="AD125" s="18">
        <v>14</v>
      </c>
      <c r="AE125" s="18">
        <v>43</v>
      </c>
      <c r="AF125" s="18">
        <v>0</v>
      </c>
      <c r="AG125" s="18">
        <v>45</v>
      </c>
      <c r="AH125" s="18">
        <v>0</v>
      </c>
      <c r="AI125" s="18">
        <v>55</v>
      </c>
      <c r="AJ125" s="18">
        <v>14</v>
      </c>
      <c r="AK125" s="18">
        <v>21</v>
      </c>
      <c r="AL125" s="18">
        <v>32</v>
      </c>
      <c r="AM125" s="18">
        <v>14</v>
      </c>
      <c r="AN125" s="18">
        <v>81</v>
      </c>
      <c r="AO125" s="18">
        <v>0</v>
      </c>
      <c r="AP125" s="18">
        <v>55</v>
      </c>
      <c r="AQ125" s="18">
        <v>42</v>
      </c>
      <c r="AR125" s="18">
        <v>22</v>
      </c>
      <c r="AS125" s="18">
        <v>20</v>
      </c>
      <c r="AT125" s="18">
        <v>27</v>
      </c>
      <c r="AU125" s="18">
        <v>55</v>
      </c>
      <c r="AV125" s="18">
        <v>23</v>
      </c>
      <c r="AW125" s="18">
        <v>35</v>
      </c>
      <c r="AX125" s="18">
        <v>0</v>
      </c>
      <c r="AY125" s="18">
        <v>77</v>
      </c>
      <c r="AZ125" s="18">
        <v>23</v>
      </c>
      <c r="BA125" s="18">
        <v>81</v>
      </c>
      <c r="BB125" s="18">
        <v>0</v>
      </c>
      <c r="BC125" s="18">
        <v>63</v>
      </c>
      <c r="BD125" s="18">
        <v>40</v>
      </c>
      <c r="BE125" s="18">
        <v>28</v>
      </c>
      <c r="BF125" s="18">
        <v>24</v>
      </c>
      <c r="BG125" s="18">
        <v>20</v>
      </c>
      <c r="BH125" s="18">
        <v>25</v>
      </c>
      <c r="BI125" s="18">
        <v>14</v>
      </c>
      <c r="BJ125" s="18">
        <v>61</v>
      </c>
      <c r="BK125" s="18">
        <v>49</v>
      </c>
      <c r="BL125" s="18">
        <v>58</v>
      </c>
      <c r="BM125" s="18">
        <v>32</v>
      </c>
      <c r="BN125" s="18">
        <v>0</v>
      </c>
      <c r="BO125" s="18">
        <v>17</v>
      </c>
      <c r="BP125" s="18">
        <v>55</v>
      </c>
    </row>
    <row r="126" spans="1:68" ht="16" x14ac:dyDescent="0.25">
      <c r="A126" s="21">
        <v>44985</v>
      </c>
      <c r="B126" s="18">
        <v>52</v>
      </c>
      <c r="C126" s="18">
        <v>11</v>
      </c>
      <c r="D126" s="18">
        <v>38</v>
      </c>
      <c r="E126" s="18">
        <v>45</v>
      </c>
      <c r="F126" s="18">
        <v>45</v>
      </c>
      <c r="G126" s="18">
        <v>85</v>
      </c>
      <c r="H126" s="18">
        <v>0</v>
      </c>
      <c r="I126" s="18">
        <v>38</v>
      </c>
      <c r="J126" s="18">
        <v>52</v>
      </c>
      <c r="K126" s="18">
        <v>49</v>
      </c>
      <c r="L126" s="18">
        <v>30</v>
      </c>
      <c r="M126" s="18">
        <v>2.237632917244567</v>
      </c>
      <c r="N126" s="18">
        <v>0</v>
      </c>
      <c r="O126" s="18">
        <v>31</v>
      </c>
      <c r="P126" s="18">
        <v>65</v>
      </c>
      <c r="Q126" s="18">
        <v>25</v>
      </c>
      <c r="R126" s="18">
        <v>20</v>
      </c>
      <c r="S126" s="18">
        <v>7</v>
      </c>
      <c r="T126" s="18">
        <v>36</v>
      </c>
      <c r="U126" s="18">
        <v>50</v>
      </c>
      <c r="V126" s="18">
        <v>53</v>
      </c>
      <c r="W126" s="18">
        <v>98</v>
      </c>
      <c r="X126" s="18">
        <v>20</v>
      </c>
      <c r="Y126" s="18">
        <v>50</v>
      </c>
      <c r="Z126" s="18">
        <v>45</v>
      </c>
      <c r="AA126" s="18">
        <v>18</v>
      </c>
      <c r="AB126" s="18">
        <v>67</v>
      </c>
      <c r="AC126" s="18">
        <v>63</v>
      </c>
      <c r="AD126" s="18">
        <v>17</v>
      </c>
      <c r="AE126" s="18">
        <v>42</v>
      </c>
      <c r="AF126" s="18">
        <v>0</v>
      </c>
      <c r="AG126" s="18">
        <v>46</v>
      </c>
      <c r="AH126" s="18">
        <v>0</v>
      </c>
      <c r="AI126" s="18">
        <v>66</v>
      </c>
      <c r="AJ126" s="18">
        <v>16</v>
      </c>
      <c r="AK126" s="18">
        <v>13</v>
      </c>
      <c r="AL126" s="18">
        <v>20</v>
      </c>
      <c r="AM126" s="18">
        <v>35</v>
      </c>
      <c r="AN126" s="18">
        <v>0</v>
      </c>
      <c r="AO126" s="18">
        <v>25</v>
      </c>
      <c r="AP126" s="18">
        <v>24</v>
      </c>
      <c r="AQ126" s="18">
        <v>37</v>
      </c>
      <c r="AR126" s="18">
        <v>39</v>
      </c>
      <c r="AS126" s="18">
        <v>27</v>
      </c>
      <c r="AT126" s="18">
        <v>0</v>
      </c>
      <c r="AU126" s="18">
        <v>43</v>
      </c>
      <c r="AV126" s="18">
        <v>14</v>
      </c>
      <c r="AW126" s="18">
        <v>48</v>
      </c>
      <c r="AX126" s="18">
        <v>100</v>
      </c>
      <c r="AY126" s="18">
        <v>79</v>
      </c>
      <c r="AZ126" s="18">
        <v>39</v>
      </c>
      <c r="BA126" s="18">
        <v>29</v>
      </c>
      <c r="BB126" s="18">
        <v>48</v>
      </c>
      <c r="BC126" s="18">
        <v>57</v>
      </c>
      <c r="BD126" s="18">
        <v>0</v>
      </c>
      <c r="BE126" s="18">
        <v>40</v>
      </c>
      <c r="BF126" s="18">
        <v>53</v>
      </c>
      <c r="BG126" s="18">
        <v>72</v>
      </c>
      <c r="BH126" s="18">
        <v>42</v>
      </c>
      <c r="BI126" s="18">
        <v>31</v>
      </c>
      <c r="BJ126" s="18">
        <v>39</v>
      </c>
      <c r="BK126" s="18">
        <v>68</v>
      </c>
      <c r="BL126" s="18">
        <v>39</v>
      </c>
      <c r="BM126" s="18">
        <v>31</v>
      </c>
      <c r="BN126" s="18">
        <v>0</v>
      </c>
      <c r="BO126" s="18">
        <v>100</v>
      </c>
      <c r="BP126" s="18">
        <v>22</v>
      </c>
    </row>
    <row r="127" spans="1:68" ht="16" x14ac:dyDescent="0.25">
      <c r="A127" s="21">
        <v>45016</v>
      </c>
      <c r="B127" s="18">
        <v>64</v>
      </c>
      <c r="C127" s="18">
        <v>60</v>
      </c>
      <c r="D127" s="18">
        <v>67</v>
      </c>
      <c r="E127" s="18">
        <v>100</v>
      </c>
      <c r="F127" s="18">
        <v>80</v>
      </c>
      <c r="G127" s="18">
        <v>100</v>
      </c>
      <c r="H127" s="18">
        <v>57</v>
      </c>
      <c r="I127" s="18">
        <v>99</v>
      </c>
      <c r="J127" s="18">
        <v>100</v>
      </c>
      <c r="K127" s="18">
        <v>100</v>
      </c>
      <c r="L127" s="18">
        <v>45</v>
      </c>
      <c r="M127" s="18">
        <v>2.3300970873786411</v>
      </c>
      <c r="N127" s="18">
        <v>99</v>
      </c>
      <c r="O127" s="18">
        <v>67</v>
      </c>
      <c r="P127" s="18">
        <v>100</v>
      </c>
      <c r="Q127" s="18">
        <v>81</v>
      </c>
      <c r="R127" s="18">
        <v>29</v>
      </c>
      <c r="S127" s="18">
        <v>16</v>
      </c>
      <c r="T127" s="18">
        <v>92</v>
      </c>
      <c r="U127" s="18">
        <v>38</v>
      </c>
      <c r="V127" s="18">
        <v>100</v>
      </c>
      <c r="W127" s="18">
        <v>75</v>
      </c>
      <c r="X127" s="18">
        <v>81</v>
      </c>
      <c r="Y127" s="18">
        <v>42</v>
      </c>
      <c r="Z127" s="18">
        <v>46</v>
      </c>
      <c r="AA127" s="18">
        <v>73</v>
      </c>
      <c r="AB127" s="18">
        <v>94</v>
      </c>
      <c r="AC127" s="18">
        <v>70</v>
      </c>
      <c r="AD127" s="18">
        <v>27</v>
      </c>
      <c r="AE127" s="18">
        <v>33</v>
      </c>
      <c r="AF127" s="18">
        <v>0</v>
      </c>
      <c r="AG127" s="18">
        <v>100</v>
      </c>
      <c r="AH127" s="18">
        <v>12</v>
      </c>
      <c r="AI127" s="18">
        <v>80</v>
      </c>
      <c r="AJ127" s="18">
        <v>0</v>
      </c>
      <c r="AK127" s="18">
        <v>40</v>
      </c>
      <c r="AL127" s="18">
        <v>0</v>
      </c>
      <c r="AM127" s="18">
        <v>38</v>
      </c>
      <c r="AN127" s="18">
        <v>77</v>
      </c>
      <c r="AO127" s="18">
        <v>19</v>
      </c>
      <c r="AP127" s="18">
        <v>100</v>
      </c>
      <c r="AQ127" s="18">
        <v>86</v>
      </c>
      <c r="AR127" s="18">
        <v>100</v>
      </c>
      <c r="AS127" s="18">
        <v>34</v>
      </c>
      <c r="AT127" s="18">
        <v>57</v>
      </c>
      <c r="AU127" s="18">
        <v>100</v>
      </c>
      <c r="AV127" s="18">
        <v>37</v>
      </c>
      <c r="AW127" s="18">
        <v>70</v>
      </c>
      <c r="AX127" s="18">
        <v>62</v>
      </c>
      <c r="AY127" s="18">
        <v>100</v>
      </c>
      <c r="AZ127" s="18">
        <v>45</v>
      </c>
      <c r="BA127" s="18">
        <v>44</v>
      </c>
      <c r="BB127" s="18">
        <v>38</v>
      </c>
      <c r="BC127" s="18">
        <v>100</v>
      </c>
      <c r="BD127" s="18">
        <v>45</v>
      </c>
      <c r="BE127" s="18">
        <v>77</v>
      </c>
      <c r="BF127" s="18">
        <v>100</v>
      </c>
      <c r="BG127" s="18">
        <v>82</v>
      </c>
      <c r="BH127" s="18">
        <v>44</v>
      </c>
      <c r="BI127" s="18">
        <v>76</v>
      </c>
      <c r="BJ127" s="18">
        <v>100</v>
      </c>
      <c r="BK127" s="18">
        <v>65</v>
      </c>
      <c r="BL127" s="18">
        <v>100</v>
      </c>
      <c r="BM127" s="18">
        <v>99</v>
      </c>
      <c r="BN127" s="18">
        <v>0</v>
      </c>
      <c r="BO127" s="18">
        <v>85</v>
      </c>
      <c r="BP127" s="18">
        <v>100</v>
      </c>
    </row>
    <row r="128" spans="1:68" ht="16" x14ac:dyDescent="0.25">
      <c r="A128" s="21">
        <v>45046</v>
      </c>
      <c r="B128" s="18">
        <v>21</v>
      </c>
      <c r="C128" s="18">
        <v>48</v>
      </c>
      <c r="D128" s="18">
        <v>100</v>
      </c>
      <c r="E128" s="18">
        <v>100</v>
      </c>
      <c r="F128" s="18">
        <v>44</v>
      </c>
      <c r="G128" s="18">
        <v>68</v>
      </c>
      <c r="H128" s="18">
        <v>45</v>
      </c>
      <c r="I128" s="18">
        <v>90</v>
      </c>
      <c r="J128" s="18">
        <v>86</v>
      </c>
      <c r="K128" s="18">
        <v>60</v>
      </c>
      <c r="L128" s="18">
        <v>46</v>
      </c>
      <c r="M128" s="18">
        <v>2.5612575127138228</v>
      </c>
      <c r="N128" s="18">
        <v>47</v>
      </c>
      <c r="O128" s="18">
        <v>82</v>
      </c>
      <c r="P128" s="18">
        <v>84</v>
      </c>
      <c r="Q128" s="18">
        <v>0</v>
      </c>
      <c r="R128" s="18">
        <v>0</v>
      </c>
      <c r="S128" s="18">
        <v>31</v>
      </c>
      <c r="T128" s="18">
        <v>59</v>
      </c>
      <c r="U128" s="18">
        <v>47</v>
      </c>
      <c r="V128" s="18">
        <v>99</v>
      </c>
      <c r="W128" s="18">
        <v>50</v>
      </c>
      <c r="X128" s="18">
        <v>100</v>
      </c>
      <c r="Y128" s="18">
        <v>64</v>
      </c>
      <c r="Z128" s="18">
        <v>15</v>
      </c>
      <c r="AA128" s="18">
        <v>75</v>
      </c>
      <c r="AB128" s="18">
        <v>70</v>
      </c>
      <c r="AC128" s="18">
        <v>95</v>
      </c>
      <c r="AD128" s="18">
        <v>18</v>
      </c>
      <c r="AE128" s="18">
        <v>25</v>
      </c>
      <c r="AF128" s="18">
        <v>0</v>
      </c>
      <c r="AG128" s="18">
        <v>67</v>
      </c>
      <c r="AH128" s="18">
        <v>22</v>
      </c>
      <c r="AI128" s="18">
        <v>97</v>
      </c>
      <c r="AJ128" s="18">
        <v>13</v>
      </c>
      <c r="AK128" s="18">
        <v>26</v>
      </c>
      <c r="AL128" s="18">
        <v>0</v>
      </c>
      <c r="AM128" s="18">
        <v>0</v>
      </c>
      <c r="AN128" s="18">
        <v>86</v>
      </c>
      <c r="AO128" s="18">
        <v>55</v>
      </c>
      <c r="AP128" s="18">
        <v>80</v>
      </c>
      <c r="AQ128" s="18">
        <v>66</v>
      </c>
      <c r="AR128" s="18">
        <v>40</v>
      </c>
      <c r="AS128" s="18">
        <v>32</v>
      </c>
      <c r="AT128" s="18">
        <v>64</v>
      </c>
      <c r="AU128" s="18">
        <v>78</v>
      </c>
      <c r="AV128" s="18">
        <v>100</v>
      </c>
      <c r="AW128" s="18">
        <v>100</v>
      </c>
      <c r="AX128" s="18">
        <v>93</v>
      </c>
      <c r="AY128" s="18">
        <v>66</v>
      </c>
      <c r="AZ128" s="18">
        <v>29</v>
      </c>
      <c r="BA128" s="18">
        <v>24</v>
      </c>
      <c r="BB128" s="18">
        <v>17</v>
      </c>
      <c r="BC128" s="18">
        <v>64</v>
      </c>
      <c r="BD128" s="18">
        <v>0</v>
      </c>
      <c r="BE128" s="18">
        <v>56</v>
      </c>
      <c r="BF128" s="18">
        <v>69</v>
      </c>
      <c r="BG128" s="18">
        <v>48</v>
      </c>
      <c r="BH128" s="18">
        <v>0</v>
      </c>
      <c r="BI128" s="18">
        <v>69</v>
      </c>
      <c r="BJ128" s="18">
        <v>96</v>
      </c>
      <c r="BK128" s="18">
        <v>56</v>
      </c>
      <c r="BL128" s="18">
        <v>42</v>
      </c>
      <c r="BM128" s="18">
        <v>100</v>
      </c>
      <c r="BN128" s="18">
        <v>0</v>
      </c>
      <c r="BO128" s="18">
        <v>29</v>
      </c>
      <c r="BP128" s="18">
        <v>73</v>
      </c>
    </row>
    <row r="129" spans="1:68" ht="16" x14ac:dyDescent="0.25">
      <c r="A129" s="21">
        <v>45077</v>
      </c>
      <c r="B129" s="18">
        <v>38</v>
      </c>
      <c r="C129" s="18">
        <v>45</v>
      </c>
      <c r="D129" s="18">
        <v>49</v>
      </c>
      <c r="E129" s="18">
        <v>58</v>
      </c>
      <c r="F129" s="18">
        <v>51</v>
      </c>
      <c r="G129" s="18">
        <v>58</v>
      </c>
      <c r="H129" s="18">
        <v>22</v>
      </c>
      <c r="I129" s="18">
        <v>65</v>
      </c>
      <c r="J129" s="18">
        <v>84</v>
      </c>
      <c r="K129" s="18">
        <v>53</v>
      </c>
      <c r="L129" s="18">
        <v>20</v>
      </c>
      <c r="M129" s="18">
        <v>2.8663892741562651</v>
      </c>
      <c r="N129" s="18">
        <v>36</v>
      </c>
      <c r="O129" s="18">
        <v>65</v>
      </c>
      <c r="P129" s="18">
        <v>73</v>
      </c>
      <c r="Q129" s="18">
        <v>32</v>
      </c>
      <c r="R129" s="18">
        <v>0</v>
      </c>
      <c r="S129" s="18">
        <v>19</v>
      </c>
      <c r="T129" s="18">
        <v>32</v>
      </c>
      <c r="U129" s="18">
        <v>20</v>
      </c>
      <c r="V129" s="18">
        <v>70</v>
      </c>
      <c r="W129" s="18">
        <v>43</v>
      </c>
      <c r="X129" s="18">
        <v>76</v>
      </c>
      <c r="Y129" s="18">
        <v>51</v>
      </c>
      <c r="Z129" s="18">
        <v>19</v>
      </c>
      <c r="AA129" s="18">
        <v>70</v>
      </c>
      <c r="AB129" s="18">
        <v>63</v>
      </c>
      <c r="AC129" s="18">
        <v>47</v>
      </c>
      <c r="AD129" s="18">
        <v>55</v>
      </c>
      <c r="AE129" s="18">
        <v>40</v>
      </c>
      <c r="AF129" s="18">
        <v>0</v>
      </c>
      <c r="AG129" s="18">
        <v>69</v>
      </c>
      <c r="AH129" s="18">
        <v>28</v>
      </c>
      <c r="AI129" s="18">
        <v>54</v>
      </c>
      <c r="AJ129" s="18">
        <v>10</v>
      </c>
      <c r="AK129" s="18">
        <v>21</v>
      </c>
      <c r="AL129" s="18">
        <v>53</v>
      </c>
      <c r="AM129" s="18">
        <v>0</v>
      </c>
      <c r="AN129" s="18">
        <v>0</v>
      </c>
      <c r="AO129" s="18">
        <v>63</v>
      </c>
      <c r="AP129" s="18">
        <v>65</v>
      </c>
      <c r="AQ129" s="18">
        <v>58</v>
      </c>
      <c r="AR129" s="18">
        <v>57</v>
      </c>
      <c r="AS129" s="18">
        <v>23</v>
      </c>
      <c r="AT129" s="18">
        <v>100</v>
      </c>
      <c r="AU129" s="18">
        <v>33</v>
      </c>
      <c r="AV129" s="18">
        <v>45</v>
      </c>
      <c r="AW129" s="18">
        <v>37</v>
      </c>
      <c r="AX129" s="18">
        <v>58</v>
      </c>
      <c r="AY129" s="18">
        <v>49</v>
      </c>
      <c r="AZ129" s="18">
        <v>25</v>
      </c>
      <c r="BA129" s="18">
        <v>25</v>
      </c>
      <c r="BB129" s="18">
        <v>0</v>
      </c>
      <c r="BC129" s="18">
        <v>43</v>
      </c>
      <c r="BD129" s="18">
        <v>25</v>
      </c>
      <c r="BE129" s="18">
        <v>26</v>
      </c>
      <c r="BF129" s="18">
        <v>41</v>
      </c>
      <c r="BG129" s="18">
        <v>0</v>
      </c>
      <c r="BH129" s="18">
        <v>37</v>
      </c>
      <c r="BI129" s="18">
        <v>56</v>
      </c>
      <c r="BJ129" s="18">
        <v>32</v>
      </c>
      <c r="BK129" s="18">
        <v>69</v>
      </c>
      <c r="BL129" s="18">
        <v>33</v>
      </c>
      <c r="BM129" s="18">
        <v>55</v>
      </c>
      <c r="BN129" s="18">
        <v>56</v>
      </c>
      <c r="BO129" s="18">
        <v>45</v>
      </c>
      <c r="BP129" s="18">
        <v>55</v>
      </c>
    </row>
    <row r="130" spans="1:68" ht="16" x14ac:dyDescent="0.25">
      <c r="A130" s="21">
        <v>45107</v>
      </c>
      <c r="B130" s="18">
        <v>43</v>
      </c>
      <c r="C130" s="18">
        <v>43</v>
      </c>
      <c r="D130" s="18">
        <v>0</v>
      </c>
      <c r="E130" s="18">
        <v>44</v>
      </c>
      <c r="F130" s="18">
        <v>38</v>
      </c>
      <c r="G130" s="18">
        <v>44</v>
      </c>
      <c r="H130" s="18">
        <v>0</v>
      </c>
      <c r="I130" s="18">
        <v>50</v>
      </c>
      <c r="J130" s="18">
        <v>48</v>
      </c>
      <c r="K130" s="18">
        <v>52</v>
      </c>
      <c r="L130" s="18">
        <v>66</v>
      </c>
      <c r="M130" s="18">
        <v>2.2931114193250122</v>
      </c>
      <c r="N130" s="18">
        <v>39</v>
      </c>
      <c r="O130" s="18">
        <v>44</v>
      </c>
      <c r="P130" s="18">
        <v>50</v>
      </c>
      <c r="Q130" s="18">
        <v>0</v>
      </c>
      <c r="R130" s="18">
        <v>28</v>
      </c>
      <c r="S130" s="18">
        <v>0</v>
      </c>
      <c r="T130" s="18">
        <v>37</v>
      </c>
      <c r="U130" s="18">
        <v>0</v>
      </c>
      <c r="V130" s="18">
        <v>79</v>
      </c>
      <c r="W130" s="18">
        <v>37</v>
      </c>
      <c r="X130" s="18">
        <v>52</v>
      </c>
      <c r="Y130" s="18">
        <v>13</v>
      </c>
      <c r="Z130" s="18">
        <v>0</v>
      </c>
      <c r="AA130" s="18">
        <v>41</v>
      </c>
      <c r="AB130" s="18">
        <v>45</v>
      </c>
      <c r="AC130" s="18">
        <v>0</v>
      </c>
      <c r="AD130" s="18">
        <v>22</v>
      </c>
      <c r="AE130" s="18">
        <v>44</v>
      </c>
      <c r="AF130" s="18">
        <v>10</v>
      </c>
      <c r="AG130" s="18">
        <v>77</v>
      </c>
      <c r="AH130" s="18">
        <v>0</v>
      </c>
      <c r="AI130" s="18">
        <v>66</v>
      </c>
      <c r="AJ130" s="18">
        <v>8</v>
      </c>
      <c r="AK130" s="18">
        <v>23</v>
      </c>
      <c r="AL130" s="18">
        <v>0</v>
      </c>
      <c r="AM130" s="18">
        <v>34</v>
      </c>
      <c r="AN130" s="18">
        <v>0</v>
      </c>
      <c r="AO130" s="18">
        <v>44</v>
      </c>
      <c r="AP130" s="18">
        <v>59</v>
      </c>
      <c r="AQ130" s="18">
        <v>45</v>
      </c>
      <c r="AR130" s="18">
        <v>51</v>
      </c>
      <c r="AS130" s="18">
        <v>43</v>
      </c>
      <c r="AT130" s="18">
        <v>48</v>
      </c>
      <c r="AU130" s="18">
        <v>35</v>
      </c>
      <c r="AV130" s="18">
        <v>41</v>
      </c>
      <c r="AW130" s="18">
        <v>30</v>
      </c>
      <c r="AX130" s="18">
        <v>38</v>
      </c>
      <c r="AY130" s="18">
        <v>35</v>
      </c>
      <c r="AZ130" s="18">
        <v>18</v>
      </c>
      <c r="BA130" s="18">
        <v>24</v>
      </c>
      <c r="BB130" s="18">
        <v>25</v>
      </c>
      <c r="BC130" s="18">
        <v>72</v>
      </c>
      <c r="BD130" s="18">
        <v>0</v>
      </c>
      <c r="BE130" s="18">
        <v>0</v>
      </c>
      <c r="BF130" s="18">
        <v>24</v>
      </c>
      <c r="BG130" s="18">
        <v>0</v>
      </c>
      <c r="BH130" s="18">
        <v>33</v>
      </c>
      <c r="BI130" s="18">
        <v>100</v>
      </c>
      <c r="BJ130" s="18">
        <v>75</v>
      </c>
      <c r="BK130" s="18">
        <v>92</v>
      </c>
      <c r="BL130" s="18">
        <v>17</v>
      </c>
      <c r="BM130" s="18">
        <v>32</v>
      </c>
      <c r="BN130" s="18">
        <v>0</v>
      </c>
      <c r="BO130" s="18">
        <v>63</v>
      </c>
      <c r="BP130" s="18">
        <v>48</v>
      </c>
    </row>
  </sheetData>
  <mergeCells count="1">
    <mergeCell ref="A1:BD1"/>
  </mergeCells>
  <pageMargins left="0.75" right="0.75" top="1" bottom="1" header="0.5" footer="0.5"/>
  <pageSetup paperSize="9" orientation="portrait" horizontalDpi="200" verticalDpi="200" r:id="rId1"/>
  <headerFooter>
    <oddHeader>&amp;R&amp;"Calibri"&amp;9&amp;K000000Restricted&amp;1#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readme</vt:lpstr>
      <vt:lpstr>Database</vt:lpstr>
      <vt:lpstr>Links on retail CBDCs</vt:lpstr>
      <vt:lpstr>Links on wholesale CBDCs</vt:lpstr>
      <vt:lpstr>Central bank speeches</vt:lpstr>
      <vt:lpstr>Overview of monetary unions</vt:lpstr>
      <vt:lpstr>Search interest - keyword</vt:lpstr>
      <vt:lpstr>Search interest - topic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Fellmann, Florence</dc:creator>
  <cp:keywords/>
  <dc:description/>
  <cp:lastModifiedBy>Gabriel Tailleur</cp:lastModifiedBy>
  <dcterms:created xsi:type="dcterms:W3CDTF">2023-08-04T15:11:02Z</dcterms:created>
  <dcterms:modified xsi:type="dcterms:W3CDTF">2023-12-22T11:16:48Z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{6081A1B4-D29D-498D-B662-B77133A91438}</vt:lpwstr>
  </property>
  <property fmtid="{D5CDD505-2E9C-101B-9397-08002B2CF9AE}" pid="3" name="MSIP_Label_287aa97f-73da-4cdd-829f-ab2e3e3df269_Enabled">
    <vt:lpwstr>true</vt:lpwstr>
  </property>
  <property fmtid="{D5CDD505-2E9C-101B-9397-08002B2CF9AE}" pid="4" name="MSIP_Label_287aa97f-73da-4cdd-829f-ab2e3e3df269_SetDate">
    <vt:lpwstr>2023-08-07T07:34:17Z</vt:lpwstr>
  </property>
  <property fmtid="{D5CDD505-2E9C-101B-9397-08002B2CF9AE}" pid="5" name="MSIP_Label_287aa97f-73da-4cdd-829f-ab2e3e3df269_Method">
    <vt:lpwstr>Privileged</vt:lpwstr>
  </property>
  <property fmtid="{D5CDD505-2E9C-101B-9397-08002B2CF9AE}" pid="6" name="MSIP_Label_287aa97f-73da-4cdd-829f-ab2e3e3df269_Name">
    <vt:lpwstr>Restricted - Marking</vt:lpwstr>
  </property>
  <property fmtid="{D5CDD505-2E9C-101B-9397-08002B2CF9AE}" pid="7" name="MSIP_Label_287aa97f-73da-4cdd-829f-ab2e3e3df269_SiteId">
    <vt:lpwstr>03e82858-fc14-4f12-b078-aac6d25c87da</vt:lpwstr>
  </property>
  <property fmtid="{D5CDD505-2E9C-101B-9397-08002B2CF9AE}" pid="8" name="MSIP_Label_287aa97f-73da-4cdd-829f-ab2e3e3df269_ActionId">
    <vt:lpwstr>c2bb62d8-7ccc-4f80-b86e-e16d5b952ed7</vt:lpwstr>
  </property>
  <property fmtid="{D5CDD505-2E9C-101B-9397-08002B2CF9AE}" pid="9" name="MSIP_Label_287aa97f-73da-4cdd-829f-ab2e3e3df269_ContentBits">
    <vt:lpwstr>1</vt:lpwstr>
  </property>
</Properties>
</file>