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810" yWindow="-120" windowWidth="28920" windowHeight="14300"/>
  </bookViews>
  <sheets>
    <sheet name="Agosto" sheetId="1" r:id="rId1"/>
    <sheet name="Septiembre" sheetId="2" r:id="rId2"/>
    <sheet name="Octubre" sheetId="3" r:id="rId3"/>
    <sheet name="Noviembre" sheetId="4" r:id="rId4"/>
    <sheet name="Diciembre" sheetId="5" r:id="rId5"/>
  </sheets>
  <definedNames>
    <definedName name="calendario" localSheetId="0">daygrid+Agosto!firstdate-WEEKDAY(Agosto!firstdate)-opción_díadelasemana</definedName>
    <definedName name="calendario" localSheetId="4">daygrid+Diciembre!firstdate-WEEKDAY(Diciembre!firstdate)-Diciembre!opción_díadelasemana</definedName>
    <definedName name="calendario" localSheetId="3">daygrid+Noviembre!firstdate-WEEKDAY(Noviembre!firstdate)-Noviembre!opción_díadelasemana</definedName>
    <definedName name="calendario" localSheetId="2">daygrid+Octubre!firstdate-WEEKDAY(Octubre!firstdate)-Octubre!opción_díadelasemana</definedName>
    <definedName name="calendario" localSheetId="1">daygrid+Septiembre!firstdate-WEEKDAY(Septiembre!firstdate)-Septiembre!opción_díadelasemana</definedName>
    <definedName name="daygrid">días+semanas*7</definedName>
    <definedName name="daypattern">{1,1,2,2,3,3,4,4,5,5,6,6,7}</definedName>
    <definedName name="DayToStart" localSheetId="4">Diciembre!$E$1</definedName>
    <definedName name="DayToStart" localSheetId="3">Noviembre!$E$1</definedName>
    <definedName name="DayToStart" localSheetId="2">Octubre!$E$1</definedName>
    <definedName name="DayToStart" localSheetId="1">Septiembre!$E$1</definedName>
    <definedName name="DayToStart">Agosto!$E$1</definedName>
    <definedName name="días">{0,1,2,3,4,5,6}</definedName>
    <definedName name="días_laborables">{"LUNES","MARTES","MIÉRCOLES","JUEVES","VIERNES","SÁBADO","DOMINGO"}</definedName>
    <definedName name="fechadeinicio" localSheetId="0">DATE(Agosto!YearToDisplay,Agosto!mes,1)</definedName>
    <definedName name="fechadeinicio" localSheetId="4">DATE(Diciembre!YearToDisplay,Diciembre!mes,1)</definedName>
    <definedName name="fechadeinicio" localSheetId="3">DATE(Noviembre!YearToDisplay,Noviembre!mes,1)</definedName>
    <definedName name="fechadeinicio" localSheetId="2">DATE(Octubre!YearToDisplay,Octubre!mes,1)</definedName>
    <definedName name="fechadeinicio" localSheetId="1">DATE(Septiembre!YearToDisplay,Septiembre!mes,1)</definedName>
    <definedName name="firstdate" localSheetId="0">DATE(Agosto!YearToDisplay,Agosto!mes,1)</definedName>
    <definedName name="firstdate" localSheetId="4">DATE(Diciembre!YearToDisplay,Diciembre!mes,1)</definedName>
    <definedName name="firstdate" localSheetId="3">DATE(Noviembre!YearToDisplay,Noviembre!mes,1)</definedName>
    <definedName name="firstdate" localSheetId="2">DATE(Octubre!YearToDisplay,Octubre!mes,1)</definedName>
    <definedName name="firstdate" localSheetId="1">DATE(Septiembre!YearToDisplay,Septiembre!mes,1)</definedName>
    <definedName name="mes" localSheetId="0">MATCH(Agosto!MonthToDisplay,meses,0)</definedName>
    <definedName name="mes" localSheetId="4">MATCH(Diciembre!MonthToDisplay,meses,0)</definedName>
    <definedName name="mes" localSheetId="3">MATCH(Noviembre!MonthToDisplay,meses,0)</definedName>
    <definedName name="mes" localSheetId="2">MATCH(Octubre!MonthToDisplay,meses,0)</definedName>
    <definedName name="mes" localSheetId="1">MATCH(Septiembre!MonthToDisplay,meses,0)</definedName>
    <definedName name="meses">{"ENERO","FEBRERO","MARZO","ABRIL","MAYO","JUNIO","JULIO","AGOSTO","SEPTIEMBRE","OCTUBRE","NOVIEMBRE","DICIEMBRE"}</definedName>
    <definedName name="MonthToDisplay" localSheetId="0">Agosto!$C$1</definedName>
    <definedName name="MonthToDisplay" localSheetId="4">Diciembre!$C$1</definedName>
    <definedName name="MonthToDisplay" localSheetId="3">Noviembre!$C$1</definedName>
    <definedName name="MonthToDisplay" localSheetId="2">Octubre!$C$1</definedName>
    <definedName name="MonthToDisplay" localSheetId="1">Septiembre!$C$1</definedName>
    <definedName name="MonthToDisplayNumber" localSheetId="0">MATCH(Agosto!MonthToDisplay,meses,0)</definedName>
    <definedName name="MonthToDisplayNumber" localSheetId="4">MATCH(Diciembre!MonthToDisplay,meses,0)</definedName>
    <definedName name="MonthToDisplayNumber" localSheetId="3">MATCH(Noviembre!MonthToDisplay,meses,0)</definedName>
    <definedName name="MonthToDisplayNumber" localSheetId="2">MATCH(Octubre!MonthToDisplay,meses,0)</definedName>
    <definedName name="MonthToDisplayNumber" localSheetId="1">MATCH(Septiembre!MonthToDisplay,meses,0)</definedName>
    <definedName name="ndx" localSheetId="0">ROUNDUP(MATCH(2,1/FREQUENCY(DATE(Agosto!YearToDisplay,Agosto!MonthToDisplayNumber,1),Agosto!calendario))/7,0)</definedName>
    <definedName name="ndx" localSheetId="4">ROUNDUP(MATCH(2,1/FREQUENCY(DATE(Diciembre!YearToDisplay,Diciembre!MonthToDisplayNumber,1),Diciembre!calendario))/7,0)</definedName>
    <definedName name="ndx" localSheetId="3">ROUNDUP(MATCH(2,1/FREQUENCY(DATE(Noviembre!YearToDisplay,Noviembre!MonthToDisplayNumber,1),Noviembre!calendario))/7,0)</definedName>
    <definedName name="ndx" localSheetId="2">ROUNDUP(MATCH(2,1/FREQUENCY(DATE(Octubre!YearToDisplay,Octubre!MonthToDisplayNumber,1),Octubre!calendario))/7,0)</definedName>
    <definedName name="ndx" localSheetId="1">ROUNDUP(MATCH(2,1/FREQUENCY(DATE(Septiembre!YearToDisplay,Septiembre!MonthToDisplayNumber,1),Septiembre!calendario))/7,0)</definedName>
    <definedName name="opción_díadelasemana" localSheetId="4">MATCH(Diciembre!DayToStart,weekdays_reversed,0)-2</definedName>
    <definedName name="opción_díadelasemana" localSheetId="3">MATCH(Noviembre!DayToStart,weekdays_reversed,0)-2</definedName>
    <definedName name="opción_díadelasemana" localSheetId="2">MATCH(Octubre!DayToStart,weekdays_reversed,0)-2</definedName>
    <definedName name="opción_díadelasemana" localSheetId="1">MATCH(Septiembre!DayToStart,weekdays_reversed,0)-2</definedName>
    <definedName name="opción_díadelasemana">MATCH(DayToStart,weekdays_reversed,0)-2</definedName>
    <definedName name="semanas">{0;1;2;3;4;5;6}</definedName>
    <definedName name="_xlnm.Print_Titles" localSheetId="0">Agosto!$3:$3</definedName>
    <definedName name="_xlnm.Print_Titles" localSheetId="4">Diciembre!$3:$3</definedName>
    <definedName name="_xlnm.Print_Titles" localSheetId="3">Noviembre!$3:$3</definedName>
    <definedName name="_xlnm.Print_Titles" localSheetId="2">Octubre!$3:$3</definedName>
    <definedName name="_xlnm.Print_Titles" localSheetId="1">Septiembre!$3:$3</definedName>
    <definedName name="weekdays_reversed">{"DOMINGO","SÁBADO","VIERNES","JUEVES","MIÉRCOLES","MARTES","LUNES"}</definedName>
    <definedName name="YearToDisplay" localSheetId="0">Agosto!$B$1</definedName>
    <definedName name="YearToDisplay" localSheetId="4">Diciembre!$B$1</definedName>
    <definedName name="YearToDisplay" localSheetId="3">Noviembre!$B$1</definedName>
    <definedName name="YearToDisplay" localSheetId="2">Octubre!$B$1</definedName>
    <definedName name="YearToDisplay" localSheetId="1">Septiembre!$B$1</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5" l="1"/>
  <c r="B4" i="5" s="1" a="1"/>
  <c r="H4" i="5" s="1"/>
  <c r="B1" i="4"/>
  <c r="B12" i="4" s="1" a="1"/>
  <c r="B1" i="3"/>
  <c r="B14" i="3" s="1" a="1"/>
  <c r="H14" i="3" s="1"/>
  <c r="B1" i="2"/>
  <c r="B12" i="2" s="1" a="1"/>
  <c r="B6" i="5" l="1" a="1"/>
  <c r="H6" i="5" s="1"/>
  <c r="B8" i="5" a="1"/>
  <c r="H8" i="5" s="1"/>
  <c r="B10" i="5" a="1"/>
  <c r="H10" i="5" s="1"/>
  <c r="B12" i="5" a="1"/>
  <c r="H12" i="5" s="1"/>
  <c r="B3" i="5" a="1"/>
  <c r="H3" i="5" s="1"/>
  <c r="B14" i="5" a="1"/>
  <c r="H14" i="5" s="1"/>
  <c r="B4" i="5"/>
  <c r="C4" i="5"/>
  <c r="D4" i="5"/>
  <c r="E4" i="5"/>
  <c r="F4" i="5"/>
  <c r="G4" i="5"/>
  <c r="B3" i="3" a="1"/>
  <c r="H3" i="3" s="1"/>
  <c r="F12" i="4"/>
  <c r="E12" i="4"/>
  <c r="D12" i="4"/>
  <c r="B12" i="4"/>
  <c r="H12" i="4"/>
  <c r="C12" i="4"/>
  <c r="G12" i="4"/>
  <c r="B3" i="4" a="1"/>
  <c r="B6" i="4" a="1"/>
  <c r="B10" i="4" a="1"/>
  <c r="B14" i="4" a="1"/>
  <c r="B4" i="4" a="1"/>
  <c r="B8" i="4" a="1"/>
  <c r="B6" i="3" a="1"/>
  <c r="H6" i="3" s="1"/>
  <c r="B8" i="3" a="1"/>
  <c r="H8" i="3" s="1"/>
  <c r="B12" i="3" a="1"/>
  <c r="H12" i="3" s="1"/>
  <c r="B4" i="3" a="1"/>
  <c r="H4" i="3" s="1"/>
  <c r="B10" i="3" a="1"/>
  <c r="H10" i="3" s="1"/>
  <c r="B14" i="3"/>
  <c r="C14" i="3"/>
  <c r="D14" i="3"/>
  <c r="G14" i="3"/>
  <c r="E14" i="3"/>
  <c r="F14" i="3"/>
  <c r="G12" i="2"/>
  <c r="F12" i="2"/>
  <c r="E12" i="2"/>
  <c r="D12" i="2"/>
  <c r="B12" i="2"/>
  <c r="H12" i="2"/>
  <c r="C12" i="2"/>
  <c r="B3" i="2" a="1"/>
  <c r="B6" i="2" a="1"/>
  <c r="B8" i="2" a="1"/>
  <c r="B14" i="2" a="1"/>
  <c r="B4" i="2" a="1"/>
  <c r="B10" i="2" a="1"/>
  <c r="B1" i="1"/>
  <c r="B8" i="1" s="1" a="1"/>
  <c r="B8" i="1" s="1"/>
  <c r="B8" i="5" l="1"/>
  <c r="E6" i="5"/>
  <c r="E8" i="5"/>
  <c r="B6" i="5"/>
  <c r="D6" i="5"/>
  <c r="G6" i="5"/>
  <c r="E3" i="3"/>
  <c r="C6" i="5"/>
  <c r="F6" i="5"/>
  <c r="G10" i="5"/>
  <c r="G8" i="5"/>
  <c r="G3" i="3"/>
  <c r="C8" i="5"/>
  <c r="D8" i="5"/>
  <c r="E10" i="5"/>
  <c r="F10" i="5"/>
  <c r="D10" i="5"/>
  <c r="E12" i="5"/>
  <c r="C12" i="5"/>
  <c r="F8" i="5"/>
  <c r="D12" i="5"/>
  <c r="C10" i="5"/>
  <c r="G12" i="5"/>
  <c r="D3" i="5"/>
  <c r="B12" i="5"/>
  <c r="C3" i="5"/>
  <c r="F12" i="5"/>
  <c r="C14" i="5"/>
  <c r="B10" i="5"/>
  <c r="F3" i="5"/>
  <c r="D14" i="5"/>
  <c r="G3" i="5"/>
  <c r="F14" i="5"/>
  <c r="G14" i="5"/>
  <c r="E3" i="5"/>
  <c r="E14" i="5"/>
  <c r="B3" i="5"/>
  <c r="B14" i="5"/>
  <c r="B3" i="3"/>
  <c r="D3" i="3"/>
  <c r="F8" i="3"/>
  <c r="F3" i="3"/>
  <c r="C3" i="3"/>
  <c r="F8" i="4"/>
  <c r="E8" i="4"/>
  <c r="D8" i="4"/>
  <c r="B8" i="4"/>
  <c r="H8" i="4"/>
  <c r="C8" i="4"/>
  <c r="G8" i="4"/>
  <c r="F3" i="4"/>
  <c r="E3" i="4"/>
  <c r="D3" i="4"/>
  <c r="B3" i="4"/>
  <c r="H3" i="4"/>
  <c r="C3" i="4"/>
  <c r="G3" i="4"/>
  <c r="F4" i="4"/>
  <c r="E4" i="4"/>
  <c r="D4" i="4"/>
  <c r="B4" i="4"/>
  <c r="H4" i="4"/>
  <c r="C4" i="4"/>
  <c r="G4" i="4"/>
  <c r="F14" i="4"/>
  <c r="E14" i="4"/>
  <c r="D14" i="4"/>
  <c r="H14" i="4"/>
  <c r="C14" i="4"/>
  <c r="B14" i="4"/>
  <c r="G14" i="4"/>
  <c r="G6" i="3"/>
  <c r="F10" i="4"/>
  <c r="E10" i="4"/>
  <c r="D10" i="4"/>
  <c r="H10" i="4"/>
  <c r="C10" i="4"/>
  <c r="B10" i="4"/>
  <c r="G10" i="4"/>
  <c r="F6" i="3"/>
  <c r="F6" i="4"/>
  <c r="E6" i="4"/>
  <c r="D6" i="4"/>
  <c r="H6" i="4"/>
  <c r="C6" i="4"/>
  <c r="B6" i="4"/>
  <c r="G6" i="4"/>
  <c r="E8" i="3"/>
  <c r="E6" i="3"/>
  <c r="F10" i="3"/>
  <c r="G4" i="3"/>
  <c r="B12" i="3"/>
  <c r="G12" i="3"/>
  <c r="D10" i="3"/>
  <c r="C8" i="3"/>
  <c r="B6" i="3"/>
  <c r="E12" i="3"/>
  <c r="G10" i="3"/>
  <c r="D8" i="3"/>
  <c r="C6" i="3"/>
  <c r="B4" i="3"/>
  <c r="F12" i="3"/>
  <c r="E10" i="3"/>
  <c r="G8" i="3"/>
  <c r="D6" i="3"/>
  <c r="C4" i="3"/>
  <c r="D4" i="3"/>
  <c r="E4" i="3"/>
  <c r="F4" i="3"/>
  <c r="C12" i="3"/>
  <c r="B10" i="3"/>
  <c r="D12" i="3"/>
  <c r="C10" i="3"/>
  <c r="B8" i="3"/>
  <c r="B10" i="1" a="1"/>
  <c r="E10" i="1" s="1"/>
  <c r="B12" i="1" a="1"/>
  <c r="H12" i="1" s="1"/>
  <c r="B14" i="1" a="1"/>
  <c r="G14" i="1" s="1"/>
  <c r="B3" i="1" a="1"/>
  <c r="H3" i="1" s="1"/>
  <c r="B4" i="1" a="1"/>
  <c r="H4" i="1" s="1"/>
  <c r="B6" i="1" a="1"/>
  <c r="D6" i="1" s="1"/>
  <c r="G10" i="2"/>
  <c r="D10" i="2"/>
  <c r="B10" i="2"/>
  <c r="H10" i="2"/>
  <c r="C10" i="2"/>
  <c r="F10" i="2"/>
  <c r="E10" i="2"/>
  <c r="G3" i="2"/>
  <c r="E3" i="2"/>
  <c r="D3" i="2"/>
  <c r="B3" i="2"/>
  <c r="H3" i="2"/>
  <c r="C3" i="2"/>
  <c r="F3" i="2"/>
  <c r="F4" i="2"/>
  <c r="D4" i="2"/>
  <c r="H4" i="2"/>
  <c r="C4" i="2"/>
  <c r="B4" i="2"/>
  <c r="G4" i="2"/>
  <c r="E4" i="2"/>
  <c r="H14" i="2"/>
  <c r="G14" i="2"/>
  <c r="D14" i="2"/>
  <c r="C14" i="2"/>
  <c r="B14" i="2"/>
  <c r="F14" i="2"/>
  <c r="E14" i="2"/>
  <c r="F8" i="2"/>
  <c r="E8" i="2"/>
  <c r="D8" i="2"/>
  <c r="B8" i="2"/>
  <c r="H8" i="2"/>
  <c r="C8" i="2"/>
  <c r="G8" i="2"/>
  <c r="G6" i="2"/>
  <c r="D6" i="2"/>
  <c r="B6" i="2"/>
  <c r="H6" i="2"/>
  <c r="C6" i="2"/>
  <c r="F6" i="2"/>
  <c r="E6" i="2"/>
  <c r="C8" i="1"/>
  <c r="E8" i="1"/>
  <c r="G8" i="1"/>
  <c r="H8" i="1"/>
  <c r="D8" i="1"/>
  <c r="F8" i="1"/>
  <c r="E3" i="1" l="1"/>
  <c r="F3" i="1"/>
  <c r="D3" i="1"/>
  <c r="B12" i="1"/>
  <c r="C10" i="1"/>
  <c r="B10" i="1"/>
  <c r="H10" i="1"/>
  <c r="F12" i="1"/>
  <c r="G12" i="1"/>
  <c r="D12" i="1"/>
  <c r="B3" i="1"/>
  <c r="E12" i="1"/>
  <c r="C3" i="1"/>
  <c r="G3" i="1"/>
  <c r="G6" i="1"/>
  <c r="F6" i="1"/>
  <c r="F10" i="1"/>
  <c r="C12" i="1"/>
  <c r="D10" i="1"/>
  <c r="C6" i="1"/>
  <c r="C14" i="1"/>
  <c r="B6" i="1"/>
  <c r="H14" i="1"/>
  <c r="E14" i="1"/>
  <c r="D4" i="1"/>
  <c r="B4" i="1"/>
  <c r="H6" i="1"/>
  <c r="E4" i="1"/>
  <c r="C4" i="1"/>
  <c r="G10" i="1"/>
  <c r="D14" i="1"/>
  <c r="E6" i="1"/>
  <c r="F4" i="1"/>
  <c r="G4" i="1"/>
  <c r="B14" i="1"/>
  <c r="F14" i="1"/>
</calcChain>
</file>

<file path=xl/sharedStrings.xml><?xml version="1.0" encoding="utf-8"?>
<sst xmlns="http://schemas.openxmlformats.org/spreadsheetml/2006/main" count="76" uniqueCount="27">
  <si>
    <t xml:space="preserve">  AÑO CALENDARIO</t>
  </si>
  <si>
    <t>MES DEL CALENDARIO</t>
  </si>
  <si>
    <t>LUNES</t>
  </si>
  <si>
    <t>PRIMER DÍA DE LA SEMANA</t>
  </si>
  <si>
    <t>AGOSTO</t>
  </si>
  <si>
    <t>SEPTIEMBRE</t>
  </si>
  <si>
    <t>OCTUBRE</t>
  </si>
  <si>
    <t>NOVIEMBRE</t>
  </si>
  <si>
    <t>DICIEMBRE</t>
  </si>
  <si>
    <t>PEP N°1</t>
  </si>
  <si>
    <t>Complejidad</t>
  </si>
  <si>
    <t>PEP N°4</t>
  </si>
  <si>
    <t>PR</t>
  </si>
  <si>
    <t>PDR</t>
  </si>
  <si>
    <t>PEP N°2</t>
  </si>
  <si>
    <t>PEP N°3</t>
  </si>
  <si>
    <t>Feriado</t>
  </si>
  <si>
    <t>Receso</t>
  </si>
  <si>
    <t>Lógica</t>
  </si>
  <si>
    <t>Computabilidad</t>
  </si>
  <si>
    <t>Lenguajes regulares</t>
  </si>
  <si>
    <t>Lenguajes independientes del contexto</t>
  </si>
  <si>
    <t>Ayudantía
Lógica</t>
  </si>
  <si>
    <t>Ayudantía
Lenguajes regulares</t>
  </si>
  <si>
    <t>Ayudantía
Lenguajes independientes del contexto</t>
  </si>
  <si>
    <t>Ayudantía
Computabilidad</t>
  </si>
  <si>
    <t>Ayudantía
Complejidad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</si>
</sst>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aaaa"/>
    <numFmt numFmtId="165" formatCode="dd"/>
  </numFmts>
  <fonts count="10"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b/>
      <sz val="10"/>
      <color theme="1"/>
      <name val="Calibri Light"/>
      <family val="2"/>
      <scheme val="minor"/>
    </font>
    <font>
      <sz val="10"/>
      <color rgb="FF262626"/>
      <name val="Calibri Light"/>
      <family val="2"/>
      <scheme val="minor"/>
    </font>
    <font>
      <sz val="10"/>
      <color theme="1"/>
      <name val="Calibri Light"/>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7">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rgb="FF000000"/>
      </left>
      <right style="thin">
        <color rgb="FF000000"/>
      </right>
      <top style="thin">
        <color rgb="FF000000"/>
      </top>
      <bottom style="thin">
        <color rgb="FF000000"/>
      </bottom>
      <diagonal/>
    </border>
  </borders>
  <cellStyleXfs count="9">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4" applyFill="0" applyProtection="0">
      <alignment horizontal="center" vertical="center"/>
    </xf>
    <xf numFmtId="165"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cellStyleXfs>
  <cellXfs count="21">
    <xf numFmtId="0" fontId="0" fillId="0" borderId="0" xfId="0">
      <alignment vertical="top"/>
    </xf>
    <xf numFmtId="0" fontId="4" fillId="0" borderId="0" xfId="1">
      <alignment vertical="top"/>
    </xf>
    <xf numFmtId="164" fontId="6" fillId="0" borderId="4" xfId="5">
      <alignment horizontal="center" vertical="center"/>
    </xf>
    <xf numFmtId="165" fontId="5" fillId="0" borderId="1" xfId="6" applyBorder="1">
      <alignment horizontal="right" vertical="center" indent="1"/>
    </xf>
    <xf numFmtId="165" fontId="5" fillId="0" borderId="3" xfId="6" applyBorder="1">
      <alignment horizontal="right" vertical="center" indent="1"/>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lignment vertical="top" wrapText="1"/>
    </xf>
    <xf numFmtId="0" fontId="4" fillId="0" borderId="0" xfId="1">
      <alignment vertical="top"/>
    </xf>
    <xf numFmtId="0" fontId="7" fillId="3" borderId="2" xfId="7" applyFont="1" applyFill="1">
      <alignment vertical="top" wrapText="1"/>
    </xf>
    <xf numFmtId="0" fontId="7" fillId="4" borderId="2" xfId="7" applyFont="1" applyFill="1">
      <alignment vertical="top" wrapText="1"/>
    </xf>
    <xf numFmtId="0" fontId="7" fillId="4" borderId="2" xfId="7" applyFont="1" applyFill="1" applyAlignment="1">
      <alignment vertical="top" wrapText="1"/>
    </xf>
    <xf numFmtId="0" fontId="7" fillId="3" borderId="2" xfId="7" applyFont="1" applyFill="1" applyAlignment="1">
      <alignment vertical="top" wrapText="1"/>
    </xf>
    <xf numFmtId="0" fontId="1" fillId="0" borderId="0" xfId="2">
      <alignment horizontal="left"/>
    </xf>
    <xf numFmtId="0" fontId="4" fillId="0" borderId="0" xfId="1">
      <alignment vertical="top"/>
    </xf>
    <xf numFmtId="165" fontId="5" fillId="0" borderId="3" xfId="6" applyFont="1" applyBorder="1">
      <alignment horizontal="right" vertical="center" indent="1"/>
    </xf>
    <xf numFmtId="0" fontId="8" fillId="0" borderId="6" xfId="0" applyFont="1" applyBorder="1" applyAlignment="1">
      <alignment horizontal="left" vertical="top" wrapText="1"/>
    </xf>
    <xf numFmtId="0" fontId="9" fillId="0" borderId="2" xfId="7" applyFont="1">
      <alignment vertical="top" wrapText="1"/>
    </xf>
    <xf numFmtId="0" fontId="9" fillId="2" borderId="2" xfId="7" applyFont="1" applyFill="1" applyAlignment="1">
      <alignment vertical="top" wrapText="1"/>
    </xf>
    <xf numFmtId="0" fontId="9" fillId="0" borderId="2" xfId="7" applyFont="1" applyAlignment="1">
      <alignment vertical="top" wrapText="1"/>
    </xf>
  </cellXfs>
  <cellStyles count="9">
    <cellStyle name="DescripcionesDeDías" xfId="7"/>
    <cellStyle name="Encabezado 1" xfId="3" builtinId="16" customBuiltin="1"/>
    <cellStyle name="Encabezado 4" xfId="6" builtinId="19" customBuiltin="1"/>
    <cellStyle name="Etiqueta de entrada alineada a la derecha" xfId="8"/>
    <cellStyle name="Etiqueta de entrada alineada a la izquierda" xfId="1"/>
    <cellStyle name="Normal" xfId="0" builtinId="0" customBuiltin="1"/>
    <cellStyle name="Título" xfId="2" builtinId="15" customBuiltin="1"/>
    <cellStyle name="Título 2" xfId="4" builtinId="17" customBuiltin="1"/>
    <cellStyle name="Título 3" xfId="5" builtinId="18" customBuiltin="1"/>
  </cellStyles>
  <dxfs count="30">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pageSetUpPr fitToPage="1"/>
  </sheetPr>
  <dimension ref="B1:H15"/>
  <sheetViews>
    <sheetView showGridLines="0" tabSelected="1" showRuler="0" zoomScaleNormal="100" workbookViewId="0">
      <selection activeCell="F13" sqref="F13"/>
    </sheetView>
  </sheetViews>
  <sheetFormatPr baseColWidth="10" defaultColWidth="9" defaultRowHeight="14.5" x14ac:dyDescent="0.35"/>
  <cols>
    <col min="1" max="1" width="2.453125" customWidth="1"/>
    <col min="2" max="8" width="22.6328125" customWidth="1"/>
  </cols>
  <sheetData>
    <row r="1" spans="2:8" ht="45" customHeight="1" x14ac:dyDescent="0.9">
      <c r="B1" s="5">
        <f ca="1">YEAR(TODAY())</f>
        <v>2025</v>
      </c>
      <c r="C1" s="14" t="s">
        <v>4</v>
      </c>
      <c r="D1" s="14"/>
      <c r="E1" s="6" t="s">
        <v>2</v>
      </c>
    </row>
    <row r="2" spans="2:8" ht="30" customHeight="1" x14ac:dyDescent="0.35">
      <c r="B2" s="1" t="s">
        <v>0</v>
      </c>
      <c r="C2" s="15" t="s">
        <v>1</v>
      </c>
      <c r="D2" s="15"/>
      <c r="E2" s="7" t="s">
        <v>3</v>
      </c>
    </row>
    <row r="3" spans="2:8" ht="19.5" customHeight="1" thickBot="1" x14ac:dyDescent="0.4">
      <c r="B3" s="2">
        <f t="array" aca="1" ref="B3:H3" ca="1">calendario</f>
        <v>45859</v>
      </c>
      <c r="C3" s="2">
        <f ca="1"/>
        <v>45860</v>
      </c>
      <c r="D3" s="2">
        <f ca="1"/>
        <v>45861</v>
      </c>
      <c r="E3" s="2">
        <f ca="1"/>
        <v>45862</v>
      </c>
      <c r="F3" s="2">
        <f ca="1"/>
        <v>45863</v>
      </c>
      <c r="G3" s="2">
        <f ca="1"/>
        <v>45864</v>
      </c>
      <c r="H3" s="2">
        <f ca="1"/>
        <v>45865</v>
      </c>
    </row>
    <row r="4" spans="2:8" ht="24" customHeight="1" thickTop="1" x14ac:dyDescent="0.35">
      <c r="B4" s="3">
        <f t="array" aca="1" ref="B4:H4" ca="1">INDEX(calendario,ndx+0)</f>
        <v>45866</v>
      </c>
      <c r="C4" s="3">
        <f ca="1"/>
        <v>45867</v>
      </c>
      <c r="D4" s="3">
        <f ca="1"/>
        <v>45868</v>
      </c>
      <c r="E4" s="3">
        <f ca="1"/>
        <v>45869</v>
      </c>
      <c r="F4" s="3">
        <f ca="1"/>
        <v>45870</v>
      </c>
      <c r="G4" s="3">
        <f ca="1"/>
        <v>45871</v>
      </c>
      <c r="H4" s="3">
        <f ca="1"/>
        <v>45872</v>
      </c>
    </row>
    <row r="5" spans="2:8" ht="51" customHeight="1" x14ac:dyDescent="0.35">
      <c r="B5" s="8"/>
      <c r="C5" s="8"/>
      <c r="D5" s="8"/>
      <c r="E5" s="8"/>
      <c r="F5" s="8"/>
      <c r="G5" s="8"/>
      <c r="H5" s="8"/>
    </row>
    <row r="6" spans="2:8" ht="24" customHeight="1" x14ac:dyDescent="0.35">
      <c r="B6" s="4">
        <f t="array" aca="1" ref="B6:H6" ca="1">INDEX(calendario,ndx+1)</f>
        <v>45873</v>
      </c>
      <c r="C6" s="4">
        <f ca="1"/>
        <v>45874</v>
      </c>
      <c r="D6" s="4">
        <f ca="1"/>
        <v>45875</v>
      </c>
      <c r="E6" s="4">
        <f ca="1"/>
        <v>45876</v>
      </c>
      <c r="F6" s="4">
        <f ca="1"/>
        <v>45877</v>
      </c>
      <c r="G6" s="4">
        <f ca="1"/>
        <v>45878</v>
      </c>
      <c r="H6" s="4">
        <f ca="1"/>
        <v>45879</v>
      </c>
    </row>
    <row r="7" spans="2:8" ht="51" customHeight="1" x14ac:dyDescent="0.35">
      <c r="B7" s="8"/>
      <c r="C7" s="8"/>
      <c r="D7" s="8"/>
      <c r="E7" s="8"/>
      <c r="F7" s="8"/>
      <c r="G7" s="8"/>
      <c r="H7" s="8"/>
    </row>
    <row r="8" spans="2:8" ht="24" customHeight="1" x14ac:dyDescent="0.35">
      <c r="B8" s="4">
        <f t="array" aca="1" ref="B8:H8" ca="1">INDEX(calendario,ndx+2)</f>
        <v>45880</v>
      </c>
      <c r="C8" s="4">
        <f ca="1"/>
        <v>45881</v>
      </c>
      <c r="D8" s="4">
        <f ca="1"/>
        <v>45882</v>
      </c>
      <c r="E8" s="4">
        <f ca="1"/>
        <v>45883</v>
      </c>
      <c r="F8" s="4">
        <f ca="1"/>
        <v>45884</v>
      </c>
      <c r="G8" s="4">
        <f ca="1"/>
        <v>45885</v>
      </c>
      <c r="H8" s="4">
        <f ca="1"/>
        <v>45886</v>
      </c>
    </row>
    <row r="9" spans="2:8" ht="51" customHeight="1" x14ac:dyDescent="0.35">
      <c r="B9" s="8"/>
      <c r="C9" s="8"/>
      <c r="D9" s="8"/>
      <c r="E9" s="8"/>
      <c r="F9" s="8"/>
      <c r="G9" s="8"/>
      <c r="H9" s="8"/>
    </row>
    <row r="10" spans="2:8" ht="24" customHeight="1" x14ac:dyDescent="0.35">
      <c r="B10" s="4">
        <f t="array" aca="1" ref="B10:H10" ca="1">INDEX(calendario,ndx+3)</f>
        <v>45887</v>
      </c>
      <c r="C10" s="4">
        <f ca="1"/>
        <v>45888</v>
      </c>
      <c r="D10" s="4">
        <f ca="1"/>
        <v>45889</v>
      </c>
      <c r="E10" s="4">
        <f ca="1"/>
        <v>45890</v>
      </c>
      <c r="F10" s="4">
        <f ca="1"/>
        <v>45891</v>
      </c>
      <c r="G10" s="4">
        <f ca="1"/>
        <v>45892</v>
      </c>
      <c r="H10" s="4">
        <f ca="1"/>
        <v>45893</v>
      </c>
    </row>
    <row r="11" spans="2:8" ht="51" customHeight="1" x14ac:dyDescent="0.35">
      <c r="B11" s="8"/>
      <c r="C11" s="17" t="s">
        <v>18</v>
      </c>
      <c r="D11" s="18"/>
      <c r="E11" s="17" t="s">
        <v>18</v>
      </c>
      <c r="F11" s="19" t="s">
        <v>22</v>
      </c>
      <c r="G11" s="8"/>
      <c r="H11" s="8"/>
    </row>
    <row r="12" spans="2:8" ht="24" customHeight="1" x14ac:dyDescent="0.35">
      <c r="B12" s="4">
        <f t="array" aca="1" ref="B12:H12" ca="1">INDEX(calendario,ndx+4)</f>
        <v>45894</v>
      </c>
      <c r="C12" s="4">
        <f ca="1"/>
        <v>45895</v>
      </c>
      <c r="D12" s="4">
        <f ca="1"/>
        <v>45896</v>
      </c>
      <c r="E12" s="4">
        <f ca="1"/>
        <v>45897</v>
      </c>
      <c r="F12" s="4">
        <f ca="1"/>
        <v>45898</v>
      </c>
      <c r="G12" s="4">
        <f ca="1"/>
        <v>45899</v>
      </c>
      <c r="H12" s="4">
        <f ca="1"/>
        <v>45900</v>
      </c>
    </row>
    <row r="13" spans="2:8" ht="51" customHeight="1" x14ac:dyDescent="0.35">
      <c r="B13" s="8"/>
      <c r="C13" s="17" t="s">
        <v>18</v>
      </c>
      <c r="D13" s="18"/>
      <c r="E13" s="17" t="s">
        <v>18</v>
      </c>
      <c r="F13" s="19" t="s">
        <v>22</v>
      </c>
      <c r="G13" s="8"/>
      <c r="H13" s="8"/>
    </row>
    <row r="14" spans="2:8" ht="23.25" customHeight="1" x14ac:dyDescent="0.35">
      <c r="B14" s="4">
        <f t="array" aca="1" ref="B14:H14" ca="1">INDEX(calendario,ndx+5)</f>
        <v>45901</v>
      </c>
      <c r="C14" s="4">
        <f ca="1"/>
        <v>45902</v>
      </c>
      <c r="D14" s="4">
        <f ca="1"/>
        <v>45903</v>
      </c>
      <c r="E14" s="4">
        <f ca="1"/>
        <v>45904</v>
      </c>
      <c r="F14" s="4">
        <f ca="1"/>
        <v>45905</v>
      </c>
      <c r="G14" s="4">
        <f ca="1"/>
        <v>45906</v>
      </c>
      <c r="H14" s="4">
        <f ca="1"/>
        <v>45907</v>
      </c>
    </row>
    <row r="15" spans="2:8" ht="51" customHeight="1" x14ac:dyDescent="0.35">
      <c r="B15" s="8"/>
      <c r="C15" s="8"/>
      <c r="D15" s="8"/>
      <c r="E15" s="8"/>
      <c r="F15" s="8"/>
      <c r="G15" s="8"/>
      <c r="H15" s="8"/>
    </row>
  </sheetData>
  <mergeCells count="2">
    <mergeCell ref="C1:D1"/>
    <mergeCell ref="C2:D2"/>
  </mergeCells>
  <conditionalFormatting sqref="B6:H6">
    <cfRule type="expression" dxfId="29" priority="6">
      <formula>MonthToDisplayNumber&lt;&gt;MONTH(B6)</formula>
    </cfRule>
  </conditionalFormatting>
  <conditionalFormatting sqref="B8:H8">
    <cfRule type="expression" dxfId="28" priority="5">
      <formula>MonthToDisplayNumber&lt;&gt;MONTH(B8)</formula>
    </cfRule>
  </conditionalFormatting>
  <conditionalFormatting sqref="B10:H10">
    <cfRule type="expression" dxfId="27" priority="4">
      <formula>MonthToDisplayNumber&lt;&gt;MONTH(B10)</formula>
    </cfRule>
  </conditionalFormatting>
  <conditionalFormatting sqref="B12:H12">
    <cfRule type="expression" dxfId="26" priority="3">
      <formula>MonthToDisplayNumber&lt;&gt;MONTH(B12)</formula>
    </cfRule>
  </conditionalFormatting>
  <conditionalFormatting sqref="B14:H14">
    <cfRule type="expression" dxfId="25" priority="2">
      <formula>MonthToDisplayNumber&lt;&gt;MONTH(B14)</formula>
    </cfRule>
  </conditionalFormatting>
  <conditionalFormatting sqref="B4:H4">
    <cfRule type="expression" dxfId="24" priority="1">
      <formula>MonthToDisplayNumber&lt;&gt;MONTH(B4)</formula>
    </cfRule>
  </conditionalFormatting>
  <dataValidations count="8">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dataValidation allowBlank="1" showInputMessage="1" showErrorMessage="1" prompt="Escriba el año del mes de este calendario" sqref="B1"/>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dataValidation allowBlank="1" showInputMessage="1" showErrorMessage="1" sqref="B4"/>
    <dataValidation allowBlank="1" showInputMessage="1" showErrorMessage="1" prompt="Escribe las notas diarias en esta celda. Las filas 5, 7, 9, 11, 13 y 15 tienen celdas debajo del día de la semana para notas diarias" sqref="B5"/>
    <dataValidation allowBlank="1" showInputMessage="1" showErrorMessage="1" prompt="Las filas 12 y 14 pueden contener fechas del mes siguiente si el final de este mes concluye en alguna de estas filas" sqref="B12"/>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H15"/>
  <sheetViews>
    <sheetView showGridLines="0" showRuler="0" zoomScaleNormal="100" workbookViewId="0">
      <selection activeCell="F11" sqref="F11"/>
    </sheetView>
  </sheetViews>
  <sheetFormatPr baseColWidth="10" defaultColWidth="9" defaultRowHeight="14.5" x14ac:dyDescent="0.35"/>
  <cols>
    <col min="1" max="1" width="2.453125" customWidth="1"/>
    <col min="2" max="8" width="22.6328125" customWidth="1"/>
  </cols>
  <sheetData>
    <row r="1" spans="2:8" ht="45" customHeight="1" x14ac:dyDescent="0.9">
      <c r="B1" s="5">
        <f ca="1">YEAR(TODAY())</f>
        <v>2025</v>
      </c>
      <c r="C1" s="14" t="s">
        <v>5</v>
      </c>
      <c r="D1" s="14"/>
      <c r="E1" s="6" t="s">
        <v>2</v>
      </c>
    </row>
    <row r="2" spans="2:8" ht="30" customHeight="1" x14ac:dyDescent="0.35">
      <c r="B2" s="9" t="s">
        <v>0</v>
      </c>
      <c r="C2" s="15" t="s">
        <v>1</v>
      </c>
      <c r="D2" s="15"/>
      <c r="E2" s="7" t="s">
        <v>3</v>
      </c>
    </row>
    <row r="3" spans="2:8" ht="19.5" customHeight="1" thickBot="1" x14ac:dyDescent="0.4">
      <c r="B3" s="2">
        <f t="array" aca="1" ref="B3:H3" ca="1">calendario</f>
        <v>45894</v>
      </c>
      <c r="C3" s="2">
        <f ca="1"/>
        <v>45895</v>
      </c>
      <c r="D3" s="2">
        <f ca="1"/>
        <v>45896</v>
      </c>
      <c r="E3" s="2">
        <f ca="1"/>
        <v>45897</v>
      </c>
      <c r="F3" s="2">
        <f ca="1"/>
        <v>45898</v>
      </c>
      <c r="G3" s="2">
        <f ca="1"/>
        <v>45899</v>
      </c>
      <c r="H3" s="2">
        <f ca="1"/>
        <v>45900</v>
      </c>
    </row>
    <row r="4" spans="2:8" ht="24" customHeight="1" thickTop="1" x14ac:dyDescent="0.35">
      <c r="B4" s="3">
        <f t="array" aca="1" ref="B4:H4" ca="1">INDEX(calendario,ndx+0)</f>
        <v>45901</v>
      </c>
      <c r="C4" s="3">
        <f ca="1"/>
        <v>45902</v>
      </c>
      <c r="D4" s="3">
        <f ca="1"/>
        <v>45903</v>
      </c>
      <c r="E4" s="3">
        <f ca="1"/>
        <v>45904</v>
      </c>
      <c r="F4" s="3">
        <f ca="1"/>
        <v>45905</v>
      </c>
      <c r="G4" s="3">
        <f ca="1"/>
        <v>45906</v>
      </c>
      <c r="H4" s="3">
        <f ca="1"/>
        <v>45907</v>
      </c>
    </row>
    <row r="5" spans="2:8" ht="51" customHeight="1" x14ac:dyDescent="0.35">
      <c r="B5" s="8"/>
      <c r="C5" s="17" t="s">
        <v>18</v>
      </c>
      <c r="D5" s="20"/>
      <c r="E5" s="17" t="s">
        <v>18</v>
      </c>
      <c r="F5" s="19" t="s">
        <v>22</v>
      </c>
      <c r="G5" s="8"/>
      <c r="H5" s="8"/>
    </row>
    <row r="6" spans="2:8" ht="24" customHeight="1" x14ac:dyDescent="0.35">
      <c r="B6" s="4">
        <f t="array" aca="1" ref="B6:H6" ca="1">INDEX(calendario,ndx+1)</f>
        <v>45908</v>
      </c>
      <c r="C6" s="4">
        <f ca="1"/>
        <v>45909</v>
      </c>
      <c r="D6" s="4">
        <f ca="1"/>
        <v>45910</v>
      </c>
      <c r="E6" s="4">
        <f ca="1"/>
        <v>45911</v>
      </c>
      <c r="F6" s="4">
        <f ca="1"/>
        <v>45912</v>
      </c>
      <c r="G6" s="4">
        <f ca="1"/>
        <v>45913</v>
      </c>
      <c r="H6" s="4">
        <f ca="1"/>
        <v>45914</v>
      </c>
    </row>
    <row r="7" spans="2:8" ht="51" customHeight="1" x14ac:dyDescent="0.35">
      <c r="B7" s="8"/>
      <c r="C7" s="17" t="s">
        <v>20</v>
      </c>
      <c r="D7" s="18"/>
      <c r="E7" s="17" t="s">
        <v>20</v>
      </c>
      <c r="F7" s="13" t="s">
        <v>9</v>
      </c>
      <c r="G7" s="8"/>
      <c r="H7" s="8"/>
    </row>
    <row r="8" spans="2:8" ht="24" customHeight="1" x14ac:dyDescent="0.35">
      <c r="B8" s="4">
        <f t="array" aca="1" ref="B8:H8" ca="1">INDEX(calendario,ndx+2)</f>
        <v>45915</v>
      </c>
      <c r="C8" s="4">
        <f ca="1"/>
        <v>45916</v>
      </c>
      <c r="D8" s="4">
        <f ca="1"/>
        <v>45917</v>
      </c>
      <c r="E8" s="16">
        <f ca="1"/>
        <v>45918</v>
      </c>
      <c r="F8" s="4">
        <f ca="1"/>
        <v>45919</v>
      </c>
      <c r="G8" s="4">
        <f ca="1"/>
        <v>45920</v>
      </c>
      <c r="H8" s="4">
        <f ca="1"/>
        <v>45921</v>
      </c>
    </row>
    <row r="9" spans="2:8" ht="51" customHeight="1" x14ac:dyDescent="0.35">
      <c r="B9" s="11" t="s">
        <v>17</v>
      </c>
      <c r="C9" s="11" t="s">
        <v>17</v>
      </c>
      <c r="D9" s="11" t="s">
        <v>17</v>
      </c>
      <c r="E9" s="11" t="s">
        <v>16</v>
      </c>
      <c r="F9" s="11" t="s">
        <v>16</v>
      </c>
      <c r="G9" s="8"/>
      <c r="H9" s="8"/>
    </row>
    <row r="10" spans="2:8" ht="24" customHeight="1" x14ac:dyDescent="0.35">
      <c r="B10" s="4">
        <f t="array" aca="1" ref="B10:H10" ca="1">INDEX(calendario,ndx+3)</f>
        <v>45922</v>
      </c>
      <c r="C10" s="4">
        <f ca="1"/>
        <v>45923</v>
      </c>
      <c r="D10" s="4">
        <f ca="1"/>
        <v>45924</v>
      </c>
      <c r="E10" s="16">
        <f ca="1"/>
        <v>45925</v>
      </c>
      <c r="F10" s="4">
        <f ca="1"/>
        <v>45926</v>
      </c>
      <c r="G10" s="4">
        <f ca="1"/>
        <v>45927</v>
      </c>
      <c r="H10" s="4">
        <f ca="1"/>
        <v>45928</v>
      </c>
    </row>
    <row r="11" spans="2:8" ht="51" customHeight="1" x14ac:dyDescent="0.35">
      <c r="B11" s="8"/>
      <c r="C11" s="17" t="s">
        <v>20</v>
      </c>
      <c r="D11" s="18"/>
      <c r="E11" s="17" t="s">
        <v>20</v>
      </c>
      <c r="F11" s="19" t="s">
        <v>23</v>
      </c>
      <c r="G11" s="8"/>
      <c r="H11" s="8"/>
    </row>
    <row r="12" spans="2:8" ht="24" customHeight="1" x14ac:dyDescent="0.35">
      <c r="B12" s="4">
        <f t="array" aca="1" ref="B12:H12" ca="1">INDEX(calendario,ndx+4)</f>
        <v>45929</v>
      </c>
      <c r="C12" s="4">
        <f ca="1"/>
        <v>45930</v>
      </c>
      <c r="D12" s="4">
        <f ca="1"/>
        <v>45931</v>
      </c>
      <c r="E12" s="4">
        <f ca="1"/>
        <v>45932</v>
      </c>
      <c r="F12" s="4">
        <f ca="1"/>
        <v>45933</v>
      </c>
      <c r="G12" s="4">
        <f ca="1"/>
        <v>45934</v>
      </c>
      <c r="H12" s="4">
        <f ca="1"/>
        <v>45935</v>
      </c>
    </row>
    <row r="13" spans="2:8" ht="51" customHeight="1" x14ac:dyDescent="0.35">
      <c r="B13" s="8"/>
      <c r="C13" s="17" t="s">
        <v>20</v>
      </c>
      <c r="D13" s="8"/>
      <c r="E13" s="8"/>
      <c r="F13" s="8"/>
      <c r="G13" s="8"/>
      <c r="H13" s="8"/>
    </row>
    <row r="14" spans="2:8" ht="23.25" customHeight="1" x14ac:dyDescent="0.35">
      <c r="B14" s="4">
        <f t="array" aca="1" ref="B14:H14" ca="1">INDEX(calendario,ndx+5)</f>
        <v>45936</v>
      </c>
      <c r="C14" s="4">
        <f ca="1"/>
        <v>45937</v>
      </c>
      <c r="D14" s="4">
        <f ca="1"/>
        <v>45938</v>
      </c>
      <c r="E14" s="4">
        <f ca="1"/>
        <v>45939</v>
      </c>
      <c r="F14" s="4">
        <f ca="1"/>
        <v>45940</v>
      </c>
      <c r="G14" s="4">
        <f ca="1"/>
        <v>45941</v>
      </c>
      <c r="H14" s="4">
        <f ca="1"/>
        <v>45942</v>
      </c>
    </row>
    <row r="15" spans="2:8" ht="51" customHeight="1" x14ac:dyDescent="0.35">
      <c r="B15" s="8"/>
      <c r="C15" s="8"/>
      <c r="D15" s="8"/>
      <c r="E15" s="8"/>
      <c r="F15" s="8"/>
      <c r="G15" s="8"/>
      <c r="H15" s="8"/>
    </row>
  </sheetData>
  <mergeCells count="2">
    <mergeCell ref="C1:D1"/>
    <mergeCell ref="C2:D2"/>
  </mergeCells>
  <conditionalFormatting sqref="B6:H6">
    <cfRule type="expression" dxfId="23" priority="6">
      <formula>MonthToDisplayNumber&lt;&gt;MONTH(B6)</formula>
    </cfRule>
  </conditionalFormatting>
  <conditionalFormatting sqref="B8:H8">
    <cfRule type="expression" dxfId="22" priority="5">
      <formula>MonthToDisplayNumber&lt;&gt;MONTH(B8)</formula>
    </cfRule>
  </conditionalFormatting>
  <conditionalFormatting sqref="B10:H10">
    <cfRule type="expression" dxfId="21" priority="4">
      <formula>MonthToDisplayNumber&lt;&gt;MONTH(B10)</formula>
    </cfRule>
  </conditionalFormatting>
  <conditionalFormatting sqref="B12:H12">
    <cfRule type="expression" dxfId="20" priority="3">
      <formula>MonthToDisplayNumber&lt;&gt;MONTH(B12)</formula>
    </cfRule>
  </conditionalFormatting>
  <conditionalFormatting sqref="B14:H14">
    <cfRule type="expression" dxfId="19" priority="2">
      <formula>MonthToDisplayNumber&lt;&gt;MONTH(B14)</formula>
    </cfRule>
  </conditionalFormatting>
  <conditionalFormatting sqref="B4:H4">
    <cfRule type="expression" dxfId="18"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dataValidation allowBlank="1" showInputMessage="1" showErrorMessage="1" sqref="B4"/>
    <dataValidation allowBlank="1" showInputMessage="1" showErrorMessage="1" prompt="Las filas 12 y 14 pueden contener fechas del mes siguiente si el final de este mes concluye en alguna de estas filas" sqref="B12"/>
    <dataValidation allowBlank="1" showInputMessage="1" showErrorMessage="1" prompt="Escribe las notas diarias en esta celda. Las filas 5, 7, 9, 11, 13 y 15 tienen celdas debajo del día de la semana para notas diarias" sqref="B5"/>
    <dataValidation allowBlank="1" showInputMessage="1" showErrorMessage="1" prompt="Escriba el año del mes de este calendario" sqref="B1"/>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H15"/>
  <sheetViews>
    <sheetView showGridLines="0" showRuler="0" zoomScaleNormal="100" workbookViewId="0">
      <selection activeCell="G11" sqref="G11"/>
    </sheetView>
  </sheetViews>
  <sheetFormatPr baseColWidth="10" defaultColWidth="9" defaultRowHeight="14.5" x14ac:dyDescent="0.35"/>
  <cols>
    <col min="1" max="1" width="2.453125" customWidth="1"/>
    <col min="2" max="8" width="22.6328125" customWidth="1"/>
  </cols>
  <sheetData>
    <row r="1" spans="2:8" ht="45" customHeight="1" x14ac:dyDescent="0.9">
      <c r="B1" s="5">
        <f ca="1">YEAR(TODAY())</f>
        <v>2025</v>
      </c>
      <c r="C1" s="14" t="s">
        <v>6</v>
      </c>
      <c r="D1" s="14"/>
      <c r="E1" s="6" t="s">
        <v>2</v>
      </c>
    </row>
    <row r="2" spans="2:8" ht="30" customHeight="1" x14ac:dyDescent="0.35">
      <c r="B2" s="9" t="s">
        <v>0</v>
      </c>
      <c r="C2" s="15" t="s">
        <v>1</v>
      </c>
      <c r="D2" s="15"/>
      <c r="E2" s="7" t="s">
        <v>3</v>
      </c>
    </row>
    <row r="3" spans="2:8" ht="19.5" customHeight="1" thickBot="1" x14ac:dyDescent="0.4">
      <c r="B3" s="2">
        <f t="array" aca="1" ref="B3:H3" ca="1">calendario</f>
        <v>45922</v>
      </c>
      <c r="C3" s="2">
        <f ca="1"/>
        <v>45923</v>
      </c>
      <c r="D3" s="2">
        <f ca="1"/>
        <v>45924</v>
      </c>
      <c r="E3" s="2">
        <f ca="1"/>
        <v>45925</v>
      </c>
      <c r="F3" s="2">
        <f ca="1"/>
        <v>45926</v>
      </c>
      <c r="G3" s="2">
        <f ca="1"/>
        <v>45927</v>
      </c>
      <c r="H3" s="2">
        <f ca="1"/>
        <v>45928</v>
      </c>
    </row>
    <row r="4" spans="2:8" ht="24" customHeight="1" thickTop="1" x14ac:dyDescent="0.35">
      <c r="B4" s="3">
        <f t="array" aca="1" ref="B4:H4" ca="1">INDEX(calendario,ndx+0)</f>
        <v>45929</v>
      </c>
      <c r="C4" s="3">
        <f ca="1"/>
        <v>45930</v>
      </c>
      <c r="D4" s="3">
        <f ca="1"/>
        <v>45931</v>
      </c>
      <c r="E4" s="3">
        <f ca="1"/>
        <v>45932</v>
      </c>
      <c r="F4" s="3">
        <f ca="1"/>
        <v>45933</v>
      </c>
      <c r="G4" s="3">
        <f ca="1"/>
        <v>45934</v>
      </c>
      <c r="H4" s="3">
        <f ca="1"/>
        <v>45935</v>
      </c>
    </row>
    <row r="5" spans="2:8" ht="51" customHeight="1" x14ac:dyDescent="0.35">
      <c r="B5" s="8"/>
      <c r="C5" s="8"/>
      <c r="D5" s="8"/>
      <c r="E5" s="17" t="s">
        <v>20</v>
      </c>
      <c r="F5" s="19" t="s">
        <v>23</v>
      </c>
      <c r="G5" s="8"/>
      <c r="H5" s="8"/>
    </row>
    <row r="6" spans="2:8" ht="24" customHeight="1" x14ac:dyDescent="0.35">
      <c r="B6" s="4">
        <f t="array" aca="1" ref="B6:H6" ca="1">INDEX(calendario,ndx+1)</f>
        <v>45936</v>
      </c>
      <c r="C6" s="4">
        <f ca="1"/>
        <v>45937</v>
      </c>
      <c r="D6" s="4">
        <f ca="1"/>
        <v>45938</v>
      </c>
      <c r="E6" s="16">
        <f ca="1"/>
        <v>45939</v>
      </c>
      <c r="F6" s="4">
        <f ca="1"/>
        <v>45940</v>
      </c>
      <c r="G6" s="4">
        <f ca="1"/>
        <v>45941</v>
      </c>
      <c r="H6" s="4">
        <f ca="1"/>
        <v>45942</v>
      </c>
    </row>
    <row r="7" spans="2:8" ht="51" customHeight="1" x14ac:dyDescent="0.35">
      <c r="B7" s="8"/>
      <c r="C7" s="17" t="s">
        <v>20</v>
      </c>
      <c r="D7" s="18"/>
      <c r="E7" s="17" t="s">
        <v>20</v>
      </c>
      <c r="F7" s="19" t="s">
        <v>23</v>
      </c>
      <c r="G7" s="8"/>
      <c r="H7" s="8"/>
    </row>
    <row r="8" spans="2:8" ht="24" customHeight="1" x14ac:dyDescent="0.35">
      <c r="B8" s="4">
        <f t="array" aca="1" ref="B8:H8" ca="1">INDEX(calendario,ndx+2)</f>
        <v>45943</v>
      </c>
      <c r="C8" s="4">
        <f ca="1"/>
        <v>45944</v>
      </c>
      <c r="D8" s="4">
        <f ca="1"/>
        <v>45945</v>
      </c>
      <c r="E8" s="16">
        <f ca="1"/>
        <v>45946</v>
      </c>
      <c r="F8" s="4">
        <f ca="1"/>
        <v>45947</v>
      </c>
      <c r="G8" s="4">
        <f ca="1"/>
        <v>45948</v>
      </c>
      <c r="H8" s="4">
        <f ca="1"/>
        <v>45949</v>
      </c>
    </row>
    <row r="9" spans="2:8" ht="51" customHeight="1" x14ac:dyDescent="0.35">
      <c r="B9" s="8"/>
      <c r="C9" s="17" t="s">
        <v>21</v>
      </c>
      <c r="D9" s="18"/>
      <c r="E9" s="17" t="s">
        <v>21</v>
      </c>
      <c r="F9" s="10" t="s">
        <v>14</v>
      </c>
      <c r="G9" s="8"/>
      <c r="H9" s="8"/>
    </row>
    <row r="10" spans="2:8" ht="24" customHeight="1" x14ac:dyDescent="0.35">
      <c r="B10" s="4">
        <f t="array" aca="1" ref="B10:H10" ca="1">INDEX(calendario,ndx+3)</f>
        <v>45950</v>
      </c>
      <c r="C10" s="4">
        <f ca="1"/>
        <v>45951</v>
      </c>
      <c r="D10" s="4">
        <f ca="1"/>
        <v>45952</v>
      </c>
      <c r="E10" s="16">
        <f ca="1"/>
        <v>45953</v>
      </c>
      <c r="F10" s="4">
        <f ca="1"/>
        <v>45954</v>
      </c>
      <c r="G10" s="4">
        <f ca="1"/>
        <v>45955</v>
      </c>
      <c r="H10" s="4">
        <f ca="1"/>
        <v>45956</v>
      </c>
    </row>
    <row r="11" spans="2:8" ht="51" customHeight="1" x14ac:dyDescent="0.35">
      <c r="B11" s="8"/>
      <c r="C11" s="17" t="s">
        <v>21</v>
      </c>
      <c r="D11" s="18"/>
      <c r="E11" s="17" t="s">
        <v>21</v>
      </c>
      <c r="F11" s="19" t="s">
        <v>24</v>
      </c>
      <c r="G11" s="8"/>
      <c r="H11" s="8"/>
    </row>
    <row r="12" spans="2:8" ht="24" customHeight="1" x14ac:dyDescent="0.35">
      <c r="B12" s="4">
        <f t="array" aca="1" ref="B12:H12" ca="1">INDEX(calendario,ndx+4)</f>
        <v>45957</v>
      </c>
      <c r="C12" s="4">
        <f ca="1"/>
        <v>45958</v>
      </c>
      <c r="D12" s="4">
        <f ca="1"/>
        <v>45959</v>
      </c>
      <c r="E12" s="16">
        <f ca="1"/>
        <v>45960</v>
      </c>
      <c r="F12" s="4">
        <f ca="1"/>
        <v>45961</v>
      </c>
      <c r="G12" s="4">
        <f ca="1"/>
        <v>45962</v>
      </c>
      <c r="H12" s="4">
        <f ca="1"/>
        <v>45963</v>
      </c>
    </row>
    <row r="13" spans="2:8" ht="51" customHeight="1" x14ac:dyDescent="0.35">
      <c r="B13" s="8"/>
      <c r="C13" s="17" t="s">
        <v>21</v>
      </c>
      <c r="D13" s="8"/>
      <c r="E13" s="17" t="s">
        <v>21</v>
      </c>
      <c r="F13" s="12" t="s">
        <v>16</v>
      </c>
      <c r="G13" s="8"/>
      <c r="H13" s="8"/>
    </row>
    <row r="14" spans="2:8" ht="23.25" customHeight="1" x14ac:dyDescent="0.35">
      <c r="B14" s="4">
        <f t="array" aca="1" ref="B14:H14" ca="1">INDEX(calendario,ndx+5)</f>
        <v>45964</v>
      </c>
      <c r="C14" s="4">
        <f ca="1"/>
        <v>45965</v>
      </c>
      <c r="D14" s="4">
        <f ca="1"/>
        <v>45966</v>
      </c>
      <c r="E14" s="4">
        <f ca="1"/>
        <v>45967</v>
      </c>
      <c r="F14" s="4">
        <f ca="1"/>
        <v>45968</v>
      </c>
      <c r="G14" s="4">
        <f ca="1"/>
        <v>45969</v>
      </c>
      <c r="H14" s="4">
        <f ca="1"/>
        <v>45970</v>
      </c>
    </row>
    <row r="15" spans="2:8" ht="51" customHeight="1" x14ac:dyDescent="0.35">
      <c r="B15" s="8"/>
      <c r="C15" s="8"/>
      <c r="D15" s="8"/>
      <c r="E15" s="8"/>
      <c r="F15" s="8"/>
      <c r="G15" s="8"/>
      <c r="H15" s="8"/>
    </row>
  </sheetData>
  <mergeCells count="2">
    <mergeCell ref="C1:D1"/>
    <mergeCell ref="C2:D2"/>
  </mergeCells>
  <conditionalFormatting sqref="B6:H6">
    <cfRule type="expression" dxfId="17" priority="6">
      <formula>MonthToDisplayNumber&lt;&gt;MONTH(B6)</formula>
    </cfRule>
  </conditionalFormatting>
  <conditionalFormatting sqref="B8:H8">
    <cfRule type="expression" dxfId="16" priority="5">
      <formula>MonthToDisplayNumber&lt;&gt;MONTH(B8)</formula>
    </cfRule>
  </conditionalFormatting>
  <conditionalFormatting sqref="B10:H10">
    <cfRule type="expression" dxfId="15" priority="4">
      <formula>MonthToDisplayNumber&lt;&gt;MONTH(B10)</formula>
    </cfRule>
  </conditionalFormatting>
  <conditionalFormatting sqref="B12:H12">
    <cfRule type="expression" dxfId="14" priority="3">
      <formula>MonthToDisplayNumber&lt;&gt;MONTH(B12)</formula>
    </cfRule>
  </conditionalFormatting>
  <conditionalFormatting sqref="B14:H14">
    <cfRule type="expression" dxfId="13" priority="2">
      <formula>MonthToDisplayNumber&lt;&gt;MONTH(B14)</formula>
    </cfRule>
  </conditionalFormatting>
  <conditionalFormatting sqref="B4:H4">
    <cfRule type="expression" dxfId="12"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dataValidation allowBlank="1" showInputMessage="1" showErrorMessage="1" sqref="B4"/>
    <dataValidation allowBlank="1" showInputMessage="1" showErrorMessage="1" prompt="Las filas 12 y 14 pueden contener fechas del mes siguiente si el final de este mes concluye en alguna de estas filas" sqref="B12"/>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dataValidation allowBlank="1" showInputMessage="1" showErrorMessage="1" prompt="Escriba el año del mes de este calendario" sqref="B1"/>
    <dataValidation allowBlank="1" showInputMessage="1" showErrorMessage="1" prompt="Escribe las notas diarias en esta celda. Las filas 5, 7, 9, 11, 13 y 15 tienen celdas debajo del día de la semana para notas diarias" sqref="B5"/>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H15"/>
  <sheetViews>
    <sheetView showGridLines="0" showRuler="0" zoomScale="85" zoomScaleNormal="85" workbookViewId="0">
      <selection activeCell="F13" sqref="F13"/>
    </sheetView>
  </sheetViews>
  <sheetFormatPr baseColWidth="10" defaultColWidth="9" defaultRowHeight="14.5" x14ac:dyDescent="0.35"/>
  <cols>
    <col min="1" max="1" width="2.453125" customWidth="1"/>
    <col min="2" max="8" width="22.6328125" customWidth="1"/>
  </cols>
  <sheetData>
    <row r="1" spans="2:8" ht="45" customHeight="1" x14ac:dyDescent="0.9">
      <c r="B1" s="5">
        <f ca="1">YEAR(TODAY())</f>
        <v>2025</v>
      </c>
      <c r="C1" s="14" t="s">
        <v>7</v>
      </c>
      <c r="D1" s="14"/>
      <c r="E1" s="6" t="s">
        <v>2</v>
      </c>
    </row>
    <row r="2" spans="2:8" ht="30" customHeight="1" x14ac:dyDescent="0.35">
      <c r="B2" s="9" t="s">
        <v>0</v>
      </c>
      <c r="C2" s="15" t="s">
        <v>1</v>
      </c>
      <c r="D2" s="15"/>
      <c r="E2" s="7" t="s">
        <v>3</v>
      </c>
    </row>
    <row r="3" spans="2:8" ht="19.5" customHeight="1" thickBot="1" x14ac:dyDescent="0.4">
      <c r="B3" s="2">
        <f t="array" aca="1" ref="B3:H3" ca="1">calendario</f>
        <v>45950</v>
      </c>
      <c r="C3" s="2">
        <f ca="1"/>
        <v>45951</v>
      </c>
      <c r="D3" s="2">
        <f ca="1"/>
        <v>45952</v>
      </c>
      <c r="E3" s="2">
        <f ca="1"/>
        <v>45953</v>
      </c>
      <c r="F3" s="2">
        <f ca="1"/>
        <v>45954</v>
      </c>
      <c r="G3" s="2">
        <f ca="1"/>
        <v>45955</v>
      </c>
      <c r="H3" s="2">
        <f ca="1"/>
        <v>45956</v>
      </c>
    </row>
    <row r="4" spans="2:8" ht="24" customHeight="1" thickTop="1" x14ac:dyDescent="0.35">
      <c r="B4" s="3">
        <f t="array" aca="1" ref="B4:H4" ca="1">INDEX(calendario,ndx+0)</f>
        <v>45957</v>
      </c>
      <c r="C4" s="3">
        <f ca="1"/>
        <v>45958</v>
      </c>
      <c r="D4" s="3">
        <f ca="1"/>
        <v>45959</v>
      </c>
      <c r="E4" s="3">
        <f ca="1"/>
        <v>45960</v>
      </c>
      <c r="F4" s="3">
        <f ca="1"/>
        <v>45961</v>
      </c>
      <c r="G4" s="3">
        <f ca="1"/>
        <v>45962</v>
      </c>
      <c r="H4" s="3">
        <f ca="1"/>
        <v>45963</v>
      </c>
    </row>
    <row r="5" spans="2:8" ht="51" customHeight="1" x14ac:dyDescent="0.35">
      <c r="B5" s="8"/>
      <c r="C5" s="8"/>
      <c r="D5" s="8"/>
      <c r="E5" s="8"/>
      <c r="F5" s="8"/>
      <c r="G5" s="8"/>
      <c r="H5" s="8"/>
    </row>
    <row r="6" spans="2:8" ht="24" customHeight="1" x14ac:dyDescent="0.35">
      <c r="B6" s="4">
        <f t="array" aca="1" ref="B6:H6" ca="1">INDEX(calendario,ndx+1)</f>
        <v>45964</v>
      </c>
      <c r="C6" s="4">
        <f ca="1"/>
        <v>45965</v>
      </c>
      <c r="D6" s="4">
        <f ca="1"/>
        <v>45966</v>
      </c>
      <c r="E6" s="4">
        <f ca="1"/>
        <v>45967</v>
      </c>
      <c r="F6" s="4">
        <f ca="1"/>
        <v>45968</v>
      </c>
      <c r="G6" s="4">
        <f ca="1"/>
        <v>45969</v>
      </c>
      <c r="H6" s="4">
        <f ca="1"/>
        <v>45970</v>
      </c>
    </row>
    <row r="7" spans="2:8" ht="51" customHeight="1" x14ac:dyDescent="0.35">
      <c r="B7" s="8"/>
      <c r="C7" s="18" t="s">
        <v>19</v>
      </c>
      <c r="D7" s="8"/>
      <c r="E7" s="18" t="s">
        <v>19</v>
      </c>
      <c r="F7" s="10" t="s">
        <v>15</v>
      </c>
      <c r="G7" s="8"/>
      <c r="H7" s="8"/>
    </row>
    <row r="8" spans="2:8" ht="24" customHeight="1" x14ac:dyDescent="0.35">
      <c r="B8" s="4">
        <f t="array" aca="1" ref="B8:H8" ca="1">INDEX(calendario,ndx+2)</f>
        <v>45971</v>
      </c>
      <c r="C8" s="4">
        <f ca="1"/>
        <v>45972</v>
      </c>
      <c r="D8" s="4">
        <f ca="1"/>
        <v>45973</v>
      </c>
      <c r="E8" s="16">
        <f ca="1"/>
        <v>45974</v>
      </c>
      <c r="F8" s="4">
        <f ca="1"/>
        <v>45975</v>
      </c>
      <c r="G8" s="4">
        <f ca="1"/>
        <v>45976</v>
      </c>
      <c r="H8" s="4">
        <f ca="1"/>
        <v>45977</v>
      </c>
    </row>
    <row r="9" spans="2:8" ht="51" customHeight="1" x14ac:dyDescent="0.35">
      <c r="B9" s="8"/>
      <c r="C9" s="18" t="s">
        <v>19</v>
      </c>
      <c r="D9" s="18"/>
      <c r="E9" s="18" t="s">
        <v>19</v>
      </c>
      <c r="F9" s="19" t="s">
        <v>25</v>
      </c>
      <c r="G9" s="8"/>
      <c r="H9" s="8"/>
    </row>
    <row r="10" spans="2:8" ht="24" customHeight="1" x14ac:dyDescent="0.35">
      <c r="B10" s="4">
        <f t="array" aca="1" ref="B10:H10" ca="1">INDEX(calendario,ndx+3)</f>
        <v>45978</v>
      </c>
      <c r="C10" s="4">
        <f ca="1"/>
        <v>45979</v>
      </c>
      <c r="D10" s="4">
        <f ca="1"/>
        <v>45980</v>
      </c>
      <c r="E10" s="16">
        <f ca="1"/>
        <v>45981</v>
      </c>
      <c r="F10" s="4">
        <f ca="1"/>
        <v>45982</v>
      </c>
      <c r="G10" s="4">
        <f ca="1"/>
        <v>45983</v>
      </c>
      <c r="H10" s="4">
        <f ca="1"/>
        <v>45984</v>
      </c>
    </row>
    <row r="11" spans="2:8" ht="51" customHeight="1" x14ac:dyDescent="0.35">
      <c r="B11" s="8"/>
      <c r="C11" s="18" t="s">
        <v>19</v>
      </c>
      <c r="D11" s="18"/>
      <c r="E11" s="18" t="s">
        <v>19</v>
      </c>
      <c r="F11" s="19" t="s">
        <v>25</v>
      </c>
      <c r="G11" s="8"/>
      <c r="H11" s="8"/>
    </row>
    <row r="12" spans="2:8" ht="24" customHeight="1" x14ac:dyDescent="0.35">
      <c r="B12" s="4">
        <f t="array" aca="1" ref="B12:H12" ca="1">INDEX(calendario,ndx+4)</f>
        <v>45985</v>
      </c>
      <c r="C12" s="4">
        <f ca="1"/>
        <v>45986</v>
      </c>
      <c r="D12" s="4">
        <f ca="1"/>
        <v>45987</v>
      </c>
      <c r="E12" s="16">
        <f ca="1"/>
        <v>45988</v>
      </c>
      <c r="F12" s="4">
        <f ca="1"/>
        <v>45989</v>
      </c>
      <c r="G12" s="4">
        <f ca="1"/>
        <v>45990</v>
      </c>
      <c r="H12" s="4">
        <f ca="1"/>
        <v>45991</v>
      </c>
    </row>
    <row r="13" spans="2:8" ht="51" customHeight="1" x14ac:dyDescent="0.35">
      <c r="B13" s="8"/>
      <c r="C13" s="18" t="s">
        <v>10</v>
      </c>
      <c r="D13" s="18"/>
      <c r="E13" s="18" t="s">
        <v>10</v>
      </c>
      <c r="F13" s="19" t="s">
        <v>26</v>
      </c>
      <c r="G13" s="8"/>
      <c r="H13" s="8"/>
    </row>
    <row r="14" spans="2:8" ht="23.25" customHeight="1" x14ac:dyDescent="0.35">
      <c r="B14" s="4">
        <f t="array" aca="1" ref="B14:H14" ca="1">INDEX(calendario,ndx+5)</f>
        <v>45992</v>
      </c>
      <c r="C14" s="4">
        <f ca="1"/>
        <v>45993</v>
      </c>
      <c r="D14" s="4">
        <f ca="1"/>
        <v>45994</v>
      </c>
      <c r="E14" s="4">
        <f ca="1"/>
        <v>45995</v>
      </c>
      <c r="F14" s="4">
        <f ca="1"/>
        <v>45996</v>
      </c>
      <c r="G14" s="4">
        <f ca="1"/>
        <v>45997</v>
      </c>
      <c r="H14" s="4">
        <f ca="1"/>
        <v>45998</v>
      </c>
    </row>
    <row r="15" spans="2:8" ht="51" customHeight="1" x14ac:dyDescent="0.35">
      <c r="B15" s="8"/>
      <c r="C15" s="8"/>
      <c r="D15" s="8"/>
      <c r="E15" s="8"/>
      <c r="F15" s="8"/>
      <c r="G15" s="8"/>
      <c r="H15" s="8"/>
    </row>
  </sheetData>
  <mergeCells count="2">
    <mergeCell ref="C1:D1"/>
    <mergeCell ref="C2:D2"/>
  </mergeCells>
  <conditionalFormatting sqref="B6:H6">
    <cfRule type="expression" dxfId="11" priority="6">
      <formula>MonthToDisplayNumber&lt;&gt;MONTH(B6)</formula>
    </cfRule>
  </conditionalFormatting>
  <conditionalFormatting sqref="B8:H8">
    <cfRule type="expression" dxfId="10" priority="5">
      <formula>MonthToDisplayNumber&lt;&gt;MONTH(B8)</formula>
    </cfRule>
  </conditionalFormatting>
  <conditionalFormatting sqref="B10:H10">
    <cfRule type="expression" dxfId="9" priority="4">
      <formula>MonthToDisplayNumber&lt;&gt;MONTH(B10)</formula>
    </cfRule>
  </conditionalFormatting>
  <conditionalFormatting sqref="B12:H12">
    <cfRule type="expression" dxfId="8" priority="3">
      <formula>MonthToDisplayNumber&lt;&gt;MONTH(B12)</formula>
    </cfRule>
  </conditionalFormatting>
  <conditionalFormatting sqref="B14:H14">
    <cfRule type="expression" dxfId="7" priority="2">
      <formula>MonthToDisplayNumber&lt;&gt;MONTH(B14)</formula>
    </cfRule>
  </conditionalFormatting>
  <conditionalFormatting sqref="B4:H4">
    <cfRule type="expression" dxfId="6"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dataValidation allowBlank="1" showInputMessage="1" showErrorMessage="1" sqref="B4"/>
    <dataValidation allowBlank="1" showInputMessage="1" showErrorMessage="1" prompt="Las filas 12 y 14 pueden contener fechas del mes siguiente si el final de este mes concluye en alguna de estas filas" sqref="B12"/>
    <dataValidation allowBlank="1" showInputMessage="1" showErrorMessage="1" prompt="Escribe las notas diarias en esta celda. Las filas 5, 7, 9, 11, 13 y 15 tienen celdas debajo del día de la semana para notas diarias" sqref="B5"/>
    <dataValidation allowBlank="1" showInputMessage="1" showErrorMessage="1" prompt="Escriba el año del mes de este calendario" sqref="B1"/>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H15"/>
  <sheetViews>
    <sheetView showGridLines="0" showRuler="0" zoomScaleNormal="100" workbookViewId="0">
      <selection activeCell="C5" sqref="C5"/>
    </sheetView>
  </sheetViews>
  <sheetFormatPr baseColWidth="10" defaultColWidth="9" defaultRowHeight="14.5" x14ac:dyDescent="0.35"/>
  <cols>
    <col min="1" max="1" width="2.453125" customWidth="1"/>
    <col min="2" max="8" width="22.6328125" customWidth="1"/>
  </cols>
  <sheetData>
    <row r="1" spans="2:8" ht="45" customHeight="1" x14ac:dyDescent="0.9">
      <c r="B1" s="5">
        <f ca="1">YEAR(TODAY())</f>
        <v>2025</v>
      </c>
      <c r="C1" s="14" t="s">
        <v>8</v>
      </c>
      <c r="D1" s="14"/>
      <c r="E1" s="6" t="s">
        <v>2</v>
      </c>
    </row>
    <row r="2" spans="2:8" ht="30" customHeight="1" x14ac:dyDescent="0.35">
      <c r="B2" s="9" t="s">
        <v>0</v>
      </c>
      <c r="C2" s="15" t="s">
        <v>1</v>
      </c>
      <c r="D2" s="15"/>
      <c r="E2" s="7" t="s">
        <v>3</v>
      </c>
    </row>
    <row r="3" spans="2:8" ht="19.5" customHeight="1" thickBot="1" x14ac:dyDescent="0.4">
      <c r="B3" s="2">
        <f t="array" aca="1" ref="B3:H3" ca="1">calendario</f>
        <v>45985</v>
      </c>
      <c r="C3" s="2">
        <f ca="1"/>
        <v>45986</v>
      </c>
      <c r="D3" s="2">
        <f ca="1"/>
        <v>45987</v>
      </c>
      <c r="E3" s="2">
        <f ca="1"/>
        <v>45988</v>
      </c>
      <c r="F3" s="2">
        <f ca="1"/>
        <v>45989</v>
      </c>
      <c r="G3" s="2">
        <f ca="1"/>
        <v>45990</v>
      </c>
      <c r="H3" s="2">
        <f ca="1"/>
        <v>45991</v>
      </c>
    </row>
    <row r="4" spans="2:8" ht="24" customHeight="1" thickTop="1" x14ac:dyDescent="0.35">
      <c r="B4" s="3">
        <f t="array" aca="1" ref="B4:H4" ca="1">INDEX(calendario,ndx+0)</f>
        <v>45992</v>
      </c>
      <c r="C4" s="3">
        <f ca="1"/>
        <v>45993</v>
      </c>
      <c r="D4" s="3">
        <f ca="1"/>
        <v>45994</v>
      </c>
      <c r="E4" s="3">
        <f ca="1"/>
        <v>45995</v>
      </c>
      <c r="F4" s="3">
        <f ca="1"/>
        <v>45996</v>
      </c>
      <c r="G4" s="3">
        <f ca="1"/>
        <v>45997</v>
      </c>
      <c r="H4" s="3">
        <f ca="1"/>
        <v>45998</v>
      </c>
    </row>
    <row r="5" spans="2:8" ht="51" customHeight="1" x14ac:dyDescent="0.35">
      <c r="B5" s="8"/>
      <c r="C5" s="13" t="s">
        <v>11</v>
      </c>
      <c r="D5" s="8"/>
      <c r="E5" s="8"/>
      <c r="F5" s="8"/>
      <c r="G5" s="8"/>
      <c r="H5" s="8"/>
    </row>
    <row r="6" spans="2:8" ht="24" customHeight="1" x14ac:dyDescent="0.35">
      <c r="B6" s="4">
        <f t="array" aca="1" ref="B6:H6" ca="1">INDEX(calendario,ndx+1)</f>
        <v>45999</v>
      </c>
      <c r="C6" s="4">
        <f ca="1"/>
        <v>46000</v>
      </c>
      <c r="D6" s="4">
        <f ca="1"/>
        <v>46001</v>
      </c>
      <c r="E6" s="4">
        <f ca="1"/>
        <v>46002</v>
      </c>
      <c r="F6" s="4">
        <f ca="1"/>
        <v>46003</v>
      </c>
      <c r="G6" s="4">
        <f ca="1"/>
        <v>46004</v>
      </c>
      <c r="H6" s="4">
        <f ca="1"/>
        <v>46005</v>
      </c>
    </row>
    <row r="7" spans="2:8" ht="51" customHeight="1" x14ac:dyDescent="0.35">
      <c r="B7" s="12" t="s">
        <v>16</v>
      </c>
      <c r="C7" s="13" t="s">
        <v>12</v>
      </c>
      <c r="D7" s="8"/>
      <c r="E7" s="8"/>
      <c r="F7" s="8"/>
      <c r="G7" s="8"/>
      <c r="H7" s="8"/>
    </row>
    <row r="8" spans="2:8" ht="24" customHeight="1" x14ac:dyDescent="0.35">
      <c r="B8" s="4">
        <f t="array" aca="1" ref="B8:H8" ca="1">INDEX(calendario,ndx+2)</f>
        <v>46006</v>
      </c>
      <c r="C8" s="4">
        <f ca="1"/>
        <v>46007</v>
      </c>
      <c r="D8" s="4">
        <f ca="1"/>
        <v>46008</v>
      </c>
      <c r="E8" s="4">
        <f ca="1"/>
        <v>46009</v>
      </c>
      <c r="F8" s="4">
        <f ca="1"/>
        <v>46010</v>
      </c>
      <c r="G8" s="4">
        <f ca="1"/>
        <v>46011</v>
      </c>
      <c r="H8" s="4">
        <f ca="1"/>
        <v>46012</v>
      </c>
    </row>
    <row r="9" spans="2:8" ht="51" customHeight="1" x14ac:dyDescent="0.35">
      <c r="B9" s="8"/>
      <c r="C9" s="13" t="s">
        <v>13</v>
      </c>
      <c r="D9" s="8"/>
      <c r="E9" s="8"/>
      <c r="F9" s="8"/>
      <c r="G9" s="8"/>
      <c r="H9" s="8"/>
    </row>
    <row r="10" spans="2:8" ht="24" customHeight="1" x14ac:dyDescent="0.35">
      <c r="B10" s="4">
        <f t="array" aca="1" ref="B10:H10" ca="1">INDEX(calendario,ndx+3)</f>
        <v>46013</v>
      </c>
      <c r="C10" s="4">
        <f ca="1"/>
        <v>46014</v>
      </c>
      <c r="D10" s="4">
        <f ca="1"/>
        <v>46015</v>
      </c>
      <c r="E10" s="4">
        <f ca="1"/>
        <v>46016</v>
      </c>
      <c r="F10" s="4">
        <f ca="1"/>
        <v>46017</v>
      </c>
      <c r="G10" s="4">
        <f ca="1"/>
        <v>46018</v>
      </c>
      <c r="H10" s="4">
        <f ca="1"/>
        <v>46019</v>
      </c>
    </row>
    <row r="11" spans="2:8" ht="51" customHeight="1" x14ac:dyDescent="0.35">
      <c r="B11" s="8"/>
      <c r="C11" s="8"/>
      <c r="D11" s="8"/>
      <c r="E11" s="8"/>
      <c r="F11" s="8"/>
      <c r="G11" s="8"/>
      <c r="H11" s="8"/>
    </row>
    <row r="12" spans="2:8" ht="24" customHeight="1" x14ac:dyDescent="0.35">
      <c r="B12" s="4">
        <f t="array" aca="1" ref="B12:H12" ca="1">INDEX(calendario,ndx+4)</f>
        <v>46020</v>
      </c>
      <c r="C12" s="4">
        <f ca="1"/>
        <v>46021</v>
      </c>
      <c r="D12" s="4">
        <f ca="1"/>
        <v>46022</v>
      </c>
      <c r="E12" s="4">
        <f ca="1"/>
        <v>46023</v>
      </c>
      <c r="F12" s="4">
        <f ca="1"/>
        <v>46024</v>
      </c>
      <c r="G12" s="4">
        <f ca="1"/>
        <v>46025</v>
      </c>
      <c r="H12" s="4">
        <f ca="1"/>
        <v>46026</v>
      </c>
    </row>
    <row r="13" spans="2:8" ht="51" customHeight="1" x14ac:dyDescent="0.35">
      <c r="B13" s="8"/>
      <c r="C13" s="8"/>
      <c r="D13" s="8"/>
      <c r="E13" s="8"/>
      <c r="F13" s="8"/>
      <c r="G13" s="8"/>
      <c r="H13" s="8"/>
    </row>
    <row r="14" spans="2:8" ht="23.25" customHeight="1" x14ac:dyDescent="0.35">
      <c r="B14" s="4">
        <f t="array" aca="1" ref="B14:H14" ca="1">INDEX(calendario,ndx+5)</f>
        <v>46027</v>
      </c>
      <c r="C14" s="4">
        <f ca="1"/>
        <v>46028</v>
      </c>
      <c r="D14" s="4">
        <f ca="1"/>
        <v>46029</v>
      </c>
      <c r="E14" s="4">
        <f ca="1"/>
        <v>46030</v>
      </c>
      <c r="F14" s="4">
        <f ca="1"/>
        <v>46031</v>
      </c>
      <c r="G14" s="4">
        <f ca="1"/>
        <v>46032</v>
      </c>
      <c r="H14" s="4">
        <f ca="1"/>
        <v>46033</v>
      </c>
    </row>
    <row r="15" spans="2:8" ht="51" customHeight="1" x14ac:dyDescent="0.35">
      <c r="B15" s="8"/>
      <c r="C15" s="8"/>
      <c r="D15" s="8"/>
      <c r="E15" s="8"/>
      <c r="F15" s="8"/>
      <c r="G15" s="8"/>
      <c r="H15" s="8"/>
    </row>
  </sheetData>
  <mergeCells count="2">
    <mergeCell ref="C1:D1"/>
    <mergeCell ref="C2:D2"/>
  </mergeCells>
  <conditionalFormatting sqref="B6:H6">
    <cfRule type="expression" dxfId="5" priority="6">
      <formula>MonthToDisplayNumber&lt;&gt;MONTH(B6)</formula>
    </cfRule>
  </conditionalFormatting>
  <conditionalFormatting sqref="B8:H8">
    <cfRule type="expression" dxfId="4" priority="5">
      <formula>MonthToDisplayNumber&lt;&gt;MONTH(B8)</formula>
    </cfRule>
  </conditionalFormatting>
  <conditionalFormatting sqref="B10:H10">
    <cfRule type="expression" dxfId="3" priority="4">
      <formula>MonthToDisplayNumber&lt;&gt;MONTH(B10)</formula>
    </cfRule>
  </conditionalFormatting>
  <conditionalFormatting sqref="B12:H12">
    <cfRule type="expression" dxfId="2" priority="3">
      <formula>MonthToDisplayNumber&lt;&gt;MONTH(B12)</formula>
    </cfRule>
  </conditionalFormatting>
  <conditionalFormatting sqref="B14:H14">
    <cfRule type="expression" dxfId="1" priority="2">
      <formula>MonthToDisplayNumber&lt;&gt;MONTH(B14)</formula>
    </cfRule>
  </conditionalFormatting>
  <conditionalFormatting sqref="B4:H4">
    <cfRule type="expression" dxfId="0"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dataValidation allowBlank="1" showInputMessage="1" showErrorMessage="1" sqref="B4"/>
    <dataValidation allowBlank="1" showInputMessage="1" showErrorMessage="1" prompt="Las filas 12 y 14 pueden contener fechas del mes siguiente si el final de este mes concluye en alguna de estas filas" sqref="B12"/>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dataValidation allowBlank="1" showInputMessage="1" showErrorMessage="1" prompt="Escriba el año del mes de este calendario" sqref="B1"/>
    <dataValidation allowBlank="1" showInputMessage="1" showErrorMessage="1" prompt="Escribe las notas diarias en esta celda. Las filas 5, 7, 9, 11, 13 y 15 tienen celdas debajo del día de la semana para notas diarias" sqref="B5"/>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20</vt:i4>
      </vt:variant>
    </vt:vector>
  </HeadingPairs>
  <TitlesOfParts>
    <vt:vector size="25" baseType="lpstr">
      <vt:lpstr>Agosto</vt:lpstr>
      <vt:lpstr>Septiembre</vt:lpstr>
      <vt:lpstr>Octubre</vt:lpstr>
      <vt:lpstr>Noviembre</vt:lpstr>
      <vt:lpstr>Diciembre</vt:lpstr>
      <vt:lpstr>Diciembre!DayToStart</vt:lpstr>
      <vt:lpstr>Noviembre!DayToStart</vt:lpstr>
      <vt:lpstr>Octubre!DayToStart</vt:lpstr>
      <vt:lpstr>Septiembre!DayToStart</vt:lpstr>
      <vt:lpstr>DayToStart</vt:lpstr>
      <vt:lpstr>Agosto!MonthToDisplay</vt:lpstr>
      <vt:lpstr>Diciembre!MonthToDisplay</vt:lpstr>
      <vt:lpstr>Noviembre!MonthToDisplay</vt:lpstr>
      <vt:lpstr>Octubre!MonthToDisplay</vt:lpstr>
      <vt:lpstr>Septiembre!MonthToDisplay</vt:lpstr>
      <vt:lpstr>Agosto!Títulos_a_imprimir</vt:lpstr>
      <vt:lpstr>Diciembre!Títulos_a_imprimir</vt:lpstr>
      <vt:lpstr>Noviembre!Títulos_a_imprimir</vt:lpstr>
      <vt:lpstr>Octubre!Títulos_a_imprimir</vt:lpstr>
      <vt:lpstr>Septiembre!Títulos_a_imprimir</vt:lpstr>
      <vt:lpstr>Agosto!YearToDisplay</vt:lpstr>
      <vt:lpstr>Diciembre!YearToDisplay</vt:lpstr>
      <vt:lpstr>Noviembre!YearToDisplay</vt:lpstr>
      <vt:lpstr>Octubre!YearToDisplay</vt:lpstr>
      <vt:lpstr>Septiembre!YearToDisplay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2019-07-12T07:00:54Z</dcterms:created>
  <dcterms:modified xsi:type="dcterms:W3CDTF">2025-08-11T21:02:33Z</dcterms:modified>
</cp:coreProperties>
</file>