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Bibliotheken\Documents\DaRandomMess\Development\Java\Notenrechner\"/>
    </mc:Choice>
  </mc:AlternateContent>
  <xr:revisionPtr revIDLastSave="0" documentId="13_ncr:1_{B9D1E7C4-31E5-4B9C-8143-7E87B434AC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enrech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41" i="1"/>
  <c r="D37" i="1" l="1"/>
  <c r="D38" i="1"/>
  <c r="D39" i="1"/>
  <c r="D42" i="1"/>
  <c r="D43" i="1"/>
  <c r="D56" i="1" s="1"/>
  <c r="D31" i="1" l="1"/>
  <c r="D32" i="1"/>
  <c r="D33" i="1"/>
  <c r="D34" i="1"/>
  <c r="D35" i="1"/>
  <c r="D36" i="1"/>
  <c r="D8" i="1" l="1"/>
  <c r="D11" i="1"/>
  <c r="D14" i="1"/>
  <c r="D6" i="1"/>
  <c r="D15" i="1"/>
  <c r="D17" i="1"/>
  <c r="D3" i="1" l="1"/>
  <c r="D9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<sst xmlns="http://schemas.openxmlformats.org/spreadsheetml/2006/main" count="51" uniqueCount="41">
  <si>
    <t>Tag</t>
  </si>
  <si>
    <t>Zeit</t>
  </si>
  <si>
    <t>Von</t>
  </si>
  <si>
    <t>Bis</t>
  </si>
  <si>
    <t>Notiz</t>
  </si>
  <si>
    <t>Änderungen an Notendialog</t>
  </si>
  <si>
    <t>Verbindung zu Notendialog</t>
  </si>
  <si>
    <t>Verbesserungen an Notendialog</t>
  </si>
  <si>
    <t>Verbesserung an Notenkarte</t>
  </si>
  <si>
    <t>Überarbeitung der Tabelle</t>
  </si>
  <si>
    <t>Hinzufügen von Einträgen hinzugefügt</t>
  </si>
  <si>
    <t>Implementierung des Speicherns</t>
  </si>
  <si>
    <t>Speichern abgeschlossen</t>
  </si>
  <si>
    <t>Tabelle verbessert</t>
  </si>
  <si>
    <t>Github erstellt + Editor verbessert</t>
  </si>
  <si>
    <t>Strings dynamisiert</t>
  </si>
  <si>
    <t>Diagramm implementiert</t>
  </si>
  <si>
    <t>Elemente wiederverwertet</t>
  </si>
  <si>
    <t>Übersetzung angewendet</t>
  </si>
  <si>
    <t>Aufzeichnung gestartet am 12.07.2019</t>
  </si>
  <si>
    <t>Einstellungen vorbereitet</t>
  </si>
  <si>
    <t>Verbesserungen</t>
  </si>
  <si>
    <t>Bestätigungen eingebaut</t>
  </si>
  <si>
    <t>Tabellen-Überblick eingebaut</t>
  </si>
  <si>
    <t>Tabellen-Editor eingebaut</t>
  </si>
  <si>
    <t>App Icon</t>
  </si>
  <si>
    <t>Dialoge überarbeitet</t>
  </si>
  <si>
    <t>Letzte Tabelle gespeichert</t>
  </si>
  <si>
    <t>Datumdialog implementiert</t>
  </si>
  <si>
    <t>Startfehler behoben</t>
  </si>
  <si>
    <t>Dropdown implementiert</t>
  </si>
  <si>
    <t>Toolbar umgefärbt</t>
  </si>
  <si>
    <t>Vorbereitung Liniendiagramm</t>
  </si>
  <si>
    <t>Implementierung Lininediagramm</t>
  </si>
  <si>
    <t>Vorbereitung Farbe</t>
  </si>
  <si>
    <t>Implementierung Farbe</t>
  </si>
  <si>
    <t>Text Einführung</t>
  </si>
  <si>
    <t>Text Fächer &amp; Menü</t>
  </si>
  <si>
    <t xml:space="preserve">Text Tabelle </t>
  </si>
  <si>
    <t>Text Editor</t>
  </si>
  <si>
    <t>Textüberprüfung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</si>
</sst>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3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Stunden </a:t>
            </a:r>
            <a:r>
              <a:rPr lang="en-US" baseline="0"/>
              <a:t>über 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34925" cap="rnd">
              <a:solidFill>
                <a:schemeClr val="accent5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Notenrechner!$A$2:$A$46</c:f>
              <c:numCache>
                <c:formatCode>General</c:formatCode>
                <c:ptCount val="45"/>
                <c:pt idx="0">
                  <c:v>43658</c:v>
                </c:pt>
                <c:pt idx="1">
                  <c:v>43659</c:v>
                </c:pt>
                <c:pt idx="4">
                  <c:v>43660</c:v>
                </c:pt>
                <c:pt idx="6">
                  <c:v>43661</c:v>
                </c:pt>
                <c:pt idx="7">
                  <c:v>43666</c:v>
                </c:pt>
                <c:pt idx="9">
                  <c:v>43667</c:v>
                </c:pt>
                <c:pt idx="10">
                  <c:v>43680</c:v>
                </c:pt>
                <c:pt idx="12">
                  <c:v>43683</c:v>
                </c:pt>
                <c:pt idx="13">
                  <c:v>43684</c:v>
                </c:pt>
                <c:pt idx="15">
                  <c:v>43685</c:v>
                </c:pt>
                <c:pt idx="16">
                  <c:v>43686</c:v>
                </c:pt>
                <c:pt idx="17">
                  <c:v>43687</c:v>
                </c:pt>
                <c:pt idx="18">
                  <c:v>43688</c:v>
                </c:pt>
                <c:pt idx="19">
                  <c:v>43689</c:v>
                </c:pt>
                <c:pt idx="20">
                  <c:v>43690</c:v>
                </c:pt>
                <c:pt idx="21">
                  <c:v>43691</c:v>
                </c:pt>
                <c:pt idx="22">
                  <c:v>43692</c:v>
                </c:pt>
                <c:pt idx="23">
                  <c:v>43694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43706</c:v>
                </c:pt>
                <c:pt idx="31">
                  <c:v>43710</c:v>
                </c:pt>
                <c:pt idx="32">
                  <c:v>43713</c:v>
                </c:pt>
                <c:pt idx="33">
                  <c:v>43714</c:v>
                </c:pt>
                <c:pt idx="34">
                  <c:v>43720</c:v>
                </c:pt>
                <c:pt idx="35">
                  <c:v>43726</c:v>
                </c:pt>
                <c:pt idx="36">
                  <c:v>43728</c:v>
                </c:pt>
                <c:pt idx="37">
                  <c:v>43729</c:v>
                </c:pt>
                <c:pt idx="39">
                  <c:v>43738</c:v>
                </c:pt>
                <c:pt idx="40">
                  <c:v>43740</c:v>
                </c:pt>
                <c:pt idx="41">
                  <c:v>43741</c:v>
                </c:pt>
                <c:pt idx="42">
                  <c:v>43743</c:v>
                </c:pt>
                <c:pt idx="43">
                  <c:v>43748</c:v>
                </c:pt>
                <c:pt idx="44">
                  <c:v>43764</c:v>
                </c:pt>
              </c:numCache>
            </c:numRef>
          </c:cat>
          <c:val>
            <c:numRef>
              <c:f>Notenrechner!$D$2:$D$46</c:f>
              <c:numCache>
                <c:formatCode>h:mm</c:formatCode>
                <c:ptCount val="45"/>
                <c:pt idx="0">
                  <c:v>0.125</c:v>
                </c:pt>
                <c:pt idx="1">
                  <c:v>0.16666666666666663</c:v>
                </c:pt>
                <c:pt idx="4">
                  <c:v>0.31250000000000011</c:v>
                </c:pt>
                <c:pt idx="6">
                  <c:v>0.16666666666666663</c:v>
                </c:pt>
                <c:pt idx="7">
                  <c:v>6.25E-2</c:v>
                </c:pt>
                <c:pt idx="9">
                  <c:v>0.20833333333333334</c:v>
                </c:pt>
                <c:pt idx="10">
                  <c:v>0.16666666666666663</c:v>
                </c:pt>
                <c:pt idx="12">
                  <c:v>0.22916666666666674</c:v>
                </c:pt>
                <c:pt idx="13">
                  <c:v>0.33333333333333326</c:v>
                </c:pt>
                <c:pt idx="15">
                  <c:v>0.29166666666666663</c:v>
                </c:pt>
                <c:pt idx="16">
                  <c:v>0.27083333333333337</c:v>
                </c:pt>
                <c:pt idx="17">
                  <c:v>0.27083333333333337</c:v>
                </c:pt>
                <c:pt idx="18">
                  <c:v>0.125</c:v>
                </c:pt>
                <c:pt idx="19">
                  <c:v>0.20833333333333331</c:v>
                </c:pt>
                <c:pt idx="20">
                  <c:v>0.29166666666666674</c:v>
                </c:pt>
                <c:pt idx="21">
                  <c:v>0.20833333333333337</c:v>
                </c:pt>
                <c:pt idx="22">
                  <c:v>0.25</c:v>
                </c:pt>
                <c:pt idx="23">
                  <c:v>0.33333333333333337</c:v>
                </c:pt>
                <c:pt idx="24">
                  <c:v>0.14583333333333337</c:v>
                </c:pt>
                <c:pt idx="25">
                  <c:v>0.20833333333333337</c:v>
                </c:pt>
                <c:pt idx="26">
                  <c:v>6.25E-2</c:v>
                </c:pt>
                <c:pt idx="27">
                  <c:v>0.125</c:v>
                </c:pt>
                <c:pt idx="28">
                  <c:v>0.125</c:v>
                </c:pt>
                <c:pt idx="29">
                  <c:v>0.16666666666666674</c:v>
                </c:pt>
                <c:pt idx="30">
                  <c:v>8.333333333333337E-2</c:v>
                </c:pt>
                <c:pt idx="31">
                  <c:v>8.3333333333333259E-2</c:v>
                </c:pt>
                <c:pt idx="32">
                  <c:v>8.3333333333333259E-2</c:v>
                </c:pt>
                <c:pt idx="33">
                  <c:v>0.16666666666666674</c:v>
                </c:pt>
                <c:pt idx="34">
                  <c:v>0.16666666666666663</c:v>
                </c:pt>
                <c:pt idx="35">
                  <c:v>0.20833333333333337</c:v>
                </c:pt>
                <c:pt idx="36">
                  <c:v>0.20833333333333326</c:v>
                </c:pt>
                <c:pt idx="37">
                  <c:v>0.25</c:v>
                </c:pt>
                <c:pt idx="39">
                  <c:v>0.625</c:v>
                </c:pt>
                <c:pt idx="40">
                  <c:v>0.16666666666666663</c:v>
                </c:pt>
                <c:pt idx="41">
                  <c:v>0.25</c:v>
                </c:pt>
                <c:pt idx="42">
                  <c:v>0.29166666666666663</c:v>
                </c:pt>
                <c:pt idx="43">
                  <c:v>0.16666666666666663</c:v>
                </c:pt>
                <c:pt idx="44">
                  <c:v>0.16666666666666663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B-40D9-A3F1-8486BF7B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18981536"/>
        <c:axId val="314062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spPr>
                  <a:ln w="34925" cap="rnd">
                    <a:solidFill>
                      <a:schemeClr val="accent5">
                        <a:shade val="8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Notenrechner!$A$2:$A$46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Notenrechner!$A$2:$A$46</c15:sqref>
                        </c15:formulaRef>
                      </c:ext>
                    </c:extLst>
                    <c:numCache>
                      <c:formatCode>d/m/yy;@</c:formatCode>
                      <c:ptCount val="45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28-404A-96F7-5938D08547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34925" cap="rnd">
                    <a:solidFill>
                      <a:schemeClr val="accent5">
                        <a:tint val="5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Notenrechner!$B$2:$B$46</c15:sqref>
                        </c15:formulaRef>
                      </c:ext>
                    </c:extLst>
                    <c:numCache>
                      <c:formatCode>h:mm</c:formatCode>
                      <c:ptCount val="45"/>
                      <c:pt idx="0">
                        <c:v>0.6875</c:v>
                      </c:pt>
                      <c:pt idx="1">
                        <c:v>0.91666666666666663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</c:v>
                      </c:pt>
                      <c:pt idx="6">
                        <c:v>0.58333333333333337</c:v>
                      </c:pt>
                      <c:pt idx="7">
                        <c:v>0.79166666666666663</c:v>
                      </c:pt>
                      <c:pt idx="8">
                        <c:v>4.1666666666666664E-2</c:v>
                      </c:pt>
                      <c:pt idx="9">
                        <c:v>0.625</c:v>
                      </c:pt>
                      <c:pt idx="10">
                        <c:v>0.75</c:v>
                      </c:pt>
                      <c:pt idx="11">
                        <c:v>0.52083333333333337</c:v>
                      </c:pt>
                      <c:pt idx="12">
                        <c:v>0.79166666666666663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  <c:pt idx="15">
                        <c:v>0.79166666666666663</c:v>
                      </c:pt>
                      <c:pt idx="16">
                        <c:v>0.625</c:v>
                      </c:pt>
                      <c:pt idx="17">
                        <c:v>0.66666666666666663</c:v>
                      </c:pt>
                      <c:pt idx="18">
                        <c:v>0</c:v>
                      </c:pt>
                      <c:pt idx="19">
                        <c:v>0.125</c:v>
                      </c:pt>
                      <c:pt idx="20">
                        <c:v>0.66666666666666663</c:v>
                      </c:pt>
                      <c:pt idx="21">
                        <c:v>0.75</c:v>
                      </c:pt>
                      <c:pt idx="22">
                        <c:v>0.70833333333333337</c:v>
                      </c:pt>
                      <c:pt idx="23">
                        <c:v>0.54166666666666663</c:v>
                      </c:pt>
                      <c:pt idx="24">
                        <c:v>0.75</c:v>
                      </c:pt>
                      <c:pt idx="25">
                        <c:v>0.66666666666666663</c:v>
                      </c:pt>
                      <c:pt idx="26">
                        <c:v>0.875</c:v>
                      </c:pt>
                      <c:pt idx="27">
                        <c:v>0.75</c:v>
                      </c:pt>
                      <c:pt idx="28">
                        <c:v>0.625</c:v>
                      </c:pt>
                      <c:pt idx="29">
                        <c:v>0.54166666666666663</c:v>
                      </c:pt>
                      <c:pt idx="30">
                        <c:v>0.75</c:v>
                      </c:pt>
                      <c:pt idx="31">
                        <c:v>0.83333333333333337</c:v>
                      </c:pt>
                      <c:pt idx="32">
                        <c:v>0.83333333333333337</c:v>
                      </c:pt>
                      <c:pt idx="33">
                        <c:v>0.79166666666666663</c:v>
                      </c:pt>
                      <c:pt idx="34">
                        <c:v>0.75</c:v>
                      </c:pt>
                      <c:pt idx="35">
                        <c:v>0.625</c:v>
                      </c:pt>
                      <c:pt idx="36">
                        <c:v>0.70833333333333337</c:v>
                      </c:pt>
                      <c:pt idx="37">
                        <c:v>0.375</c:v>
                      </c:pt>
                      <c:pt idx="38">
                        <c:v>4.1666666666666664E-2</c:v>
                      </c:pt>
                      <c:pt idx="39">
                        <c:v>0.45833333333333331</c:v>
                      </c:pt>
                      <c:pt idx="40">
                        <c:v>0.70833333333333337</c:v>
                      </c:pt>
                      <c:pt idx="41">
                        <c:v>0.54166666666666663</c:v>
                      </c:pt>
                      <c:pt idx="42">
                        <c:v>0.5</c:v>
                      </c:pt>
                      <c:pt idx="43">
                        <c:v>0.625</c:v>
                      </c:pt>
                      <c:pt idx="44">
                        <c:v>0.58333333333333337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DB-40D9-A3F1-8486BF7B67AB}"/>
                  </c:ext>
                </c:extLst>
              </c15:ser>
            </c15:filteredLineSeries>
            <c15:filteredLineSeries>
              <c15:ser>
                <c:idx val="1"/>
                <c:order val="2"/>
                <c:spPr>
                  <a:ln w="34925" cap="rnd">
                    <a:solidFill>
                      <a:schemeClr val="accent5">
                        <a:tint val="8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Notenrechner!$C$2:$C$46</c15:sqref>
                        </c15:formulaRef>
                      </c:ext>
                    </c:extLst>
                    <c:numCache>
                      <c:formatCode>h:mm</c:formatCode>
                      <c:ptCount val="45"/>
                      <c:pt idx="0">
                        <c:v>0.8125</c:v>
                      </c:pt>
                      <c:pt idx="1">
                        <c:v>1.0833333333333333</c:v>
                      </c:pt>
                      <c:pt idx="2">
                        <c:v>0.625</c:v>
                      </c:pt>
                      <c:pt idx="3">
                        <c:v>0.70833333333333337</c:v>
                      </c:pt>
                      <c:pt idx="4">
                        <c:v>0.97916666666666663</c:v>
                      </c:pt>
                      <c:pt idx="5">
                        <c:v>0.125</c:v>
                      </c:pt>
                      <c:pt idx="6">
                        <c:v>0.625</c:v>
                      </c:pt>
                      <c:pt idx="7">
                        <c:v>0.85416666666666663</c:v>
                      </c:pt>
                      <c:pt idx="8">
                        <c:v>0.125</c:v>
                      </c:pt>
                      <c:pt idx="9">
                        <c:v>0.75</c:v>
                      </c:pt>
                      <c:pt idx="10">
                        <c:v>0.91666666666666663</c:v>
                      </c:pt>
                      <c:pt idx="11">
                        <c:v>0.70833333333333337</c:v>
                      </c:pt>
                      <c:pt idx="12">
                        <c:v>0.83333333333333337</c:v>
                      </c:pt>
                      <c:pt idx="13">
                        <c:v>0.91666666666666663</c:v>
                      </c:pt>
                      <c:pt idx="14">
                        <c:v>0.75</c:v>
                      </c:pt>
                      <c:pt idx="15">
                        <c:v>0.91666666666666663</c:v>
                      </c:pt>
                      <c:pt idx="16">
                        <c:v>0.89583333333333337</c:v>
                      </c:pt>
                      <c:pt idx="17">
                        <c:v>0.9375</c:v>
                      </c:pt>
                      <c:pt idx="18">
                        <c:v>0.125</c:v>
                      </c:pt>
                      <c:pt idx="19">
                        <c:v>0.33333333333333331</c:v>
                      </c:pt>
                      <c:pt idx="20">
                        <c:v>0.95833333333333337</c:v>
                      </c:pt>
                      <c:pt idx="21">
                        <c:v>0.95833333333333337</c:v>
                      </c:pt>
                      <c:pt idx="22">
                        <c:v>0.95833333333333337</c:v>
                      </c:pt>
                      <c:pt idx="23">
                        <c:v>0.875</c:v>
                      </c:pt>
                      <c:pt idx="24">
                        <c:v>0.89583333333333337</c:v>
                      </c:pt>
                      <c:pt idx="25">
                        <c:v>0.875</c:v>
                      </c:pt>
                      <c:pt idx="26">
                        <c:v>0.9375</c:v>
                      </c:pt>
                      <c:pt idx="27">
                        <c:v>0.875</c:v>
                      </c:pt>
                      <c:pt idx="28">
                        <c:v>0.75</c:v>
                      </c:pt>
                      <c:pt idx="29">
                        <c:v>0.70833333333333337</c:v>
                      </c:pt>
                      <c:pt idx="30">
                        <c:v>0.83333333333333337</c:v>
                      </c:pt>
                      <c:pt idx="31">
                        <c:v>0.91666666666666663</c:v>
                      </c:pt>
                      <c:pt idx="32">
                        <c:v>0.91666666666666663</c:v>
                      </c:pt>
                      <c:pt idx="33">
                        <c:v>0.95833333333333337</c:v>
                      </c:pt>
                      <c:pt idx="34">
                        <c:v>0.91666666666666663</c:v>
                      </c:pt>
                      <c:pt idx="35">
                        <c:v>0.83333333333333337</c:v>
                      </c:pt>
                      <c:pt idx="36">
                        <c:v>0.91666666666666663</c:v>
                      </c:pt>
                      <c:pt idx="37">
                        <c:v>0.625</c:v>
                      </c:pt>
                      <c:pt idx="38">
                        <c:v>0.20833333333333334</c:v>
                      </c:pt>
                      <c:pt idx="39">
                        <c:v>0.91666666666666663</c:v>
                      </c:pt>
                      <c:pt idx="40">
                        <c:v>0.875</c:v>
                      </c:pt>
                      <c:pt idx="41">
                        <c:v>0.79166666666666663</c:v>
                      </c:pt>
                      <c:pt idx="42">
                        <c:v>0.79166666666666663</c:v>
                      </c:pt>
                      <c:pt idx="43">
                        <c:v>0.79166666666666663</c:v>
                      </c:pt>
                      <c:pt idx="44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DB-40D9-A3F1-8486BF7B67AB}"/>
                  </c:ext>
                </c:extLst>
              </c15:ser>
            </c15:filteredLineSeries>
          </c:ext>
        </c:extLst>
      </c:lineChart>
      <c:catAx>
        <c:axId val="318981536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062112"/>
        <c:crosses val="autoZero"/>
        <c:auto val="1"/>
        <c:lblAlgn val="ctr"/>
        <c:lblOffset val="100"/>
        <c:noMultiLvlLbl val="1"/>
      </c:catAx>
      <c:valAx>
        <c:axId val="314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981536"/>
        <c:crosses val="autoZero"/>
        <c:crossBetween val="between"/>
        <c:majorUnit val="4.1700000000000008E-2"/>
        <c:minorUnit val="2.0800000000000003E-2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4481</xdr:colOff>
      <xdr:row>2</xdr:row>
      <xdr:rowOff>4762</xdr:rowOff>
    </xdr:from>
    <xdr:to>
      <xdr:col>21</xdr:col>
      <xdr:colOff>0</xdr:colOff>
      <xdr:row>26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C1ADDD-9657-4B25-AC2F-B130A346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="85" zoomScaleNormal="85" workbookViewId="0">
      <selection activeCell="Y21" sqref="Y21"/>
    </sheetView>
  </sheetViews>
  <sheetFormatPr baseColWidth="10" defaultColWidth="9.140625" defaultRowHeight="15" x14ac:dyDescent="0.25"/>
  <cols>
    <col min="1" max="1" width="10.85546875" style="2" customWidth="1"/>
    <col min="2" max="2" width="7.85546875" style="2" customWidth="1"/>
    <col min="3" max="4" width="7.28515625" style="2" customWidth="1"/>
    <col min="5" max="5" width="38.28515625" style="5" customWidth="1"/>
    <col min="6" max="6" width="9.140625" customWidth="1"/>
    <col min="9" max="9" width="10.140625" bestFit="1" customWidth="1"/>
    <col min="11" max="11" width="10.140625" bestFit="1" customWidth="1"/>
  </cols>
  <sheetData>
    <row r="1" spans="1:5" x14ac:dyDescent="0.25">
      <c r="A1" s="9" t="s">
        <v>0</v>
      </c>
      <c r="B1" s="6" t="s">
        <v>2</v>
      </c>
      <c r="C1" s="6" t="s">
        <v>3</v>
      </c>
      <c r="D1" s="6" t="s">
        <v>1</v>
      </c>
      <c r="E1" s="4" t="s">
        <v>4</v>
      </c>
    </row>
    <row r="2" spans="1:5" x14ac:dyDescent="0.25">
      <c r="A2" s="10">
        <v>43658</v>
      </c>
      <c r="B2" s="7">
        <v>0.6875</v>
      </c>
      <c r="C2" s="7">
        <v>0.8125</v>
      </c>
      <c r="D2" s="7">
        <f>SUM(C2-B2)</f>
        <v>0.125</v>
      </c>
      <c r="E2" s="5" t="s">
        <v>5</v>
      </c>
    </row>
    <row r="3" spans="1:5" x14ac:dyDescent="0.25">
      <c r="A3" s="10">
        <v>43659</v>
      </c>
      <c r="B3" s="7">
        <v>0.91666666666666663</v>
      </c>
      <c r="C3" s="7">
        <v>1.0833333333333333</v>
      </c>
      <c r="D3" s="7">
        <f t="shared" ref="D3:D36" si="0">SUM(C3-B3)</f>
        <v>0.16666666666666663</v>
      </c>
      <c r="E3" s="5" t="s">
        <v>6</v>
      </c>
    </row>
    <row r="4" spans="1:5" x14ac:dyDescent="0.25">
      <c r="A4" s="10"/>
      <c r="B4" s="7">
        <v>0.54166666666666663</v>
      </c>
      <c r="C4" s="7">
        <v>0.625</v>
      </c>
      <c r="D4" s="7"/>
      <c r="E4" s="5" t="s">
        <v>7</v>
      </c>
    </row>
    <row r="5" spans="1:5" x14ac:dyDescent="0.25">
      <c r="A5" s="10"/>
      <c r="B5" s="7">
        <v>0.66666666666666663</v>
      </c>
      <c r="C5" s="7">
        <v>0.70833333333333337</v>
      </c>
      <c r="D5" s="7"/>
      <c r="E5" s="5" t="s">
        <v>8</v>
      </c>
    </row>
    <row r="6" spans="1:5" x14ac:dyDescent="0.25">
      <c r="A6" s="10">
        <v>43660</v>
      </c>
      <c r="B6" s="7">
        <v>0.79166666666666663</v>
      </c>
      <c r="C6" s="7">
        <v>0.97916666666666663</v>
      </c>
      <c r="D6" s="7">
        <f>SUM(C6-B6+(C5-B5)+(C4-B4))</f>
        <v>0.31250000000000011</v>
      </c>
      <c r="E6" s="5" t="s">
        <v>9</v>
      </c>
    </row>
    <row r="7" spans="1:5" x14ac:dyDescent="0.25">
      <c r="A7" s="10"/>
      <c r="B7" s="7">
        <v>0</v>
      </c>
      <c r="C7" s="7">
        <v>0.125</v>
      </c>
      <c r="D7" s="7"/>
      <c r="E7" s="5" t="s">
        <v>10</v>
      </c>
    </row>
    <row r="8" spans="1:5" x14ac:dyDescent="0.25">
      <c r="A8" s="10">
        <v>43661</v>
      </c>
      <c r="B8" s="7">
        <v>0.58333333333333337</v>
      </c>
      <c r="C8" s="7">
        <v>0.625</v>
      </c>
      <c r="D8" s="7">
        <f>SUM(C8-B8+(C7-B7))</f>
        <v>0.16666666666666663</v>
      </c>
      <c r="E8" s="5" t="s">
        <v>21</v>
      </c>
    </row>
    <row r="9" spans="1:5" x14ac:dyDescent="0.25">
      <c r="A9" s="10">
        <v>43666</v>
      </c>
      <c r="B9" s="7">
        <v>0.79166666666666663</v>
      </c>
      <c r="C9" s="7">
        <v>0.85416666666666663</v>
      </c>
      <c r="D9" s="7">
        <f t="shared" si="0"/>
        <v>6.25E-2</v>
      </c>
      <c r="E9" s="5" t="s">
        <v>11</v>
      </c>
    </row>
    <row r="10" spans="1:5" x14ac:dyDescent="0.25">
      <c r="A10" s="10"/>
      <c r="B10" s="7">
        <v>4.1666666666666664E-2</v>
      </c>
      <c r="C10" s="7">
        <v>0.125</v>
      </c>
      <c r="D10" s="7"/>
      <c r="E10" s="5" t="s">
        <v>12</v>
      </c>
    </row>
    <row r="11" spans="1:5" x14ac:dyDescent="0.25">
      <c r="A11" s="10">
        <v>43667</v>
      </c>
      <c r="B11" s="7">
        <v>0.625</v>
      </c>
      <c r="C11" s="7">
        <v>0.75</v>
      </c>
      <c r="D11" s="7">
        <f>SUM(C11-B11+(C10-B10))</f>
        <v>0.20833333333333334</v>
      </c>
      <c r="E11" s="5" t="s">
        <v>13</v>
      </c>
    </row>
    <row r="12" spans="1:5" x14ac:dyDescent="0.25">
      <c r="A12" s="10">
        <v>43680</v>
      </c>
      <c r="B12" s="7">
        <v>0.75</v>
      </c>
      <c r="C12" s="7">
        <v>0.91666666666666663</v>
      </c>
      <c r="D12" s="7">
        <f t="shared" si="0"/>
        <v>0.16666666666666663</v>
      </c>
      <c r="E12" s="5" t="s">
        <v>14</v>
      </c>
    </row>
    <row r="13" spans="1:5" x14ac:dyDescent="0.25">
      <c r="A13" s="10"/>
      <c r="B13" s="7">
        <v>0.52083333333333337</v>
      </c>
      <c r="C13" s="7">
        <v>0.70833333333333337</v>
      </c>
      <c r="D13" s="7"/>
      <c r="E13" s="5" t="s">
        <v>21</v>
      </c>
    </row>
    <row r="14" spans="1:5" x14ac:dyDescent="0.25">
      <c r="A14" s="10">
        <v>43683</v>
      </c>
      <c r="B14" s="7">
        <v>0.79166666666666663</v>
      </c>
      <c r="C14" s="7">
        <v>0.83333333333333337</v>
      </c>
      <c r="D14" s="7">
        <f>SUM(C14-B14+(C13-B13))</f>
        <v>0.22916666666666674</v>
      </c>
      <c r="E14" s="5" t="s">
        <v>15</v>
      </c>
    </row>
    <row r="15" spans="1:5" x14ac:dyDescent="0.25">
      <c r="A15" s="10">
        <v>43684</v>
      </c>
      <c r="B15" s="7">
        <v>0.58333333333333337</v>
      </c>
      <c r="C15" s="7">
        <v>0.91666666666666663</v>
      </c>
      <c r="D15" s="7">
        <f t="shared" si="0"/>
        <v>0.33333333333333326</v>
      </c>
      <c r="E15" s="5" t="s">
        <v>16</v>
      </c>
    </row>
    <row r="16" spans="1:5" x14ac:dyDescent="0.25">
      <c r="A16" s="10"/>
      <c r="B16" s="7">
        <v>0.58333333333333337</v>
      </c>
      <c r="C16" s="7">
        <v>0.75</v>
      </c>
      <c r="D16" s="7"/>
      <c r="E16" s="5" t="s">
        <v>17</v>
      </c>
    </row>
    <row r="17" spans="1:5" x14ac:dyDescent="0.25">
      <c r="A17" s="10">
        <v>43685</v>
      </c>
      <c r="B17" s="7">
        <v>0.79166666666666663</v>
      </c>
      <c r="C17" s="7">
        <v>0.91666666666666663</v>
      </c>
      <c r="D17" s="7">
        <f>SUM(C17-B17+(C16-B16))</f>
        <v>0.29166666666666663</v>
      </c>
      <c r="E17" s="5" t="s">
        <v>18</v>
      </c>
    </row>
    <row r="18" spans="1:5" x14ac:dyDescent="0.25">
      <c r="A18" s="10">
        <v>43686</v>
      </c>
      <c r="B18" s="7">
        <v>0.625</v>
      </c>
      <c r="C18" s="7">
        <v>0.89583333333333337</v>
      </c>
      <c r="D18" s="7">
        <f t="shared" si="0"/>
        <v>0.27083333333333337</v>
      </c>
      <c r="E18" s="5" t="s">
        <v>20</v>
      </c>
    </row>
    <row r="19" spans="1:5" x14ac:dyDescent="0.25">
      <c r="A19" s="10">
        <v>43687</v>
      </c>
      <c r="B19" s="7">
        <v>0.66666666666666663</v>
      </c>
      <c r="C19" s="7">
        <v>0.9375</v>
      </c>
      <c r="D19" s="7">
        <f t="shared" si="0"/>
        <v>0.27083333333333337</v>
      </c>
      <c r="E19" s="5" t="s">
        <v>21</v>
      </c>
    </row>
    <row r="20" spans="1:5" x14ac:dyDescent="0.25">
      <c r="A20" s="10">
        <v>43688</v>
      </c>
      <c r="B20" s="7">
        <v>0</v>
      </c>
      <c r="C20" s="7">
        <v>0.125</v>
      </c>
      <c r="D20" s="7">
        <f t="shared" si="0"/>
        <v>0.125</v>
      </c>
      <c r="E20" s="5" t="s">
        <v>21</v>
      </c>
    </row>
    <row r="21" spans="1:5" x14ac:dyDescent="0.25">
      <c r="A21" s="10">
        <v>43689</v>
      </c>
      <c r="B21" s="7">
        <v>0.125</v>
      </c>
      <c r="C21" s="7">
        <v>0.33333333333333331</v>
      </c>
      <c r="D21" s="7">
        <f t="shared" si="0"/>
        <v>0.20833333333333331</v>
      </c>
      <c r="E21" s="5" t="s">
        <v>22</v>
      </c>
    </row>
    <row r="22" spans="1:5" x14ac:dyDescent="0.25">
      <c r="A22" s="10">
        <v>43690</v>
      </c>
      <c r="B22" s="7">
        <v>0.66666666666666663</v>
      </c>
      <c r="C22" s="7">
        <v>0.95833333333333337</v>
      </c>
      <c r="D22" s="7">
        <f t="shared" si="0"/>
        <v>0.29166666666666674</v>
      </c>
      <c r="E22" s="5" t="s">
        <v>23</v>
      </c>
    </row>
    <row r="23" spans="1:5" x14ac:dyDescent="0.25">
      <c r="A23" s="10">
        <v>43691</v>
      </c>
      <c r="B23" s="7">
        <v>0.75</v>
      </c>
      <c r="C23" s="7">
        <v>0.95833333333333337</v>
      </c>
      <c r="D23" s="7">
        <f t="shared" si="0"/>
        <v>0.20833333333333337</v>
      </c>
      <c r="E23" s="5" t="s">
        <v>24</v>
      </c>
    </row>
    <row r="24" spans="1:5" x14ac:dyDescent="0.25">
      <c r="A24" s="10">
        <v>43692</v>
      </c>
      <c r="B24" s="7">
        <v>0.70833333333333337</v>
      </c>
      <c r="C24" s="7">
        <v>0.95833333333333337</v>
      </c>
      <c r="D24" s="7">
        <f t="shared" si="0"/>
        <v>0.25</v>
      </c>
      <c r="E24" s="5" t="s">
        <v>25</v>
      </c>
    </row>
    <row r="25" spans="1:5" x14ac:dyDescent="0.25">
      <c r="A25" s="10">
        <v>43694</v>
      </c>
      <c r="B25" s="7">
        <v>0.54166666666666663</v>
      </c>
      <c r="C25" s="7">
        <v>0.875</v>
      </c>
      <c r="D25" s="7">
        <f t="shared" si="0"/>
        <v>0.33333333333333337</v>
      </c>
      <c r="E25" s="5" t="s">
        <v>30</v>
      </c>
    </row>
    <row r="26" spans="1:5" x14ac:dyDescent="0.25">
      <c r="A26" s="10">
        <v>43696</v>
      </c>
      <c r="B26" s="7">
        <v>0.75</v>
      </c>
      <c r="C26" s="7">
        <v>0.89583333333333337</v>
      </c>
      <c r="D26" s="7">
        <f t="shared" si="0"/>
        <v>0.14583333333333337</v>
      </c>
      <c r="E26" s="5" t="s">
        <v>26</v>
      </c>
    </row>
    <row r="27" spans="1:5" x14ac:dyDescent="0.25">
      <c r="A27" s="10">
        <v>43697</v>
      </c>
      <c r="B27" s="7">
        <v>0.66666666666666663</v>
      </c>
      <c r="C27" s="7">
        <v>0.875</v>
      </c>
      <c r="D27" s="7">
        <f t="shared" si="0"/>
        <v>0.20833333333333337</v>
      </c>
      <c r="E27" s="5" t="s">
        <v>31</v>
      </c>
    </row>
    <row r="28" spans="1:5" x14ac:dyDescent="0.25">
      <c r="A28" s="10">
        <v>43698</v>
      </c>
      <c r="B28" s="7">
        <v>0.875</v>
      </c>
      <c r="C28" s="7">
        <v>0.9375</v>
      </c>
      <c r="D28" s="7">
        <f t="shared" si="0"/>
        <v>6.25E-2</v>
      </c>
      <c r="E28" s="5" t="s">
        <v>27</v>
      </c>
    </row>
    <row r="29" spans="1:5" x14ac:dyDescent="0.25">
      <c r="A29" s="10">
        <v>43699</v>
      </c>
      <c r="B29" s="7">
        <v>0.75</v>
      </c>
      <c r="C29" s="7">
        <v>0.875</v>
      </c>
      <c r="D29" s="7">
        <f t="shared" si="0"/>
        <v>0.125</v>
      </c>
      <c r="E29" s="5" t="s">
        <v>21</v>
      </c>
    </row>
    <row r="30" spans="1:5" x14ac:dyDescent="0.25">
      <c r="A30" s="10">
        <v>43700</v>
      </c>
      <c r="B30" s="7">
        <v>0.625</v>
      </c>
      <c r="C30" s="7">
        <v>0.75</v>
      </c>
      <c r="D30" s="7">
        <f t="shared" si="0"/>
        <v>0.125</v>
      </c>
      <c r="E30" s="5" t="s">
        <v>21</v>
      </c>
    </row>
    <row r="31" spans="1:5" x14ac:dyDescent="0.25">
      <c r="A31" s="10">
        <v>43701</v>
      </c>
      <c r="B31" s="7">
        <v>0.54166666666666663</v>
      </c>
      <c r="C31" s="7">
        <v>0.70833333333333337</v>
      </c>
      <c r="D31" s="7">
        <f t="shared" si="0"/>
        <v>0.16666666666666674</v>
      </c>
      <c r="E31" s="5" t="s">
        <v>28</v>
      </c>
    </row>
    <row r="32" spans="1:5" x14ac:dyDescent="0.25">
      <c r="A32" s="10">
        <v>43706</v>
      </c>
      <c r="B32" s="7">
        <v>0.75</v>
      </c>
      <c r="C32" s="7">
        <v>0.83333333333333337</v>
      </c>
      <c r="D32" s="7">
        <f t="shared" si="0"/>
        <v>8.333333333333337E-2</v>
      </c>
      <c r="E32" s="5" t="s">
        <v>26</v>
      </c>
    </row>
    <row r="33" spans="1:7" x14ac:dyDescent="0.25">
      <c r="A33" s="10">
        <v>43710</v>
      </c>
      <c r="B33" s="7">
        <v>0.83333333333333337</v>
      </c>
      <c r="C33" s="7">
        <v>0.91666666666666663</v>
      </c>
      <c r="D33" s="7">
        <f t="shared" si="0"/>
        <v>8.3333333333333259E-2</v>
      </c>
      <c r="E33" s="5" t="s">
        <v>29</v>
      </c>
    </row>
    <row r="34" spans="1:7" x14ac:dyDescent="0.25">
      <c r="A34" s="10">
        <v>43713</v>
      </c>
      <c r="B34" s="7">
        <v>0.83333333333333337</v>
      </c>
      <c r="C34" s="7">
        <v>0.91666666666666663</v>
      </c>
      <c r="D34" s="7">
        <f t="shared" si="0"/>
        <v>8.3333333333333259E-2</v>
      </c>
      <c r="E34" s="5" t="s">
        <v>21</v>
      </c>
      <c r="F34" s="1"/>
      <c r="G34" s="3"/>
    </row>
    <row r="35" spans="1:7" x14ac:dyDescent="0.25">
      <c r="A35" s="10">
        <v>43714</v>
      </c>
      <c r="B35" s="7">
        <v>0.79166666666666663</v>
      </c>
      <c r="C35" s="7">
        <v>0.95833333333333337</v>
      </c>
      <c r="D35" s="7">
        <f t="shared" si="0"/>
        <v>0.16666666666666674</v>
      </c>
      <c r="E35" s="5" t="s">
        <v>21</v>
      </c>
    </row>
    <row r="36" spans="1:7" x14ac:dyDescent="0.25">
      <c r="A36" s="10">
        <v>43720</v>
      </c>
      <c r="B36" s="7">
        <v>0.75</v>
      </c>
      <c r="C36" s="7">
        <v>0.91666666666666663</v>
      </c>
      <c r="D36" s="7">
        <f t="shared" si="0"/>
        <v>0.16666666666666663</v>
      </c>
      <c r="E36" s="5" t="s">
        <v>21</v>
      </c>
    </row>
    <row r="37" spans="1:7" x14ac:dyDescent="0.25">
      <c r="A37" s="10">
        <v>43726</v>
      </c>
      <c r="B37" s="7">
        <v>0.625</v>
      </c>
      <c r="C37" s="7">
        <v>0.83333333333333337</v>
      </c>
      <c r="D37" s="7">
        <f t="shared" ref="D37:D53" si="1">SUM(C37-B37)</f>
        <v>0.20833333333333337</v>
      </c>
      <c r="E37" s="5" t="s">
        <v>34</v>
      </c>
    </row>
    <row r="38" spans="1:7" x14ac:dyDescent="0.25">
      <c r="A38" s="10">
        <v>43728</v>
      </c>
      <c r="B38" s="7">
        <v>0.70833333333333337</v>
      </c>
      <c r="C38" s="7">
        <v>0.91666666666666663</v>
      </c>
      <c r="D38" s="7">
        <f t="shared" si="1"/>
        <v>0.20833333333333326</v>
      </c>
      <c r="E38" s="5" t="s">
        <v>32</v>
      </c>
    </row>
    <row r="39" spans="1:7" x14ac:dyDescent="0.25">
      <c r="A39" s="10">
        <v>43729</v>
      </c>
      <c r="B39" s="7">
        <v>0.375</v>
      </c>
      <c r="C39" s="7">
        <v>0.625</v>
      </c>
      <c r="D39" s="7">
        <f t="shared" si="1"/>
        <v>0.25</v>
      </c>
      <c r="E39" s="5" t="s">
        <v>33</v>
      </c>
    </row>
    <row r="40" spans="1:7" x14ac:dyDescent="0.25">
      <c r="B40" s="7">
        <v>4.1666666666666664E-2</v>
      </c>
      <c r="C40" s="7">
        <v>0.20833333333333334</v>
      </c>
      <c r="D40" s="7"/>
      <c r="E40" s="5" t="s">
        <v>34</v>
      </c>
    </row>
    <row r="41" spans="1:7" x14ac:dyDescent="0.25">
      <c r="A41" s="10">
        <v>43738</v>
      </c>
      <c r="B41" s="7">
        <v>0.45833333333333331</v>
      </c>
      <c r="C41" s="7">
        <v>0.91666666666666663</v>
      </c>
      <c r="D41" s="7">
        <f>SUM(C41-B41+(C40-B40))</f>
        <v>0.625</v>
      </c>
      <c r="E41" s="5" t="s">
        <v>35</v>
      </c>
    </row>
    <row r="42" spans="1:7" x14ac:dyDescent="0.25">
      <c r="A42" s="10">
        <v>43740</v>
      </c>
      <c r="B42" s="7">
        <v>0.70833333333333337</v>
      </c>
      <c r="C42" s="7">
        <v>0.875</v>
      </c>
      <c r="D42" s="7">
        <f t="shared" si="1"/>
        <v>0.16666666666666663</v>
      </c>
      <c r="E42" s="5" t="s">
        <v>36</v>
      </c>
    </row>
    <row r="43" spans="1:7" x14ac:dyDescent="0.25">
      <c r="A43" s="10">
        <v>43741</v>
      </c>
      <c r="B43" s="7">
        <v>0.54166666666666663</v>
      </c>
      <c r="C43" s="7">
        <v>0.79166666666666663</v>
      </c>
      <c r="D43" s="7">
        <f t="shared" si="1"/>
        <v>0.25</v>
      </c>
      <c r="E43" s="5" t="s">
        <v>37</v>
      </c>
    </row>
    <row r="44" spans="1:7" x14ac:dyDescent="0.25">
      <c r="A44" s="10">
        <v>43743</v>
      </c>
      <c r="B44" s="7">
        <v>0.5</v>
      </c>
      <c r="C44" s="7">
        <v>0.79166666666666663</v>
      </c>
      <c r="D44" s="7">
        <f t="shared" si="1"/>
        <v>0.29166666666666663</v>
      </c>
      <c r="E44" s="5" t="s">
        <v>38</v>
      </c>
    </row>
    <row r="45" spans="1:7" x14ac:dyDescent="0.25">
      <c r="A45" s="10">
        <v>43748</v>
      </c>
      <c r="B45" s="7">
        <v>0.625</v>
      </c>
      <c r="C45" s="7">
        <v>0.79166666666666663</v>
      </c>
      <c r="D45" s="7">
        <f t="shared" si="1"/>
        <v>0.16666666666666663</v>
      </c>
      <c r="E45" s="5" t="s">
        <v>39</v>
      </c>
    </row>
    <row r="46" spans="1:7" x14ac:dyDescent="0.25">
      <c r="A46" s="10">
        <v>43764</v>
      </c>
      <c r="B46" s="7">
        <v>0.58333333333333337</v>
      </c>
      <c r="C46" s="7">
        <v>0.75</v>
      </c>
      <c r="D46" s="7">
        <f t="shared" si="1"/>
        <v>0.16666666666666663</v>
      </c>
      <c r="E46" s="5" t="s">
        <v>40</v>
      </c>
    </row>
    <row r="47" spans="1:7" x14ac:dyDescent="0.25">
      <c r="A47" s="10"/>
      <c r="D47" s="7">
        <f t="shared" si="1"/>
        <v>0</v>
      </c>
    </row>
    <row r="48" spans="1:7" x14ac:dyDescent="0.25">
      <c r="A48" s="10"/>
      <c r="D48" s="7">
        <f t="shared" si="1"/>
        <v>0</v>
      </c>
    </row>
    <row r="49" spans="1:5" x14ac:dyDescent="0.25">
      <c r="A49" s="10"/>
      <c r="D49" s="7">
        <f t="shared" si="1"/>
        <v>0</v>
      </c>
    </row>
    <row r="50" spans="1:5" x14ac:dyDescent="0.25">
      <c r="A50" s="10"/>
      <c r="D50" s="7">
        <f t="shared" si="1"/>
        <v>0</v>
      </c>
    </row>
    <row r="51" spans="1:5" x14ac:dyDescent="0.25">
      <c r="A51" s="10"/>
      <c r="D51" s="7">
        <f t="shared" si="1"/>
        <v>0</v>
      </c>
    </row>
    <row r="52" spans="1:5" x14ac:dyDescent="0.25">
      <c r="A52" s="10"/>
      <c r="D52" s="7">
        <f t="shared" si="1"/>
        <v>0</v>
      </c>
    </row>
    <row r="53" spans="1:5" x14ac:dyDescent="0.25">
      <c r="A53" s="10"/>
      <c r="D53" s="7">
        <f t="shared" si="1"/>
        <v>0</v>
      </c>
    </row>
    <row r="56" spans="1:5" x14ac:dyDescent="0.25">
      <c r="D56" s="8">
        <f>SUM(D2:D53)</f>
        <v>7.7708333333333339</v>
      </c>
      <c r="E56" s="5" t="s">
        <v>19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Schmitter</dc:creator>
  <cp:lastModifiedBy>Gian Schmitter</cp:lastModifiedBy>
  <dcterms:created xsi:type="dcterms:W3CDTF">2015-06-05T18:19:34Z</dcterms:created>
  <dcterms:modified xsi:type="dcterms:W3CDTF">2019-10-26T16:27:17Z</dcterms:modified>
</cp:coreProperties>
</file>