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maraes\Dropbox\GitHub\WiC-EducationQualityMatters\Inaf\results\"/>
    </mc:Choice>
  </mc:AlternateContent>
  <xr:revisionPtr revIDLastSave="0" documentId="13_ncr:1_{D8DB85D3-ACFC-4865-8549-44DCE014E28B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readme" sheetId="8" r:id="rId1"/>
    <sheet name="data" sheetId="1" r:id="rId2"/>
    <sheet name="WiC_noeduc" sheetId="13" state="hidden" r:id="rId3"/>
    <sheet name="WiC_Age_Structure" sheetId="18" r:id="rId4"/>
    <sheet name="Inaf_Age_Structure" sheetId="15" r:id="rId5"/>
    <sheet name="WiC_Age_Educ_Structure" sheetId="16" r:id="rId6"/>
    <sheet name="Inaf_Age_Educ_Structure" sheetId="17" r:id="rId7"/>
    <sheet name="Inaf_noeduc" sheetId="14" state="hidden" r:id="rId8"/>
    <sheet name="Inaf_educ" sheetId="11" state="hidden" r:id="rId9"/>
    <sheet name="WiC_educ" sheetId="12" state="hidden" r:id="rId10"/>
  </sheets>
  <calcPr calcId="191029"/>
  <pivotCaches>
    <pivotCache cacheId="6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</calcChain>
</file>

<file path=xl/sharedStrings.xml><?xml version="1.0" encoding="utf-8"?>
<sst xmlns="http://schemas.openxmlformats.org/spreadsheetml/2006/main" count="750" uniqueCount="40">
  <si>
    <t>Source: Wittgenstein Centre for Demography and Global Human Capital (2018). Wittgenstein Centre Data Explorer Version 2.0</t>
  </si>
  <si>
    <t xml:space="preserve">Available at: www.wittgensteincentre.org/dataexplorer </t>
  </si>
  <si>
    <t>Population Size by Education (000's)</t>
  </si>
  <si>
    <t>Age</t>
  </si>
  <si>
    <t>Sex</t>
  </si>
  <si>
    <t>Education</t>
  </si>
  <si>
    <t>Population</t>
  </si>
  <si>
    <t>15--19</t>
  </si>
  <si>
    <t>Male</t>
  </si>
  <si>
    <t>20--24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</si>
  <si>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</si>
  <si>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</si>
  <si>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</si>
  <si>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</si>
  <si>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</si>
  <si>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</si>
  <si>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</si>
  <si>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</si>
  <si>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Female</t>
  </si>
  <si>
    <t>Lower Secondary</t>
  </si>
  <si>
    <t>Upper Secondary</t>
  </si>
  <si>
    <t>Tertiary</t>
  </si>
  <si>
    <t>Primary or less</t>
  </si>
  <si>
    <t>Data source</t>
  </si>
  <si>
    <t>Column Labels</t>
  </si>
  <si>
    <t>Grand Total</t>
  </si>
  <si>
    <t>Row Labels</t>
  </si>
  <si>
    <t>Inaf 2018</t>
  </si>
  <si>
    <t>WiC 2020</t>
  </si>
  <si>
    <t>Population2</t>
  </si>
  <si>
    <t>Sum of Population2</t>
  </si>
  <si>
    <t>De facto population in a country or region, classified by sex and by five-year age groups. Available by level of educational attainment, in all scenarios, and at all geographical scales.</t>
  </si>
  <si>
    <t>Source: Inaf (2018). Instituto Paulo Montenegro, Ação Educativa, IBOPE Inteligência</t>
  </si>
  <si>
    <t>Inaf (2018) or WiC (2020)</t>
  </si>
  <si>
    <t>15-19, 20-24, …, 60-64</t>
  </si>
  <si>
    <t>Females, Males</t>
  </si>
  <si>
    <t>Primary or less, Lower Secondary, Upper Secondary, Tertiary</t>
  </si>
  <si>
    <t>Population size (in thousands for WiC)</t>
  </si>
  <si>
    <t>Negative numbers for males - build pyramid</t>
  </si>
  <si>
    <t>Medium scenario for 2020 (SSP2)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</si>
</sst>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[0 - Validation Analysis.xlsx]WiC_noeduc!PivotTable5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WiC_noeduc!$B$3:$B$4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WiC_noeduc!$A$5:$A$14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WiC_noeduc!$B$5:$B$14</c:f>
              <c:numCache>
                <c:formatCode>General</c:formatCode>
                <c:ptCount val="10"/>
                <c:pt idx="0">
                  <c:v>8005.9</c:v>
                </c:pt>
                <c:pt idx="1">
                  <c:v>8520.7000000000007</c:v>
                </c:pt>
                <c:pt idx="2">
                  <c:v>8470.4000000000015</c:v>
                </c:pt>
                <c:pt idx="3">
                  <c:v>8648.9</c:v>
                </c:pt>
                <c:pt idx="4">
                  <c:v>8814</c:v>
                </c:pt>
                <c:pt idx="5">
                  <c:v>8053.8</c:v>
                </c:pt>
                <c:pt idx="6">
                  <c:v>7160.9000000000005</c:v>
                </c:pt>
                <c:pt idx="7">
                  <c:v>6690.7999999999993</c:v>
                </c:pt>
                <c:pt idx="8">
                  <c:v>6122.2</c:v>
                </c:pt>
                <c:pt idx="9">
                  <c:v>5039.6000000000004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8-4686-A318-02D52264B6C9}"/>
            </c:ext>
          </c:extLst>
        </c:ser>
        <c:ser>
          <c:idx val="1"/>
          <c:order val="1"/>
          <c:tx>
            <c:strRef>
              <c:f>WiC_noeduc!$C$3:$C$4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WiC_noeduc!$A$5:$A$14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WiC_noeduc!$C$5:$C$14</c:f>
              <c:numCache>
                <c:formatCode>General</c:formatCode>
                <c:ptCount val="10"/>
                <c:pt idx="0">
                  <c:v>-8299.6</c:v>
                </c:pt>
                <c:pt idx="1">
                  <c:v>-8754.0999999999985</c:v>
                </c:pt>
                <c:pt idx="2">
                  <c:v>-8608</c:v>
                </c:pt>
                <c:pt idx="3">
                  <c:v>-8694.1</c:v>
                </c:pt>
                <c:pt idx="4">
                  <c:v>-8700.5</c:v>
                </c:pt>
                <c:pt idx="5">
                  <c:v>-7810.4</c:v>
                </c:pt>
                <c:pt idx="6">
                  <c:v>-6762</c:v>
                </c:pt>
                <c:pt idx="7">
                  <c:v>-6142</c:v>
                </c:pt>
                <c:pt idx="8">
                  <c:v>-5482.3</c:v>
                </c:pt>
                <c:pt idx="9">
                  <c:v>-4389.3999999999996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8-4686-A318-02D52264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56255872"/>
        <c:axId val="656255216"/>
      </c:barChart>
      <c:catAx>
        <c:axId val="65625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6255216"/>
        <c:crosses val="autoZero"/>
        <c:auto val="1"/>
        <c:lblAlgn val="ctr"/>
        <c:lblOffset val="100"/>
        <c:noMultiLvlLbl val="0"/>
      </c:catAx>
      <c:valAx>
        <c:axId val="6562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62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[0 - Validation Analysis.xlsx]Inaf_noeduc!PivotTable6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Inaf_noeduc!$B$3:$B$4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Inaf_noeduc!$A$5:$A$15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Inaf_noeduc!$B$5:$B$15</c:f>
              <c:numCache>
                <c:formatCode>General</c:formatCode>
                <c:ptCount val="10"/>
                <c:pt idx="0">
                  <c:v>122</c:v>
                </c:pt>
                <c:pt idx="1">
                  <c:v>112</c:v>
                </c:pt>
                <c:pt idx="2">
                  <c:v>137</c:v>
                </c:pt>
                <c:pt idx="3">
                  <c:v>108</c:v>
                </c:pt>
                <c:pt idx="4">
                  <c:v>113</c:v>
                </c:pt>
                <c:pt idx="5">
                  <c:v>120</c:v>
                </c:pt>
                <c:pt idx="6">
                  <c:v>100</c:v>
                </c:pt>
                <c:pt idx="7">
                  <c:v>81</c:v>
                </c:pt>
                <c:pt idx="8">
                  <c:v>74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6-452B-9B3B-B1612194AF57}"/>
            </c:ext>
          </c:extLst>
        </c:ser>
        <c:ser>
          <c:idx val="1"/>
          <c:order val="1"/>
          <c:tx>
            <c:strRef>
              <c:f>Inaf_noeduc!$C$3:$C$4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Inaf_noeduc!$A$5:$A$15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Inaf_noeduc!$C$5:$C$15</c:f>
              <c:numCache>
                <c:formatCode>General</c:formatCode>
                <c:ptCount val="10"/>
                <c:pt idx="0">
                  <c:v>-124</c:v>
                </c:pt>
                <c:pt idx="1">
                  <c:v>-117</c:v>
                </c:pt>
                <c:pt idx="2">
                  <c:v>-119</c:v>
                </c:pt>
                <c:pt idx="3">
                  <c:v>-87</c:v>
                </c:pt>
                <c:pt idx="4">
                  <c:v>-112</c:v>
                </c:pt>
                <c:pt idx="5">
                  <c:v>-99</c:v>
                </c:pt>
                <c:pt idx="6">
                  <c:v>-71</c:v>
                </c:pt>
                <c:pt idx="7">
                  <c:v>-83</c:v>
                </c:pt>
                <c:pt idx="8">
                  <c:v>-59</c:v>
                </c:pt>
                <c:pt idx="9">
                  <c:v>-92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6-452B-9B3B-B1612194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59352848"/>
        <c:axId val="659353504"/>
      </c:barChart>
      <c:catAx>
        <c:axId val="65935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9353504"/>
        <c:crosses val="autoZero"/>
        <c:auto val="1"/>
        <c:lblAlgn val="ctr"/>
        <c:lblOffset val="100"/>
        <c:noMultiLvlLbl val="0"/>
      </c:catAx>
      <c:valAx>
        <c:axId val="6593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93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[0 - Validation Analysis.xlsx]WiC_educ!PivotTable4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WiC_educ!$B$3:$B$5</c:f>
              <c:strCache>
                <c:ptCount val="1"/>
                <c:pt idx="0">
                  <c:v>Female - Primary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WiC_educ!$B$6:$B$15</c:f>
              <c:numCache>
                <c:formatCode>General</c:formatCode>
                <c:ptCount val="10"/>
                <c:pt idx="0">
                  <c:v>1329.1</c:v>
                </c:pt>
                <c:pt idx="1">
                  <c:v>1338.1</c:v>
                </c:pt>
                <c:pt idx="2">
                  <c:v>1593.2</c:v>
                </c:pt>
                <c:pt idx="3">
                  <c:v>1886.2</c:v>
                </c:pt>
                <c:pt idx="4">
                  <c:v>2173</c:v>
                </c:pt>
                <c:pt idx="5">
                  <c:v>2623</c:v>
                </c:pt>
                <c:pt idx="6">
                  <c:v>2819.5</c:v>
                </c:pt>
                <c:pt idx="7">
                  <c:v>2965.6</c:v>
                </c:pt>
                <c:pt idx="8">
                  <c:v>2940.1</c:v>
                </c:pt>
                <c:pt idx="9">
                  <c:v>2671.3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2-4D59-87E3-478C466CAE78}"/>
            </c:ext>
          </c:extLst>
        </c:ser>
        <c:ser>
          <c:idx val="1"/>
          <c:order val="1"/>
          <c:tx>
            <c:strRef>
              <c:f>WiC_educ!$C$3:$C$5</c:f>
              <c:strCache>
                <c:ptCount val="1"/>
                <c:pt idx="0">
                  <c:v>Female - Lower 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WiC_educ!$C$6:$C$15</c:f>
              <c:numCache>
                <c:formatCode>General</c:formatCode>
                <c:ptCount val="10"/>
                <c:pt idx="0">
                  <c:v>4475.2</c:v>
                </c:pt>
                <c:pt idx="1">
                  <c:v>1499.5</c:v>
                </c:pt>
                <c:pt idx="2">
                  <c:v>1388.9</c:v>
                </c:pt>
                <c:pt idx="3">
                  <c:v>1470</c:v>
                </c:pt>
                <c:pt idx="4">
                  <c:v>1558.2</c:v>
                </c:pt>
                <c:pt idx="5">
                  <c:v>1372.7</c:v>
                </c:pt>
                <c:pt idx="6">
                  <c:v>1208.8</c:v>
                </c:pt>
                <c:pt idx="7">
                  <c:v>1092.3</c:v>
                </c:pt>
                <c:pt idx="8">
                  <c:v>953.9</c:v>
                </c:pt>
                <c:pt idx="9">
                  <c:v>718.9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2-4D59-87E3-478C466CAE78}"/>
            </c:ext>
          </c:extLst>
        </c:ser>
        <c:ser>
          <c:idx val="2"/>
          <c:order val="2"/>
          <c:tx>
            <c:strRef>
              <c:f>WiC_educ!$D$3:$D$5</c:f>
              <c:strCache>
                <c:ptCount val="1"/>
                <c:pt idx="0">
                  <c:v>Female - Upper Secondary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WiC_educ!$D$6:$D$15</c:f>
              <c:numCache>
                <c:formatCode>General</c:formatCode>
                <c:ptCount val="10"/>
                <c:pt idx="0">
                  <c:v>2201.6</c:v>
                </c:pt>
                <c:pt idx="1">
                  <c:v>4481.3</c:v>
                </c:pt>
                <c:pt idx="2">
                  <c:v>3801.4</c:v>
                </c:pt>
                <c:pt idx="3">
                  <c:v>3648.4</c:v>
                </c:pt>
                <c:pt idx="4">
                  <c:v>3548.9</c:v>
                </c:pt>
                <c:pt idx="5">
                  <c:v>2784.9</c:v>
                </c:pt>
                <c:pt idx="6">
                  <c:v>2102.8000000000002</c:v>
                </c:pt>
                <c:pt idx="7">
                  <c:v>1717.7</c:v>
                </c:pt>
                <c:pt idx="8">
                  <c:v>1395.5</c:v>
                </c:pt>
                <c:pt idx="9">
                  <c:v>1004.6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2-4D59-87E3-478C466CAE78}"/>
            </c:ext>
          </c:extLst>
        </c:ser>
        <c:ser>
          <c:idx val="3"/>
          <c:order val="3"/>
          <c:tx>
            <c:strRef>
              <c:f>WiC_educ!$E$3:$E$5</c:f>
              <c:strCache>
                <c:ptCount val="1"/>
                <c:pt idx="0">
                  <c:v>Female - Tertiary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WiC_educ!$E$6:$E$15</c:f>
              <c:numCache>
                <c:formatCode>General</c:formatCode>
                <c:ptCount val="10"/>
                <c:pt idx="0">
                  <c:v>0</c:v>
                </c:pt>
                <c:pt idx="1">
                  <c:v>1201.8</c:v>
                </c:pt>
                <c:pt idx="2">
                  <c:v>1686.9</c:v>
                </c:pt>
                <c:pt idx="3">
                  <c:v>1644.3</c:v>
                </c:pt>
                <c:pt idx="4">
                  <c:v>1533.8999999999999</c:v>
                </c:pt>
                <c:pt idx="5">
                  <c:v>1273.2</c:v>
                </c:pt>
                <c:pt idx="6">
                  <c:v>1029.8</c:v>
                </c:pt>
                <c:pt idx="7">
                  <c:v>915.2</c:v>
                </c:pt>
                <c:pt idx="8">
                  <c:v>832.69999999999993</c:v>
                </c:pt>
                <c:pt idx="9">
                  <c:v>644.79999999999995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2-4D59-87E3-478C466CAE78}"/>
            </c:ext>
          </c:extLst>
        </c:ser>
        <c:ser>
          <c:idx val="4"/>
          <c:order val="4"/>
          <c:tx>
            <c:strRef>
              <c:f>WiC_educ!$F$3:$F$5</c:f>
              <c:strCache>
                <c:ptCount val="1"/>
                <c:pt idx="0">
                  <c:v>Male - Primary or less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WiC_educ!$F$6:$F$15</c:f>
              <c:numCache>
                <c:formatCode>General</c:formatCode>
                <c:ptCount val="10"/>
                <c:pt idx="0">
                  <c:v>-1867.3999999999999</c:v>
                </c:pt>
                <c:pt idx="1">
                  <c:v>-1812.1999999999998</c:v>
                </c:pt>
                <c:pt idx="2">
                  <c:v>-2005.9</c:v>
                </c:pt>
                <c:pt idx="3">
                  <c:v>-2388.5</c:v>
                </c:pt>
                <c:pt idx="4">
                  <c:v>-2739.6000000000004</c:v>
                </c:pt>
                <c:pt idx="5">
                  <c:v>-3072.5</c:v>
                </c:pt>
                <c:pt idx="6">
                  <c:v>-3107.1000000000004</c:v>
                </c:pt>
                <c:pt idx="7">
                  <c:v>-3058.2</c:v>
                </c:pt>
                <c:pt idx="8">
                  <c:v>-2819.7</c:v>
                </c:pt>
                <c:pt idx="9">
                  <c:v>-2392.5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2-4D59-87E3-478C466CAE78}"/>
            </c:ext>
          </c:extLst>
        </c:ser>
        <c:ser>
          <c:idx val="5"/>
          <c:order val="5"/>
          <c:tx>
            <c:strRef>
              <c:f>WiC_educ!$G$3:$G$5</c:f>
              <c:strCache>
                <c:ptCount val="1"/>
                <c:pt idx="0">
                  <c:v>Male - Lower Secondary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WiC_educ!$G$6:$G$15</c:f>
              <c:numCache>
                <c:formatCode>General</c:formatCode>
                <c:ptCount val="10"/>
                <c:pt idx="0">
                  <c:v>-4456.8</c:v>
                </c:pt>
                <c:pt idx="1">
                  <c:v>-1759.4</c:v>
                </c:pt>
                <c:pt idx="2">
                  <c:v>-1609.4</c:v>
                </c:pt>
                <c:pt idx="3">
                  <c:v>-1649.9</c:v>
                </c:pt>
                <c:pt idx="4">
                  <c:v>-1679.7</c:v>
                </c:pt>
                <c:pt idx="5">
                  <c:v>-1353.9</c:v>
                </c:pt>
                <c:pt idx="6">
                  <c:v>-1135.5</c:v>
                </c:pt>
                <c:pt idx="7">
                  <c:v>-1011.1</c:v>
                </c:pt>
                <c:pt idx="8">
                  <c:v>-871.7</c:v>
                </c:pt>
                <c:pt idx="9">
                  <c:v>-644.5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2-4D59-87E3-478C466CAE78}"/>
            </c:ext>
          </c:extLst>
        </c:ser>
        <c:ser>
          <c:idx val="6"/>
          <c:order val="6"/>
          <c:tx>
            <c:strRef>
              <c:f>WiC_educ!$H$3:$H$5</c:f>
              <c:strCache>
                <c:ptCount val="1"/>
                <c:pt idx="0">
                  <c:v>Male - Upper Secondary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WiC_educ!$H$6:$H$15</c:f>
              <c:numCache>
                <c:formatCode>General</c:formatCode>
                <c:ptCount val="10"/>
                <c:pt idx="0">
                  <c:v>-1975.4</c:v>
                </c:pt>
                <c:pt idx="1">
                  <c:v>-4350.3999999999996</c:v>
                </c:pt>
                <c:pt idx="2">
                  <c:v>-3777.5</c:v>
                </c:pt>
                <c:pt idx="3">
                  <c:v>-3464.5</c:v>
                </c:pt>
                <c:pt idx="4">
                  <c:v>-3189.6</c:v>
                </c:pt>
                <c:pt idx="5">
                  <c:v>-2492.1</c:v>
                </c:pt>
                <c:pt idx="6">
                  <c:v>-1820.1</c:v>
                </c:pt>
                <c:pt idx="7">
                  <c:v>-1466.4</c:v>
                </c:pt>
                <c:pt idx="8">
                  <c:v>-1219</c:v>
                </c:pt>
                <c:pt idx="9">
                  <c:v>-882.1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2-4D59-87E3-478C466CAE78}"/>
            </c:ext>
          </c:extLst>
        </c:ser>
        <c:ser>
          <c:idx val="7"/>
          <c:order val="7"/>
          <c:tx>
            <c:strRef>
              <c:f>WiC_educ!$I$3:$I$5</c:f>
              <c:strCache>
                <c:ptCount val="1"/>
                <c:pt idx="0">
                  <c:v>Male - Tertiary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WiC_educ!$A$6:$A$15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WiC_educ!$I$6:$I$15</c:f>
              <c:numCache>
                <c:formatCode>General</c:formatCode>
                <c:ptCount val="10"/>
                <c:pt idx="0">
                  <c:v>0</c:v>
                </c:pt>
                <c:pt idx="1">
                  <c:v>-832.09999999999991</c:v>
                </c:pt>
                <c:pt idx="2">
                  <c:v>-1215.2</c:v>
                </c:pt>
                <c:pt idx="3">
                  <c:v>-1191.1999999999998</c:v>
                </c:pt>
                <c:pt idx="4">
                  <c:v>-1091.5999999999999</c:v>
                </c:pt>
                <c:pt idx="5">
                  <c:v>-891.90000000000009</c:v>
                </c:pt>
                <c:pt idx="6">
                  <c:v>-699.3</c:v>
                </c:pt>
                <c:pt idx="7">
                  <c:v>-606.29999999999995</c:v>
                </c:pt>
                <c:pt idx="8">
                  <c:v>-571.90000000000009</c:v>
                </c:pt>
                <c:pt idx="9">
                  <c:v>-470.3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C2-4D59-87E3-478C466C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61183968"/>
        <c:axId val="661191184"/>
      </c:barChart>
      <c:catAx>
        <c:axId val="6611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1191184"/>
        <c:crosses val="autoZero"/>
        <c:auto val="1"/>
        <c:lblAlgn val="ctr"/>
        <c:lblOffset val="100"/>
        <c:noMultiLvlLbl val="0"/>
      </c:catAx>
      <c:valAx>
        <c:axId val="6611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11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[0 - Validation Analysis.xlsx]Inaf_educ!PivotTable3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Inaf_educ!$B$3:$B$5</c:f>
              <c:strCache>
                <c:ptCount val="1"/>
                <c:pt idx="0">
                  <c:v>Female - Primary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Inaf_educ!$B$6:$B$15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13</c:v>
                </c:pt>
                <c:pt idx="3">
                  <c:v>5</c:v>
                </c:pt>
                <c:pt idx="4">
                  <c:v>11</c:v>
                </c:pt>
                <c:pt idx="5">
                  <c:v>37</c:v>
                </c:pt>
                <c:pt idx="6">
                  <c:v>28</c:v>
                </c:pt>
                <c:pt idx="7">
                  <c:v>26</c:v>
                </c:pt>
                <c:pt idx="8">
                  <c:v>29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651-87DA-E61A0A5AAEB9}"/>
            </c:ext>
          </c:extLst>
        </c:ser>
        <c:ser>
          <c:idx val="1"/>
          <c:order val="1"/>
          <c:tx>
            <c:strRef>
              <c:f>Inaf_educ!$C$3:$C$5</c:f>
              <c:strCache>
                <c:ptCount val="1"/>
                <c:pt idx="0">
                  <c:v>Female - Lower 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Inaf_educ!$C$6:$C$15</c:f>
              <c:numCache>
                <c:formatCode>General</c:formatCode>
                <c:ptCount val="10"/>
                <c:pt idx="0">
                  <c:v>44</c:v>
                </c:pt>
                <c:pt idx="1">
                  <c:v>17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651-87DA-E61A0A5AAEB9}"/>
            </c:ext>
          </c:extLst>
        </c:ser>
        <c:ser>
          <c:idx val="2"/>
          <c:order val="2"/>
          <c:tx>
            <c:strRef>
              <c:f>Inaf_educ!$D$3:$D$5</c:f>
              <c:strCache>
                <c:ptCount val="1"/>
                <c:pt idx="0">
                  <c:v>Female - Upper Secondary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Inaf_educ!$D$6:$D$15</c:f>
              <c:numCache>
                <c:formatCode>General</c:formatCode>
                <c:ptCount val="10"/>
                <c:pt idx="0">
                  <c:v>74</c:v>
                </c:pt>
                <c:pt idx="1">
                  <c:v>84</c:v>
                </c:pt>
                <c:pt idx="2">
                  <c:v>74</c:v>
                </c:pt>
                <c:pt idx="3">
                  <c:v>66</c:v>
                </c:pt>
                <c:pt idx="4">
                  <c:v>58</c:v>
                </c:pt>
                <c:pt idx="5">
                  <c:v>47</c:v>
                </c:pt>
                <c:pt idx="6">
                  <c:v>37</c:v>
                </c:pt>
                <c:pt idx="7">
                  <c:v>21</c:v>
                </c:pt>
                <c:pt idx="8">
                  <c:v>25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651-87DA-E61A0A5AAEB9}"/>
            </c:ext>
          </c:extLst>
        </c:ser>
        <c:ser>
          <c:idx val="3"/>
          <c:order val="3"/>
          <c:tx>
            <c:strRef>
              <c:f>Inaf_educ!$E$3:$E$5</c:f>
              <c:strCache>
                <c:ptCount val="1"/>
                <c:pt idx="0">
                  <c:v>Female - Tertiary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Inaf_educ!$E$6:$E$15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651-87DA-E61A0A5AAEB9}"/>
            </c:ext>
          </c:extLst>
        </c:ser>
        <c:ser>
          <c:idx val="4"/>
          <c:order val="4"/>
          <c:tx>
            <c:strRef>
              <c:f>Inaf_educ!$F$3:$F$5</c:f>
              <c:strCache>
                <c:ptCount val="1"/>
                <c:pt idx="0">
                  <c:v>Male - Primary or less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Inaf_educ!$F$6:$F$15</c:f>
              <c:numCache>
                <c:formatCode>General</c:formatCode>
                <c:ptCount val="10"/>
                <c:pt idx="0">
                  <c:v>-10</c:v>
                </c:pt>
                <c:pt idx="1">
                  <c:v>-7</c:v>
                </c:pt>
                <c:pt idx="2">
                  <c:v>-10</c:v>
                </c:pt>
                <c:pt idx="3">
                  <c:v>-14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-29</c:v>
                </c:pt>
                <c:pt idx="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651-87DA-E61A0A5AAEB9}"/>
            </c:ext>
          </c:extLst>
        </c:ser>
        <c:ser>
          <c:idx val="5"/>
          <c:order val="5"/>
          <c:tx>
            <c:strRef>
              <c:f>Inaf_educ!$G$3:$G$5</c:f>
              <c:strCache>
                <c:ptCount val="1"/>
                <c:pt idx="0">
                  <c:v>Male - Lower Secondary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Inaf_educ!$G$6:$G$15</c:f>
              <c:numCache>
                <c:formatCode>General</c:formatCode>
                <c:ptCount val="10"/>
                <c:pt idx="0">
                  <c:v>-46</c:v>
                </c:pt>
                <c:pt idx="1">
                  <c:v>-28</c:v>
                </c:pt>
                <c:pt idx="2">
                  <c:v>-29</c:v>
                </c:pt>
                <c:pt idx="3">
                  <c:v>-14</c:v>
                </c:pt>
                <c:pt idx="4">
                  <c:v>-17</c:v>
                </c:pt>
                <c:pt idx="5">
                  <c:v>-23</c:v>
                </c:pt>
                <c:pt idx="6">
                  <c:v>-21</c:v>
                </c:pt>
                <c:pt idx="7">
                  <c:v>-28</c:v>
                </c:pt>
                <c:pt idx="8">
                  <c:v>-15</c:v>
                </c:pt>
                <c:pt idx="9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651-87DA-E61A0A5AAEB9}"/>
            </c:ext>
          </c:extLst>
        </c:ser>
        <c:ser>
          <c:idx val="6"/>
          <c:order val="6"/>
          <c:tx>
            <c:strRef>
              <c:f>Inaf_educ!$H$3:$H$5</c:f>
              <c:strCache>
                <c:ptCount val="1"/>
                <c:pt idx="0">
                  <c:v>Male - Upper Secondary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Inaf_educ!$H$6:$H$15</c:f>
              <c:numCache>
                <c:formatCode>General</c:formatCode>
                <c:ptCount val="10"/>
                <c:pt idx="0">
                  <c:v>-68</c:v>
                </c:pt>
                <c:pt idx="1">
                  <c:v>-69</c:v>
                </c:pt>
                <c:pt idx="2">
                  <c:v>-66</c:v>
                </c:pt>
                <c:pt idx="3">
                  <c:v>-50</c:v>
                </c:pt>
                <c:pt idx="4">
                  <c:v>-60</c:v>
                </c:pt>
                <c:pt idx="5">
                  <c:v>-47</c:v>
                </c:pt>
                <c:pt idx="6">
                  <c:v>-20</c:v>
                </c:pt>
                <c:pt idx="7">
                  <c:v>-19</c:v>
                </c:pt>
                <c:pt idx="8">
                  <c:v>-9</c:v>
                </c:pt>
                <c:pt idx="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651-87DA-E61A0A5AAEB9}"/>
            </c:ext>
          </c:extLst>
        </c:ser>
        <c:ser>
          <c:idx val="7"/>
          <c:order val="7"/>
          <c:tx>
            <c:strRef>
              <c:f>Inaf_educ!$I$3:$I$5</c:f>
              <c:strCache>
                <c:ptCount val="1"/>
                <c:pt idx="0">
                  <c:v>Male - Tertiary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Inaf_educ!$A$6:$A$15</c:f>
              <c:strCache>
                <c:ptCount val="10"/>
                <c:pt idx="0">
                  <c:v>15--19</c:v>
                </c:pt>
                <c:pt idx="1">
                  <c:v>20--24</c:v>
                </c:pt>
                <c:pt idx="2">
                  <c:v>25--29</c:v>
                </c:pt>
                <c:pt idx="3">
                  <c:v>30--34</c:v>
                </c:pt>
                <c:pt idx="4">
                  <c:v>35--39</c:v>
                </c:pt>
                <c:pt idx="5">
                  <c:v>40--44</c:v>
                </c:pt>
                <c:pt idx="6">
                  <c:v>45--49</c:v>
                </c:pt>
                <c:pt idx="7">
                  <c:v>50--54</c:v>
                </c:pt>
                <c:pt idx="8">
                  <c:v>55--59</c:v>
                </c:pt>
                <c:pt idx="9">
                  <c:v>60--64</c:v>
                </c:pt>
              </c:strCache>
            </c:strRef>
          </c:cat>
          <c:val>
            <c:numRef>
              <c:f>Inaf_educ!$I$6:$I$15</c:f>
              <c:numCache>
                <c:formatCode>General</c:formatCode>
                <c:ptCount val="10"/>
                <c:pt idx="0">
                  <c:v>0</c:v>
                </c:pt>
                <c:pt idx="1">
                  <c:v>-13</c:v>
                </c:pt>
                <c:pt idx="2">
                  <c:v>-14</c:v>
                </c:pt>
                <c:pt idx="3">
                  <c:v>-9</c:v>
                </c:pt>
                <c:pt idx="4">
                  <c:v>-12</c:v>
                </c:pt>
                <c:pt idx="5">
                  <c:v>-6</c:v>
                </c:pt>
                <c:pt idx="6">
                  <c:v>-7</c:v>
                </c:pt>
                <c:pt idx="7">
                  <c:v>-13</c:v>
                </c:pt>
                <c:pt idx="8">
                  <c:v>-6</c:v>
                </c:pt>
                <c:pt idx="9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39-4651-87DA-E61A0A5A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43433160"/>
        <c:axId val="343431520"/>
      </c:barChart>
      <c:catAx>
        <c:axId val="34343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43431520"/>
        <c:crosses val="autoZero"/>
        <c:auto val="1"/>
        <c:lblAlgn val="ctr"/>
        <c:lblOffset val="100"/>
        <c:noMultiLvlLbl val="0"/>
      </c:catAx>
      <c:valAx>
        <c:axId val="343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4343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8CC2D-4094-4F23-86CB-8AA1AB060C64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C252D9-889B-4BF4-8882-A683256E6809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5BAD0F-B5AA-4B04-85D7-A5DD1AF424E8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87E9-A2C2-4F81-A137-E04B89313D76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8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B7F87-1AE5-46E1-B4B4-A8E120A6A7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8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B048-6633-41F4-A53C-B9151AD735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8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47847-4E59-4C39-ACB7-55713243A7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8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1DFA0-2A4A-4157-945D-4D87133F74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65.611078125003" createdVersion="6" refreshedVersion="6" minRefreshableVersion="3" recordCount="160" xr:uid="{F9FED4C0-E6EB-472D-85A8-462FDD73493D}">
  <cacheSource type="worksheet">
    <worksheetSource name="Table2"/>
  </cacheSource>
  <cacheFields count="6">
    <cacheField name="Data source" numFmtId="0">
      <sharedItems count="2">
        <s v="Inaf 2018"/>
        <s v="WiC 2020"/>
      </sharedItems>
    </cacheField>
    <cacheField name="Age" numFmtId="0">
      <sharedItems count="10">
        <s v="15--19"/>
        <s v="20--24"/>
        <s v="25--29"/>
        <s v="30--34"/>
        <s v="35--39"/>
        <s v="40--44"/>
        <s v="45--49"/>
        <s v="50--54"/>
        <s v="55--59"/>
        <s v="60--64"/>
      </sharedItems>
    </cacheField>
    <cacheField name="Sex" numFmtId="0">
      <sharedItems count="2">
        <s v="Female"/>
        <s v="Male"/>
      </sharedItems>
    </cacheField>
    <cacheField name="Education" numFmtId="0">
      <sharedItems count="5">
        <s v="Primary or less"/>
        <s v="Lower Secondary"/>
        <s v="Upper Secondary"/>
        <s v="Tertiary"/>
        <s v="Primary" u="1"/>
      </sharedItems>
    </cacheField>
    <cacheField name="Population" numFmtId="0">
      <sharedItems containsSemiMixedTypes="0" containsString="0" containsNumber="1" minValue="0" maxValue="4481.3"/>
    </cacheField>
    <cacheField name="Population2" numFmtId="0">
      <sharedItems containsSemiMixedTypes="0" containsString="0" containsNumber="1" minValue="-4456.8" maxValue="448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x v="0"/>
    <n v="4"/>
    <n v="4"/>
  </r>
  <r>
    <x v="0"/>
    <x v="1"/>
    <x v="0"/>
    <x v="0"/>
    <n v="1"/>
    <n v="1"/>
  </r>
  <r>
    <x v="0"/>
    <x v="2"/>
    <x v="0"/>
    <x v="0"/>
    <n v="13"/>
    <n v="13"/>
  </r>
  <r>
    <x v="0"/>
    <x v="3"/>
    <x v="0"/>
    <x v="0"/>
    <n v="5"/>
    <n v="5"/>
  </r>
  <r>
    <x v="0"/>
    <x v="4"/>
    <x v="0"/>
    <x v="0"/>
    <n v="11"/>
    <n v="11"/>
  </r>
  <r>
    <x v="0"/>
    <x v="5"/>
    <x v="0"/>
    <x v="0"/>
    <n v="37"/>
    <n v="37"/>
  </r>
  <r>
    <x v="0"/>
    <x v="6"/>
    <x v="0"/>
    <x v="0"/>
    <n v="28"/>
    <n v="28"/>
  </r>
  <r>
    <x v="0"/>
    <x v="7"/>
    <x v="0"/>
    <x v="0"/>
    <n v="26"/>
    <n v="26"/>
  </r>
  <r>
    <x v="0"/>
    <x v="8"/>
    <x v="0"/>
    <x v="0"/>
    <n v="29"/>
    <n v="29"/>
  </r>
  <r>
    <x v="0"/>
    <x v="9"/>
    <x v="0"/>
    <x v="0"/>
    <n v="42"/>
    <n v="42"/>
  </r>
  <r>
    <x v="0"/>
    <x v="0"/>
    <x v="1"/>
    <x v="0"/>
    <n v="10"/>
    <n v="-10"/>
  </r>
  <r>
    <x v="0"/>
    <x v="1"/>
    <x v="1"/>
    <x v="0"/>
    <n v="7"/>
    <n v="-7"/>
  </r>
  <r>
    <x v="0"/>
    <x v="2"/>
    <x v="1"/>
    <x v="0"/>
    <n v="10"/>
    <n v="-10"/>
  </r>
  <r>
    <x v="0"/>
    <x v="3"/>
    <x v="1"/>
    <x v="0"/>
    <n v="14"/>
    <n v="-14"/>
  </r>
  <r>
    <x v="0"/>
    <x v="4"/>
    <x v="1"/>
    <x v="0"/>
    <n v="23"/>
    <n v="-23"/>
  </r>
  <r>
    <x v="0"/>
    <x v="5"/>
    <x v="1"/>
    <x v="0"/>
    <n v="23"/>
    <n v="-23"/>
  </r>
  <r>
    <x v="0"/>
    <x v="6"/>
    <x v="1"/>
    <x v="0"/>
    <n v="23"/>
    <n v="-23"/>
  </r>
  <r>
    <x v="0"/>
    <x v="7"/>
    <x v="1"/>
    <x v="0"/>
    <n v="23"/>
    <n v="-23"/>
  </r>
  <r>
    <x v="0"/>
    <x v="8"/>
    <x v="1"/>
    <x v="0"/>
    <n v="29"/>
    <n v="-29"/>
  </r>
  <r>
    <x v="0"/>
    <x v="9"/>
    <x v="1"/>
    <x v="0"/>
    <n v="55"/>
    <n v="-55"/>
  </r>
  <r>
    <x v="0"/>
    <x v="0"/>
    <x v="0"/>
    <x v="1"/>
    <n v="44"/>
    <n v="44"/>
  </r>
  <r>
    <x v="0"/>
    <x v="1"/>
    <x v="0"/>
    <x v="1"/>
    <n v="17"/>
    <n v="17"/>
  </r>
  <r>
    <x v="0"/>
    <x v="2"/>
    <x v="0"/>
    <x v="1"/>
    <n v="24"/>
    <n v="24"/>
  </r>
  <r>
    <x v="0"/>
    <x v="3"/>
    <x v="0"/>
    <x v="1"/>
    <n v="22"/>
    <n v="22"/>
  </r>
  <r>
    <x v="0"/>
    <x v="4"/>
    <x v="0"/>
    <x v="1"/>
    <n v="24"/>
    <n v="24"/>
  </r>
  <r>
    <x v="0"/>
    <x v="5"/>
    <x v="0"/>
    <x v="1"/>
    <n v="15"/>
    <n v="15"/>
  </r>
  <r>
    <x v="0"/>
    <x v="6"/>
    <x v="0"/>
    <x v="1"/>
    <n v="21"/>
    <n v="21"/>
  </r>
  <r>
    <x v="0"/>
    <x v="7"/>
    <x v="0"/>
    <x v="1"/>
    <n v="23"/>
    <n v="23"/>
  </r>
  <r>
    <x v="0"/>
    <x v="8"/>
    <x v="0"/>
    <x v="1"/>
    <n v="11"/>
    <n v="11"/>
  </r>
  <r>
    <x v="0"/>
    <x v="9"/>
    <x v="0"/>
    <x v="1"/>
    <n v="15"/>
    <n v="15"/>
  </r>
  <r>
    <x v="0"/>
    <x v="0"/>
    <x v="1"/>
    <x v="1"/>
    <n v="46"/>
    <n v="-46"/>
  </r>
  <r>
    <x v="0"/>
    <x v="1"/>
    <x v="1"/>
    <x v="1"/>
    <n v="28"/>
    <n v="-28"/>
  </r>
  <r>
    <x v="0"/>
    <x v="2"/>
    <x v="1"/>
    <x v="1"/>
    <n v="29"/>
    <n v="-29"/>
  </r>
  <r>
    <x v="0"/>
    <x v="3"/>
    <x v="1"/>
    <x v="1"/>
    <n v="14"/>
    <n v="-14"/>
  </r>
  <r>
    <x v="0"/>
    <x v="4"/>
    <x v="1"/>
    <x v="1"/>
    <n v="17"/>
    <n v="-17"/>
  </r>
  <r>
    <x v="0"/>
    <x v="5"/>
    <x v="1"/>
    <x v="1"/>
    <n v="23"/>
    <n v="-23"/>
  </r>
  <r>
    <x v="0"/>
    <x v="6"/>
    <x v="1"/>
    <x v="1"/>
    <n v="21"/>
    <n v="-21"/>
  </r>
  <r>
    <x v="0"/>
    <x v="7"/>
    <x v="1"/>
    <x v="1"/>
    <n v="28"/>
    <n v="-28"/>
  </r>
  <r>
    <x v="0"/>
    <x v="8"/>
    <x v="1"/>
    <x v="1"/>
    <n v="15"/>
    <n v="-15"/>
  </r>
  <r>
    <x v="0"/>
    <x v="9"/>
    <x v="1"/>
    <x v="1"/>
    <n v="14"/>
    <n v="-14"/>
  </r>
  <r>
    <x v="0"/>
    <x v="0"/>
    <x v="0"/>
    <x v="2"/>
    <n v="74"/>
    <n v="74"/>
  </r>
  <r>
    <x v="0"/>
    <x v="1"/>
    <x v="0"/>
    <x v="2"/>
    <n v="84"/>
    <n v="84"/>
  </r>
  <r>
    <x v="0"/>
    <x v="2"/>
    <x v="0"/>
    <x v="2"/>
    <n v="74"/>
    <n v="74"/>
  </r>
  <r>
    <x v="0"/>
    <x v="3"/>
    <x v="0"/>
    <x v="2"/>
    <n v="66"/>
    <n v="66"/>
  </r>
  <r>
    <x v="0"/>
    <x v="4"/>
    <x v="0"/>
    <x v="2"/>
    <n v="58"/>
    <n v="58"/>
  </r>
  <r>
    <x v="0"/>
    <x v="5"/>
    <x v="0"/>
    <x v="2"/>
    <n v="47"/>
    <n v="47"/>
  </r>
  <r>
    <x v="0"/>
    <x v="6"/>
    <x v="0"/>
    <x v="2"/>
    <n v="37"/>
    <n v="37"/>
  </r>
  <r>
    <x v="0"/>
    <x v="7"/>
    <x v="0"/>
    <x v="2"/>
    <n v="21"/>
    <n v="21"/>
  </r>
  <r>
    <x v="0"/>
    <x v="8"/>
    <x v="0"/>
    <x v="2"/>
    <n v="25"/>
    <n v="25"/>
  </r>
  <r>
    <x v="0"/>
    <x v="9"/>
    <x v="0"/>
    <x v="2"/>
    <n v="10"/>
    <n v="10"/>
  </r>
  <r>
    <x v="0"/>
    <x v="0"/>
    <x v="1"/>
    <x v="2"/>
    <n v="68"/>
    <n v="-68"/>
  </r>
  <r>
    <x v="0"/>
    <x v="1"/>
    <x v="1"/>
    <x v="2"/>
    <n v="69"/>
    <n v="-69"/>
  </r>
  <r>
    <x v="0"/>
    <x v="2"/>
    <x v="1"/>
    <x v="2"/>
    <n v="66"/>
    <n v="-66"/>
  </r>
  <r>
    <x v="0"/>
    <x v="3"/>
    <x v="1"/>
    <x v="2"/>
    <n v="50"/>
    <n v="-50"/>
  </r>
  <r>
    <x v="0"/>
    <x v="4"/>
    <x v="1"/>
    <x v="2"/>
    <n v="60"/>
    <n v="-60"/>
  </r>
  <r>
    <x v="0"/>
    <x v="5"/>
    <x v="1"/>
    <x v="2"/>
    <n v="47"/>
    <n v="-47"/>
  </r>
  <r>
    <x v="0"/>
    <x v="6"/>
    <x v="1"/>
    <x v="2"/>
    <n v="20"/>
    <n v="-20"/>
  </r>
  <r>
    <x v="0"/>
    <x v="7"/>
    <x v="1"/>
    <x v="2"/>
    <n v="19"/>
    <n v="-19"/>
  </r>
  <r>
    <x v="0"/>
    <x v="8"/>
    <x v="1"/>
    <x v="2"/>
    <n v="9"/>
    <n v="-9"/>
  </r>
  <r>
    <x v="0"/>
    <x v="9"/>
    <x v="1"/>
    <x v="2"/>
    <n v="18"/>
    <n v="-18"/>
  </r>
  <r>
    <x v="0"/>
    <x v="0"/>
    <x v="0"/>
    <x v="3"/>
    <n v="0"/>
    <n v="0"/>
  </r>
  <r>
    <x v="0"/>
    <x v="1"/>
    <x v="0"/>
    <x v="3"/>
    <n v="10"/>
    <n v="10"/>
  </r>
  <r>
    <x v="0"/>
    <x v="2"/>
    <x v="0"/>
    <x v="3"/>
    <n v="26"/>
    <n v="26"/>
  </r>
  <r>
    <x v="0"/>
    <x v="3"/>
    <x v="0"/>
    <x v="3"/>
    <n v="15"/>
    <n v="15"/>
  </r>
  <r>
    <x v="0"/>
    <x v="4"/>
    <x v="0"/>
    <x v="3"/>
    <n v="20"/>
    <n v="20"/>
  </r>
  <r>
    <x v="0"/>
    <x v="5"/>
    <x v="0"/>
    <x v="3"/>
    <n v="21"/>
    <n v="21"/>
  </r>
  <r>
    <x v="0"/>
    <x v="6"/>
    <x v="0"/>
    <x v="3"/>
    <n v="14"/>
    <n v="14"/>
  </r>
  <r>
    <x v="0"/>
    <x v="7"/>
    <x v="0"/>
    <x v="3"/>
    <n v="11"/>
    <n v="11"/>
  </r>
  <r>
    <x v="0"/>
    <x v="8"/>
    <x v="0"/>
    <x v="3"/>
    <n v="9"/>
    <n v="9"/>
  </r>
  <r>
    <x v="0"/>
    <x v="9"/>
    <x v="0"/>
    <x v="3"/>
    <n v="5"/>
    <n v="5"/>
  </r>
  <r>
    <x v="0"/>
    <x v="0"/>
    <x v="1"/>
    <x v="3"/>
    <n v="0"/>
    <n v="0"/>
  </r>
  <r>
    <x v="0"/>
    <x v="1"/>
    <x v="1"/>
    <x v="3"/>
    <n v="13"/>
    <n v="-13"/>
  </r>
  <r>
    <x v="0"/>
    <x v="2"/>
    <x v="1"/>
    <x v="3"/>
    <n v="14"/>
    <n v="-14"/>
  </r>
  <r>
    <x v="0"/>
    <x v="3"/>
    <x v="1"/>
    <x v="3"/>
    <n v="9"/>
    <n v="-9"/>
  </r>
  <r>
    <x v="0"/>
    <x v="4"/>
    <x v="1"/>
    <x v="3"/>
    <n v="12"/>
    <n v="-12"/>
  </r>
  <r>
    <x v="0"/>
    <x v="5"/>
    <x v="1"/>
    <x v="3"/>
    <n v="6"/>
    <n v="-6"/>
  </r>
  <r>
    <x v="0"/>
    <x v="6"/>
    <x v="1"/>
    <x v="3"/>
    <n v="7"/>
    <n v="-7"/>
  </r>
  <r>
    <x v="0"/>
    <x v="7"/>
    <x v="1"/>
    <x v="3"/>
    <n v="13"/>
    <n v="-13"/>
  </r>
  <r>
    <x v="0"/>
    <x v="8"/>
    <x v="1"/>
    <x v="3"/>
    <n v="6"/>
    <n v="-6"/>
  </r>
  <r>
    <x v="0"/>
    <x v="9"/>
    <x v="1"/>
    <x v="3"/>
    <n v="5"/>
    <n v="-5"/>
  </r>
  <r>
    <x v="1"/>
    <x v="0"/>
    <x v="1"/>
    <x v="0"/>
    <n v="1867.3999999999999"/>
    <n v="-1867.3999999999999"/>
  </r>
  <r>
    <x v="1"/>
    <x v="1"/>
    <x v="1"/>
    <x v="0"/>
    <n v="1812.1999999999998"/>
    <n v="-1812.1999999999998"/>
  </r>
  <r>
    <x v="1"/>
    <x v="2"/>
    <x v="1"/>
    <x v="0"/>
    <n v="2005.9"/>
    <n v="-2005.9"/>
  </r>
  <r>
    <x v="1"/>
    <x v="3"/>
    <x v="1"/>
    <x v="0"/>
    <n v="2388.5"/>
    <n v="-2388.5"/>
  </r>
  <r>
    <x v="1"/>
    <x v="4"/>
    <x v="1"/>
    <x v="0"/>
    <n v="2739.6000000000004"/>
    <n v="-2739.6000000000004"/>
  </r>
  <r>
    <x v="1"/>
    <x v="5"/>
    <x v="1"/>
    <x v="0"/>
    <n v="3072.5"/>
    <n v="-3072.5"/>
  </r>
  <r>
    <x v="1"/>
    <x v="6"/>
    <x v="1"/>
    <x v="0"/>
    <n v="3107.1000000000004"/>
    <n v="-3107.1000000000004"/>
  </r>
  <r>
    <x v="1"/>
    <x v="7"/>
    <x v="1"/>
    <x v="0"/>
    <n v="3058.2"/>
    <n v="-3058.2"/>
  </r>
  <r>
    <x v="1"/>
    <x v="8"/>
    <x v="1"/>
    <x v="0"/>
    <n v="2819.7"/>
    <n v="-2819.7"/>
  </r>
  <r>
    <x v="1"/>
    <x v="9"/>
    <x v="1"/>
    <x v="0"/>
    <n v="2392.5"/>
    <n v="-2392.5"/>
  </r>
  <r>
    <x v="1"/>
    <x v="0"/>
    <x v="0"/>
    <x v="0"/>
    <n v="1329.1"/>
    <n v="1329.1"/>
  </r>
  <r>
    <x v="1"/>
    <x v="1"/>
    <x v="0"/>
    <x v="0"/>
    <n v="1338.1"/>
    <n v="1338.1"/>
  </r>
  <r>
    <x v="1"/>
    <x v="2"/>
    <x v="0"/>
    <x v="0"/>
    <n v="1593.2"/>
    <n v="1593.2"/>
  </r>
  <r>
    <x v="1"/>
    <x v="3"/>
    <x v="0"/>
    <x v="0"/>
    <n v="1886.2"/>
    <n v="1886.2"/>
  </r>
  <r>
    <x v="1"/>
    <x v="4"/>
    <x v="0"/>
    <x v="0"/>
    <n v="2173"/>
    <n v="2173"/>
  </r>
  <r>
    <x v="1"/>
    <x v="5"/>
    <x v="0"/>
    <x v="0"/>
    <n v="2623"/>
    <n v="2623"/>
  </r>
  <r>
    <x v="1"/>
    <x v="6"/>
    <x v="0"/>
    <x v="0"/>
    <n v="2819.5"/>
    <n v="2819.5"/>
  </r>
  <r>
    <x v="1"/>
    <x v="7"/>
    <x v="0"/>
    <x v="0"/>
    <n v="2965.6"/>
    <n v="2965.6"/>
  </r>
  <r>
    <x v="1"/>
    <x v="8"/>
    <x v="0"/>
    <x v="0"/>
    <n v="2940.1"/>
    <n v="2940.1"/>
  </r>
  <r>
    <x v="1"/>
    <x v="9"/>
    <x v="0"/>
    <x v="0"/>
    <n v="2671.3"/>
    <n v="2671.3"/>
  </r>
  <r>
    <x v="1"/>
    <x v="0"/>
    <x v="1"/>
    <x v="1"/>
    <n v="4456.8"/>
    <n v="-4456.8"/>
  </r>
  <r>
    <x v="1"/>
    <x v="1"/>
    <x v="1"/>
    <x v="1"/>
    <n v="1759.4"/>
    <n v="-1759.4"/>
  </r>
  <r>
    <x v="1"/>
    <x v="2"/>
    <x v="1"/>
    <x v="1"/>
    <n v="1609.4"/>
    <n v="-1609.4"/>
  </r>
  <r>
    <x v="1"/>
    <x v="3"/>
    <x v="1"/>
    <x v="1"/>
    <n v="1649.9"/>
    <n v="-1649.9"/>
  </r>
  <r>
    <x v="1"/>
    <x v="4"/>
    <x v="1"/>
    <x v="1"/>
    <n v="1679.7"/>
    <n v="-1679.7"/>
  </r>
  <r>
    <x v="1"/>
    <x v="5"/>
    <x v="1"/>
    <x v="1"/>
    <n v="1353.9"/>
    <n v="-1353.9"/>
  </r>
  <r>
    <x v="1"/>
    <x v="6"/>
    <x v="1"/>
    <x v="1"/>
    <n v="1135.5"/>
    <n v="-1135.5"/>
  </r>
  <r>
    <x v="1"/>
    <x v="7"/>
    <x v="1"/>
    <x v="1"/>
    <n v="1011.1"/>
    <n v="-1011.1"/>
  </r>
  <r>
    <x v="1"/>
    <x v="8"/>
    <x v="1"/>
    <x v="1"/>
    <n v="871.7"/>
    <n v="-871.7"/>
  </r>
  <r>
    <x v="1"/>
    <x v="9"/>
    <x v="1"/>
    <x v="1"/>
    <n v="644.5"/>
    <n v="-644.5"/>
  </r>
  <r>
    <x v="1"/>
    <x v="0"/>
    <x v="0"/>
    <x v="1"/>
    <n v="4475.2"/>
    <n v="4475.2"/>
  </r>
  <r>
    <x v="1"/>
    <x v="1"/>
    <x v="0"/>
    <x v="1"/>
    <n v="1499.5"/>
    <n v="1499.5"/>
  </r>
  <r>
    <x v="1"/>
    <x v="2"/>
    <x v="0"/>
    <x v="1"/>
    <n v="1388.9"/>
    <n v="1388.9"/>
  </r>
  <r>
    <x v="1"/>
    <x v="3"/>
    <x v="0"/>
    <x v="1"/>
    <n v="1470"/>
    <n v="1470"/>
  </r>
  <r>
    <x v="1"/>
    <x v="4"/>
    <x v="0"/>
    <x v="1"/>
    <n v="1558.2"/>
    <n v="1558.2"/>
  </r>
  <r>
    <x v="1"/>
    <x v="5"/>
    <x v="0"/>
    <x v="1"/>
    <n v="1372.7"/>
    <n v="1372.7"/>
  </r>
  <r>
    <x v="1"/>
    <x v="6"/>
    <x v="0"/>
    <x v="1"/>
    <n v="1208.8"/>
    <n v="1208.8"/>
  </r>
  <r>
    <x v="1"/>
    <x v="7"/>
    <x v="0"/>
    <x v="1"/>
    <n v="1092.3"/>
    <n v="1092.3"/>
  </r>
  <r>
    <x v="1"/>
    <x v="8"/>
    <x v="0"/>
    <x v="1"/>
    <n v="953.9"/>
    <n v="953.9"/>
  </r>
  <r>
    <x v="1"/>
    <x v="9"/>
    <x v="0"/>
    <x v="1"/>
    <n v="718.9"/>
    <n v="718.9"/>
  </r>
  <r>
    <x v="1"/>
    <x v="0"/>
    <x v="1"/>
    <x v="2"/>
    <n v="1975.4"/>
    <n v="-1975.4"/>
  </r>
  <r>
    <x v="1"/>
    <x v="1"/>
    <x v="1"/>
    <x v="2"/>
    <n v="4350.3999999999996"/>
    <n v="-4350.3999999999996"/>
  </r>
  <r>
    <x v="1"/>
    <x v="2"/>
    <x v="1"/>
    <x v="2"/>
    <n v="3777.5"/>
    <n v="-3777.5"/>
  </r>
  <r>
    <x v="1"/>
    <x v="3"/>
    <x v="1"/>
    <x v="2"/>
    <n v="3464.5"/>
    <n v="-3464.5"/>
  </r>
  <r>
    <x v="1"/>
    <x v="4"/>
    <x v="1"/>
    <x v="2"/>
    <n v="3189.6"/>
    <n v="-3189.6"/>
  </r>
  <r>
    <x v="1"/>
    <x v="5"/>
    <x v="1"/>
    <x v="2"/>
    <n v="2492.1"/>
    <n v="-2492.1"/>
  </r>
  <r>
    <x v="1"/>
    <x v="6"/>
    <x v="1"/>
    <x v="2"/>
    <n v="1820.1"/>
    <n v="-1820.1"/>
  </r>
  <r>
    <x v="1"/>
    <x v="7"/>
    <x v="1"/>
    <x v="2"/>
    <n v="1466.4"/>
    <n v="-1466.4"/>
  </r>
  <r>
    <x v="1"/>
    <x v="8"/>
    <x v="1"/>
    <x v="2"/>
    <n v="1219"/>
    <n v="-1219"/>
  </r>
  <r>
    <x v="1"/>
    <x v="9"/>
    <x v="1"/>
    <x v="2"/>
    <n v="882.1"/>
    <n v="-882.1"/>
  </r>
  <r>
    <x v="1"/>
    <x v="0"/>
    <x v="0"/>
    <x v="2"/>
    <n v="2201.6"/>
    <n v="2201.6"/>
  </r>
  <r>
    <x v="1"/>
    <x v="1"/>
    <x v="0"/>
    <x v="2"/>
    <n v="4481.3"/>
    <n v="4481.3"/>
  </r>
  <r>
    <x v="1"/>
    <x v="2"/>
    <x v="0"/>
    <x v="2"/>
    <n v="3801.4"/>
    <n v="3801.4"/>
  </r>
  <r>
    <x v="1"/>
    <x v="3"/>
    <x v="0"/>
    <x v="2"/>
    <n v="3648.4"/>
    <n v="3648.4"/>
  </r>
  <r>
    <x v="1"/>
    <x v="4"/>
    <x v="0"/>
    <x v="2"/>
    <n v="3548.9"/>
    <n v="3548.9"/>
  </r>
  <r>
    <x v="1"/>
    <x v="5"/>
    <x v="0"/>
    <x v="2"/>
    <n v="2784.9"/>
    <n v="2784.9"/>
  </r>
  <r>
    <x v="1"/>
    <x v="6"/>
    <x v="0"/>
    <x v="2"/>
    <n v="2102.8000000000002"/>
    <n v="2102.8000000000002"/>
  </r>
  <r>
    <x v="1"/>
    <x v="7"/>
    <x v="0"/>
    <x v="2"/>
    <n v="1717.7"/>
    <n v="1717.7"/>
  </r>
  <r>
    <x v="1"/>
    <x v="8"/>
    <x v="0"/>
    <x v="2"/>
    <n v="1395.5"/>
    <n v="1395.5"/>
  </r>
  <r>
    <x v="1"/>
    <x v="9"/>
    <x v="0"/>
    <x v="2"/>
    <n v="1004.6"/>
    <n v="1004.6"/>
  </r>
  <r>
    <x v="1"/>
    <x v="0"/>
    <x v="1"/>
    <x v="3"/>
    <n v="0"/>
    <n v="0"/>
  </r>
  <r>
    <x v="1"/>
    <x v="1"/>
    <x v="1"/>
    <x v="3"/>
    <n v="832.09999999999991"/>
    <n v="-832.09999999999991"/>
  </r>
  <r>
    <x v="1"/>
    <x v="2"/>
    <x v="1"/>
    <x v="3"/>
    <n v="1215.2"/>
    <n v="-1215.2"/>
  </r>
  <r>
    <x v="1"/>
    <x v="3"/>
    <x v="1"/>
    <x v="3"/>
    <n v="1191.1999999999998"/>
    <n v="-1191.1999999999998"/>
  </r>
  <r>
    <x v="1"/>
    <x v="4"/>
    <x v="1"/>
    <x v="3"/>
    <n v="1091.5999999999999"/>
    <n v="-1091.5999999999999"/>
  </r>
  <r>
    <x v="1"/>
    <x v="5"/>
    <x v="1"/>
    <x v="3"/>
    <n v="891.90000000000009"/>
    <n v="-891.90000000000009"/>
  </r>
  <r>
    <x v="1"/>
    <x v="6"/>
    <x v="1"/>
    <x v="3"/>
    <n v="699.3"/>
    <n v="-699.3"/>
  </r>
  <r>
    <x v="1"/>
    <x v="7"/>
    <x v="1"/>
    <x v="3"/>
    <n v="606.29999999999995"/>
    <n v="-606.29999999999995"/>
  </r>
  <r>
    <x v="1"/>
    <x v="8"/>
    <x v="1"/>
    <x v="3"/>
    <n v="571.90000000000009"/>
    <n v="-571.90000000000009"/>
  </r>
  <r>
    <x v="1"/>
    <x v="9"/>
    <x v="1"/>
    <x v="3"/>
    <n v="470.3"/>
    <n v="-470.3"/>
  </r>
  <r>
    <x v="1"/>
    <x v="0"/>
    <x v="0"/>
    <x v="3"/>
    <n v="0"/>
    <n v="0"/>
  </r>
  <r>
    <x v="1"/>
    <x v="1"/>
    <x v="0"/>
    <x v="3"/>
    <n v="1201.8"/>
    <n v="1201.8"/>
  </r>
  <r>
    <x v="1"/>
    <x v="2"/>
    <x v="0"/>
    <x v="3"/>
    <n v="1686.9"/>
    <n v="1686.9"/>
  </r>
  <r>
    <x v="1"/>
    <x v="3"/>
    <x v="0"/>
    <x v="3"/>
    <n v="1644.3"/>
    <n v="1644.3"/>
  </r>
  <r>
    <x v="1"/>
    <x v="4"/>
    <x v="0"/>
    <x v="3"/>
    <n v="1533.8999999999999"/>
    <n v="1533.8999999999999"/>
  </r>
  <r>
    <x v="1"/>
    <x v="5"/>
    <x v="0"/>
    <x v="3"/>
    <n v="1273.2"/>
    <n v="1273.2"/>
  </r>
  <r>
    <x v="1"/>
    <x v="6"/>
    <x v="0"/>
    <x v="3"/>
    <n v="1029.8"/>
    <n v="1029.8"/>
  </r>
  <r>
    <x v="1"/>
    <x v="7"/>
    <x v="0"/>
    <x v="3"/>
    <n v="915.2"/>
    <n v="915.2"/>
  </r>
  <r>
    <x v="1"/>
    <x v="8"/>
    <x v="0"/>
    <x v="3"/>
    <n v="832.69999999999993"/>
    <n v="832.69999999999993"/>
  </r>
  <r>
    <x v="1"/>
    <x v="9"/>
    <x v="0"/>
    <x v="3"/>
    <n v="644.79999999999995"/>
    <n v="644.7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72981-72FD-4DAB-954C-A341F49253C7}" name="PivotTable5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C14" firstHeaderRow="1" firstDataRow="2" firstDataCol="1" rowPageCount="1" colPageCount="1"/>
  <pivotFields count="6">
    <pivotField axis="axisPage" showAll="0" defaultSubtotal="0">
      <items count="2">
        <item x="0"/>
        <item x="1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dataFiel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2">
    <i>
      <x/>
    </i>
    <i>
      <x v="1"/>
    </i>
  </colItems>
  <pageFields count="1">
    <pageField fld="0" item="1" hier="-1"/>
  </pageFields>
  <dataFields count="1">
    <dataField name="Sum of Population2" fld="5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843B1-FD47-4BB5-BC1A-BB0F5A266D4E}" name="PivotTable6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5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Sum of Population2" fld="5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1439-0737-4627-BB4A-A8ADAF282D18}" name="PivotTable3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I15" firstHeaderRow="1" firstDataRow="3" firstDataCol="1" rowPageCount="1" colPageCount="1"/>
  <pivotFields count="6">
    <pivotField axis="axisPage" showAll="0" defaultSubtotal="0">
      <items count="2">
        <item x="0"/>
        <item x="1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5">
        <item x="0"/>
        <item x="1"/>
        <item m="1" x="4"/>
        <item x="2"/>
        <item x="3"/>
      </items>
    </pivotField>
    <pivotField showAll="0" defaultSubtotal="0"/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2"/>
    <field x="3"/>
  </colFields>
  <colItems count="8">
    <i>
      <x/>
      <x/>
    </i>
    <i r="1">
      <x v="1"/>
    </i>
    <i r="1">
      <x v="3"/>
    </i>
    <i r="1">
      <x v="4"/>
    </i>
    <i>
      <x v="1"/>
      <x/>
    </i>
    <i r="1">
      <x v="1"/>
    </i>
    <i r="1">
      <x v="3"/>
    </i>
    <i r="1">
      <x v="4"/>
    </i>
  </colItems>
  <pageFields count="1">
    <pageField fld="0" item="0" hier="-1"/>
  </pageFields>
  <dataFields count="1">
    <dataField name="Sum of Population2" fld="5" baseField="0" baseItem="0"/>
  </dataFields>
  <chartFormats count="8"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33EE1-3476-43B6-85C7-C04E76FCCF7A}" name="PivotTable4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I15" firstHeaderRow="1" firstDataRow="3" firstDataCol="1" rowPageCount="1" colPageCount="1"/>
  <pivotFields count="6">
    <pivotField axis="axisPage" showAll="0" defaultSubtotal="0">
      <items count="2">
        <item x="0"/>
        <item x="1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5">
        <item m="1" x="4"/>
        <item x="0"/>
        <item x="1"/>
        <item x="2"/>
        <item x="3"/>
      </items>
    </pivotField>
    <pivotField showAll="0" defaultSubtotal="0"/>
    <pivotField dataFiel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2"/>
    <field x="3"/>
  </colFields>
  <colItems count="8">
    <i>
      <x/>
      <x v="1"/>
    </i>
    <i r="1">
      <x v="2"/>
    </i>
    <i r="1">
      <x v="3"/>
    </i>
    <i r="1">
      <x v="4"/>
    </i>
    <i>
      <x v="1"/>
      <x v="1"/>
    </i>
    <i r="1">
      <x v="2"/>
    </i>
    <i r="1">
      <x v="3"/>
    </i>
    <i r="1">
      <x v="4"/>
    </i>
  </colItems>
  <pageFields count="1">
    <pageField fld="0" item="1" hier="-1"/>
  </pageFields>
  <dataFields count="1">
    <dataField name="Sum of Population2" fld="5" baseField="0" baseItem="0"/>
  </dataFields>
  <chartFormats count="10"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98CD0-9DF1-450B-A561-6D45E5FE4C7D}" name="Table2" displayName="Table2" ref="A1:F161" totalsRowShown="0">
  <autoFilter ref="A1:F161" xr:uid="{F4581590-DBD8-484C-BB72-F1E6508FDEA0}"/>
  <tableColumns count="6">
    <tableColumn id="1" xr3:uid="{DA033EF1-7148-49F9-8642-0E551E2BF5A5}" name="Data source"/>
    <tableColumn id="3" xr3:uid="{D91749B3-D937-4C28-A7B6-3039566B656E}" name="Age"/>
    <tableColumn id="4" xr3:uid="{7847B62F-70FC-42AA-BB57-D1BAA7D2E7E9}" name="Sex"/>
    <tableColumn id="5" xr3:uid="{09A9A3E0-5938-4005-B590-A5C62A0E2A48}" name="Education"/>
    <tableColumn id="7" xr3:uid="{6BDAA70F-CA32-414A-B5A8-82EC8F8F6A2E}" name="Population"/>
    <tableColumn id="9" xr3:uid="{07C15C84-9368-4210-A579-A6956DBFACDE}" name="Population2" dataDxfId="0">
      <calculatedColumnFormula>IF(Table2[[#This Row],[Sex]]="Female",Table2[[#This Row],[Population]],-Table2[[#This Row],[Population]])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760C-3519-4D3F-8982-D28B39CA9B13}">
  <dimension ref="A1:B16"/>
  <sheetViews>
    <sheetView tabSelected="1" workbookViewId="0">
      <selection activeCell="H7" sqref="H7"/>
    </sheetView>
  </sheetViews>
  <sheetFormatPr defaultRowHeight="15" x14ac:dyDescent="0.25"/>
  <cols>
    <col min="1" max="1" width="14.42578125" style="4" customWidth="1"/>
    <col min="2" max="16384" width="9.140625" style="4"/>
  </cols>
  <sheetData>
    <row r="1" spans="1:2" x14ac:dyDescent="0.25">
      <c r="A1" s="4" t="s">
        <v>0</v>
      </c>
    </row>
    <row r="2" spans="1:2" x14ac:dyDescent="0.25">
      <c r="A2" s="4" t="s">
        <v>1</v>
      </c>
    </row>
    <row r="3" spans="1:2" x14ac:dyDescent="0.25">
      <c r="A3" s="4" t="s">
        <v>2</v>
      </c>
    </row>
    <row r="4" spans="1:2" x14ac:dyDescent="0.25">
      <c r="A4" s="4" t="s">
        <v>31</v>
      </c>
    </row>
    <row r="5" spans="1:2" x14ac:dyDescent="0.25">
      <c r="A5" s="4" t="s">
        <v>39</v>
      </c>
    </row>
    <row r="8" spans="1:2" x14ac:dyDescent="0.25">
      <c r="A8" s="4" t="s">
        <v>32</v>
      </c>
    </row>
    <row r="11" spans="1:2" x14ac:dyDescent="0.25">
      <c r="A11" s="4" t="s">
        <v>23</v>
      </c>
      <c r="B11" s="4" t="s">
        <v>33</v>
      </c>
    </row>
    <row r="12" spans="1:2" x14ac:dyDescent="0.25">
      <c r="A12" s="4" t="s">
        <v>3</v>
      </c>
      <c r="B12" s="4" t="s">
        <v>34</v>
      </c>
    </row>
    <row r="13" spans="1:2" x14ac:dyDescent="0.25">
      <c r="A13" s="4" t="s">
        <v>4</v>
      </c>
      <c r="B13" s="4" t="s">
        <v>35</v>
      </c>
    </row>
    <row r="14" spans="1:2" x14ac:dyDescent="0.25">
      <c r="A14" s="4" t="s">
        <v>5</v>
      </c>
      <c r="B14" s="4" t="s">
        <v>36</v>
      </c>
    </row>
    <row r="15" spans="1:2" x14ac:dyDescent="0.25">
      <c r="A15" s="4" t="s">
        <v>6</v>
      </c>
      <c r="B15" s="4" t="s">
        <v>37</v>
      </c>
    </row>
    <row r="16" spans="1:2" x14ac:dyDescent="0.25">
      <c r="A16" s="4" t="s">
        <v>29</v>
      </c>
      <c r="B16" s="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workbookViewId="0">
      <selection activeCell="D13" sqref="D13"/>
    </sheetView>
  </sheetViews>
  <sheetFormatPr defaultRowHeight="15" x14ac:dyDescent="0.25"/>
  <cols>
    <col min="1" max="1" width="13.42578125" customWidth="1"/>
    <col min="4" max="4" width="18.7109375" bestFit="1" customWidth="1"/>
    <col min="5" max="5" width="12.85546875" customWidth="1"/>
    <col min="6" max="6" width="14" bestFit="1" customWidth="1"/>
  </cols>
  <sheetData>
    <row r="1" spans="1:6" x14ac:dyDescent="0.25">
      <c r="A1" t="s">
        <v>23</v>
      </c>
      <c r="B1" t="s">
        <v>3</v>
      </c>
      <c r="C1" t="s">
        <v>4</v>
      </c>
      <c r="D1" t="s">
        <v>5</v>
      </c>
      <c r="E1" t="s">
        <v>6</v>
      </c>
      <c r="F1" t="s">
        <v>29</v>
      </c>
    </row>
    <row r="2" spans="1:6" x14ac:dyDescent="0.25">
      <c r="A2" t="s">
        <v>27</v>
      </c>
      <c r="B2" t="s">
        <v>7</v>
      </c>
      <c r="C2" t="s">
        <v>18</v>
      </c>
      <c r="D2" t="s">
        <v>22</v>
      </c>
      <c r="E2">
        <v>4</v>
      </c>
      <c r="F2">
        <f>IF(Table2[[#This Row],[Sex]]="Female",Table2[[#This Row],[Population]],-Table2[[#This Row],[Population]])</f>
        <v>4</v>
      </c>
    </row>
    <row r="3" spans="1:6" x14ac:dyDescent="0.25">
      <c r="A3" t="s">
        <v>27</v>
      </c>
      <c r="B3" t="s">
        <v>9</v>
      </c>
      <c r="C3" t="s">
        <v>18</v>
      </c>
      <c r="D3" t="s">
        <v>22</v>
      </c>
      <c r="E3">
        <v>1</v>
      </c>
      <c r="F3">
        <f>IF(Table2[[#This Row],[Sex]]="Female",Table2[[#This Row],[Population]],-Table2[[#This Row],[Population]])</f>
        <v>1</v>
      </c>
    </row>
    <row r="4" spans="1:6" x14ac:dyDescent="0.25">
      <c r="A4" t="s">
        <v>27</v>
      </c>
      <c r="B4" t="s">
        <v>10</v>
      </c>
      <c r="C4" t="s">
        <v>18</v>
      </c>
      <c r="D4" t="s">
        <v>22</v>
      </c>
      <c r="E4">
        <v>13</v>
      </c>
      <c r="F4">
        <f>IF(Table2[[#This Row],[Sex]]="Female",Table2[[#This Row],[Population]],-Table2[[#This Row],[Population]])</f>
        <v>13</v>
      </c>
    </row>
    <row r="5" spans="1:6" x14ac:dyDescent="0.25">
      <c r="A5" t="s">
        <v>27</v>
      </c>
      <c r="B5" t="s">
        <v>11</v>
      </c>
      <c r="C5" t="s">
        <v>18</v>
      </c>
      <c r="D5" t="s">
        <v>22</v>
      </c>
      <c r="E5">
        <v>5</v>
      </c>
      <c r="F5">
        <f>IF(Table2[[#This Row],[Sex]]="Female",Table2[[#This Row],[Population]],-Table2[[#This Row],[Population]])</f>
        <v>5</v>
      </c>
    </row>
    <row r="6" spans="1:6" x14ac:dyDescent="0.25">
      <c r="A6" t="s">
        <v>27</v>
      </c>
      <c r="B6" t="s">
        <v>12</v>
      </c>
      <c r="C6" t="s">
        <v>18</v>
      </c>
      <c r="D6" t="s">
        <v>22</v>
      </c>
      <c r="E6">
        <v>11</v>
      </c>
      <c r="F6">
        <f>IF(Table2[[#This Row],[Sex]]="Female",Table2[[#This Row],[Population]],-Table2[[#This Row],[Population]])</f>
        <v>11</v>
      </c>
    </row>
    <row r="7" spans="1:6" x14ac:dyDescent="0.25">
      <c r="A7" t="s">
        <v>27</v>
      </c>
      <c r="B7" t="s">
        <v>13</v>
      </c>
      <c r="C7" t="s">
        <v>18</v>
      </c>
      <c r="D7" t="s">
        <v>22</v>
      </c>
      <c r="E7">
        <v>37</v>
      </c>
      <c r="F7">
        <f>IF(Table2[[#This Row],[Sex]]="Female",Table2[[#This Row],[Population]],-Table2[[#This Row],[Population]])</f>
        <v>37</v>
      </c>
    </row>
    <row r="8" spans="1:6" x14ac:dyDescent="0.25">
      <c r="A8" t="s">
        <v>27</v>
      </c>
      <c r="B8" t="s">
        <v>14</v>
      </c>
      <c r="C8" t="s">
        <v>18</v>
      </c>
      <c r="D8" t="s">
        <v>22</v>
      </c>
      <c r="E8">
        <v>28</v>
      </c>
      <c r="F8">
        <f>IF(Table2[[#This Row],[Sex]]="Female",Table2[[#This Row],[Population]],-Table2[[#This Row],[Population]])</f>
        <v>28</v>
      </c>
    </row>
    <row r="9" spans="1:6" x14ac:dyDescent="0.25">
      <c r="A9" t="s">
        <v>27</v>
      </c>
      <c r="B9" t="s">
        <v>15</v>
      </c>
      <c r="C9" t="s">
        <v>18</v>
      </c>
      <c r="D9" t="s">
        <v>22</v>
      </c>
      <c r="E9">
        <v>26</v>
      </c>
      <c r="F9">
        <f>IF(Table2[[#This Row],[Sex]]="Female",Table2[[#This Row],[Population]],-Table2[[#This Row],[Population]])</f>
        <v>26</v>
      </c>
    </row>
    <row r="10" spans="1:6" x14ac:dyDescent="0.25">
      <c r="A10" t="s">
        <v>27</v>
      </c>
      <c r="B10" t="s">
        <v>16</v>
      </c>
      <c r="C10" t="s">
        <v>18</v>
      </c>
      <c r="D10" t="s">
        <v>22</v>
      </c>
      <c r="E10">
        <v>29</v>
      </c>
      <c r="F10">
        <f>IF(Table2[[#This Row],[Sex]]="Female",Table2[[#This Row],[Population]],-Table2[[#This Row],[Population]])</f>
        <v>29</v>
      </c>
    </row>
    <row r="11" spans="1:6" x14ac:dyDescent="0.25">
      <c r="A11" t="s">
        <v>27</v>
      </c>
      <c r="B11" t="s">
        <v>17</v>
      </c>
      <c r="C11" t="s">
        <v>18</v>
      </c>
      <c r="D11" t="s">
        <v>22</v>
      </c>
      <c r="E11">
        <v>42</v>
      </c>
      <c r="F11">
        <f>IF(Table2[[#This Row],[Sex]]="Female",Table2[[#This Row],[Population]],-Table2[[#This Row],[Population]])</f>
        <v>42</v>
      </c>
    </row>
    <row r="12" spans="1:6" x14ac:dyDescent="0.25">
      <c r="A12" t="s">
        <v>27</v>
      </c>
      <c r="B12" t="s">
        <v>7</v>
      </c>
      <c r="C12" t="s">
        <v>8</v>
      </c>
      <c r="D12" t="s">
        <v>22</v>
      </c>
      <c r="E12">
        <v>10</v>
      </c>
      <c r="F12">
        <f>IF(Table2[[#This Row],[Sex]]="Female",Table2[[#This Row],[Population]],-Table2[[#This Row],[Population]])</f>
        <v>-10</v>
      </c>
    </row>
    <row r="13" spans="1:6" x14ac:dyDescent="0.25">
      <c r="A13" t="s">
        <v>27</v>
      </c>
      <c r="B13" t="s">
        <v>9</v>
      </c>
      <c r="C13" t="s">
        <v>8</v>
      </c>
      <c r="D13" t="s">
        <v>22</v>
      </c>
      <c r="E13">
        <v>7</v>
      </c>
      <c r="F13">
        <f>IF(Table2[[#This Row],[Sex]]="Female",Table2[[#This Row],[Population]],-Table2[[#This Row],[Population]])</f>
        <v>-7</v>
      </c>
    </row>
    <row r="14" spans="1:6" x14ac:dyDescent="0.25">
      <c r="A14" t="s">
        <v>27</v>
      </c>
      <c r="B14" t="s">
        <v>10</v>
      </c>
      <c r="C14" t="s">
        <v>8</v>
      </c>
      <c r="D14" t="s">
        <v>22</v>
      </c>
      <c r="E14">
        <v>10</v>
      </c>
      <c r="F14">
        <f>IF(Table2[[#This Row],[Sex]]="Female",Table2[[#This Row],[Population]],-Table2[[#This Row],[Population]])</f>
        <v>-10</v>
      </c>
    </row>
    <row r="15" spans="1:6" x14ac:dyDescent="0.25">
      <c r="A15" t="s">
        <v>27</v>
      </c>
      <c r="B15" t="s">
        <v>11</v>
      </c>
      <c r="C15" t="s">
        <v>8</v>
      </c>
      <c r="D15" t="s">
        <v>22</v>
      </c>
      <c r="E15">
        <v>14</v>
      </c>
      <c r="F15">
        <f>IF(Table2[[#This Row],[Sex]]="Female",Table2[[#This Row],[Population]],-Table2[[#This Row],[Population]])</f>
        <v>-14</v>
      </c>
    </row>
    <row r="16" spans="1:6" x14ac:dyDescent="0.25">
      <c r="A16" t="s">
        <v>27</v>
      </c>
      <c r="B16" t="s">
        <v>12</v>
      </c>
      <c r="C16" t="s">
        <v>8</v>
      </c>
      <c r="D16" t="s">
        <v>22</v>
      </c>
      <c r="E16">
        <v>23</v>
      </c>
      <c r="F16">
        <f>IF(Table2[[#This Row],[Sex]]="Female",Table2[[#This Row],[Population]],-Table2[[#This Row],[Population]])</f>
        <v>-23</v>
      </c>
    </row>
    <row r="17" spans="1:6" x14ac:dyDescent="0.25">
      <c r="A17" t="s">
        <v>27</v>
      </c>
      <c r="B17" t="s">
        <v>13</v>
      </c>
      <c r="C17" t="s">
        <v>8</v>
      </c>
      <c r="D17" t="s">
        <v>22</v>
      </c>
      <c r="E17">
        <v>23</v>
      </c>
      <c r="F17">
        <f>IF(Table2[[#This Row],[Sex]]="Female",Table2[[#This Row],[Population]],-Table2[[#This Row],[Population]])</f>
        <v>-23</v>
      </c>
    </row>
    <row r="18" spans="1:6" x14ac:dyDescent="0.25">
      <c r="A18" t="s">
        <v>27</v>
      </c>
      <c r="B18" t="s">
        <v>14</v>
      </c>
      <c r="C18" t="s">
        <v>8</v>
      </c>
      <c r="D18" t="s">
        <v>22</v>
      </c>
      <c r="E18">
        <v>23</v>
      </c>
      <c r="F18">
        <f>IF(Table2[[#This Row],[Sex]]="Female",Table2[[#This Row],[Population]],-Table2[[#This Row],[Population]])</f>
        <v>-23</v>
      </c>
    </row>
    <row r="19" spans="1:6" x14ac:dyDescent="0.25">
      <c r="A19" t="s">
        <v>27</v>
      </c>
      <c r="B19" t="s">
        <v>15</v>
      </c>
      <c r="C19" t="s">
        <v>8</v>
      </c>
      <c r="D19" t="s">
        <v>22</v>
      </c>
      <c r="E19">
        <v>23</v>
      </c>
      <c r="F19">
        <f>IF(Table2[[#This Row],[Sex]]="Female",Table2[[#This Row],[Population]],-Table2[[#This Row],[Population]])</f>
        <v>-23</v>
      </c>
    </row>
    <row r="20" spans="1:6" x14ac:dyDescent="0.25">
      <c r="A20" t="s">
        <v>27</v>
      </c>
      <c r="B20" t="s">
        <v>16</v>
      </c>
      <c r="C20" t="s">
        <v>8</v>
      </c>
      <c r="D20" t="s">
        <v>22</v>
      </c>
      <c r="E20">
        <v>29</v>
      </c>
      <c r="F20">
        <f>IF(Table2[[#This Row],[Sex]]="Female",Table2[[#This Row],[Population]],-Table2[[#This Row],[Population]])</f>
        <v>-29</v>
      </c>
    </row>
    <row r="21" spans="1:6" x14ac:dyDescent="0.25">
      <c r="A21" t="s">
        <v>27</v>
      </c>
      <c r="B21" t="s">
        <v>17</v>
      </c>
      <c r="C21" t="s">
        <v>8</v>
      </c>
      <c r="D21" t="s">
        <v>22</v>
      </c>
      <c r="E21">
        <v>55</v>
      </c>
      <c r="F21">
        <f>IF(Table2[[#This Row],[Sex]]="Female",Table2[[#This Row],[Population]],-Table2[[#This Row],[Population]])</f>
        <v>-55</v>
      </c>
    </row>
    <row r="22" spans="1:6" x14ac:dyDescent="0.25">
      <c r="A22" t="s">
        <v>27</v>
      </c>
      <c r="B22" t="s">
        <v>7</v>
      </c>
      <c r="C22" t="s">
        <v>18</v>
      </c>
      <c r="D22" t="s">
        <v>19</v>
      </c>
      <c r="E22">
        <v>44</v>
      </c>
      <c r="F22">
        <f>IF(Table2[[#This Row],[Sex]]="Female",Table2[[#This Row],[Population]],-Table2[[#This Row],[Population]])</f>
        <v>44</v>
      </c>
    </row>
    <row r="23" spans="1:6" x14ac:dyDescent="0.25">
      <c r="A23" t="s">
        <v>27</v>
      </c>
      <c r="B23" t="s">
        <v>9</v>
      </c>
      <c r="C23" t="s">
        <v>18</v>
      </c>
      <c r="D23" t="s">
        <v>19</v>
      </c>
      <c r="E23">
        <v>17</v>
      </c>
      <c r="F23">
        <f>IF(Table2[[#This Row],[Sex]]="Female",Table2[[#This Row],[Population]],-Table2[[#This Row],[Population]])</f>
        <v>17</v>
      </c>
    </row>
    <row r="24" spans="1:6" x14ac:dyDescent="0.25">
      <c r="A24" t="s">
        <v>27</v>
      </c>
      <c r="B24" t="s">
        <v>10</v>
      </c>
      <c r="C24" t="s">
        <v>18</v>
      </c>
      <c r="D24" t="s">
        <v>19</v>
      </c>
      <c r="E24">
        <v>24</v>
      </c>
      <c r="F24">
        <f>IF(Table2[[#This Row],[Sex]]="Female",Table2[[#This Row],[Population]],-Table2[[#This Row],[Population]])</f>
        <v>24</v>
      </c>
    </row>
    <row r="25" spans="1:6" x14ac:dyDescent="0.25">
      <c r="A25" t="s">
        <v>27</v>
      </c>
      <c r="B25" t="s">
        <v>11</v>
      </c>
      <c r="C25" t="s">
        <v>18</v>
      </c>
      <c r="D25" t="s">
        <v>19</v>
      </c>
      <c r="E25">
        <v>22</v>
      </c>
      <c r="F25">
        <f>IF(Table2[[#This Row],[Sex]]="Female",Table2[[#This Row],[Population]],-Table2[[#This Row],[Population]])</f>
        <v>22</v>
      </c>
    </row>
    <row r="26" spans="1:6" x14ac:dyDescent="0.25">
      <c r="A26" t="s">
        <v>27</v>
      </c>
      <c r="B26" t="s">
        <v>12</v>
      </c>
      <c r="C26" t="s">
        <v>18</v>
      </c>
      <c r="D26" t="s">
        <v>19</v>
      </c>
      <c r="E26">
        <v>24</v>
      </c>
      <c r="F26">
        <f>IF(Table2[[#This Row],[Sex]]="Female",Table2[[#This Row],[Population]],-Table2[[#This Row],[Population]])</f>
        <v>24</v>
      </c>
    </row>
    <row r="27" spans="1:6" x14ac:dyDescent="0.25">
      <c r="A27" t="s">
        <v>27</v>
      </c>
      <c r="B27" t="s">
        <v>13</v>
      </c>
      <c r="C27" t="s">
        <v>18</v>
      </c>
      <c r="D27" t="s">
        <v>19</v>
      </c>
      <c r="E27">
        <v>15</v>
      </c>
      <c r="F27">
        <f>IF(Table2[[#This Row],[Sex]]="Female",Table2[[#This Row],[Population]],-Table2[[#This Row],[Population]])</f>
        <v>15</v>
      </c>
    </row>
    <row r="28" spans="1:6" x14ac:dyDescent="0.25">
      <c r="A28" t="s">
        <v>27</v>
      </c>
      <c r="B28" t="s">
        <v>14</v>
      </c>
      <c r="C28" t="s">
        <v>18</v>
      </c>
      <c r="D28" t="s">
        <v>19</v>
      </c>
      <c r="E28">
        <v>21</v>
      </c>
      <c r="F28">
        <f>IF(Table2[[#This Row],[Sex]]="Female",Table2[[#This Row],[Population]],-Table2[[#This Row],[Population]])</f>
        <v>21</v>
      </c>
    </row>
    <row r="29" spans="1:6" x14ac:dyDescent="0.25">
      <c r="A29" t="s">
        <v>27</v>
      </c>
      <c r="B29" t="s">
        <v>15</v>
      </c>
      <c r="C29" t="s">
        <v>18</v>
      </c>
      <c r="D29" t="s">
        <v>19</v>
      </c>
      <c r="E29">
        <v>23</v>
      </c>
      <c r="F29">
        <f>IF(Table2[[#This Row],[Sex]]="Female",Table2[[#This Row],[Population]],-Table2[[#This Row],[Population]])</f>
        <v>23</v>
      </c>
    </row>
    <row r="30" spans="1:6" x14ac:dyDescent="0.25">
      <c r="A30" t="s">
        <v>27</v>
      </c>
      <c r="B30" t="s">
        <v>16</v>
      </c>
      <c r="C30" t="s">
        <v>18</v>
      </c>
      <c r="D30" t="s">
        <v>19</v>
      </c>
      <c r="E30">
        <v>11</v>
      </c>
      <c r="F30">
        <f>IF(Table2[[#This Row],[Sex]]="Female",Table2[[#This Row],[Population]],-Table2[[#This Row],[Population]])</f>
        <v>11</v>
      </c>
    </row>
    <row r="31" spans="1:6" x14ac:dyDescent="0.25">
      <c r="A31" t="s">
        <v>27</v>
      </c>
      <c r="B31" t="s">
        <v>17</v>
      </c>
      <c r="C31" t="s">
        <v>18</v>
      </c>
      <c r="D31" t="s">
        <v>19</v>
      </c>
      <c r="E31">
        <v>15</v>
      </c>
      <c r="F31">
        <f>IF(Table2[[#This Row],[Sex]]="Female",Table2[[#This Row],[Population]],-Table2[[#This Row],[Population]])</f>
        <v>15</v>
      </c>
    </row>
    <row r="32" spans="1:6" x14ac:dyDescent="0.25">
      <c r="A32" t="s">
        <v>27</v>
      </c>
      <c r="B32" t="s">
        <v>7</v>
      </c>
      <c r="C32" t="s">
        <v>8</v>
      </c>
      <c r="D32" t="s">
        <v>19</v>
      </c>
      <c r="E32">
        <v>46</v>
      </c>
      <c r="F32">
        <f>IF(Table2[[#This Row],[Sex]]="Female",Table2[[#This Row],[Population]],-Table2[[#This Row],[Population]])</f>
        <v>-46</v>
      </c>
    </row>
    <row r="33" spans="1:6" x14ac:dyDescent="0.25">
      <c r="A33" t="s">
        <v>27</v>
      </c>
      <c r="B33" t="s">
        <v>9</v>
      </c>
      <c r="C33" t="s">
        <v>8</v>
      </c>
      <c r="D33" t="s">
        <v>19</v>
      </c>
      <c r="E33">
        <v>28</v>
      </c>
      <c r="F33">
        <f>IF(Table2[[#This Row],[Sex]]="Female",Table2[[#This Row],[Population]],-Table2[[#This Row],[Population]])</f>
        <v>-28</v>
      </c>
    </row>
    <row r="34" spans="1:6" x14ac:dyDescent="0.25">
      <c r="A34" t="s">
        <v>27</v>
      </c>
      <c r="B34" t="s">
        <v>10</v>
      </c>
      <c r="C34" t="s">
        <v>8</v>
      </c>
      <c r="D34" t="s">
        <v>19</v>
      </c>
      <c r="E34">
        <v>29</v>
      </c>
      <c r="F34">
        <f>IF(Table2[[#This Row],[Sex]]="Female",Table2[[#This Row],[Population]],-Table2[[#This Row],[Population]])</f>
        <v>-29</v>
      </c>
    </row>
    <row r="35" spans="1:6" x14ac:dyDescent="0.25">
      <c r="A35" t="s">
        <v>27</v>
      </c>
      <c r="B35" t="s">
        <v>11</v>
      </c>
      <c r="C35" t="s">
        <v>8</v>
      </c>
      <c r="D35" t="s">
        <v>19</v>
      </c>
      <c r="E35">
        <v>14</v>
      </c>
      <c r="F35">
        <f>IF(Table2[[#This Row],[Sex]]="Female",Table2[[#This Row],[Population]],-Table2[[#This Row],[Population]])</f>
        <v>-14</v>
      </c>
    </row>
    <row r="36" spans="1:6" x14ac:dyDescent="0.25">
      <c r="A36" t="s">
        <v>27</v>
      </c>
      <c r="B36" t="s">
        <v>12</v>
      </c>
      <c r="C36" t="s">
        <v>8</v>
      </c>
      <c r="D36" t="s">
        <v>19</v>
      </c>
      <c r="E36">
        <v>17</v>
      </c>
      <c r="F36">
        <f>IF(Table2[[#This Row],[Sex]]="Female",Table2[[#This Row],[Population]],-Table2[[#This Row],[Population]])</f>
        <v>-17</v>
      </c>
    </row>
    <row r="37" spans="1:6" x14ac:dyDescent="0.25">
      <c r="A37" t="s">
        <v>27</v>
      </c>
      <c r="B37" t="s">
        <v>13</v>
      </c>
      <c r="C37" t="s">
        <v>8</v>
      </c>
      <c r="D37" t="s">
        <v>19</v>
      </c>
      <c r="E37">
        <v>23</v>
      </c>
      <c r="F37">
        <f>IF(Table2[[#This Row],[Sex]]="Female",Table2[[#This Row],[Population]],-Table2[[#This Row],[Population]])</f>
        <v>-23</v>
      </c>
    </row>
    <row r="38" spans="1:6" x14ac:dyDescent="0.25">
      <c r="A38" t="s">
        <v>27</v>
      </c>
      <c r="B38" t="s">
        <v>14</v>
      </c>
      <c r="C38" t="s">
        <v>8</v>
      </c>
      <c r="D38" t="s">
        <v>19</v>
      </c>
      <c r="E38">
        <v>21</v>
      </c>
      <c r="F38">
        <f>IF(Table2[[#This Row],[Sex]]="Female",Table2[[#This Row],[Population]],-Table2[[#This Row],[Population]])</f>
        <v>-21</v>
      </c>
    </row>
    <row r="39" spans="1:6" x14ac:dyDescent="0.25">
      <c r="A39" t="s">
        <v>27</v>
      </c>
      <c r="B39" t="s">
        <v>15</v>
      </c>
      <c r="C39" t="s">
        <v>8</v>
      </c>
      <c r="D39" t="s">
        <v>19</v>
      </c>
      <c r="E39">
        <v>28</v>
      </c>
      <c r="F39">
        <f>IF(Table2[[#This Row],[Sex]]="Female",Table2[[#This Row],[Population]],-Table2[[#This Row],[Population]])</f>
        <v>-28</v>
      </c>
    </row>
    <row r="40" spans="1:6" x14ac:dyDescent="0.25">
      <c r="A40" t="s">
        <v>27</v>
      </c>
      <c r="B40" t="s">
        <v>16</v>
      </c>
      <c r="C40" t="s">
        <v>8</v>
      </c>
      <c r="D40" t="s">
        <v>19</v>
      </c>
      <c r="E40">
        <v>15</v>
      </c>
      <c r="F40">
        <f>IF(Table2[[#This Row],[Sex]]="Female",Table2[[#This Row],[Population]],-Table2[[#This Row],[Population]])</f>
        <v>-15</v>
      </c>
    </row>
    <row r="41" spans="1:6" x14ac:dyDescent="0.25">
      <c r="A41" t="s">
        <v>27</v>
      </c>
      <c r="B41" t="s">
        <v>17</v>
      </c>
      <c r="C41" t="s">
        <v>8</v>
      </c>
      <c r="D41" t="s">
        <v>19</v>
      </c>
      <c r="E41">
        <v>14</v>
      </c>
      <c r="F41">
        <f>IF(Table2[[#This Row],[Sex]]="Female",Table2[[#This Row],[Population]],-Table2[[#This Row],[Population]])</f>
        <v>-14</v>
      </c>
    </row>
    <row r="42" spans="1:6" x14ac:dyDescent="0.25">
      <c r="A42" t="s">
        <v>27</v>
      </c>
      <c r="B42" t="s">
        <v>7</v>
      </c>
      <c r="C42" t="s">
        <v>18</v>
      </c>
      <c r="D42" t="s">
        <v>20</v>
      </c>
      <c r="E42">
        <v>74</v>
      </c>
      <c r="F42">
        <f>IF(Table2[[#This Row],[Sex]]="Female",Table2[[#This Row],[Population]],-Table2[[#This Row],[Population]])</f>
        <v>74</v>
      </c>
    </row>
    <row r="43" spans="1:6" x14ac:dyDescent="0.25">
      <c r="A43" t="s">
        <v>27</v>
      </c>
      <c r="B43" t="s">
        <v>9</v>
      </c>
      <c r="C43" t="s">
        <v>18</v>
      </c>
      <c r="D43" t="s">
        <v>20</v>
      </c>
      <c r="E43">
        <v>84</v>
      </c>
      <c r="F43">
        <f>IF(Table2[[#This Row],[Sex]]="Female",Table2[[#This Row],[Population]],-Table2[[#This Row],[Population]])</f>
        <v>84</v>
      </c>
    </row>
    <row r="44" spans="1:6" x14ac:dyDescent="0.25">
      <c r="A44" t="s">
        <v>27</v>
      </c>
      <c r="B44" t="s">
        <v>10</v>
      </c>
      <c r="C44" t="s">
        <v>18</v>
      </c>
      <c r="D44" t="s">
        <v>20</v>
      </c>
      <c r="E44">
        <v>74</v>
      </c>
      <c r="F44">
        <f>IF(Table2[[#This Row],[Sex]]="Female",Table2[[#This Row],[Population]],-Table2[[#This Row],[Population]])</f>
        <v>74</v>
      </c>
    </row>
    <row r="45" spans="1:6" x14ac:dyDescent="0.25">
      <c r="A45" t="s">
        <v>27</v>
      </c>
      <c r="B45" t="s">
        <v>11</v>
      </c>
      <c r="C45" t="s">
        <v>18</v>
      </c>
      <c r="D45" t="s">
        <v>20</v>
      </c>
      <c r="E45">
        <v>66</v>
      </c>
      <c r="F45">
        <f>IF(Table2[[#This Row],[Sex]]="Female",Table2[[#This Row],[Population]],-Table2[[#This Row],[Population]])</f>
        <v>66</v>
      </c>
    </row>
    <row r="46" spans="1:6" x14ac:dyDescent="0.25">
      <c r="A46" t="s">
        <v>27</v>
      </c>
      <c r="B46" t="s">
        <v>12</v>
      </c>
      <c r="C46" t="s">
        <v>18</v>
      </c>
      <c r="D46" t="s">
        <v>20</v>
      </c>
      <c r="E46">
        <v>58</v>
      </c>
      <c r="F46">
        <f>IF(Table2[[#This Row],[Sex]]="Female",Table2[[#This Row],[Population]],-Table2[[#This Row],[Population]])</f>
        <v>58</v>
      </c>
    </row>
    <row r="47" spans="1:6" x14ac:dyDescent="0.25">
      <c r="A47" t="s">
        <v>27</v>
      </c>
      <c r="B47" t="s">
        <v>13</v>
      </c>
      <c r="C47" t="s">
        <v>18</v>
      </c>
      <c r="D47" t="s">
        <v>20</v>
      </c>
      <c r="E47">
        <v>47</v>
      </c>
      <c r="F47">
        <f>IF(Table2[[#This Row],[Sex]]="Female",Table2[[#This Row],[Population]],-Table2[[#This Row],[Population]])</f>
        <v>47</v>
      </c>
    </row>
    <row r="48" spans="1:6" x14ac:dyDescent="0.25">
      <c r="A48" t="s">
        <v>27</v>
      </c>
      <c r="B48" t="s">
        <v>14</v>
      </c>
      <c r="C48" t="s">
        <v>18</v>
      </c>
      <c r="D48" t="s">
        <v>20</v>
      </c>
      <c r="E48">
        <v>37</v>
      </c>
      <c r="F48">
        <f>IF(Table2[[#This Row],[Sex]]="Female",Table2[[#This Row],[Population]],-Table2[[#This Row],[Population]])</f>
        <v>37</v>
      </c>
    </row>
    <row r="49" spans="1:6" x14ac:dyDescent="0.25">
      <c r="A49" t="s">
        <v>27</v>
      </c>
      <c r="B49" t="s">
        <v>15</v>
      </c>
      <c r="C49" t="s">
        <v>18</v>
      </c>
      <c r="D49" t="s">
        <v>20</v>
      </c>
      <c r="E49">
        <v>21</v>
      </c>
      <c r="F49">
        <f>IF(Table2[[#This Row],[Sex]]="Female",Table2[[#This Row],[Population]],-Table2[[#This Row],[Population]])</f>
        <v>21</v>
      </c>
    </row>
    <row r="50" spans="1:6" x14ac:dyDescent="0.25">
      <c r="A50" t="s">
        <v>27</v>
      </c>
      <c r="B50" t="s">
        <v>16</v>
      </c>
      <c r="C50" t="s">
        <v>18</v>
      </c>
      <c r="D50" t="s">
        <v>20</v>
      </c>
      <c r="E50">
        <v>25</v>
      </c>
      <c r="F50">
        <f>IF(Table2[[#This Row],[Sex]]="Female",Table2[[#This Row],[Population]],-Table2[[#This Row],[Population]])</f>
        <v>25</v>
      </c>
    </row>
    <row r="51" spans="1:6" x14ac:dyDescent="0.25">
      <c r="A51" t="s">
        <v>27</v>
      </c>
      <c r="B51" t="s">
        <v>17</v>
      </c>
      <c r="C51" t="s">
        <v>18</v>
      </c>
      <c r="D51" t="s">
        <v>20</v>
      </c>
      <c r="E51">
        <v>10</v>
      </c>
      <c r="F51">
        <f>IF(Table2[[#This Row],[Sex]]="Female",Table2[[#This Row],[Population]],-Table2[[#This Row],[Population]])</f>
        <v>10</v>
      </c>
    </row>
    <row r="52" spans="1:6" x14ac:dyDescent="0.25">
      <c r="A52" t="s">
        <v>27</v>
      </c>
      <c r="B52" t="s">
        <v>7</v>
      </c>
      <c r="C52" t="s">
        <v>8</v>
      </c>
      <c r="D52" t="s">
        <v>20</v>
      </c>
      <c r="E52">
        <v>68</v>
      </c>
      <c r="F52">
        <f>IF(Table2[[#This Row],[Sex]]="Female",Table2[[#This Row],[Population]],-Table2[[#This Row],[Population]])</f>
        <v>-68</v>
      </c>
    </row>
    <row r="53" spans="1:6" x14ac:dyDescent="0.25">
      <c r="A53" t="s">
        <v>27</v>
      </c>
      <c r="B53" t="s">
        <v>9</v>
      </c>
      <c r="C53" t="s">
        <v>8</v>
      </c>
      <c r="D53" t="s">
        <v>20</v>
      </c>
      <c r="E53">
        <v>69</v>
      </c>
      <c r="F53">
        <f>IF(Table2[[#This Row],[Sex]]="Female",Table2[[#This Row],[Population]],-Table2[[#This Row],[Population]])</f>
        <v>-69</v>
      </c>
    </row>
    <row r="54" spans="1:6" x14ac:dyDescent="0.25">
      <c r="A54" t="s">
        <v>27</v>
      </c>
      <c r="B54" t="s">
        <v>10</v>
      </c>
      <c r="C54" t="s">
        <v>8</v>
      </c>
      <c r="D54" t="s">
        <v>20</v>
      </c>
      <c r="E54">
        <v>66</v>
      </c>
      <c r="F54">
        <f>IF(Table2[[#This Row],[Sex]]="Female",Table2[[#This Row],[Population]],-Table2[[#This Row],[Population]])</f>
        <v>-66</v>
      </c>
    </row>
    <row r="55" spans="1:6" x14ac:dyDescent="0.25">
      <c r="A55" t="s">
        <v>27</v>
      </c>
      <c r="B55" t="s">
        <v>11</v>
      </c>
      <c r="C55" t="s">
        <v>8</v>
      </c>
      <c r="D55" t="s">
        <v>20</v>
      </c>
      <c r="E55">
        <v>50</v>
      </c>
      <c r="F55">
        <f>IF(Table2[[#This Row],[Sex]]="Female",Table2[[#This Row],[Population]],-Table2[[#This Row],[Population]])</f>
        <v>-50</v>
      </c>
    </row>
    <row r="56" spans="1:6" x14ac:dyDescent="0.25">
      <c r="A56" t="s">
        <v>27</v>
      </c>
      <c r="B56" t="s">
        <v>12</v>
      </c>
      <c r="C56" t="s">
        <v>8</v>
      </c>
      <c r="D56" t="s">
        <v>20</v>
      </c>
      <c r="E56">
        <v>60</v>
      </c>
      <c r="F56">
        <f>IF(Table2[[#This Row],[Sex]]="Female",Table2[[#This Row],[Population]],-Table2[[#This Row],[Population]])</f>
        <v>-60</v>
      </c>
    </row>
    <row r="57" spans="1:6" x14ac:dyDescent="0.25">
      <c r="A57" t="s">
        <v>27</v>
      </c>
      <c r="B57" t="s">
        <v>13</v>
      </c>
      <c r="C57" t="s">
        <v>8</v>
      </c>
      <c r="D57" t="s">
        <v>20</v>
      </c>
      <c r="E57">
        <v>47</v>
      </c>
      <c r="F57">
        <f>IF(Table2[[#This Row],[Sex]]="Female",Table2[[#This Row],[Population]],-Table2[[#This Row],[Population]])</f>
        <v>-47</v>
      </c>
    </row>
    <row r="58" spans="1:6" x14ac:dyDescent="0.25">
      <c r="A58" t="s">
        <v>27</v>
      </c>
      <c r="B58" t="s">
        <v>14</v>
      </c>
      <c r="C58" t="s">
        <v>8</v>
      </c>
      <c r="D58" t="s">
        <v>20</v>
      </c>
      <c r="E58">
        <v>20</v>
      </c>
      <c r="F58">
        <f>IF(Table2[[#This Row],[Sex]]="Female",Table2[[#This Row],[Population]],-Table2[[#This Row],[Population]])</f>
        <v>-20</v>
      </c>
    </row>
    <row r="59" spans="1:6" x14ac:dyDescent="0.25">
      <c r="A59" t="s">
        <v>27</v>
      </c>
      <c r="B59" t="s">
        <v>15</v>
      </c>
      <c r="C59" t="s">
        <v>8</v>
      </c>
      <c r="D59" t="s">
        <v>20</v>
      </c>
      <c r="E59">
        <v>19</v>
      </c>
      <c r="F59">
        <f>IF(Table2[[#This Row],[Sex]]="Female",Table2[[#This Row],[Population]],-Table2[[#This Row],[Population]])</f>
        <v>-19</v>
      </c>
    </row>
    <row r="60" spans="1:6" x14ac:dyDescent="0.25">
      <c r="A60" t="s">
        <v>27</v>
      </c>
      <c r="B60" t="s">
        <v>16</v>
      </c>
      <c r="C60" t="s">
        <v>8</v>
      </c>
      <c r="D60" t="s">
        <v>20</v>
      </c>
      <c r="E60">
        <v>9</v>
      </c>
      <c r="F60">
        <f>IF(Table2[[#This Row],[Sex]]="Female",Table2[[#This Row],[Population]],-Table2[[#This Row],[Population]])</f>
        <v>-9</v>
      </c>
    </row>
    <row r="61" spans="1:6" x14ac:dyDescent="0.25">
      <c r="A61" t="s">
        <v>27</v>
      </c>
      <c r="B61" t="s">
        <v>17</v>
      </c>
      <c r="C61" t="s">
        <v>8</v>
      </c>
      <c r="D61" t="s">
        <v>20</v>
      </c>
      <c r="E61">
        <v>18</v>
      </c>
      <c r="F61">
        <f>IF(Table2[[#This Row],[Sex]]="Female",Table2[[#This Row],[Population]],-Table2[[#This Row],[Population]])</f>
        <v>-18</v>
      </c>
    </row>
    <row r="62" spans="1:6" x14ac:dyDescent="0.25">
      <c r="A62" t="s">
        <v>27</v>
      </c>
      <c r="B62" t="s">
        <v>7</v>
      </c>
      <c r="C62" t="s">
        <v>18</v>
      </c>
      <c r="D62" t="s">
        <v>21</v>
      </c>
      <c r="E62">
        <v>0</v>
      </c>
      <c r="F62">
        <f>IF(Table2[[#This Row],[Sex]]="Female",Table2[[#This Row],[Population]],-Table2[[#This Row],[Population]])</f>
        <v>0</v>
      </c>
    </row>
    <row r="63" spans="1:6" x14ac:dyDescent="0.25">
      <c r="A63" t="s">
        <v>27</v>
      </c>
      <c r="B63" t="s">
        <v>9</v>
      </c>
      <c r="C63" t="s">
        <v>18</v>
      </c>
      <c r="D63" t="s">
        <v>21</v>
      </c>
      <c r="E63">
        <v>10</v>
      </c>
      <c r="F63">
        <f>IF(Table2[[#This Row],[Sex]]="Female",Table2[[#This Row],[Population]],-Table2[[#This Row],[Population]])</f>
        <v>10</v>
      </c>
    </row>
    <row r="64" spans="1:6" x14ac:dyDescent="0.25">
      <c r="A64" t="s">
        <v>27</v>
      </c>
      <c r="B64" t="s">
        <v>10</v>
      </c>
      <c r="C64" t="s">
        <v>18</v>
      </c>
      <c r="D64" t="s">
        <v>21</v>
      </c>
      <c r="E64">
        <v>26</v>
      </c>
      <c r="F64">
        <f>IF(Table2[[#This Row],[Sex]]="Female",Table2[[#This Row],[Population]],-Table2[[#This Row],[Population]])</f>
        <v>26</v>
      </c>
    </row>
    <row r="65" spans="1:6" x14ac:dyDescent="0.25">
      <c r="A65" t="s">
        <v>27</v>
      </c>
      <c r="B65" t="s">
        <v>11</v>
      </c>
      <c r="C65" t="s">
        <v>18</v>
      </c>
      <c r="D65" t="s">
        <v>21</v>
      </c>
      <c r="E65">
        <v>15</v>
      </c>
      <c r="F65">
        <f>IF(Table2[[#This Row],[Sex]]="Female",Table2[[#This Row],[Population]],-Table2[[#This Row],[Population]])</f>
        <v>15</v>
      </c>
    </row>
    <row r="66" spans="1:6" x14ac:dyDescent="0.25">
      <c r="A66" t="s">
        <v>27</v>
      </c>
      <c r="B66" t="s">
        <v>12</v>
      </c>
      <c r="C66" t="s">
        <v>18</v>
      </c>
      <c r="D66" t="s">
        <v>21</v>
      </c>
      <c r="E66">
        <v>20</v>
      </c>
      <c r="F66">
        <f>IF(Table2[[#This Row],[Sex]]="Female",Table2[[#This Row],[Population]],-Table2[[#This Row],[Population]])</f>
        <v>20</v>
      </c>
    </row>
    <row r="67" spans="1:6" x14ac:dyDescent="0.25">
      <c r="A67" t="s">
        <v>27</v>
      </c>
      <c r="B67" t="s">
        <v>13</v>
      </c>
      <c r="C67" t="s">
        <v>18</v>
      </c>
      <c r="D67" t="s">
        <v>21</v>
      </c>
      <c r="E67">
        <v>21</v>
      </c>
      <c r="F67">
        <f>IF(Table2[[#This Row],[Sex]]="Female",Table2[[#This Row],[Population]],-Table2[[#This Row],[Population]])</f>
        <v>21</v>
      </c>
    </row>
    <row r="68" spans="1:6" x14ac:dyDescent="0.25">
      <c r="A68" t="s">
        <v>27</v>
      </c>
      <c r="B68" t="s">
        <v>14</v>
      </c>
      <c r="C68" t="s">
        <v>18</v>
      </c>
      <c r="D68" t="s">
        <v>21</v>
      </c>
      <c r="E68">
        <v>14</v>
      </c>
      <c r="F68">
        <f>IF(Table2[[#This Row],[Sex]]="Female",Table2[[#This Row],[Population]],-Table2[[#This Row],[Population]])</f>
        <v>14</v>
      </c>
    </row>
    <row r="69" spans="1:6" x14ac:dyDescent="0.25">
      <c r="A69" t="s">
        <v>27</v>
      </c>
      <c r="B69" t="s">
        <v>15</v>
      </c>
      <c r="C69" t="s">
        <v>18</v>
      </c>
      <c r="D69" t="s">
        <v>21</v>
      </c>
      <c r="E69">
        <v>11</v>
      </c>
      <c r="F69">
        <f>IF(Table2[[#This Row],[Sex]]="Female",Table2[[#This Row],[Population]],-Table2[[#This Row],[Population]])</f>
        <v>11</v>
      </c>
    </row>
    <row r="70" spans="1:6" x14ac:dyDescent="0.25">
      <c r="A70" t="s">
        <v>27</v>
      </c>
      <c r="B70" t="s">
        <v>16</v>
      </c>
      <c r="C70" t="s">
        <v>18</v>
      </c>
      <c r="D70" t="s">
        <v>21</v>
      </c>
      <c r="E70">
        <v>9</v>
      </c>
      <c r="F70">
        <f>IF(Table2[[#This Row],[Sex]]="Female",Table2[[#This Row],[Population]],-Table2[[#This Row],[Population]])</f>
        <v>9</v>
      </c>
    </row>
    <row r="71" spans="1:6" x14ac:dyDescent="0.25">
      <c r="A71" t="s">
        <v>27</v>
      </c>
      <c r="B71" t="s">
        <v>17</v>
      </c>
      <c r="C71" t="s">
        <v>18</v>
      </c>
      <c r="D71" t="s">
        <v>21</v>
      </c>
      <c r="E71">
        <v>5</v>
      </c>
      <c r="F71">
        <f>IF(Table2[[#This Row],[Sex]]="Female",Table2[[#This Row],[Population]],-Table2[[#This Row],[Population]])</f>
        <v>5</v>
      </c>
    </row>
    <row r="72" spans="1:6" x14ac:dyDescent="0.25">
      <c r="A72" t="s">
        <v>27</v>
      </c>
      <c r="B72" t="s">
        <v>7</v>
      </c>
      <c r="C72" t="s">
        <v>8</v>
      </c>
      <c r="D72" t="s">
        <v>21</v>
      </c>
      <c r="E72">
        <v>0</v>
      </c>
      <c r="F72">
        <f>IF(Table2[[#This Row],[Sex]]="Female",Table2[[#This Row],[Population]],-Table2[[#This Row],[Population]])</f>
        <v>0</v>
      </c>
    </row>
    <row r="73" spans="1:6" x14ac:dyDescent="0.25">
      <c r="A73" t="s">
        <v>27</v>
      </c>
      <c r="B73" t="s">
        <v>9</v>
      </c>
      <c r="C73" t="s">
        <v>8</v>
      </c>
      <c r="D73" t="s">
        <v>21</v>
      </c>
      <c r="E73">
        <v>13</v>
      </c>
      <c r="F73">
        <f>IF(Table2[[#This Row],[Sex]]="Female",Table2[[#This Row],[Population]],-Table2[[#This Row],[Population]])</f>
        <v>-13</v>
      </c>
    </row>
    <row r="74" spans="1:6" x14ac:dyDescent="0.25">
      <c r="A74" t="s">
        <v>27</v>
      </c>
      <c r="B74" t="s">
        <v>10</v>
      </c>
      <c r="C74" t="s">
        <v>8</v>
      </c>
      <c r="D74" t="s">
        <v>21</v>
      </c>
      <c r="E74">
        <v>14</v>
      </c>
      <c r="F74">
        <f>IF(Table2[[#This Row],[Sex]]="Female",Table2[[#This Row],[Population]],-Table2[[#This Row],[Population]])</f>
        <v>-14</v>
      </c>
    </row>
    <row r="75" spans="1:6" x14ac:dyDescent="0.25">
      <c r="A75" t="s">
        <v>27</v>
      </c>
      <c r="B75" t="s">
        <v>11</v>
      </c>
      <c r="C75" t="s">
        <v>8</v>
      </c>
      <c r="D75" t="s">
        <v>21</v>
      </c>
      <c r="E75">
        <v>9</v>
      </c>
      <c r="F75">
        <f>IF(Table2[[#This Row],[Sex]]="Female",Table2[[#This Row],[Population]],-Table2[[#This Row],[Population]])</f>
        <v>-9</v>
      </c>
    </row>
    <row r="76" spans="1:6" x14ac:dyDescent="0.25">
      <c r="A76" t="s">
        <v>27</v>
      </c>
      <c r="B76" t="s">
        <v>12</v>
      </c>
      <c r="C76" t="s">
        <v>8</v>
      </c>
      <c r="D76" t="s">
        <v>21</v>
      </c>
      <c r="E76">
        <v>12</v>
      </c>
      <c r="F76">
        <f>IF(Table2[[#This Row],[Sex]]="Female",Table2[[#This Row],[Population]],-Table2[[#This Row],[Population]])</f>
        <v>-12</v>
      </c>
    </row>
    <row r="77" spans="1:6" x14ac:dyDescent="0.25">
      <c r="A77" t="s">
        <v>27</v>
      </c>
      <c r="B77" t="s">
        <v>13</v>
      </c>
      <c r="C77" t="s">
        <v>8</v>
      </c>
      <c r="D77" t="s">
        <v>21</v>
      </c>
      <c r="E77">
        <v>6</v>
      </c>
      <c r="F77">
        <f>IF(Table2[[#This Row],[Sex]]="Female",Table2[[#This Row],[Population]],-Table2[[#This Row],[Population]])</f>
        <v>-6</v>
      </c>
    </row>
    <row r="78" spans="1:6" x14ac:dyDescent="0.25">
      <c r="A78" t="s">
        <v>27</v>
      </c>
      <c r="B78" t="s">
        <v>14</v>
      </c>
      <c r="C78" t="s">
        <v>8</v>
      </c>
      <c r="D78" t="s">
        <v>21</v>
      </c>
      <c r="E78">
        <v>7</v>
      </c>
      <c r="F78">
        <f>IF(Table2[[#This Row],[Sex]]="Female",Table2[[#This Row],[Population]],-Table2[[#This Row],[Population]])</f>
        <v>-7</v>
      </c>
    </row>
    <row r="79" spans="1:6" x14ac:dyDescent="0.25">
      <c r="A79" t="s">
        <v>27</v>
      </c>
      <c r="B79" t="s">
        <v>15</v>
      </c>
      <c r="C79" t="s">
        <v>8</v>
      </c>
      <c r="D79" t="s">
        <v>21</v>
      </c>
      <c r="E79">
        <v>13</v>
      </c>
      <c r="F79">
        <f>IF(Table2[[#This Row],[Sex]]="Female",Table2[[#This Row],[Population]],-Table2[[#This Row],[Population]])</f>
        <v>-13</v>
      </c>
    </row>
    <row r="80" spans="1:6" x14ac:dyDescent="0.25">
      <c r="A80" t="s">
        <v>27</v>
      </c>
      <c r="B80" t="s">
        <v>16</v>
      </c>
      <c r="C80" t="s">
        <v>8</v>
      </c>
      <c r="D80" t="s">
        <v>21</v>
      </c>
      <c r="E80">
        <v>6</v>
      </c>
      <c r="F80">
        <f>IF(Table2[[#This Row],[Sex]]="Female",Table2[[#This Row],[Population]],-Table2[[#This Row],[Population]])</f>
        <v>-6</v>
      </c>
    </row>
    <row r="81" spans="1:6" x14ac:dyDescent="0.25">
      <c r="A81" t="s">
        <v>27</v>
      </c>
      <c r="B81" t="s">
        <v>17</v>
      </c>
      <c r="C81" t="s">
        <v>8</v>
      </c>
      <c r="D81" t="s">
        <v>21</v>
      </c>
      <c r="E81">
        <v>5</v>
      </c>
      <c r="F81">
        <f>IF(Table2[[#This Row],[Sex]]="Female",Table2[[#This Row],[Population]],-Table2[[#This Row],[Population]])</f>
        <v>-5</v>
      </c>
    </row>
    <row r="82" spans="1:6" x14ac:dyDescent="0.25">
      <c r="A82" t="s">
        <v>28</v>
      </c>
      <c r="B82" t="s">
        <v>7</v>
      </c>
      <c r="C82" t="s">
        <v>8</v>
      </c>
      <c r="D82" t="s">
        <v>22</v>
      </c>
      <c r="E82">
        <v>1867.3999999999999</v>
      </c>
      <c r="F82">
        <f>IF(Table2[[#This Row],[Sex]]="Female",Table2[[#This Row],[Population]],-Table2[[#This Row],[Population]])</f>
        <v>-1867.3999999999999</v>
      </c>
    </row>
    <row r="83" spans="1:6" x14ac:dyDescent="0.25">
      <c r="A83" t="s">
        <v>28</v>
      </c>
      <c r="B83" t="s">
        <v>9</v>
      </c>
      <c r="C83" t="s">
        <v>8</v>
      </c>
      <c r="D83" t="s">
        <v>22</v>
      </c>
      <c r="E83">
        <v>1812.1999999999998</v>
      </c>
      <c r="F83">
        <f>IF(Table2[[#This Row],[Sex]]="Female",Table2[[#This Row],[Population]],-Table2[[#This Row],[Population]])</f>
        <v>-1812.1999999999998</v>
      </c>
    </row>
    <row r="84" spans="1:6" x14ac:dyDescent="0.25">
      <c r="A84" t="s">
        <v>28</v>
      </c>
      <c r="B84" t="s">
        <v>10</v>
      </c>
      <c r="C84" t="s">
        <v>8</v>
      </c>
      <c r="D84" t="s">
        <v>22</v>
      </c>
      <c r="E84">
        <v>2005.9</v>
      </c>
      <c r="F84">
        <f>IF(Table2[[#This Row],[Sex]]="Female",Table2[[#This Row],[Population]],-Table2[[#This Row],[Population]])</f>
        <v>-2005.9</v>
      </c>
    </row>
    <row r="85" spans="1:6" x14ac:dyDescent="0.25">
      <c r="A85" t="s">
        <v>28</v>
      </c>
      <c r="B85" t="s">
        <v>11</v>
      </c>
      <c r="C85" t="s">
        <v>8</v>
      </c>
      <c r="D85" t="s">
        <v>22</v>
      </c>
      <c r="E85">
        <v>2388.5</v>
      </c>
      <c r="F85">
        <f>IF(Table2[[#This Row],[Sex]]="Female",Table2[[#This Row],[Population]],-Table2[[#This Row],[Population]])</f>
        <v>-2388.5</v>
      </c>
    </row>
    <row r="86" spans="1:6" x14ac:dyDescent="0.25">
      <c r="A86" t="s">
        <v>28</v>
      </c>
      <c r="B86" t="s">
        <v>12</v>
      </c>
      <c r="C86" t="s">
        <v>8</v>
      </c>
      <c r="D86" t="s">
        <v>22</v>
      </c>
      <c r="E86">
        <v>2739.6000000000004</v>
      </c>
      <c r="F86">
        <f>IF(Table2[[#This Row],[Sex]]="Female",Table2[[#This Row],[Population]],-Table2[[#This Row],[Population]])</f>
        <v>-2739.6000000000004</v>
      </c>
    </row>
    <row r="87" spans="1:6" x14ac:dyDescent="0.25">
      <c r="A87" t="s">
        <v>28</v>
      </c>
      <c r="B87" t="s">
        <v>13</v>
      </c>
      <c r="C87" t="s">
        <v>8</v>
      </c>
      <c r="D87" t="s">
        <v>22</v>
      </c>
      <c r="E87">
        <v>3072.5</v>
      </c>
      <c r="F87">
        <f>IF(Table2[[#This Row],[Sex]]="Female",Table2[[#This Row],[Population]],-Table2[[#This Row],[Population]])</f>
        <v>-3072.5</v>
      </c>
    </row>
    <row r="88" spans="1:6" x14ac:dyDescent="0.25">
      <c r="A88" t="s">
        <v>28</v>
      </c>
      <c r="B88" t="s">
        <v>14</v>
      </c>
      <c r="C88" t="s">
        <v>8</v>
      </c>
      <c r="D88" t="s">
        <v>22</v>
      </c>
      <c r="E88">
        <v>3107.1000000000004</v>
      </c>
      <c r="F88">
        <f>IF(Table2[[#This Row],[Sex]]="Female",Table2[[#This Row],[Population]],-Table2[[#This Row],[Population]])</f>
        <v>-3107.1000000000004</v>
      </c>
    </row>
    <row r="89" spans="1:6" x14ac:dyDescent="0.25">
      <c r="A89" t="s">
        <v>28</v>
      </c>
      <c r="B89" t="s">
        <v>15</v>
      </c>
      <c r="C89" t="s">
        <v>8</v>
      </c>
      <c r="D89" t="s">
        <v>22</v>
      </c>
      <c r="E89">
        <v>3058.2</v>
      </c>
      <c r="F89">
        <f>IF(Table2[[#This Row],[Sex]]="Female",Table2[[#This Row],[Population]],-Table2[[#This Row],[Population]])</f>
        <v>-3058.2</v>
      </c>
    </row>
    <row r="90" spans="1:6" x14ac:dyDescent="0.25">
      <c r="A90" t="s">
        <v>28</v>
      </c>
      <c r="B90" t="s">
        <v>16</v>
      </c>
      <c r="C90" t="s">
        <v>8</v>
      </c>
      <c r="D90" t="s">
        <v>22</v>
      </c>
      <c r="E90">
        <v>2819.7</v>
      </c>
      <c r="F90">
        <f>IF(Table2[[#This Row],[Sex]]="Female",Table2[[#This Row],[Population]],-Table2[[#This Row],[Population]])</f>
        <v>-2819.7</v>
      </c>
    </row>
    <row r="91" spans="1:6" x14ac:dyDescent="0.25">
      <c r="A91" t="s">
        <v>28</v>
      </c>
      <c r="B91" t="s">
        <v>17</v>
      </c>
      <c r="C91" t="s">
        <v>8</v>
      </c>
      <c r="D91" t="s">
        <v>22</v>
      </c>
      <c r="E91">
        <v>2392.5</v>
      </c>
      <c r="F91">
        <f>IF(Table2[[#This Row],[Sex]]="Female",Table2[[#This Row],[Population]],-Table2[[#This Row],[Population]])</f>
        <v>-2392.5</v>
      </c>
    </row>
    <row r="92" spans="1:6" x14ac:dyDescent="0.25">
      <c r="A92" t="s">
        <v>28</v>
      </c>
      <c r="B92" t="s">
        <v>7</v>
      </c>
      <c r="C92" t="s">
        <v>18</v>
      </c>
      <c r="D92" t="s">
        <v>22</v>
      </c>
      <c r="E92">
        <v>1329.1</v>
      </c>
      <c r="F92">
        <f>IF(Table2[[#This Row],[Sex]]="Female",Table2[[#This Row],[Population]],-Table2[[#This Row],[Population]])</f>
        <v>1329.1</v>
      </c>
    </row>
    <row r="93" spans="1:6" x14ac:dyDescent="0.25">
      <c r="A93" t="s">
        <v>28</v>
      </c>
      <c r="B93" t="s">
        <v>9</v>
      </c>
      <c r="C93" t="s">
        <v>18</v>
      </c>
      <c r="D93" t="s">
        <v>22</v>
      </c>
      <c r="E93">
        <v>1338.1</v>
      </c>
      <c r="F93">
        <f>IF(Table2[[#This Row],[Sex]]="Female",Table2[[#This Row],[Population]],-Table2[[#This Row],[Population]])</f>
        <v>1338.1</v>
      </c>
    </row>
    <row r="94" spans="1:6" x14ac:dyDescent="0.25">
      <c r="A94" t="s">
        <v>28</v>
      </c>
      <c r="B94" t="s">
        <v>10</v>
      </c>
      <c r="C94" t="s">
        <v>18</v>
      </c>
      <c r="D94" t="s">
        <v>22</v>
      </c>
      <c r="E94">
        <v>1593.2</v>
      </c>
      <c r="F94">
        <f>IF(Table2[[#This Row],[Sex]]="Female",Table2[[#This Row],[Population]],-Table2[[#This Row],[Population]])</f>
        <v>1593.2</v>
      </c>
    </row>
    <row r="95" spans="1:6" x14ac:dyDescent="0.25">
      <c r="A95" t="s">
        <v>28</v>
      </c>
      <c r="B95" t="s">
        <v>11</v>
      </c>
      <c r="C95" t="s">
        <v>18</v>
      </c>
      <c r="D95" t="s">
        <v>22</v>
      </c>
      <c r="E95">
        <v>1886.2</v>
      </c>
      <c r="F95">
        <f>IF(Table2[[#This Row],[Sex]]="Female",Table2[[#This Row],[Population]],-Table2[[#This Row],[Population]])</f>
        <v>1886.2</v>
      </c>
    </row>
    <row r="96" spans="1:6" x14ac:dyDescent="0.25">
      <c r="A96" t="s">
        <v>28</v>
      </c>
      <c r="B96" t="s">
        <v>12</v>
      </c>
      <c r="C96" t="s">
        <v>18</v>
      </c>
      <c r="D96" t="s">
        <v>22</v>
      </c>
      <c r="E96">
        <v>2173</v>
      </c>
      <c r="F96">
        <f>IF(Table2[[#This Row],[Sex]]="Female",Table2[[#This Row],[Population]],-Table2[[#This Row],[Population]])</f>
        <v>2173</v>
      </c>
    </row>
    <row r="97" spans="1:6" x14ac:dyDescent="0.25">
      <c r="A97" t="s">
        <v>28</v>
      </c>
      <c r="B97" t="s">
        <v>13</v>
      </c>
      <c r="C97" t="s">
        <v>18</v>
      </c>
      <c r="D97" t="s">
        <v>22</v>
      </c>
      <c r="E97">
        <v>2623</v>
      </c>
      <c r="F97">
        <f>IF(Table2[[#This Row],[Sex]]="Female",Table2[[#This Row],[Population]],-Table2[[#This Row],[Population]])</f>
        <v>2623</v>
      </c>
    </row>
    <row r="98" spans="1:6" x14ac:dyDescent="0.25">
      <c r="A98" t="s">
        <v>28</v>
      </c>
      <c r="B98" t="s">
        <v>14</v>
      </c>
      <c r="C98" t="s">
        <v>18</v>
      </c>
      <c r="D98" t="s">
        <v>22</v>
      </c>
      <c r="E98">
        <v>2819.5</v>
      </c>
      <c r="F98">
        <f>IF(Table2[[#This Row],[Sex]]="Female",Table2[[#This Row],[Population]],-Table2[[#This Row],[Population]])</f>
        <v>2819.5</v>
      </c>
    </row>
    <row r="99" spans="1:6" x14ac:dyDescent="0.25">
      <c r="A99" t="s">
        <v>28</v>
      </c>
      <c r="B99" t="s">
        <v>15</v>
      </c>
      <c r="C99" t="s">
        <v>18</v>
      </c>
      <c r="D99" t="s">
        <v>22</v>
      </c>
      <c r="E99">
        <v>2965.6</v>
      </c>
      <c r="F99">
        <f>IF(Table2[[#This Row],[Sex]]="Female",Table2[[#This Row],[Population]],-Table2[[#This Row],[Population]])</f>
        <v>2965.6</v>
      </c>
    </row>
    <row r="100" spans="1:6" x14ac:dyDescent="0.25">
      <c r="A100" t="s">
        <v>28</v>
      </c>
      <c r="B100" t="s">
        <v>16</v>
      </c>
      <c r="C100" t="s">
        <v>18</v>
      </c>
      <c r="D100" t="s">
        <v>22</v>
      </c>
      <c r="E100">
        <v>2940.1</v>
      </c>
      <c r="F100">
        <f>IF(Table2[[#This Row],[Sex]]="Female",Table2[[#This Row],[Population]],-Table2[[#This Row],[Population]])</f>
        <v>2940.1</v>
      </c>
    </row>
    <row r="101" spans="1:6" x14ac:dyDescent="0.25">
      <c r="A101" t="s">
        <v>28</v>
      </c>
      <c r="B101" t="s">
        <v>17</v>
      </c>
      <c r="C101" t="s">
        <v>18</v>
      </c>
      <c r="D101" t="s">
        <v>22</v>
      </c>
      <c r="E101">
        <v>2671.3</v>
      </c>
      <c r="F101">
        <f>IF(Table2[[#This Row],[Sex]]="Female",Table2[[#This Row],[Population]],-Table2[[#This Row],[Population]])</f>
        <v>2671.3</v>
      </c>
    </row>
    <row r="102" spans="1:6" x14ac:dyDescent="0.25">
      <c r="A102" t="s">
        <v>28</v>
      </c>
      <c r="B102" t="s">
        <v>7</v>
      </c>
      <c r="C102" t="s">
        <v>8</v>
      </c>
      <c r="D102" t="s">
        <v>19</v>
      </c>
      <c r="E102">
        <v>4456.8</v>
      </c>
      <c r="F102">
        <f>IF(Table2[[#This Row],[Sex]]="Female",Table2[[#This Row],[Population]],-Table2[[#This Row],[Population]])</f>
        <v>-4456.8</v>
      </c>
    </row>
    <row r="103" spans="1:6" x14ac:dyDescent="0.25">
      <c r="A103" t="s">
        <v>28</v>
      </c>
      <c r="B103" t="s">
        <v>9</v>
      </c>
      <c r="C103" t="s">
        <v>8</v>
      </c>
      <c r="D103" t="s">
        <v>19</v>
      </c>
      <c r="E103">
        <v>1759.4</v>
      </c>
      <c r="F103">
        <f>IF(Table2[[#This Row],[Sex]]="Female",Table2[[#This Row],[Population]],-Table2[[#This Row],[Population]])</f>
        <v>-1759.4</v>
      </c>
    </row>
    <row r="104" spans="1:6" x14ac:dyDescent="0.25">
      <c r="A104" t="s">
        <v>28</v>
      </c>
      <c r="B104" t="s">
        <v>10</v>
      </c>
      <c r="C104" t="s">
        <v>8</v>
      </c>
      <c r="D104" t="s">
        <v>19</v>
      </c>
      <c r="E104">
        <v>1609.4</v>
      </c>
      <c r="F104">
        <f>IF(Table2[[#This Row],[Sex]]="Female",Table2[[#This Row],[Population]],-Table2[[#This Row],[Population]])</f>
        <v>-1609.4</v>
      </c>
    </row>
    <row r="105" spans="1:6" x14ac:dyDescent="0.25">
      <c r="A105" t="s">
        <v>28</v>
      </c>
      <c r="B105" t="s">
        <v>11</v>
      </c>
      <c r="C105" t="s">
        <v>8</v>
      </c>
      <c r="D105" t="s">
        <v>19</v>
      </c>
      <c r="E105">
        <v>1649.9</v>
      </c>
      <c r="F105">
        <f>IF(Table2[[#This Row],[Sex]]="Female",Table2[[#This Row],[Population]],-Table2[[#This Row],[Population]])</f>
        <v>-1649.9</v>
      </c>
    </row>
    <row r="106" spans="1:6" x14ac:dyDescent="0.25">
      <c r="A106" t="s">
        <v>28</v>
      </c>
      <c r="B106" t="s">
        <v>12</v>
      </c>
      <c r="C106" t="s">
        <v>8</v>
      </c>
      <c r="D106" t="s">
        <v>19</v>
      </c>
      <c r="E106">
        <v>1679.7</v>
      </c>
      <c r="F106">
        <f>IF(Table2[[#This Row],[Sex]]="Female",Table2[[#This Row],[Population]],-Table2[[#This Row],[Population]])</f>
        <v>-1679.7</v>
      </c>
    </row>
    <row r="107" spans="1:6" x14ac:dyDescent="0.25">
      <c r="A107" t="s">
        <v>28</v>
      </c>
      <c r="B107" t="s">
        <v>13</v>
      </c>
      <c r="C107" t="s">
        <v>8</v>
      </c>
      <c r="D107" t="s">
        <v>19</v>
      </c>
      <c r="E107">
        <v>1353.9</v>
      </c>
      <c r="F107">
        <f>IF(Table2[[#This Row],[Sex]]="Female",Table2[[#This Row],[Population]],-Table2[[#This Row],[Population]])</f>
        <v>-1353.9</v>
      </c>
    </row>
    <row r="108" spans="1:6" x14ac:dyDescent="0.25">
      <c r="A108" t="s">
        <v>28</v>
      </c>
      <c r="B108" t="s">
        <v>14</v>
      </c>
      <c r="C108" t="s">
        <v>8</v>
      </c>
      <c r="D108" t="s">
        <v>19</v>
      </c>
      <c r="E108">
        <v>1135.5</v>
      </c>
      <c r="F108">
        <f>IF(Table2[[#This Row],[Sex]]="Female",Table2[[#This Row],[Population]],-Table2[[#This Row],[Population]])</f>
        <v>-1135.5</v>
      </c>
    </row>
    <row r="109" spans="1:6" x14ac:dyDescent="0.25">
      <c r="A109" t="s">
        <v>28</v>
      </c>
      <c r="B109" t="s">
        <v>15</v>
      </c>
      <c r="C109" t="s">
        <v>8</v>
      </c>
      <c r="D109" t="s">
        <v>19</v>
      </c>
      <c r="E109">
        <v>1011.1</v>
      </c>
      <c r="F109">
        <f>IF(Table2[[#This Row],[Sex]]="Female",Table2[[#This Row],[Population]],-Table2[[#This Row],[Population]])</f>
        <v>-1011.1</v>
      </c>
    </row>
    <row r="110" spans="1:6" x14ac:dyDescent="0.25">
      <c r="A110" t="s">
        <v>28</v>
      </c>
      <c r="B110" t="s">
        <v>16</v>
      </c>
      <c r="C110" t="s">
        <v>8</v>
      </c>
      <c r="D110" t="s">
        <v>19</v>
      </c>
      <c r="E110">
        <v>871.7</v>
      </c>
      <c r="F110">
        <f>IF(Table2[[#This Row],[Sex]]="Female",Table2[[#This Row],[Population]],-Table2[[#This Row],[Population]])</f>
        <v>-871.7</v>
      </c>
    </row>
    <row r="111" spans="1:6" x14ac:dyDescent="0.25">
      <c r="A111" t="s">
        <v>28</v>
      </c>
      <c r="B111" t="s">
        <v>17</v>
      </c>
      <c r="C111" t="s">
        <v>8</v>
      </c>
      <c r="D111" t="s">
        <v>19</v>
      </c>
      <c r="E111">
        <v>644.5</v>
      </c>
      <c r="F111">
        <f>IF(Table2[[#This Row],[Sex]]="Female",Table2[[#This Row],[Population]],-Table2[[#This Row],[Population]])</f>
        <v>-644.5</v>
      </c>
    </row>
    <row r="112" spans="1:6" x14ac:dyDescent="0.25">
      <c r="A112" t="s">
        <v>28</v>
      </c>
      <c r="B112" t="s">
        <v>7</v>
      </c>
      <c r="C112" t="s">
        <v>18</v>
      </c>
      <c r="D112" t="s">
        <v>19</v>
      </c>
      <c r="E112">
        <v>4475.2</v>
      </c>
      <c r="F112">
        <f>IF(Table2[[#This Row],[Sex]]="Female",Table2[[#This Row],[Population]],-Table2[[#This Row],[Population]])</f>
        <v>4475.2</v>
      </c>
    </row>
    <row r="113" spans="1:6" x14ac:dyDescent="0.25">
      <c r="A113" t="s">
        <v>28</v>
      </c>
      <c r="B113" t="s">
        <v>9</v>
      </c>
      <c r="C113" t="s">
        <v>18</v>
      </c>
      <c r="D113" t="s">
        <v>19</v>
      </c>
      <c r="E113">
        <v>1499.5</v>
      </c>
      <c r="F113">
        <f>IF(Table2[[#This Row],[Sex]]="Female",Table2[[#This Row],[Population]],-Table2[[#This Row],[Population]])</f>
        <v>1499.5</v>
      </c>
    </row>
    <row r="114" spans="1:6" x14ac:dyDescent="0.25">
      <c r="A114" t="s">
        <v>28</v>
      </c>
      <c r="B114" t="s">
        <v>10</v>
      </c>
      <c r="C114" t="s">
        <v>18</v>
      </c>
      <c r="D114" t="s">
        <v>19</v>
      </c>
      <c r="E114">
        <v>1388.9</v>
      </c>
      <c r="F114">
        <f>IF(Table2[[#This Row],[Sex]]="Female",Table2[[#This Row],[Population]],-Table2[[#This Row],[Population]])</f>
        <v>1388.9</v>
      </c>
    </row>
    <row r="115" spans="1:6" x14ac:dyDescent="0.25">
      <c r="A115" t="s">
        <v>28</v>
      </c>
      <c r="B115" t="s">
        <v>11</v>
      </c>
      <c r="C115" t="s">
        <v>18</v>
      </c>
      <c r="D115" t="s">
        <v>19</v>
      </c>
      <c r="E115">
        <v>1470</v>
      </c>
      <c r="F115">
        <f>IF(Table2[[#This Row],[Sex]]="Female",Table2[[#This Row],[Population]],-Table2[[#This Row],[Population]])</f>
        <v>1470</v>
      </c>
    </row>
    <row r="116" spans="1:6" x14ac:dyDescent="0.25">
      <c r="A116" t="s">
        <v>28</v>
      </c>
      <c r="B116" t="s">
        <v>12</v>
      </c>
      <c r="C116" t="s">
        <v>18</v>
      </c>
      <c r="D116" t="s">
        <v>19</v>
      </c>
      <c r="E116">
        <v>1558.2</v>
      </c>
      <c r="F116">
        <f>IF(Table2[[#This Row],[Sex]]="Female",Table2[[#This Row],[Population]],-Table2[[#This Row],[Population]])</f>
        <v>1558.2</v>
      </c>
    </row>
    <row r="117" spans="1:6" x14ac:dyDescent="0.25">
      <c r="A117" t="s">
        <v>28</v>
      </c>
      <c r="B117" t="s">
        <v>13</v>
      </c>
      <c r="C117" t="s">
        <v>18</v>
      </c>
      <c r="D117" t="s">
        <v>19</v>
      </c>
      <c r="E117">
        <v>1372.7</v>
      </c>
      <c r="F117">
        <f>IF(Table2[[#This Row],[Sex]]="Female",Table2[[#This Row],[Population]],-Table2[[#This Row],[Population]])</f>
        <v>1372.7</v>
      </c>
    </row>
    <row r="118" spans="1:6" x14ac:dyDescent="0.25">
      <c r="A118" t="s">
        <v>28</v>
      </c>
      <c r="B118" t="s">
        <v>14</v>
      </c>
      <c r="C118" t="s">
        <v>18</v>
      </c>
      <c r="D118" t="s">
        <v>19</v>
      </c>
      <c r="E118">
        <v>1208.8</v>
      </c>
      <c r="F118">
        <f>IF(Table2[[#This Row],[Sex]]="Female",Table2[[#This Row],[Population]],-Table2[[#This Row],[Population]])</f>
        <v>1208.8</v>
      </c>
    </row>
    <row r="119" spans="1:6" x14ac:dyDescent="0.25">
      <c r="A119" t="s">
        <v>28</v>
      </c>
      <c r="B119" t="s">
        <v>15</v>
      </c>
      <c r="C119" t="s">
        <v>18</v>
      </c>
      <c r="D119" t="s">
        <v>19</v>
      </c>
      <c r="E119">
        <v>1092.3</v>
      </c>
      <c r="F119">
        <f>IF(Table2[[#This Row],[Sex]]="Female",Table2[[#This Row],[Population]],-Table2[[#This Row],[Population]])</f>
        <v>1092.3</v>
      </c>
    </row>
    <row r="120" spans="1:6" x14ac:dyDescent="0.25">
      <c r="A120" t="s">
        <v>28</v>
      </c>
      <c r="B120" t="s">
        <v>16</v>
      </c>
      <c r="C120" t="s">
        <v>18</v>
      </c>
      <c r="D120" t="s">
        <v>19</v>
      </c>
      <c r="E120">
        <v>953.9</v>
      </c>
      <c r="F120">
        <f>IF(Table2[[#This Row],[Sex]]="Female",Table2[[#This Row],[Population]],-Table2[[#This Row],[Population]])</f>
        <v>953.9</v>
      </c>
    </row>
    <row r="121" spans="1:6" x14ac:dyDescent="0.25">
      <c r="A121" t="s">
        <v>28</v>
      </c>
      <c r="B121" t="s">
        <v>17</v>
      </c>
      <c r="C121" t="s">
        <v>18</v>
      </c>
      <c r="D121" t="s">
        <v>19</v>
      </c>
      <c r="E121">
        <v>718.9</v>
      </c>
      <c r="F121">
        <f>IF(Table2[[#This Row],[Sex]]="Female",Table2[[#This Row],[Population]],-Table2[[#This Row],[Population]])</f>
        <v>718.9</v>
      </c>
    </row>
    <row r="122" spans="1:6" x14ac:dyDescent="0.25">
      <c r="A122" t="s">
        <v>28</v>
      </c>
      <c r="B122" t="s">
        <v>7</v>
      </c>
      <c r="C122" t="s">
        <v>8</v>
      </c>
      <c r="D122" t="s">
        <v>20</v>
      </c>
      <c r="E122">
        <v>1975.4</v>
      </c>
      <c r="F122">
        <f>IF(Table2[[#This Row],[Sex]]="Female",Table2[[#This Row],[Population]],-Table2[[#This Row],[Population]])</f>
        <v>-1975.4</v>
      </c>
    </row>
    <row r="123" spans="1:6" x14ac:dyDescent="0.25">
      <c r="A123" t="s">
        <v>28</v>
      </c>
      <c r="B123" t="s">
        <v>9</v>
      </c>
      <c r="C123" t="s">
        <v>8</v>
      </c>
      <c r="D123" t="s">
        <v>20</v>
      </c>
      <c r="E123">
        <v>4350.3999999999996</v>
      </c>
      <c r="F123">
        <f>IF(Table2[[#This Row],[Sex]]="Female",Table2[[#This Row],[Population]],-Table2[[#This Row],[Population]])</f>
        <v>-4350.3999999999996</v>
      </c>
    </row>
    <row r="124" spans="1:6" x14ac:dyDescent="0.25">
      <c r="A124" t="s">
        <v>28</v>
      </c>
      <c r="B124" t="s">
        <v>10</v>
      </c>
      <c r="C124" t="s">
        <v>8</v>
      </c>
      <c r="D124" t="s">
        <v>20</v>
      </c>
      <c r="E124">
        <v>3777.5</v>
      </c>
      <c r="F124">
        <f>IF(Table2[[#This Row],[Sex]]="Female",Table2[[#This Row],[Population]],-Table2[[#This Row],[Population]])</f>
        <v>-3777.5</v>
      </c>
    </row>
    <row r="125" spans="1:6" x14ac:dyDescent="0.25">
      <c r="A125" t="s">
        <v>28</v>
      </c>
      <c r="B125" t="s">
        <v>11</v>
      </c>
      <c r="C125" t="s">
        <v>8</v>
      </c>
      <c r="D125" t="s">
        <v>20</v>
      </c>
      <c r="E125">
        <v>3464.5</v>
      </c>
      <c r="F125">
        <f>IF(Table2[[#This Row],[Sex]]="Female",Table2[[#This Row],[Population]],-Table2[[#This Row],[Population]])</f>
        <v>-3464.5</v>
      </c>
    </row>
    <row r="126" spans="1:6" x14ac:dyDescent="0.25">
      <c r="A126" t="s">
        <v>28</v>
      </c>
      <c r="B126" t="s">
        <v>12</v>
      </c>
      <c r="C126" t="s">
        <v>8</v>
      </c>
      <c r="D126" t="s">
        <v>20</v>
      </c>
      <c r="E126">
        <v>3189.6</v>
      </c>
      <c r="F126">
        <f>IF(Table2[[#This Row],[Sex]]="Female",Table2[[#This Row],[Population]],-Table2[[#This Row],[Population]])</f>
        <v>-3189.6</v>
      </c>
    </row>
    <row r="127" spans="1:6" x14ac:dyDescent="0.25">
      <c r="A127" t="s">
        <v>28</v>
      </c>
      <c r="B127" t="s">
        <v>13</v>
      </c>
      <c r="C127" t="s">
        <v>8</v>
      </c>
      <c r="D127" t="s">
        <v>20</v>
      </c>
      <c r="E127">
        <v>2492.1</v>
      </c>
      <c r="F127">
        <f>IF(Table2[[#This Row],[Sex]]="Female",Table2[[#This Row],[Population]],-Table2[[#This Row],[Population]])</f>
        <v>-2492.1</v>
      </c>
    </row>
    <row r="128" spans="1:6" x14ac:dyDescent="0.25">
      <c r="A128" t="s">
        <v>28</v>
      </c>
      <c r="B128" t="s">
        <v>14</v>
      </c>
      <c r="C128" t="s">
        <v>8</v>
      </c>
      <c r="D128" t="s">
        <v>20</v>
      </c>
      <c r="E128">
        <v>1820.1</v>
      </c>
      <c r="F128">
        <f>IF(Table2[[#This Row],[Sex]]="Female",Table2[[#This Row],[Population]],-Table2[[#This Row],[Population]])</f>
        <v>-1820.1</v>
      </c>
    </row>
    <row r="129" spans="1:6" x14ac:dyDescent="0.25">
      <c r="A129" t="s">
        <v>28</v>
      </c>
      <c r="B129" t="s">
        <v>15</v>
      </c>
      <c r="C129" t="s">
        <v>8</v>
      </c>
      <c r="D129" t="s">
        <v>20</v>
      </c>
      <c r="E129">
        <v>1466.4</v>
      </c>
      <c r="F129">
        <f>IF(Table2[[#This Row],[Sex]]="Female",Table2[[#This Row],[Population]],-Table2[[#This Row],[Population]])</f>
        <v>-1466.4</v>
      </c>
    </row>
    <row r="130" spans="1:6" x14ac:dyDescent="0.25">
      <c r="A130" t="s">
        <v>28</v>
      </c>
      <c r="B130" t="s">
        <v>16</v>
      </c>
      <c r="C130" t="s">
        <v>8</v>
      </c>
      <c r="D130" t="s">
        <v>20</v>
      </c>
      <c r="E130">
        <v>1219</v>
      </c>
      <c r="F130">
        <f>IF(Table2[[#This Row],[Sex]]="Female",Table2[[#This Row],[Population]],-Table2[[#This Row],[Population]])</f>
        <v>-1219</v>
      </c>
    </row>
    <row r="131" spans="1:6" x14ac:dyDescent="0.25">
      <c r="A131" t="s">
        <v>28</v>
      </c>
      <c r="B131" t="s">
        <v>17</v>
      </c>
      <c r="C131" t="s">
        <v>8</v>
      </c>
      <c r="D131" t="s">
        <v>20</v>
      </c>
      <c r="E131">
        <v>882.1</v>
      </c>
      <c r="F131">
        <f>IF(Table2[[#This Row],[Sex]]="Female",Table2[[#This Row],[Population]],-Table2[[#This Row],[Population]])</f>
        <v>-882.1</v>
      </c>
    </row>
    <row r="132" spans="1:6" x14ac:dyDescent="0.25">
      <c r="A132" t="s">
        <v>28</v>
      </c>
      <c r="B132" t="s">
        <v>7</v>
      </c>
      <c r="C132" t="s">
        <v>18</v>
      </c>
      <c r="D132" t="s">
        <v>20</v>
      </c>
      <c r="E132">
        <v>2201.6</v>
      </c>
      <c r="F132">
        <f>IF(Table2[[#This Row],[Sex]]="Female",Table2[[#This Row],[Population]],-Table2[[#This Row],[Population]])</f>
        <v>2201.6</v>
      </c>
    </row>
    <row r="133" spans="1:6" x14ac:dyDescent="0.25">
      <c r="A133" t="s">
        <v>28</v>
      </c>
      <c r="B133" t="s">
        <v>9</v>
      </c>
      <c r="C133" t="s">
        <v>18</v>
      </c>
      <c r="D133" t="s">
        <v>20</v>
      </c>
      <c r="E133">
        <v>4481.3</v>
      </c>
      <c r="F133">
        <f>IF(Table2[[#This Row],[Sex]]="Female",Table2[[#This Row],[Population]],-Table2[[#This Row],[Population]])</f>
        <v>4481.3</v>
      </c>
    </row>
    <row r="134" spans="1:6" x14ac:dyDescent="0.25">
      <c r="A134" t="s">
        <v>28</v>
      </c>
      <c r="B134" t="s">
        <v>10</v>
      </c>
      <c r="C134" t="s">
        <v>18</v>
      </c>
      <c r="D134" t="s">
        <v>20</v>
      </c>
      <c r="E134">
        <v>3801.4</v>
      </c>
      <c r="F134">
        <f>IF(Table2[[#This Row],[Sex]]="Female",Table2[[#This Row],[Population]],-Table2[[#This Row],[Population]])</f>
        <v>3801.4</v>
      </c>
    </row>
    <row r="135" spans="1:6" x14ac:dyDescent="0.25">
      <c r="A135" t="s">
        <v>28</v>
      </c>
      <c r="B135" t="s">
        <v>11</v>
      </c>
      <c r="C135" t="s">
        <v>18</v>
      </c>
      <c r="D135" t="s">
        <v>20</v>
      </c>
      <c r="E135">
        <v>3648.4</v>
      </c>
      <c r="F135">
        <f>IF(Table2[[#This Row],[Sex]]="Female",Table2[[#This Row],[Population]],-Table2[[#This Row],[Population]])</f>
        <v>3648.4</v>
      </c>
    </row>
    <row r="136" spans="1:6" x14ac:dyDescent="0.25">
      <c r="A136" t="s">
        <v>28</v>
      </c>
      <c r="B136" t="s">
        <v>12</v>
      </c>
      <c r="C136" t="s">
        <v>18</v>
      </c>
      <c r="D136" t="s">
        <v>20</v>
      </c>
      <c r="E136">
        <v>3548.9</v>
      </c>
      <c r="F136">
        <f>IF(Table2[[#This Row],[Sex]]="Female",Table2[[#This Row],[Population]],-Table2[[#This Row],[Population]])</f>
        <v>3548.9</v>
      </c>
    </row>
    <row r="137" spans="1:6" x14ac:dyDescent="0.25">
      <c r="A137" t="s">
        <v>28</v>
      </c>
      <c r="B137" t="s">
        <v>13</v>
      </c>
      <c r="C137" t="s">
        <v>18</v>
      </c>
      <c r="D137" t="s">
        <v>20</v>
      </c>
      <c r="E137">
        <v>2784.9</v>
      </c>
      <c r="F137">
        <f>IF(Table2[[#This Row],[Sex]]="Female",Table2[[#This Row],[Population]],-Table2[[#This Row],[Population]])</f>
        <v>2784.9</v>
      </c>
    </row>
    <row r="138" spans="1:6" x14ac:dyDescent="0.25">
      <c r="A138" t="s">
        <v>28</v>
      </c>
      <c r="B138" t="s">
        <v>14</v>
      </c>
      <c r="C138" t="s">
        <v>18</v>
      </c>
      <c r="D138" t="s">
        <v>20</v>
      </c>
      <c r="E138">
        <v>2102.8000000000002</v>
      </c>
      <c r="F138">
        <f>IF(Table2[[#This Row],[Sex]]="Female",Table2[[#This Row],[Population]],-Table2[[#This Row],[Population]])</f>
        <v>2102.8000000000002</v>
      </c>
    </row>
    <row r="139" spans="1:6" x14ac:dyDescent="0.25">
      <c r="A139" t="s">
        <v>28</v>
      </c>
      <c r="B139" t="s">
        <v>15</v>
      </c>
      <c r="C139" t="s">
        <v>18</v>
      </c>
      <c r="D139" t="s">
        <v>20</v>
      </c>
      <c r="E139">
        <v>1717.7</v>
      </c>
      <c r="F139">
        <f>IF(Table2[[#This Row],[Sex]]="Female",Table2[[#This Row],[Population]],-Table2[[#This Row],[Population]])</f>
        <v>1717.7</v>
      </c>
    </row>
    <row r="140" spans="1:6" x14ac:dyDescent="0.25">
      <c r="A140" t="s">
        <v>28</v>
      </c>
      <c r="B140" t="s">
        <v>16</v>
      </c>
      <c r="C140" t="s">
        <v>18</v>
      </c>
      <c r="D140" t="s">
        <v>20</v>
      </c>
      <c r="E140">
        <v>1395.5</v>
      </c>
      <c r="F140">
        <f>IF(Table2[[#This Row],[Sex]]="Female",Table2[[#This Row],[Population]],-Table2[[#This Row],[Population]])</f>
        <v>1395.5</v>
      </c>
    </row>
    <row r="141" spans="1:6" x14ac:dyDescent="0.25">
      <c r="A141" t="s">
        <v>28</v>
      </c>
      <c r="B141" t="s">
        <v>17</v>
      </c>
      <c r="C141" t="s">
        <v>18</v>
      </c>
      <c r="D141" t="s">
        <v>20</v>
      </c>
      <c r="E141">
        <v>1004.6</v>
      </c>
      <c r="F141">
        <f>IF(Table2[[#This Row],[Sex]]="Female",Table2[[#This Row],[Population]],-Table2[[#This Row],[Population]])</f>
        <v>1004.6</v>
      </c>
    </row>
    <row r="142" spans="1:6" x14ac:dyDescent="0.25">
      <c r="A142" t="s">
        <v>28</v>
      </c>
      <c r="B142" t="s">
        <v>7</v>
      </c>
      <c r="C142" t="s">
        <v>8</v>
      </c>
      <c r="D142" t="s">
        <v>21</v>
      </c>
      <c r="E142">
        <v>0</v>
      </c>
      <c r="F142">
        <f>IF(Table2[[#This Row],[Sex]]="Female",Table2[[#This Row],[Population]],-Table2[[#This Row],[Population]])</f>
        <v>0</v>
      </c>
    </row>
    <row r="143" spans="1:6" x14ac:dyDescent="0.25">
      <c r="A143" t="s">
        <v>28</v>
      </c>
      <c r="B143" t="s">
        <v>9</v>
      </c>
      <c r="C143" t="s">
        <v>8</v>
      </c>
      <c r="D143" t="s">
        <v>21</v>
      </c>
      <c r="E143">
        <v>832.09999999999991</v>
      </c>
      <c r="F143">
        <f>IF(Table2[[#This Row],[Sex]]="Female",Table2[[#This Row],[Population]],-Table2[[#This Row],[Population]])</f>
        <v>-832.09999999999991</v>
      </c>
    </row>
    <row r="144" spans="1:6" x14ac:dyDescent="0.25">
      <c r="A144" t="s">
        <v>28</v>
      </c>
      <c r="B144" t="s">
        <v>10</v>
      </c>
      <c r="C144" t="s">
        <v>8</v>
      </c>
      <c r="D144" t="s">
        <v>21</v>
      </c>
      <c r="E144">
        <v>1215.2</v>
      </c>
      <c r="F144">
        <f>IF(Table2[[#This Row],[Sex]]="Female",Table2[[#This Row],[Population]],-Table2[[#This Row],[Population]])</f>
        <v>-1215.2</v>
      </c>
    </row>
    <row r="145" spans="1:6" x14ac:dyDescent="0.25">
      <c r="A145" t="s">
        <v>28</v>
      </c>
      <c r="B145" t="s">
        <v>11</v>
      </c>
      <c r="C145" t="s">
        <v>8</v>
      </c>
      <c r="D145" t="s">
        <v>21</v>
      </c>
      <c r="E145">
        <v>1191.1999999999998</v>
      </c>
      <c r="F145">
        <f>IF(Table2[[#This Row],[Sex]]="Female",Table2[[#This Row],[Population]],-Table2[[#This Row],[Population]])</f>
        <v>-1191.1999999999998</v>
      </c>
    </row>
    <row r="146" spans="1:6" x14ac:dyDescent="0.25">
      <c r="A146" t="s">
        <v>28</v>
      </c>
      <c r="B146" t="s">
        <v>12</v>
      </c>
      <c r="C146" t="s">
        <v>8</v>
      </c>
      <c r="D146" t="s">
        <v>21</v>
      </c>
      <c r="E146">
        <v>1091.5999999999999</v>
      </c>
      <c r="F146">
        <f>IF(Table2[[#This Row],[Sex]]="Female",Table2[[#This Row],[Population]],-Table2[[#This Row],[Population]])</f>
        <v>-1091.5999999999999</v>
      </c>
    </row>
    <row r="147" spans="1:6" x14ac:dyDescent="0.25">
      <c r="A147" t="s">
        <v>28</v>
      </c>
      <c r="B147" t="s">
        <v>13</v>
      </c>
      <c r="C147" t="s">
        <v>8</v>
      </c>
      <c r="D147" t="s">
        <v>21</v>
      </c>
      <c r="E147">
        <v>891.90000000000009</v>
      </c>
      <c r="F147">
        <f>IF(Table2[[#This Row],[Sex]]="Female",Table2[[#This Row],[Population]],-Table2[[#This Row],[Population]])</f>
        <v>-891.90000000000009</v>
      </c>
    </row>
    <row r="148" spans="1:6" x14ac:dyDescent="0.25">
      <c r="A148" t="s">
        <v>28</v>
      </c>
      <c r="B148" t="s">
        <v>14</v>
      </c>
      <c r="C148" t="s">
        <v>8</v>
      </c>
      <c r="D148" t="s">
        <v>21</v>
      </c>
      <c r="E148">
        <v>699.3</v>
      </c>
      <c r="F148">
        <f>IF(Table2[[#This Row],[Sex]]="Female",Table2[[#This Row],[Population]],-Table2[[#This Row],[Population]])</f>
        <v>-699.3</v>
      </c>
    </row>
    <row r="149" spans="1:6" x14ac:dyDescent="0.25">
      <c r="A149" t="s">
        <v>28</v>
      </c>
      <c r="B149" t="s">
        <v>15</v>
      </c>
      <c r="C149" t="s">
        <v>8</v>
      </c>
      <c r="D149" t="s">
        <v>21</v>
      </c>
      <c r="E149">
        <v>606.29999999999995</v>
      </c>
      <c r="F149">
        <f>IF(Table2[[#This Row],[Sex]]="Female",Table2[[#This Row],[Population]],-Table2[[#This Row],[Population]])</f>
        <v>-606.29999999999995</v>
      </c>
    </row>
    <row r="150" spans="1:6" x14ac:dyDescent="0.25">
      <c r="A150" t="s">
        <v>28</v>
      </c>
      <c r="B150" t="s">
        <v>16</v>
      </c>
      <c r="C150" t="s">
        <v>8</v>
      </c>
      <c r="D150" t="s">
        <v>21</v>
      </c>
      <c r="E150">
        <v>571.90000000000009</v>
      </c>
      <c r="F150">
        <f>IF(Table2[[#This Row],[Sex]]="Female",Table2[[#This Row],[Population]],-Table2[[#This Row],[Population]])</f>
        <v>-571.90000000000009</v>
      </c>
    </row>
    <row r="151" spans="1:6" x14ac:dyDescent="0.25">
      <c r="A151" t="s">
        <v>28</v>
      </c>
      <c r="B151" t="s">
        <v>17</v>
      </c>
      <c r="C151" t="s">
        <v>8</v>
      </c>
      <c r="D151" t="s">
        <v>21</v>
      </c>
      <c r="E151">
        <v>470.3</v>
      </c>
      <c r="F151">
        <f>IF(Table2[[#This Row],[Sex]]="Female",Table2[[#This Row],[Population]],-Table2[[#This Row],[Population]])</f>
        <v>-470.3</v>
      </c>
    </row>
    <row r="152" spans="1:6" x14ac:dyDescent="0.25">
      <c r="A152" t="s">
        <v>28</v>
      </c>
      <c r="B152" t="s">
        <v>7</v>
      </c>
      <c r="C152" t="s">
        <v>18</v>
      </c>
      <c r="D152" t="s">
        <v>21</v>
      </c>
      <c r="E152">
        <v>0</v>
      </c>
      <c r="F152">
        <f>IF(Table2[[#This Row],[Sex]]="Female",Table2[[#This Row],[Population]],-Table2[[#This Row],[Population]])</f>
        <v>0</v>
      </c>
    </row>
    <row r="153" spans="1:6" x14ac:dyDescent="0.25">
      <c r="A153" t="s">
        <v>28</v>
      </c>
      <c r="B153" t="s">
        <v>9</v>
      </c>
      <c r="C153" t="s">
        <v>18</v>
      </c>
      <c r="D153" t="s">
        <v>21</v>
      </c>
      <c r="E153">
        <v>1201.8</v>
      </c>
      <c r="F153">
        <f>IF(Table2[[#This Row],[Sex]]="Female",Table2[[#This Row],[Population]],-Table2[[#This Row],[Population]])</f>
        <v>1201.8</v>
      </c>
    </row>
    <row r="154" spans="1:6" x14ac:dyDescent="0.25">
      <c r="A154" t="s">
        <v>28</v>
      </c>
      <c r="B154" t="s">
        <v>10</v>
      </c>
      <c r="C154" t="s">
        <v>18</v>
      </c>
      <c r="D154" t="s">
        <v>21</v>
      </c>
      <c r="E154">
        <v>1686.9</v>
      </c>
      <c r="F154">
        <f>IF(Table2[[#This Row],[Sex]]="Female",Table2[[#This Row],[Population]],-Table2[[#This Row],[Population]])</f>
        <v>1686.9</v>
      </c>
    </row>
    <row r="155" spans="1:6" x14ac:dyDescent="0.25">
      <c r="A155" t="s">
        <v>28</v>
      </c>
      <c r="B155" t="s">
        <v>11</v>
      </c>
      <c r="C155" t="s">
        <v>18</v>
      </c>
      <c r="D155" t="s">
        <v>21</v>
      </c>
      <c r="E155">
        <v>1644.3</v>
      </c>
      <c r="F155">
        <f>IF(Table2[[#This Row],[Sex]]="Female",Table2[[#This Row],[Population]],-Table2[[#This Row],[Population]])</f>
        <v>1644.3</v>
      </c>
    </row>
    <row r="156" spans="1:6" x14ac:dyDescent="0.25">
      <c r="A156" t="s">
        <v>28</v>
      </c>
      <c r="B156" t="s">
        <v>12</v>
      </c>
      <c r="C156" t="s">
        <v>18</v>
      </c>
      <c r="D156" t="s">
        <v>21</v>
      </c>
      <c r="E156">
        <v>1533.8999999999999</v>
      </c>
      <c r="F156">
        <f>IF(Table2[[#This Row],[Sex]]="Female",Table2[[#This Row],[Population]],-Table2[[#This Row],[Population]])</f>
        <v>1533.8999999999999</v>
      </c>
    </row>
    <row r="157" spans="1:6" x14ac:dyDescent="0.25">
      <c r="A157" t="s">
        <v>28</v>
      </c>
      <c r="B157" t="s">
        <v>13</v>
      </c>
      <c r="C157" t="s">
        <v>18</v>
      </c>
      <c r="D157" t="s">
        <v>21</v>
      </c>
      <c r="E157">
        <v>1273.2</v>
      </c>
      <c r="F157">
        <f>IF(Table2[[#This Row],[Sex]]="Female",Table2[[#This Row],[Population]],-Table2[[#This Row],[Population]])</f>
        <v>1273.2</v>
      </c>
    </row>
    <row r="158" spans="1:6" x14ac:dyDescent="0.25">
      <c r="A158" t="s">
        <v>28</v>
      </c>
      <c r="B158" t="s">
        <v>14</v>
      </c>
      <c r="C158" t="s">
        <v>18</v>
      </c>
      <c r="D158" t="s">
        <v>21</v>
      </c>
      <c r="E158">
        <v>1029.8</v>
      </c>
      <c r="F158">
        <f>IF(Table2[[#This Row],[Sex]]="Female",Table2[[#This Row],[Population]],-Table2[[#This Row],[Population]])</f>
        <v>1029.8</v>
      </c>
    </row>
    <row r="159" spans="1:6" x14ac:dyDescent="0.25">
      <c r="A159" t="s">
        <v>28</v>
      </c>
      <c r="B159" t="s">
        <v>15</v>
      </c>
      <c r="C159" t="s">
        <v>18</v>
      </c>
      <c r="D159" t="s">
        <v>21</v>
      </c>
      <c r="E159">
        <v>915.2</v>
      </c>
      <c r="F159">
        <f>IF(Table2[[#This Row],[Sex]]="Female",Table2[[#This Row],[Population]],-Table2[[#This Row],[Population]])</f>
        <v>915.2</v>
      </c>
    </row>
    <row r="160" spans="1:6" x14ac:dyDescent="0.25">
      <c r="A160" t="s">
        <v>28</v>
      </c>
      <c r="B160" t="s">
        <v>16</v>
      </c>
      <c r="C160" t="s">
        <v>18</v>
      </c>
      <c r="D160" t="s">
        <v>21</v>
      </c>
      <c r="E160">
        <v>832.69999999999993</v>
      </c>
      <c r="F160">
        <f>IF(Table2[[#This Row],[Sex]]="Female",Table2[[#This Row],[Population]],-Table2[[#This Row],[Population]])</f>
        <v>832.69999999999993</v>
      </c>
    </row>
    <row r="161" spans="1:6" x14ac:dyDescent="0.25">
      <c r="A161" t="s">
        <v>28</v>
      </c>
      <c r="B161" t="s">
        <v>17</v>
      </c>
      <c r="C161" t="s">
        <v>18</v>
      </c>
      <c r="D161" t="s">
        <v>21</v>
      </c>
      <c r="E161">
        <v>644.79999999999995</v>
      </c>
      <c r="F161">
        <f>IF(Table2[[#This Row],[Sex]]="Female",Table2[[#This Row],[Population]],-Table2[[#This Row],[Population]])</f>
        <v>644.79999999999995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0261-9569-4E86-80F8-B73830A63F88}">
  <dimension ref="A1:C14"/>
  <sheetViews>
    <sheetView workbookViewId="0">
      <selection activeCell="O33" sqref="O3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7.7109375" bestFit="1" customWidth="1"/>
    <col min="4" max="4" width="11.28515625" bestFit="1" customWidth="1"/>
  </cols>
  <sheetData>
    <row r="1" spans="1:3" x14ac:dyDescent="0.25">
      <c r="A1" s="1" t="s">
        <v>23</v>
      </c>
      <c r="B1" t="s">
        <v>28</v>
      </c>
    </row>
    <row r="3" spans="1:3" x14ac:dyDescent="0.25">
      <c r="A3" s="1" t="s">
        <v>30</v>
      </c>
      <c r="B3" s="1" t="s">
        <v>24</v>
      </c>
    </row>
    <row r="4" spans="1:3" x14ac:dyDescent="0.25">
      <c r="A4" s="1" t="s">
        <v>26</v>
      </c>
      <c r="B4" t="s">
        <v>18</v>
      </c>
      <c r="C4" t="s">
        <v>8</v>
      </c>
    </row>
    <row r="5" spans="1:3" x14ac:dyDescent="0.25">
      <c r="A5" s="2" t="s">
        <v>7</v>
      </c>
      <c r="B5" s="3">
        <v>8005.9</v>
      </c>
      <c r="C5" s="3">
        <v>-8299.6</v>
      </c>
    </row>
    <row r="6" spans="1:3" x14ac:dyDescent="0.25">
      <c r="A6" s="2" t="s">
        <v>9</v>
      </c>
      <c r="B6" s="3">
        <v>8520.7000000000007</v>
      </c>
      <c r="C6" s="3">
        <v>-8754.0999999999985</v>
      </c>
    </row>
    <row r="7" spans="1:3" x14ac:dyDescent="0.25">
      <c r="A7" s="2" t="s">
        <v>10</v>
      </c>
      <c r="B7" s="3">
        <v>8470.4000000000015</v>
      </c>
      <c r="C7" s="3">
        <v>-8608</v>
      </c>
    </row>
    <row r="8" spans="1:3" x14ac:dyDescent="0.25">
      <c r="A8" s="2" t="s">
        <v>11</v>
      </c>
      <c r="B8" s="3">
        <v>8648.9</v>
      </c>
      <c r="C8" s="3">
        <v>-8694.1</v>
      </c>
    </row>
    <row r="9" spans="1:3" x14ac:dyDescent="0.25">
      <c r="A9" s="2" t="s">
        <v>12</v>
      </c>
      <c r="B9" s="3">
        <v>8814</v>
      </c>
      <c r="C9" s="3">
        <v>-8700.5</v>
      </c>
    </row>
    <row r="10" spans="1:3" x14ac:dyDescent="0.25">
      <c r="A10" s="2" t="s">
        <v>13</v>
      </c>
      <c r="B10" s="3">
        <v>8053.8</v>
      </c>
      <c r="C10" s="3">
        <v>-7810.4</v>
      </c>
    </row>
    <row r="11" spans="1:3" x14ac:dyDescent="0.25">
      <c r="A11" s="2" t="s">
        <v>14</v>
      </c>
      <c r="B11" s="3">
        <v>7160.9000000000005</v>
      </c>
      <c r="C11" s="3">
        <v>-6762</v>
      </c>
    </row>
    <row r="12" spans="1:3" x14ac:dyDescent="0.25">
      <c r="A12" s="2" t="s">
        <v>15</v>
      </c>
      <c r="B12" s="3">
        <v>6690.7999999999993</v>
      </c>
      <c r="C12" s="3">
        <v>-6142</v>
      </c>
    </row>
    <row r="13" spans="1:3" x14ac:dyDescent="0.25">
      <c r="A13" s="2" t="s">
        <v>16</v>
      </c>
      <c r="B13" s="3">
        <v>6122.2</v>
      </c>
      <c r="C13" s="3">
        <v>-5482.3</v>
      </c>
    </row>
    <row r="14" spans="1:3" x14ac:dyDescent="0.25">
      <c r="A14" s="2" t="s">
        <v>17</v>
      </c>
      <c r="B14" s="3">
        <v>5039.6000000000004</v>
      </c>
      <c r="C14" s="3">
        <v>-4389.3999999999996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6801-20D8-425A-A7E4-F6C8D0920CB8}">
  <dimension ref="A1:D15"/>
  <sheetViews>
    <sheetView workbookViewId="0">
      <selection activeCell="N9" sqref="N9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1" spans="1:4" x14ac:dyDescent="0.25">
      <c r="A1" s="1" t="s">
        <v>23</v>
      </c>
      <c r="B1" t="s">
        <v>27</v>
      </c>
    </row>
    <row r="3" spans="1:4" x14ac:dyDescent="0.25">
      <c r="A3" s="1" t="s">
        <v>30</v>
      </c>
      <c r="B3" s="1" t="s">
        <v>24</v>
      </c>
    </row>
    <row r="4" spans="1:4" x14ac:dyDescent="0.25">
      <c r="A4" s="1" t="s">
        <v>26</v>
      </c>
      <c r="B4" t="s">
        <v>18</v>
      </c>
      <c r="C4" t="s">
        <v>8</v>
      </c>
      <c r="D4" t="s">
        <v>25</v>
      </c>
    </row>
    <row r="5" spans="1:4" x14ac:dyDescent="0.25">
      <c r="A5" s="2" t="s">
        <v>7</v>
      </c>
      <c r="B5" s="3">
        <v>122</v>
      </c>
      <c r="C5" s="3">
        <v>-124</v>
      </c>
      <c r="D5" s="3">
        <v>-2</v>
      </c>
    </row>
    <row r="6" spans="1:4" x14ac:dyDescent="0.25">
      <c r="A6" s="2" t="s">
        <v>9</v>
      </c>
      <c r="B6" s="3">
        <v>112</v>
      </c>
      <c r="C6" s="3">
        <v>-117</v>
      </c>
      <c r="D6" s="3">
        <v>-5</v>
      </c>
    </row>
    <row r="7" spans="1:4" x14ac:dyDescent="0.25">
      <c r="A7" s="2" t="s">
        <v>10</v>
      </c>
      <c r="B7" s="3">
        <v>137</v>
      </c>
      <c r="C7" s="3">
        <v>-119</v>
      </c>
      <c r="D7" s="3">
        <v>18</v>
      </c>
    </row>
    <row r="8" spans="1:4" x14ac:dyDescent="0.25">
      <c r="A8" s="2" t="s">
        <v>11</v>
      </c>
      <c r="B8" s="3">
        <v>108</v>
      </c>
      <c r="C8" s="3">
        <v>-87</v>
      </c>
      <c r="D8" s="3">
        <v>21</v>
      </c>
    </row>
    <row r="9" spans="1:4" x14ac:dyDescent="0.25">
      <c r="A9" s="2" t="s">
        <v>12</v>
      </c>
      <c r="B9" s="3">
        <v>113</v>
      </c>
      <c r="C9" s="3">
        <v>-112</v>
      </c>
      <c r="D9" s="3">
        <v>1</v>
      </c>
    </row>
    <row r="10" spans="1:4" x14ac:dyDescent="0.25">
      <c r="A10" s="2" t="s">
        <v>13</v>
      </c>
      <c r="B10" s="3">
        <v>120</v>
      </c>
      <c r="C10" s="3">
        <v>-99</v>
      </c>
      <c r="D10" s="3">
        <v>21</v>
      </c>
    </row>
    <row r="11" spans="1:4" x14ac:dyDescent="0.25">
      <c r="A11" s="2" t="s">
        <v>14</v>
      </c>
      <c r="B11" s="3">
        <v>100</v>
      </c>
      <c r="C11" s="3">
        <v>-71</v>
      </c>
      <c r="D11" s="3">
        <v>29</v>
      </c>
    </row>
    <row r="12" spans="1:4" x14ac:dyDescent="0.25">
      <c r="A12" s="2" t="s">
        <v>15</v>
      </c>
      <c r="B12" s="3">
        <v>81</v>
      </c>
      <c r="C12" s="3">
        <v>-83</v>
      </c>
      <c r="D12" s="3">
        <v>-2</v>
      </c>
    </row>
    <row r="13" spans="1:4" x14ac:dyDescent="0.25">
      <c r="A13" s="2" t="s">
        <v>16</v>
      </c>
      <c r="B13" s="3">
        <v>74</v>
      </c>
      <c r="C13" s="3">
        <v>-59</v>
      </c>
      <c r="D13" s="3">
        <v>15</v>
      </c>
    </row>
    <row r="14" spans="1:4" x14ac:dyDescent="0.25">
      <c r="A14" s="2" t="s">
        <v>17</v>
      </c>
      <c r="B14" s="3">
        <v>72</v>
      </c>
      <c r="C14" s="3">
        <v>-92</v>
      </c>
      <c r="D14" s="3">
        <v>-20</v>
      </c>
    </row>
    <row r="15" spans="1:4" x14ac:dyDescent="0.25">
      <c r="A15" s="2" t="s">
        <v>25</v>
      </c>
      <c r="B15" s="3">
        <v>1039</v>
      </c>
      <c r="C15" s="3">
        <v>-963</v>
      </c>
      <c r="D15" s="3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75A-F1DD-4561-99F8-01A1A7B814D2}">
  <dimension ref="A1:I15"/>
  <sheetViews>
    <sheetView workbookViewId="0">
      <selection activeCell="C13" sqref="C1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6.140625" bestFit="1" customWidth="1"/>
    <col min="4" max="4" width="16.28515625" bestFit="1" customWidth="1"/>
    <col min="5" max="5" width="7.85546875" bestFit="1" customWidth="1"/>
    <col min="6" max="6" width="14.140625" bestFit="1" customWidth="1"/>
    <col min="7" max="7" width="16.140625" bestFit="1" customWidth="1"/>
    <col min="8" max="8" width="16.28515625" bestFit="1" customWidth="1"/>
    <col min="9" max="9" width="7.85546875" bestFit="1" customWidth="1"/>
    <col min="10" max="10" width="17.5703125" bestFit="1" customWidth="1"/>
    <col min="11" max="11" width="18.5703125" bestFit="1" customWidth="1"/>
    <col min="12" max="12" width="17.5703125" bestFit="1" customWidth="1"/>
    <col min="13" max="13" width="18.5703125" bestFit="1" customWidth="1"/>
    <col min="14" max="14" width="17.5703125" bestFit="1" customWidth="1"/>
    <col min="15" max="15" width="18.5703125" bestFit="1" customWidth="1"/>
    <col min="16" max="16" width="17.5703125" bestFit="1" customWidth="1"/>
    <col min="17" max="17" width="18.5703125" bestFit="1" customWidth="1"/>
  </cols>
  <sheetData>
    <row r="1" spans="1:9" x14ac:dyDescent="0.25">
      <c r="A1" s="1" t="s">
        <v>23</v>
      </c>
      <c r="B1" t="s">
        <v>27</v>
      </c>
    </row>
    <row r="3" spans="1:9" x14ac:dyDescent="0.25">
      <c r="A3" s="1" t="s">
        <v>30</v>
      </c>
      <c r="B3" s="1" t="s">
        <v>24</v>
      </c>
    </row>
    <row r="4" spans="1:9" x14ac:dyDescent="0.25">
      <c r="B4" t="s">
        <v>18</v>
      </c>
      <c r="F4" t="s">
        <v>8</v>
      </c>
    </row>
    <row r="5" spans="1:9" x14ac:dyDescent="0.25">
      <c r="A5" s="1" t="s">
        <v>26</v>
      </c>
      <c r="B5" t="s">
        <v>22</v>
      </c>
      <c r="C5" t="s">
        <v>19</v>
      </c>
      <c r="D5" t="s">
        <v>20</v>
      </c>
      <c r="E5" t="s">
        <v>21</v>
      </c>
      <c r="F5" t="s">
        <v>22</v>
      </c>
      <c r="G5" t="s">
        <v>19</v>
      </c>
      <c r="H5" t="s">
        <v>20</v>
      </c>
      <c r="I5" t="s">
        <v>21</v>
      </c>
    </row>
    <row r="6" spans="1:9" x14ac:dyDescent="0.25">
      <c r="A6" s="2" t="s">
        <v>7</v>
      </c>
      <c r="B6" s="3">
        <v>4</v>
      </c>
      <c r="C6" s="3">
        <v>44</v>
      </c>
      <c r="D6" s="3">
        <v>74</v>
      </c>
      <c r="E6" s="3">
        <v>0</v>
      </c>
      <c r="F6" s="3">
        <v>-10</v>
      </c>
      <c r="G6" s="3">
        <v>-46</v>
      </c>
      <c r="H6" s="3">
        <v>-68</v>
      </c>
      <c r="I6" s="3">
        <v>0</v>
      </c>
    </row>
    <row r="7" spans="1:9" x14ac:dyDescent="0.25">
      <c r="A7" s="2" t="s">
        <v>9</v>
      </c>
      <c r="B7" s="3">
        <v>1</v>
      </c>
      <c r="C7" s="3">
        <v>17</v>
      </c>
      <c r="D7" s="3">
        <v>84</v>
      </c>
      <c r="E7" s="3">
        <v>10</v>
      </c>
      <c r="F7" s="3">
        <v>-7</v>
      </c>
      <c r="G7" s="3">
        <v>-28</v>
      </c>
      <c r="H7" s="3">
        <v>-69</v>
      </c>
      <c r="I7" s="3">
        <v>-13</v>
      </c>
    </row>
    <row r="8" spans="1:9" x14ac:dyDescent="0.25">
      <c r="A8" s="2" t="s">
        <v>10</v>
      </c>
      <c r="B8" s="3">
        <v>13</v>
      </c>
      <c r="C8" s="3">
        <v>24</v>
      </c>
      <c r="D8" s="3">
        <v>74</v>
      </c>
      <c r="E8" s="3">
        <v>26</v>
      </c>
      <c r="F8" s="3">
        <v>-10</v>
      </c>
      <c r="G8" s="3">
        <v>-29</v>
      </c>
      <c r="H8" s="3">
        <v>-66</v>
      </c>
      <c r="I8" s="3">
        <v>-14</v>
      </c>
    </row>
    <row r="9" spans="1:9" x14ac:dyDescent="0.25">
      <c r="A9" s="2" t="s">
        <v>11</v>
      </c>
      <c r="B9" s="3">
        <v>5</v>
      </c>
      <c r="C9" s="3">
        <v>22</v>
      </c>
      <c r="D9" s="3">
        <v>66</v>
      </c>
      <c r="E9" s="3">
        <v>15</v>
      </c>
      <c r="F9" s="3">
        <v>-14</v>
      </c>
      <c r="G9" s="3">
        <v>-14</v>
      </c>
      <c r="H9" s="3">
        <v>-50</v>
      </c>
      <c r="I9" s="3">
        <v>-9</v>
      </c>
    </row>
    <row r="10" spans="1:9" x14ac:dyDescent="0.25">
      <c r="A10" s="2" t="s">
        <v>12</v>
      </c>
      <c r="B10" s="3">
        <v>11</v>
      </c>
      <c r="C10" s="3">
        <v>24</v>
      </c>
      <c r="D10" s="3">
        <v>58</v>
      </c>
      <c r="E10" s="3">
        <v>20</v>
      </c>
      <c r="F10" s="3">
        <v>-23</v>
      </c>
      <c r="G10" s="3">
        <v>-17</v>
      </c>
      <c r="H10" s="3">
        <v>-60</v>
      </c>
      <c r="I10" s="3">
        <v>-12</v>
      </c>
    </row>
    <row r="11" spans="1:9" x14ac:dyDescent="0.25">
      <c r="A11" s="2" t="s">
        <v>13</v>
      </c>
      <c r="B11" s="3">
        <v>37</v>
      </c>
      <c r="C11" s="3">
        <v>15</v>
      </c>
      <c r="D11" s="3">
        <v>47</v>
      </c>
      <c r="E11" s="3">
        <v>21</v>
      </c>
      <c r="F11" s="3">
        <v>-23</v>
      </c>
      <c r="G11" s="3">
        <v>-23</v>
      </c>
      <c r="H11" s="3">
        <v>-47</v>
      </c>
      <c r="I11" s="3">
        <v>-6</v>
      </c>
    </row>
    <row r="12" spans="1:9" x14ac:dyDescent="0.25">
      <c r="A12" s="2" t="s">
        <v>14</v>
      </c>
      <c r="B12" s="3">
        <v>28</v>
      </c>
      <c r="C12" s="3">
        <v>21</v>
      </c>
      <c r="D12" s="3">
        <v>37</v>
      </c>
      <c r="E12" s="3">
        <v>14</v>
      </c>
      <c r="F12" s="3">
        <v>-23</v>
      </c>
      <c r="G12" s="3">
        <v>-21</v>
      </c>
      <c r="H12" s="3">
        <v>-20</v>
      </c>
      <c r="I12" s="3">
        <v>-7</v>
      </c>
    </row>
    <row r="13" spans="1:9" x14ac:dyDescent="0.25">
      <c r="A13" s="2" t="s">
        <v>15</v>
      </c>
      <c r="B13" s="3">
        <v>26</v>
      </c>
      <c r="C13" s="3">
        <v>23</v>
      </c>
      <c r="D13" s="3">
        <v>21</v>
      </c>
      <c r="E13" s="3">
        <v>11</v>
      </c>
      <c r="F13" s="3">
        <v>-23</v>
      </c>
      <c r="G13" s="3">
        <v>-28</v>
      </c>
      <c r="H13" s="3">
        <v>-19</v>
      </c>
      <c r="I13" s="3">
        <v>-13</v>
      </c>
    </row>
    <row r="14" spans="1:9" x14ac:dyDescent="0.25">
      <c r="A14" s="2" t="s">
        <v>16</v>
      </c>
      <c r="B14" s="3">
        <v>29</v>
      </c>
      <c r="C14" s="3">
        <v>11</v>
      </c>
      <c r="D14" s="3">
        <v>25</v>
      </c>
      <c r="E14" s="3">
        <v>9</v>
      </c>
      <c r="F14" s="3">
        <v>-29</v>
      </c>
      <c r="G14" s="3">
        <v>-15</v>
      </c>
      <c r="H14" s="3">
        <v>-9</v>
      </c>
      <c r="I14" s="3">
        <v>-6</v>
      </c>
    </row>
    <row r="15" spans="1:9" x14ac:dyDescent="0.25">
      <c r="A15" s="2" t="s">
        <v>17</v>
      </c>
      <c r="B15" s="3">
        <v>42</v>
      </c>
      <c r="C15" s="3">
        <v>15</v>
      </c>
      <c r="D15" s="3">
        <v>10</v>
      </c>
      <c r="E15" s="3">
        <v>5</v>
      </c>
      <c r="F15" s="3">
        <v>-55</v>
      </c>
      <c r="G15" s="3">
        <v>-14</v>
      </c>
      <c r="H15" s="3">
        <v>-18</v>
      </c>
      <c r="I15" s="3">
        <v>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F057-AB9F-4943-8DE8-1C157F7FE250}">
  <dimension ref="A1:I15"/>
  <sheetViews>
    <sheetView workbookViewId="0">
      <selection activeCell="H23" sqref="H2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6.140625" bestFit="1" customWidth="1"/>
    <col min="4" max="4" width="16.28515625" bestFit="1" customWidth="1"/>
    <col min="5" max="5" width="7.85546875" bestFit="1" customWidth="1"/>
    <col min="6" max="6" width="14.140625" bestFit="1" customWidth="1"/>
    <col min="7" max="7" width="16.140625" bestFit="1" customWidth="1"/>
    <col min="8" max="8" width="16.28515625" bestFit="1" customWidth="1"/>
    <col min="9" max="10" width="7.85546875" bestFit="1" customWidth="1"/>
    <col min="11" max="12" width="16.28515625" bestFit="1" customWidth="1"/>
    <col min="13" max="13" width="10.42578125" bestFit="1" customWidth="1"/>
    <col min="14" max="14" width="11.28515625" bestFit="1" customWidth="1"/>
  </cols>
  <sheetData>
    <row r="1" spans="1:9" x14ac:dyDescent="0.25">
      <c r="A1" s="1" t="s">
        <v>23</v>
      </c>
      <c r="B1" t="s">
        <v>28</v>
      </c>
    </row>
    <row r="3" spans="1:9" x14ac:dyDescent="0.25">
      <c r="A3" s="1" t="s">
        <v>30</v>
      </c>
      <c r="B3" s="1" t="s">
        <v>24</v>
      </c>
    </row>
    <row r="4" spans="1:9" x14ac:dyDescent="0.25">
      <c r="B4" t="s">
        <v>18</v>
      </c>
      <c r="F4" t="s">
        <v>8</v>
      </c>
    </row>
    <row r="5" spans="1:9" x14ac:dyDescent="0.25">
      <c r="A5" s="1" t="s">
        <v>26</v>
      </c>
      <c r="B5" t="s">
        <v>22</v>
      </c>
      <c r="C5" t="s">
        <v>19</v>
      </c>
      <c r="D5" t="s">
        <v>20</v>
      </c>
      <c r="E5" t="s">
        <v>21</v>
      </c>
      <c r="F5" t="s">
        <v>22</v>
      </c>
      <c r="G5" t="s">
        <v>19</v>
      </c>
      <c r="H5" t="s">
        <v>20</v>
      </c>
      <c r="I5" t="s">
        <v>21</v>
      </c>
    </row>
    <row r="6" spans="1:9" x14ac:dyDescent="0.25">
      <c r="A6" s="2" t="s">
        <v>7</v>
      </c>
      <c r="B6" s="3">
        <v>1329.1</v>
      </c>
      <c r="C6" s="3">
        <v>4475.2</v>
      </c>
      <c r="D6" s="3">
        <v>2201.6</v>
      </c>
      <c r="E6" s="3">
        <v>0</v>
      </c>
      <c r="F6" s="3">
        <v>-1867.3999999999999</v>
      </c>
      <c r="G6" s="3">
        <v>-4456.8</v>
      </c>
      <c r="H6" s="3">
        <v>-1975.4</v>
      </c>
      <c r="I6" s="3">
        <v>0</v>
      </c>
    </row>
    <row r="7" spans="1:9" x14ac:dyDescent="0.25">
      <c r="A7" s="2" t="s">
        <v>9</v>
      </c>
      <c r="B7" s="3">
        <v>1338.1</v>
      </c>
      <c r="C7" s="3">
        <v>1499.5</v>
      </c>
      <c r="D7" s="3">
        <v>4481.3</v>
      </c>
      <c r="E7" s="3">
        <v>1201.8</v>
      </c>
      <c r="F7" s="3">
        <v>-1812.1999999999998</v>
      </c>
      <c r="G7" s="3">
        <v>-1759.4</v>
      </c>
      <c r="H7" s="3">
        <v>-4350.3999999999996</v>
      </c>
      <c r="I7" s="3">
        <v>-832.09999999999991</v>
      </c>
    </row>
    <row r="8" spans="1:9" x14ac:dyDescent="0.25">
      <c r="A8" s="2" t="s">
        <v>10</v>
      </c>
      <c r="B8" s="3">
        <v>1593.2</v>
      </c>
      <c r="C8" s="3">
        <v>1388.9</v>
      </c>
      <c r="D8" s="3">
        <v>3801.4</v>
      </c>
      <c r="E8" s="3">
        <v>1686.9</v>
      </c>
      <c r="F8" s="3">
        <v>-2005.9</v>
      </c>
      <c r="G8" s="3">
        <v>-1609.4</v>
      </c>
      <c r="H8" s="3">
        <v>-3777.5</v>
      </c>
      <c r="I8" s="3">
        <v>-1215.2</v>
      </c>
    </row>
    <row r="9" spans="1:9" x14ac:dyDescent="0.25">
      <c r="A9" s="2" t="s">
        <v>11</v>
      </c>
      <c r="B9" s="3">
        <v>1886.2</v>
      </c>
      <c r="C9" s="3">
        <v>1470</v>
      </c>
      <c r="D9" s="3">
        <v>3648.4</v>
      </c>
      <c r="E9" s="3">
        <v>1644.3</v>
      </c>
      <c r="F9" s="3">
        <v>-2388.5</v>
      </c>
      <c r="G9" s="3">
        <v>-1649.9</v>
      </c>
      <c r="H9" s="3">
        <v>-3464.5</v>
      </c>
      <c r="I9" s="3">
        <v>-1191.1999999999998</v>
      </c>
    </row>
    <row r="10" spans="1:9" x14ac:dyDescent="0.25">
      <c r="A10" s="2" t="s">
        <v>12</v>
      </c>
      <c r="B10" s="3">
        <v>2173</v>
      </c>
      <c r="C10" s="3">
        <v>1558.2</v>
      </c>
      <c r="D10" s="3">
        <v>3548.9</v>
      </c>
      <c r="E10" s="3">
        <v>1533.8999999999999</v>
      </c>
      <c r="F10" s="3">
        <v>-2739.6000000000004</v>
      </c>
      <c r="G10" s="3">
        <v>-1679.7</v>
      </c>
      <c r="H10" s="3">
        <v>-3189.6</v>
      </c>
      <c r="I10" s="3">
        <v>-1091.5999999999999</v>
      </c>
    </row>
    <row r="11" spans="1:9" x14ac:dyDescent="0.25">
      <c r="A11" s="2" t="s">
        <v>13</v>
      </c>
      <c r="B11" s="3">
        <v>2623</v>
      </c>
      <c r="C11" s="3">
        <v>1372.7</v>
      </c>
      <c r="D11" s="3">
        <v>2784.9</v>
      </c>
      <c r="E11" s="3">
        <v>1273.2</v>
      </c>
      <c r="F11" s="3">
        <v>-3072.5</v>
      </c>
      <c r="G11" s="3">
        <v>-1353.9</v>
      </c>
      <c r="H11" s="3">
        <v>-2492.1</v>
      </c>
      <c r="I11" s="3">
        <v>-891.90000000000009</v>
      </c>
    </row>
    <row r="12" spans="1:9" x14ac:dyDescent="0.25">
      <c r="A12" s="2" t="s">
        <v>14</v>
      </c>
      <c r="B12" s="3">
        <v>2819.5</v>
      </c>
      <c r="C12" s="3">
        <v>1208.8</v>
      </c>
      <c r="D12" s="3">
        <v>2102.8000000000002</v>
      </c>
      <c r="E12" s="3">
        <v>1029.8</v>
      </c>
      <c r="F12" s="3">
        <v>-3107.1000000000004</v>
      </c>
      <c r="G12" s="3">
        <v>-1135.5</v>
      </c>
      <c r="H12" s="3">
        <v>-1820.1</v>
      </c>
      <c r="I12" s="3">
        <v>-699.3</v>
      </c>
    </row>
    <row r="13" spans="1:9" x14ac:dyDescent="0.25">
      <c r="A13" s="2" t="s">
        <v>15</v>
      </c>
      <c r="B13" s="3">
        <v>2965.6</v>
      </c>
      <c r="C13" s="3">
        <v>1092.3</v>
      </c>
      <c r="D13" s="3">
        <v>1717.7</v>
      </c>
      <c r="E13" s="3">
        <v>915.2</v>
      </c>
      <c r="F13" s="3">
        <v>-3058.2</v>
      </c>
      <c r="G13" s="3">
        <v>-1011.1</v>
      </c>
      <c r="H13" s="3">
        <v>-1466.4</v>
      </c>
      <c r="I13" s="3">
        <v>-606.29999999999995</v>
      </c>
    </row>
    <row r="14" spans="1:9" x14ac:dyDescent="0.25">
      <c r="A14" s="2" t="s">
        <v>16</v>
      </c>
      <c r="B14" s="3">
        <v>2940.1</v>
      </c>
      <c r="C14" s="3">
        <v>953.9</v>
      </c>
      <c r="D14" s="3">
        <v>1395.5</v>
      </c>
      <c r="E14" s="3">
        <v>832.69999999999993</v>
      </c>
      <c r="F14" s="3">
        <v>-2819.7</v>
      </c>
      <c r="G14" s="3">
        <v>-871.7</v>
      </c>
      <c r="H14" s="3">
        <v>-1219</v>
      </c>
      <c r="I14" s="3">
        <v>-571.90000000000009</v>
      </c>
    </row>
    <row r="15" spans="1:9" x14ac:dyDescent="0.25">
      <c r="A15" s="2" t="s">
        <v>17</v>
      </c>
      <c r="B15" s="3">
        <v>2671.3</v>
      </c>
      <c r="C15" s="3">
        <v>718.9</v>
      </c>
      <c r="D15" s="3">
        <v>1004.6</v>
      </c>
      <c r="E15" s="3">
        <v>644.79999999999995</v>
      </c>
      <c r="F15" s="3">
        <v>-2392.5</v>
      </c>
      <c r="G15" s="3">
        <v>-644.5</v>
      </c>
      <c r="H15" s="3">
        <v>-882.1</v>
      </c>
      <c r="I15" s="3">
        <v>-470.3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G d E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G R n R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Z 0 R Q K I p H u A 4 A A A A R A A A A E w A c A E Z v c m 1 1 b G F z L 1 N l Y 3 R p b 2 4 x L m 0 g o h g A K K A U A A A A A A A A A A A A A A A A A A A A A A A A A A A A K 0 5 N L s n M z 1 M I h t C G 1 g B Q S w E C L Q A U A A I A C A B k Z 0 R Q l q n s J q g A A A D 4 A A A A E g A A A A A A A A A A A A A A A A A A A A A A Q 2 9 u Z m l n L 1 B h Y 2 t h Z 2 U u e G 1 s U E s B A i 0 A F A A C A A g A Z G d E U A / K 6 a u k A A A A 6 Q A A A B M A A A A A A A A A A A A A A A A A 9 A A A A F t D b 2 5 0 Z W 5 0 X 1 R 5 c G V z X S 5 4 b W x Q S w E C L Q A U A A I A C A B k Z 0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v Q / 6 h N V h E C C s G + T 3 2 m k k Q A A A A A C A A A A A A A D Z g A A w A A A A B A A A A D D p J 5 q i m g D g v X W R S N i B B T 4 A A A A A A S A A A C g A A A A E A A A A J v y R e W D Y j R l 0 n E + q + e p s C R Q A A A A d a S r Q N + y T H 9 2 z G C 2 l H Y h Z S 2 4 s 1 0 z V F i h O d T c e a d 8 F V C T X q L X E c x U 7 U g P Y 4 u m E T E 4 z n l v A t G y D i e n H C 0 6 o u X y L 1 b k S G A J z N A j D J w u O 0 8 Y Y s c U A A A A F 5 t 8 2 a J k T T v 2 j E 3 O A X V W j w f o u i 8 = < / D a t a M a s h u p > 
</file>

<file path=customXml/itemProps1.xml><?xml version="1.0" encoding="utf-8"?>
<ds:datastoreItem xmlns:ds="http://schemas.openxmlformats.org/officeDocument/2006/customXml" ds:itemID="{A6A074E3-00AC-45B6-A3C2-29A67FAAE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readme</vt:lpstr>
      <vt:lpstr>data</vt:lpstr>
      <vt:lpstr>WiC_noeduc</vt:lpstr>
      <vt:lpstr>Inaf_noeduc</vt:lpstr>
      <vt:lpstr>Inaf_educ</vt:lpstr>
      <vt:lpstr>WiC_educ</vt:lpstr>
      <vt:lpstr>WiC_Age_Structure</vt:lpstr>
      <vt:lpstr>Inaf_Age_Structure</vt:lpstr>
      <vt:lpstr>WiC_Age_Educ_Structure</vt:lpstr>
      <vt:lpstr>Inaf_Age_Educ_Structure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Guimaraes</dc:creator>
  <cp:lastModifiedBy>admin</cp:lastModifiedBy>
  <dcterms:created xsi:type="dcterms:W3CDTF">2020-02-01T21:40:27Z</dcterms:created>
  <dcterms:modified xsi:type="dcterms:W3CDTF">2020-02-04T13:42:03Z</dcterms:modified>
</cp:coreProperties>
</file>