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0" windowWidth="24795" windowHeight="12075"/>
  </bookViews>
  <sheets>
    <sheet name="Dependency Matrix" sheetId="1" r:id="rId1"/>
    <sheet name="Dependency - New" sheetId="4" r:id="rId2"/>
    <sheet name="Dependency - Old" sheetId="3" r:id="rId3"/>
  </sheets>
  <externalReferences>
    <externalReference r:id="rId4"/>
  </externalReferences>
  <definedNames>
    <definedName name="_xlnm._FilterDatabase" localSheetId="2" hidden="1">'Dependency - Old'!$A$1:$C$78</definedName>
    <definedName name="_xlnm._FilterDatabase" localSheetId="0" hidden="1">'Dependency Matrix'!$B$9:$C$60</definedName>
  </definedNames>
  <calcPr calcId="125725"/>
</workbook>
</file>

<file path=xl/calcChain.xml><?xml version="1.0" encoding="utf-8"?>
<calcChain xmlns="http://schemas.openxmlformats.org/spreadsheetml/2006/main">
  <c r="B31" i="4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1"/>
  <c r="B10"/>
  <c r="B9"/>
  <c r="B8"/>
  <c r="B7"/>
  <c r="C6"/>
  <c r="B6"/>
  <c r="B5"/>
</calcChain>
</file>

<file path=xl/comments1.xml><?xml version="1.0" encoding="utf-8"?>
<comments xmlns="http://schemas.openxmlformats.org/spreadsheetml/2006/main">
  <authors>
    <author>heand18</author>
  </authors>
  <commentList>
    <comment ref="C46" authorId="0">
      <text>
        <r>
          <rPr>
            <sz val="9"/>
            <color indexed="81"/>
            <rFont val="Tahoma"/>
            <family val="2"/>
          </rPr>
          <t>Future Logistics in Store</t>
        </r>
      </text>
    </comment>
    <comment ref="C47" authorId="0">
      <text>
        <r>
          <rPr>
            <sz val="9"/>
            <color indexed="81"/>
            <rFont val="Tahoma"/>
            <family val="2"/>
          </rPr>
          <t xml:space="preserve">Store Logistic Prestudy - SGF/SLM?
</t>
        </r>
      </text>
    </comment>
  </commentList>
</comments>
</file>

<file path=xl/comments2.xml><?xml version="1.0" encoding="utf-8"?>
<comments xmlns="http://schemas.openxmlformats.org/spreadsheetml/2006/main">
  <authors>
    <author>heand18</author>
  </authors>
  <commentList>
    <comment ref="E6" authorId="0">
      <text>
        <r>
          <rPr>
            <sz val="10"/>
            <color indexed="81"/>
            <rFont val="Calibri"/>
            <family val="2"/>
            <scheme val="minor"/>
          </rPr>
          <t>Milestones can be many things...
-DP
-Bus. Study
- Solut.Study
etc...</t>
        </r>
      </text>
    </comment>
    <comment ref="G6" authorId="0">
      <text>
        <r>
          <rPr>
            <sz val="10"/>
            <color indexed="81"/>
            <rFont val="Calibri"/>
            <family val="2"/>
            <scheme val="minor"/>
          </rPr>
          <t>Milestone ---&gt;
- Sign-off (Resp.)
- Check (Resp.)
- Monitor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heand18</author>
  </authors>
  <commentList>
    <comment ref="A15" authorId="0">
      <text>
        <r>
          <rPr>
            <b/>
            <sz val="9"/>
            <color indexed="81"/>
            <rFont val="Tahoma"/>
            <family val="2"/>
          </rPr>
          <t>heand18:</t>
        </r>
        <r>
          <rPr>
            <sz val="9"/>
            <color indexed="81"/>
            <rFont val="Tahoma"/>
            <family val="2"/>
          </rPr>
          <t xml:space="preserve">
Closed? 
DWP Closed in PTT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heand18:</t>
        </r>
        <r>
          <rPr>
            <sz val="9"/>
            <color indexed="81"/>
            <rFont val="Tahoma"/>
            <family val="2"/>
          </rPr>
          <t xml:space="preserve">
Information taken from PPI-folder
Ingen information i PTT:n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heand18:</t>
        </r>
        <r>
          <rPr>
            <sz val="9"/>
            <color indexed="81"/>
            <rFont val="Tahoma"/>
            <family val="2"/>
          </rPr>
          <t xml:space="preserve">
FBIL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heand18:</t>
        </r>
        <r>
          <rPr>
            <sz val="9"/>
            <color indexed="81"/>
            <rFont val="Tahoma"/>
            <family val="2"/>
          </rPr>
          <t xml:space="preserve">
Hittar ej i PTT:n
Kommer bli en prestudy</t>
        </r>
      </text>
    </comment>
    <comment ref="B23" authorId="0">
      <text>
        <r>
          <rPr>
            <b/>
            <sz val="9"/>
            <color indexed="81"/>
            <rFont val="Tahoma"/>
            <family val="2"/>
          </rPr>
          <t>heand18:</t>
        </r>
        <r>
          <rPr>
            <sz val="9"/>
            <color indexed="81"/>
            <rFont val="Tahoma"/>
            <family val="2"/>
          </rPr>
          <t xml:space="preserve">
Hittar ej i PTT:n
Kommer bli en prestudy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heand18:</t>
        </r>
        <r>
          <rPr>
            <sz val="9"/>
            <color indexed="81"/>
            <rFont val="Tahoma"/>
            <family val="2"/>
          </rPr>
          <t xml:space="preserve">
Hittar ej i PTT:n
Kommer bli en prestudy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heand18:</t>
        </r>
        <r>
          <rPr>
            <sz val="9"/>
            <color indexed="81"/>
            <rFont val="Tahoma"/>
            <family val="2"/>
          </rPr>
          <t xml:space="preserve">
Is a part of Pricing Mgmt.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heand18:</t>
        </r>
        <r>
          <rPr>
            <sz val="9"/>
            <color indexed="81"/>
            <rFont val="Tahoma"/>
            <family val="2"/>
          </rPr>
          <t xml:space="preserve">
Is a part of Pricing Mgmt.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heand18:</t>
        </r>
        <r>
          <rPr>
            <sz val="9"/>
            <color indexed="81"/>
            <rFont val="Tahoma"/>
            <family val="2"/>
          </rPr>
          <t xml:space="preserve">
Hittar inte i PTT:n. Borde inte denna vara igång?</t>
        </r>
      </text>
    </comment>
    <comment ref="A40" authorId="0">
      <text>
        <r>
          <rPr>
            <b/>
            <sz val="9"/>
            <color indexed="81"/>
            <rFont val="Tahoma"/>
            <family val="2"/>
          </rPr>
          <t>heand18:</t>
        </r>
        <r>
          <rPr>
            <sz val="9"/>
            <color indexed="81"/>
            <rFont val="Tahoma"/>
            <family val="2"/>
          </rPr>
          <t xml:space="preserve">
PoC has become Standardize Prepare Code but has a milestone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heand18:</t>
        </r>
        <r>
          <rPr>
            <sz val="9"/>
            <color indexed="81"/>
            <rFont val="Tahoma"/>
            <family val="2"/>
          </rPr>
          <t xml:space="preserve">
Information taken from PPI - folder</t>
        </r>
      </text>
    </comment>
    <comment ref="A60" authorId="0">
      <text>
        <r>
          <rPr>
            <b/>
            <sz val="9"/>
            <color indexed="81"/>
            <rFont val="Tahoma"/>
            <family val="2"/>
          </rPr>
          <t>heand18:</t>
        </r>
        <r>
          <rPr>
            <sz val="9"/>
            <color indexed="81"/>
            <rFont val="Tahoma"/>
            <family val="2"/>
          </rPr>
          <t xml:space="preserve">
Sales Order Management
Information taken from LDI bimonthly
Kommer bli en del av eCommerce</t>
        </r>
      </text>
    </comment>
    <comment ref="A64" authorId="0">
      <text>
        <r>
          <rPr>
            <b/>
            <sz val="9"/>
            <color indexed="81"/>
            <rFont val="Tahoma"/>
            <family val="2"/>
          </rPr>
          <t>heand18:</t>
        </r>
        <r>
          <rPr>
            <sz val="9"/>
            <color indexed="81"/>
            <rFont val="Tahoma"/>
            <family val="2"/>
          </rPr>
          <t xml:space="preserve">
csm &amp; ship mgmt
Information taken from LDI bimonthly.</t>
        </r>
      </text>
    </comment>
    <comment ref="A76" authorId="0">
      <text>
        <r>
          <rPr>
            <b/>
            <sz val="9"/>
            <color indexed="81"/>
            <rFont val="Tahoma"/>
            <family val="2"/>
          </rPr>
          <t>heand18:</t>
        </r>
        <r>
          <rPr>
            <sz val="9"/>
            <color indexed="81"/>
            <rFont val="Tahoma"/>
            <family val="2"/>
          </rPr>
          <t xml:space="preserve">
Information taken from PDI-folder</t>
        </r>
      </text>
    </comment>
  </commentList>
</comments>
</file>

<file path=xl/sharedStrings.xml><?xml version="1.0" encoding="utf-8"?>
<sst xmlns="http://schemas.openxmlformats.org/spreadsheetml/2006/main" count="543" uniqueCount="193">
  <si>
    <t>NTV01</t>
  </si>
  <si>
    <t>One COS</t>
  </si>
  <si>
    <t>NTV02</t>
  </si>
  <si>
    <t>SAREC+</t>
  </si>
  <si>
    <t>NTV03</t>
  </si>
  <si>
    <t>POS Upgrade</t>
  </si>
  <si>
    <t>NTV04</t>
  </si>
  <si>
    <t>STMS Delivery Planning</t>
  </si>
  <si>
    <t>NTV05</t>
  </si>
  <si>
    <t>PinS</t>
  </si>
  <si>
    <t>NTV06</t>
  </si>
  <si>
    <t>Centiro FR</t>
  </si>
  <si>
    <t>NTV07</t>
  </si>
  <si>
    <t xml:space="preserve">Quality Deviation </t>
  </si>
  <si>
    <t>NTV08</t>
  </si>
  <si>
    <t>New shortage handling Prestudy</t>
  </si>
  <si>
    <t>NTV09</t>
  </si>
  <si>
    <t>One Common Replenishment</t>
  </si>
  <si>
    <t>NTV10</t>
  </si>
  <si>
    <t xml:space="preserve">DWP </t>
  </si>
  <si>
    <t>NTV11</t>
  </si>
  <si>
    <t>Future BI Landscape</t>
  </si>
  <si>
    <t>NTV12</t>
  </si>
  <si>
    <t>Support Ticket Management Pre-Study</t>
  </si>
  <si>
    <t>NTV13</t>
  </si>
  <si>
    <t>Support Ticket Management Project</t>
  </si>
  <si>
    <t>NTV14</t>
  </si>
  <si>
    <t>Integrated Finance Platform</t>
  </si>
  <si>
    <t>NTV15</t>
  </si>
  <si>
    <t>Traceability</t>
  </si>
  <si>
    <t>NTV16</t>
  </si>
  <si>
    <t>Multichannel Replenishment Prestudy (range information)</t>
  </si>
  <si>
    <t>NTV17</t>
  </si>
  <si>
    <t>SOM</t>
  </si>
  <si>
    <t>NTV18</t>
  </si>
  <si>
    <t>Multichannel Logistic set up for stores</t>
  </si>
  <si>
    <t>NTV19</t>
  </si>
  <si>
    <t>Multichannel Returns Management</t>
  </si>
  <si>
    <t>NTV20</t>
  </si>
  <si>
    <t>eCom Global Rollout Project</t>
  </si>
  <si>
    <t>NTV21</t>
  </si>
  <si>
    <t>Local integration platform Pre-Study</t>
  </si>
  <si>
    <t>NTV22</t>
  </si>
  <si>
    <t>Local integration platform</t>
  </si>
  <si>
    <t>NTV23</t>
  </si>
  <si>
    <t>Cash Management Pre-Study</t>
  </si>
  <si>
    <t>NTV24</t>
  </si>
  <si>
    <t xml:space="preserve">Cash Management </t>
  </si>
  <si>
    <t>NTV25</t>
  </si>
  <si>
    <t>Customer Financing Re-Design Pre-Study</t>
  </si>
  <si>
    <t>NTV26</t>
  </si>
  <si>
    <t>Customer Financing Re-Design Project</t>
  </si>
  <si>
    <t>NTV27</t>
  </si>
  <si>
    <t>Receipt Management Pre-Study</t>
  </si>
  <si>
    <t>NTV28</t>
  </si>
  <si>
    <t>Receipt Management/Integration move out</t>
  </si>
  <si>
    <t>NTV29</t>
  </si>
  <si>
    <t>Customer Order Management Clean-up Pre-study</t>
  </si>
  <si>
    <t>NTV30</t>
  </si>
  <si>
    <t>Customer Order Management Clean- up</t>
  </si>
  <si>
    <t>NTV31</t>
  </si>
  <si>
    <t>Local Pricing Management - Project</t>
  </si>
  <si>
    <t>NTV32</t>
  </si>
  <si>
    <t>Local pricing management Pre-Study</t>
  </si>
  <si>
    <t>NTV33</t>
  </si>
  <si>
    <t>Store Range Management move out</t>
  </si>
  <si>
    <t>NTV34</t>
  </si>
  <si>
    <t>Reporting Pre-Study</t>
  </si>
  <si>
    <t>NTV35</t>
  </si>
  <si>
    <t>Secure Reporting</t>
  </si>
  <si>
    <t>NTV36</t>
  </si>
  <si>
    <t>Tax 4 orders</t>
  </si>
  <si>
    <t>NTV37</t>
  </si>
  <si>
    <t>TAX Information and Calculation Pre-Study</t>
  </si>
  <si>
    <t>NTV38</t>
  </si>
  <si>
    <t xml:space="preserve">Store Logistic SLM/SGF Pre-Study </t>
  </si>
  <si>
    <t>NTV39</t>
  </si>
  <si>
    <t>Sales Location Management move out</t>
  </si>
  <si>
    <t>NTV40</t>
  </si>
  <si>
    <t>Store Logistic Operation move out</t>
  </si>
  <si>
    <t>NTV41</t>
  </si>
  <si>
    <t>Secure Local Solutions</t>
  </si>
  <si>
    <t>NTV42</t>
  </si>
  <si>
    <t xml:space="preserve">Proof of Concept </t>
  </si>
  <si>
    <t>NTV43</t>
  </si>
  <si>
    <t>MHS Initial cleanup</t>
  </si>
  <si>
    <t>NTV44</t>
  </si>
  <si>
    <t>Standardize  and prepare</t>
  </si>
  <si>
    <t>NTV45</t>
  </si>
  <si>
    <t>Remove MHS system dependencies  Pre-Study</t>
  </si>
  <si>
    <t>NTV46</t>
  </si>
  <si>
    <t>Remove MHS system dependencies</t>
  </si>
  <si>
    <t>NTV47</t>
  </si>
  <si>
    <t>Store Range Management Pre-study</t>
  </si>
  <si>
    <t>NTV48</t>
  </si>
  <si>
    <t>Remove SG 87</t>
  </si>
  <si>
    <t>NTV49</t>
  </si>
  <si>
    <t>Static Retail Tax Information</t>
  </si>
  <si>
    <t>NTV50</t>
  </si>
  <si>
    <t>Returns Prestudy</t>
  </si>
  <si>
    <t>NTV51</t>
  </si>
  <si>
    <t>Returns Project</t>
  </si>
  <si>
    <t>NTV52</t>
  </si>
  <si>
    <t>Business Credit Mgmt/RIMS</t>
  </si>
  <si>
    <t>One Cos</t>
  </si>
  <si>
    <t>Tracability</t>
  </si>
  <si>
    <t xml:space="preserve"> </t>
  </si>
  <si>
    <t xml:space="preserve"> X when rows depend on columns</t>
  </si>
  <si>
    <t>X</t>
  </si>
  <si>
    <t>Soft</t>
  </si>
  <si>
    <t>Hard</t>
  </si>
  <si>
    <t>Soft &amp; Hard</t>
  </si>
  <si>
    <t>FOCUS ON TECHNOLOGY</t>
  </si>
  <si>
    <t>Area</t>
  </si>
  <si>
    <t>Initative 1</t>
  </si>
  <si>
    <t>Payments &amp; Returns</t>
  </si>
  <si>
    <t>20XX-XX-XX</t>
  </si>
  <si>
    <t>Local Integration Platform</t>
  </si>
  <si>
    <t>Arch Investigations</t>
  </si>
  <si>
    <t>Finance &amp; Reporting</t>
  </si>
  <si>
    <t>Sales Order Management</t>
  </si>
  <si>
    <t>Range &amp; Pricing</t>
  </si>
  <si>
    <t>SCP</t>
  </si>
  <si>
    <t>SLM/Store Logistics</t>
  </si>
  <si>
    <t>Core &amp; IT</t>
  </si>
  <si>
    <t>Initative 2</t>
  </si>
  <si>
    <r>
      <t>Initative 1</t>
    </r>
    <r>
      <rPr>
        <b/>
        <sz val="8"/>
        <color theme="0"/>
        <rFont val="Arial"/>
        <family val="2"/>
      </rPr>
      <t xml:space="preserve"> (Needs to be finished so Initative 2 can start)</t>
    </r>
  </si>
  <si>
    <t>Dependency type</t>
  </si>
  <si>
    <t>Comment</t>
  </si>
  <si>
    <t>Centiro</t>
  </si>
  <si>
    <t xml:space="preserve">Hard </t>
  </si>
  <si>
    <t>Resolved</t>
  </si>
  <si>
    <t>Close MHS Cash Reconcilliation</t>
  </si>
  <si>
    <t>Close MHS Cash Reconcilliation Pre-Study</t>
  </si>
  <si>
    <t>Credit Management</t>
  </si>
  <si>
    <t>Credit management prestudy</t>
  </si>
  <si>
    <t>Credit Management Prestudy</t>
  </si>
  <si>
    <t>n/a</t>
  </si>
  <si>
    <t>Customer Order Management cleanup</t>
  </si>
  <si>
    <t>Customer Order Management Pre-Study</t>
  </si>
  <si>
    <t xml:space="preserve">OneCOS, </t>
  </si>
  <si>
    <t xml:space="preserve">PinS, </t>
  </si>
  <si>
    <t>Centiro  FR</t>
  </si>
  <si>
    <t>MLSS</t>
  </si>
  <si>
    <t>Multichannel returns Mgmt</t>
  </si>
  <si>
    <t>Tax4orders</t>
  </si>
  <si>
    <t>Future Logistic in Store</t>
  </si>
  <si>
    <t>Local pricing management</t>
  </si>
  <si>
    <t>Future Logistics in Stores</t>
  </si>
  <si>
    <t>?</t>
  </si>
  <si>
    <t>SLM</t>
  </si>
  <si>
    <t>ByPass MHS</t>
  </si>
  <si>
    <t>India, Romania and Croatia not part of project but needs to be moved to TP.NET before dependent projects can proceed.</t>
  </si>
  <si>
    <t>Pricing Management - Pre-study</t>
  </si>
  <si>
    <t>Local Price Management Prestudy</t>
  </si>
  <si>
    <t>Receipt Management Prestudy</t>
  </si>
  <si>
    <t>Credit management</t>
  </si>
  <si>
    <t>return management</t>
  </si>
  <si>
    <t xml:space="preserve">Soft </t>
  </si>
  <si>
    <t>SAREC +</t>
  </si>
  <si>
    <t xml:space="preserve"> Cleanup cash reconcilliation</t>
  </si>
  <si>
    <t>Remove MHS system dependencies Pre-Study</t>
  </si>
  <si>
    <t>LIP</t>
  </si>
  <si>
    <t>Reporting prestudy</t>
  </si>
  <si>
    <t>Finance Prestudy</t>
  </si>
  <si>
    <t>Store Logistic Prestudy</t>
  </si>
  <si>
    <t>OCR</t>
  </si>
  <si>
    <t xml:space="preserve">Local Integration Platform, </t>
  </si>
  <si>
    <t>Solitarie Solutions</t>
  </si>
  <si>
    <t>Mainly adds functionality to different parts of MHS, but might remove some dependecies.</t>
  </si>
  <si>
    <t>Standardize code and remove redundancy</t>
  </si>
  <si>
    <t>Static Retail Price Information</t>
  </si>
  <si>
    <t>Their goal is to not impact MHS more then reusing existing CNS interface.</t>
  </si>
  <si>
    <t>Store Logistic SLM/SGF Pre-Study</t>
  </si>
  <si>
    <t>Future Logistic in Store,</t>
  </si>
  <si>
    <t xml:space="preserve"> SOM</t>
  </si>
  <si>
    <t>STMS</t>
  </si>
  <si>
    <t>Store range mgmt prestudy</t>
  </si>
  <si>
    <t>Store Range Management Prestudy</t>
  </si>
  <si>
    <t>Local pricing</t>
  </si>
  <si>
    <t>Support Ticket Management Prestudy</t>
  </si>
  <si>
    <t xml:space="preserve">Support Ticket Management Prestudy, </t>
  </si>
  <si>
    <t>credit management</t>
  </si>
  <si>
    <t>Receipt management</t>
  </si>
  <si>
    <t>TAX Information and Calculation Prestudy</t>
  </si>
  <si>
    <t>Integration point</t>
  </si>
  <si>
    <t>Milestones</t>
  </si>
  <si>
    <t>Impacting</t>
  </si>
  <si>
    <t xml:space="preserve">MHS TP </t>
  </si>
  <si>
    <t>Dependency</t>
  </si>
  <si>
    <t>Cash Management</t>
  </si>
  <si>
    <t>Initative 1 dependent on...</t>
  </si>
  <si>
    <t>Description</t>
  </si>
</sst>
</file>

<file path=xl/styles.xml><?xml version="1.0" encoding="utf-8"?>
<styleSheet xmlns="http://schemas.openxmlformats.org/spreadsheetml/2006/main">
  <fonts count="38">
    <font>
      <sz val="9"/>
      <color theme="1"/>
      <name val="Verdana"/>
      <family val="2"/>
    </font>
    <font>
      <sz val="9"/>
      <color theme="1"/>
      <name val="Verdana"/>
      <family val="2"/>
    </font>
    <font>
      <b/>
      <sz val="9"/>
      <color theme="1"/>
      <name val="Verdana"/>
      <family val="2"/>
    </font>
    <font>
      <sz val="9"/>
      <color theme="0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9"/>
      <color rgb="FFFF0000"/>
      <name val="Verdana"/>
      <family val="2"/>
    </font>
    <font>
      <b/>
      <sz val="9"/>
      <color theme="4"/>
      <name val="Verdana"/>
      <family val="2"/>
    </font>
    <font>
      <sz val="9"/>
      <color theme="2" tint="-0.49998474074526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8"/>
      <color theme="0"/>
      <name val="Arial"/>
      <family val="2"/>
    </font>
    <font>
      <b/>
      <sz val="11"/>
      <color theme="0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sz val="9"/>
      <color theme="6" tint="-0.249977111117893"/>
      <name val="Arial"/>
      <family val="2"/>
    </font>
    <font>
      <sz val="11"/>
      <color theme="6" tint="-0.249977111117893"/>
      <name val="Arial"/>
      <family val="2"/>
    </font>
    <font>
      <sz val="9"/>
      <color theme="6" tint="-0.249977111117893"/>
      <name val="Verdana"/>
      <family val="2"/>
    </font>
    <font>
      <sz val="9"/>
      <color theme="6" tint="-0.499984740745262"/>
      <name val="Arial"/>
      <family val="2"/>
    </font>
    <font>
      <i/>
      <sz val="9"/>
      <color theme="1"/>
      <name val="Arial"/>
      <family val="2"/>
    </font>
    <font>
      <strike/>
      <sz val="9"/>
      <color theme="6" tint="-0.499984740745262"/>
      <name val="Arial"/>
      <family val="2"/>
    </font>
    <font>
      <strike/>
      <sz val="9"/>
      <color theme="1"/>
      <name val="Arial"/>
      <family val="2"/>
    </font>
    <font>
      <strike/>
      <sz val="11"/>
      <color theme="1"/>
      <name val="Arial"/>
      <family val="2"/>
    </font>
    <font>
      <sz val="9"/>
      <name val="Arial"/>
      <family val="2"/>
    </font>
    <font>
      <sz val="9"/>
      <color theme="6" tint="-0.499984740745262"/>
      <name val="Verdana"/>
      <family val="2"/>
    </font>
    <font>
      <sz val="11"/>
      <color theme="6" tint="-0.499984740745262"/>
      <name val="Arial"/>
      <family val="2"/>
    </font>
    <font>
      <b/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indexed="81"/>
      <name val="Calibri"/>
      <family val="2"/>
      <scheme val="minor"/>
    </font>
    <font>
      <b/>
      <sz val="9"/>
      <color theme="2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637B"/>
        <bgColor indexed="64"/>
      </patternFill>
    </fill>
    <fill>
      <patternFill patternType="solid">
        <fgColor rgb="FFC5E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 style="medium">
        <color indexed="64"/>
      </left>
      <right/>
      <top/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 style="medium">
        <color indexed="64"/>
      </left>
      <right/>
      <top style="dashDot">
        <color indexed="64"/>
      </top>
      <bottom style="dashDot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2">
    <xf numFmtId="0" fontId="0" fillId="0" borderId="0" xfId="0"/>
    <xf numFmtId="0" fontId="0" fillId="0" borderId="0" xfId="0" applyAlignment="1">
      <alignment textRotation="90"/>
    </xf>
    <xf numFmtId="0" fontId="0" fillId="0" borderId="0" xfId="0" applyBorder="1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9" fillId="0" borderId="0" xfId="0" applyFont="1" applyBorder="1"/>
    <xf numFmtId="0" fontId="2" fillId="0" borderId="0" xfId="0" applyFont="1" applyBorder="1"/>
    <xf numFmtId="0" fontId="10" fillId="0" borderId="0" xfId="0" applyFont="1"/>
    <xf numFmtId="0" fontId="8" fillId="0" borderId="0" xfId="0" applyFont="1" applyAlignment="1">
      <alignment vertical="center"/>
    </xf>
    <xf numFmtId="0" fontId="6" fillId="0" borderId="0" xfId="0" applyFont="1"/>
    <xf numFmtId="0" fontId="6" fillId="0" borderId="9" xfId="0" applyFont="1" applyBorder="1"/>
    <xf numFmtId="0" fontId="6" fillId="0" borderId="10" xfId="0" applyFont="1" applyBorder="1"/>
    <xf numFmtId="0" fontId="13" fillId="0" borderId="9" xfId="0" applyFont="1" applyBorder="1"/>
    <xf numFmtId="0" fontId="13" fillId="0" borderId="10" xfId="0" applyFont="1" applyBorder="1"/>
    <xf numFmtId="0" fontId="6" fillId="0" borderId="5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14" fillId="9" borderId="11" xfId="0" applyFont="1" applyFill="1" applyBorder="1"/>
    <xf numFmtId="0" fontId="16" fillId="9" borderId="11" xfId="0" applyFont="1" applyFill="1" applyBorder="1" applyAlignment="1">
      <alignment horizontal="center"/>
    </xf>
    <xf numFmtId="0" fontId="14" fillId="9" borderId="1" xfId="0" applyFont="1" applyFill="1" applyBorder="1"/>
    <xf numFmtId="0" fontId="3" fillId="9" borderId="0" xfId="0" applyFont="1" applyFill="1"/>
    <xf numFmtId="0" fontId="17" fillId="0" borderId="12" xfId="1" applyFont="1" applyFill="1" applyBorder="1" applyAlignment="1">
      <alignment vertical="top" wrapText="1"/>
    </xf>
    <xf numFmtId="0" fontId="17" fillId="0" borderId="13" xfId="1" applyFont="1" applyFill="1" applyBorder="1" applyAlignment="1">
      <alignment vertical="top" wrapText="1"/>
    </xf>
    <xf numFmtId="0" fontId="18" fillId="0" borderId="14" xfId="0" applyFont="1" applyFill="1" applyBorder="1" applyAlignment="1">
      <alignment horizontal="center"/>
    </xf>
    <xf numFmtId="0" fontId="0" fillId="0" borderId="15" xfId="0" applyBorder="1"/>
    <xf numFmtId="0" fontId="17" fillId="0" borderId="13" xfId="0" applyFont="1" applyFill="1" applyBorder="1"/>
    <xf numFmtId="0" fontId="19" fillId="0" borderId="12" xfId="1" applyFont="1" applyFill="1" applyBorder="1" applyAlignment="1">
      <alignment vertical="top" wrapText="1"/>
    </xf>
    <xf numFmtId="0" fontId="19" fillId="0" borderId="13" xfId="0" applyFont="1" applyFill="1" applyBorder="1"/>
    <xf numFmtId="0" fontId="20" fillId="0" borderId="14" xfId="0" applyFont="1" applyFill="1" applyBorder="1" applyAlignment="1">
      <alignment horizontal="center"/>
    </xf>
    <xf numFmtId="0" fontId="21" fillId="0" borderId="15" xfId="0" applyFont="1" applyBorder="1"/>
    <xf numFmtId="0" fontId="17" fillId="0" borderId="16" xfId="1" applyFont="1" applyFill="1" applyBorder="1" applyAlignment="1">
      <alignment vertical="top" wrapText="1"/>
    </xf>
    <xf numFmtId="0" fontId="17" fillId="0" borderId="17" xfId="1" applyFont="1" applyFill="1" applyBorder="1" applyAlignment="1">
      <alignment vertical="top" wrapText="1"/>
    </xf>
    <xf numFmtId="0" fontId="18" fillId="0" borderId="18" xfId="0" applyFont="1" applyFill="1" applyBorder="1" applyAlignment="1">
      <alignment horizontal="center"/>
    </xf>
    <xf numFmtId="0" fontId="22" fillId="0" borderId="19" xfId="1" applyFont="1" applyFill="1" applyBorder="1" applyAlignment="1">
      <alignment vertical="top" wrapText="1"/>
    </xf>
    <xf numFmtId="0" fontId="17" fillId="0" borderId="1" xfId="0" applyFont="1" applyFill="1" applyBorder="1"/>
    <xf numFmtId="0" fontId="18" fillId="0" borderId="20" xfId="0" applyFont="1" applyFill="1" applyBorder="1" applyAlignment="1">
      <alignment horizontal="center"/>
    </xf>
    <xf numFmtId="0" fontId="17" fillId="0" borderId="21" xfId="1" applyFont="1" applyFill="1" applyBorder="1" applyAlignment="1">
      <alignment vertical="top" wrapText="1"/>
    </xf>
    <xf numFmtId="0" fontId="17" fillId="0" borderId="22" xfId="0" applyFont="1" applyFill="1" applyBorder="1"/>
    <xf numFmtId="0" fontId="18" fillId="0" borderId="23" xfId="0" applyFont="1" applyFill="1" applyBorder="1" applyAlignment="1">
      <alignment horizontal="center"/>
    </xf>
    <xf numFmtId="0" fontId="17" fillId="0" borderId="17" xfId="0" applyFont="1" applyFill="1" applyBorder="1"/>
    <xf numFmtId="0" fontId="17" fillId="0" borderId="19" xfId="1" applyFont="1" applyFill="1" applyBorder="1" applyAlignment="1">
      <alignment vertical="top" wrapText="1"/>
    </xf>
    <xf numFmtId="0" fontId="17" fillId="0" borderId="11" xfId="0" applyFont="1" applyFill="1" applyBorder="1"/>
    <xf numFmtId="0" fontId="23" fillId="0" borderId="16" xfId="1" applyFont="1" applyFill="1" applyBorder="1" applyAlignment="1">
      <alignment vertical="top" wrapText="1"/>
    </xf>
    <xf numFmtId="0" fontId="20" fillId="0" borderId="24" xfId="0" applyFont="1" applyFill="1" applyBorder="1" applyAlignment="1">
      <alignment horizontal="center"/>
    </xf>
    <xf numFmtId="0" fontId="22" fillId="0" borderId="12" xfId="1" applyFont="1" applyFill="1" applyBorder="1" applyAlignment="1">
      <alignment vertical="top" wrapText="1"/>
    </xf>
    <xf numFmtId="0" fontId="21" fillId="0" borderId="0" xfId="0" applyFont="1"/>
    <xf numFmtId="0" fontId="24" fillId="0" borderId="12" xfId="1" applyFont="1" applyFill="1" applyBorder="1" applyAlignment="1">
      <alignment vertical="top" wrapText="1"/>
    </xf>
    <xf numFmtId="0" fontId="25" fillId="0" borderId="13" xfId="0" applyFont="1" applyFill="1" applyBorder="1"/>
    <xf numFmtId="0" fontId="26" fillId="0" borderId="14" xfId="0" applyFont="1" applyFill="1" applyBorder="1" applyAlignment="1">
      <alignment horizontal="center"/>
    </xf>
    <xf numFmtId="0" fontId="25" fillId="0" borderId="15" xfId="0" applyFont="1" applyBorder="1"/>
    <xf numFmtId="0" fontId="17" fillId="0" borderId="25" xfId="0" applyFont="1" applyFill="1" applyBorder="1"/>
    <xf numFmtId="0" fontId="18" fillId="0" borderId="24" xfId="0" applyFont="1" applyFill="1" applyBorder="1" applyAlignment="1">
      <alignment horizontal="center"/>
    </xf>
    <xf numFmtId="0" fontId="27" fillId="0" borderId="1" xfId="1" applyFont="1" applyFill="1" applyBorder="1" applyAlignment="1">
      <alignment vertical="top" wrapText="1"/>
    </xf>
    <xf numFmtId="0" fontId="28" fillId="0" borderId="15" xfId="0" applyFont="1" applyBorder="1"/>
    <xf numFmtId="0" fontId="22" fillId="0" borderId="16" xfId="1" applyFont="1" applyFill="1" applyBorder="1" applyAlignment="1">
      <alignment vertical="top" wrapText="1"/>
    </xf>
    <xf numFmtId="0" fontId="22" fillId="0" borderId="17" xfId="0" applyFont="1" applyFill="1" applyBorder="1"/>
    <xf numFmtId="0" fontId="29" fillId="0" borderId="18" xfId="0" applyFont="1" applyFill="1" applyBorder="1" applyAlignment="1">
      <alignment horizontal="center"/>
    </xf>
    <xf numFmtId="0" fontId="22" fillId="0" borderId="21" xfId="1" applyFont="1" applyFill="1" applyBorder="1" applyAlignment="1">
      <alignment vertical="top" wrapText="1"/>
    </xf>
    <xf numFmtId="0" fontId="22" fillId="0" borderId="22" xfId="0" applyFont="1" applyFill="1" applyBorder="1"/>
    <xf numFmtId="0" fontId="29" fillId="0" borderId="23" xfId="0" applyFont="1" applyFill="1" applyBorder="1" applyAlignment="1">
      <alignment horizontal="center"/>
    </xf>
    <xf numFmtId="0" fontId="17" fillId="0" borderId="26" xfId="0" applyFont="1" applyFill="1" applyBorder="1"/>
    <xf numFmtId="0" fontId="18" fillId="0" borderId="27" xfId="0" applyFont="1" applyFill="1" applyBorder="1" applyAlignment="1">
      <alignment horizontal="center"/>
    </xf>
    <xf numFmtId="0" fontId="17" fillId="0" borderId="26" xfId="1" applyFont="1" applyFill="1" applyBorder="1" applyAlignment="1">
      <alignment vertical="top" wrapText="1"/>
    </xf>
    <xf numFmtId="0" fontId="18" fillId="0" borderId="26" xfId="0" applyFont="1" applyFill="1" applyBorder="1" applyAlignment="1">
      <alignment horizontal="center"/>
    </xf>
    <xf numFmtId="0" fontId="0" fillId="0" borderId="1" xfId="0" applyBorder="1"/>
    <xf numFmtId="0" fontId="25" fillId="0" borderId="0" xfId="0" applyFont="1"/>
    <xf numFmtId="0" fontId="28" fillId="0" borderId="0" xfId="0" applyFont="1"/>
    <xf numFmtId="0" fontId="17" fillId="0" borderId="28" xfId="0" applyFont="1" applyFill="1" applyBorder="1"/>
    <xf numFmtId="0" fontId="18" fillId="0" borderId="28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30" fillId="6" borderId="5" xfId="0" applyFont="1" applyFill="1" applyBorder="1"/>
    <xf numFmtId="0" fontId="30" fillId="6" borderId="2" xfId="0" applyFont="1" applyFill="1" applyBorder="1"/>
    <xf numFmtId="0" fontId="30" fillId="6" borderId="9" xfId="0" applyFont="1" applyFill="1" applyBorder="1"/>
    <xf numFmtId="0" fontId="31" fillId="7" borderId="24" xfId="0" applyFont="1" applyFill="1" applyBorder="1"/>
    <xf numFmtId="0" fontId="31" fillId="7" borderId="29" xfId="0" applyFont="1" applyFill="1" applyBorder="1"/>
    <xf numFmtId="0" fontId="31" fillId="7" borderId="30" xfId="0" applyFont="1" applyFill="1" applyBorder="1"/>
    <xf numFmtId="0" fontId="31" fillId="8" borderId="30" xfId="0" applyFont="1" applyFill="1" applyBorder="1"/>
    <xf numFmtId="0" fontId="31" fillId="8" borderId="29" xfId="0" applyFont="1" applyFill="1" applyBorder="1"/>
    <xf numFmtId="0" fontId="31" fillId="8" borderId="14" xfId="0" applyFont="1" applyFill="1" applyBorder="1"/>
    <xf numFmtId="0" fontId="31" fillId="7" borderId="14" xfId="0" applyFont="1" applyFill="1" applyBorder="1"/>
    <xf numFmtId="0" fontId="0" fillId="7" borderId="1" xfId="0" applyFill="1" applyBorder="1"/>
    <xf numFmtId="0" fontId="10" fillId="8" borderId="1" xfId="0" applyFont="1" applyFill="1" applyBorder="1"/>
    <xf numFmtId="0" fontId="0" fillId="6" borderId="2" xfId="0" applyFill="1" applyBorder="1" applyAlignment="1">
      <alignment textRotation="90"/>
    </xf>
    <xf numFmtId="0" fontId="0" fillId="6" borderId="5" xfId="0" applyFill="1" applyBorder="1" applyAlignment="1">
      <alignment textRotation="90"/>
    </xf>
    <xf numFmtId="0" fontId="0" fillId="6" borderId="3" xfId="0" applyFill="1" applyBorder="1" applyAlignment="1">
      <alignment textRotation="90"/>
    </xf>
    <xf numFmtId="0" fontId="7" fillId="8" borderId="16" xfId="0" applyFont="1" applyFill="1" applyBorder="1" applyAlignment="1">
      <alignment textRotation="90"/>
    </xf>
    <xf numFmtId="0" fontId="7" fillId="8" borderId="17" xfId="0" applyFont="1" applyFill="1" applyBorder="1" applyAlignment="1">
      <alignment textRotation="90"/>
    </xf>
    <xf numFmtId="0" fontId="7" fillId="0" borderId="17" xfId="0" applyFont="1" applyBorder="1" applyAlignment="1">
      <alignment textRotation="90"/>
    </xf>
    <xf numFmtId="0" fontId="7" fillId="7" borderId="17" xfId="0" applyFont="1" applyFill="1" applyBorder="1" applyAlignment="1">
      <alignment textRotation="90"/>
    </xf>
    <xf numFmtId="0" fontId="7" fillId="7" borderId="18" xfId="0" applyFont="1" applyFill="1" applyBorder="1" applyAlignment="1">
      <alignment textRotation="90"/>
    </xf>
    <xf numFmtId="0" fontId="6" fillId="0" borderId="0" xfId="0" applyFont="1" applyBorder="1"/>
    <xf numFmtId="0" fontId="6" fillId="8" borderId="31" xfId="0" applyFont="1" applyFill="1" applyBorder="1" applyAlignment="1">
      <alignment horizontal="center" vertical="center" textRotation="90"/>
    </xf>
    <xf numFmtId="0" fontId="6" fillId="8" borderId="11" xfId="0" applyFont="1" applyFill="1" applyBorder="1" applyAlignment="1">
      <alignment horizontal="center" vertical="center" textRotation="90"/>
    </xf>
    <xf numFmtId="0" fontId="6" fillId="0" borderId="11" xfId="0" applyFont="1" applyBorder="1" applyAlignment="1">
      <alignment horizontal="center" vertical="center" textRotation="90"/>
    </xf>
    <xf numFmtId="0" fontId="6" fillId="7" borderId="11" xfId="0" applyFont="1" applyFill="1" applyBorder="1" applyAlignment="1">
      <alignment horizontal="center" vertical="center" textRotation="90"/>
    </xf>
    <xf numFmtId="0" fontId="6" fillId="7" borderId="32" xfId="0" applyFont="1" applyFill="1" applyBorder="1" applyAlignment="1">
      <alignment horizontal="center" vertical="center" textRotation="90"/>
    </xf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4" borderId="34" xfId="0" applyFont="1" applyFill="1" applyBorder="1" applyAlignment="1">
      <alignment horizontal="center"/>
    </xf>
    <xf numFmtId="0" fontId="0" fillId="6" borderId="0" xfId="0" applyFill="1" applyBorder="1" applyAlignment="1">
      <alignment textRotation="90"/>
    </xf>
    <xf numFmtId="0" fontId="7" fillId="8" borderId="16" xfId="0" applyFont="1" applyFill="1" applyBorder="1"/>
    <xf numFmtId="0" fontId="6" fillId="8" borderId="18" xfId="0" applyFont="1" applyFill="1" applyBorder="1"/>
    <xf numFmtId="0" fontId="7" fillId="8" borderId="19" xfId="0" applyFont="1" applyFill="1" applyBorder="1"/>
    <xf numFmtId="0" fontId="6" fillId="8" borderId="20" xfId="0" applyFont="1" applyFill="1" applyBorder="1"/>
    <xf numFmtId="0" fontId="7" fillId="0" borderId="19" xfId="0" applyFont="1" applyBorder="1"/>
    <xf numFmtId="0" fontId="6" fillId="0" borderId="20" xfId="0" applyFont="1" applyBorder="1"/>
    <xf numFmtId="0" fontId="7" fillId="7" borderId="19" xfId="0" applyFont="1" applyFill="1" applyBorder="1"/>
    <xf numFmtId="0" fontId="6" fillId="7" borderId="20" xfId="0" applyFont="1" applyFill="1" applyBorder="1"/>
    <xf numFmtId="0" fontId="32" fillId="7" borderId="19" xfId="0" applyFont="1" applyFill="1" applyBorder="1"/>
    <xf numFmtId="0" fontId="33" fillId="7" borderId="20" xfId="0" applyFont="1" applyFill="1" applyBorder="1"/>
    <xf numFmtId="0" fontId="11" fillId="7" borderId="20" xfId="0" applyFont="1" applyFill="1" applyBorder="1"/>
    <xf numFmtId="0" fontId="11" fillId="7" borderId="21" xfId="0" applyFont="1" applyFill="1" applyBorder="1"/>
    <xf numFmtId="0" fontId="31" fillId="7" borderId="35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31" fillId="7" borderId="35" xfId="0" applyFont="1" applyFill="1" applyBorder="1"/>
    <xf numFmtId="0" fontId="31" fillId="10" borderId="35" xfId="0" applyFont="1" applyFill="1" applyBorder="1"/>
    <xf numFmtId="0" fontId="6" fillId="0" borderId="37" xfId="0" applyFont="1" applyBorder="1"/>
    <xf numFmtId="0" fontId="13" fillId="0" borderId="37" xfId="0" applyFont="1" applyBorder="1"/>
    <xf numFmtId="0" fontId="13" fillId="0" borderId="3" xfId="0" applyFont="1" applyBorder="1"/>
    <xf numFmtId="0" fontId="13" fillId="0" borderId="0" xfId="0" applyFont="1" applyBorder="1"/>
    <xf numFmtId="0" fontId="31" fillId="7" borderId="36" xfId="0" applyFont="1" applyFill="1" applyBorder="1"/>
    <xf numFmtId="0" fontId="6" fillId="0" borderId="38" xfId="0" applyFont="1" applyBorder="1"/>
    <xf numFmtId="0" fontId="6" fillId="0" borderId="39" xfId="0" applyFont="1" applyBorder="1"/>
    <xf numFmtId="0" fontId="31" fillId="0" borderId="40" xfId="0" applyFont="1" applyBorder="1" applyAlignment="1">
      <alignment vertical="center"/>
    </xf>
    <xf numFmtId="0" fontId="34" fillId="11" borderId="41" xfId="0" applyFont="1" applyFill="1" applyBorder="1" applyAlignment="1">
      <alignment vertical="center"/>
    </xf>
    <xf numFmtId="0" fontId="6" fillId="0" borderId="41" xfId="0" applyFont="1" applyBorder="1" applyAlignment="1">
      <alignment vertical="center"/>
    </xf>
    <xf numFmtId="0" fontId="31" fillId="0" borderId="41" xfId="0" applyFont="1" applyBorder="1" applyAlignment="1">
      <alignment vertical="center"/>
    </xf>
    <xf numFmtId="0" fontId="6" fillId="12" borderId="41" xfId="0" applyFont="1" applyFill="1" applyBorder="1" applyAlignment="1">
      <alignment vertical="center"/>
    </xf>
    <xf numFmtId="0" fontId="31" fillId="7" borderId="2" xfId="0" applyFont="1" applyFill="1" applyBorder="1"/>
    <xf numFmtId="0" fontId="31" fillId="0" borderId="39" xfId="0" applyFont="1" applyBorder="1"/>
    <xf numFmtId="0" fontId="6" fillId="12" borderId="39" xfId="0" applyFont="1" applyFill="1" applyBorder="1" applyAlignment="1">
      <alignment vertical="center"/>
    </xf>
    <xf numFmtId="0" fontId="6" fillId="0" borderId="39" xfId="0" applyFont="1" applyBorder="1" applyAlignment="1">
      <alignment vertical="center"/>
    </xf>
    <xf numFmtId="0" fontId="31" fillId="0" borderId="40" xfId="0" applyFont="1" applyBorder="1"/>
    <xf numFmtId="0" fontId="35" fillId="11" borderId="41" xfId="0" applyFont="1" applyFill="1" applyBorder="1" applyAlignment="1">
      <alignment vertical="center"/>
    </xf>
    <xf numFmtId="0" fontId="31" fillId="0" borderId="41" xfId="0" applyFont="1" applyBorder="1"/>
    <xf numFmtId="0" fontId="31" fillId="0" borderId="42" xfId="0" applyFont="1" applyBorder="1"/>
    <xf numFmtId="0" fontId="6" fillId="12" borderId="0" xfId="0" applyFont="1" applyFill="1" applyBorder="1" applyAlignment="1">
      <alignment vertical="center"/>
    </xf>
    <xf numFmtId="0" fontId="6" fillId="0" borderId="41" xfId="0" applyFont="1" applyBorder="1"/>
    <xf numFmtId="0" fontId="37" fillId="8" borderId="20" xfId="0" applyFont="1" applyFill="1" applyBorder="1"/>
    <xf numFmtId="0" fontId="37" fillId="0" borderId="20" xfId="0" applyFont="1" applyBorder="1"/>
    <xf numFmtId="0" fontId="37" fillId="7" borderId="20" xfId="0" applyFont="1" applyFill="1" applyBorder="1"/>
    <xf numFmtId="0" fontId="37" fillId="7" borderId="23" xfId="0" applyFont="1" applyFill="1" applyBorder="1"/>
    <xf numFmtId="0" fontId="9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 vertical="center"/>
    </xf>
    <xf numFmtId="0" fontId="12" fillId="0" borderId="2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36" xfId="0" applyFont="1" applyBorder="1" applyAlignment="1">
      <alignment horizontal="left"/>
    </xf>
    <xf numFmtId="0" fontId="13" fillId="0" borderId="3" xfId="0" applyFont="1" applyBorder="1" applyAlignment="1">
      <alignment horizontal="left"/>
    </xf>
  </cellXfs>
  <cellStyles count="2">
    <cellStyle name="40% - Accent3" xfId="1" builtinId="39"/>
    <cellStyle name="Normal" xfId="0" builtinId="0"/>
  </cellStyles>
  <dxfs count="0"/>
  <tableStyles count="0" defaultTableStyle="TableStyleMedium9" defaultPivotStyle="PivotStyleLight16"/>
  <colors>
    <mruColors>
      <color rgb="FFC5E6FF"/>
      <color rgb="FF00637B"/>
      <color rgb="FF128CE2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11907</xdr:rowOff>
    </xdr:from>
    <xdr:to>
      <xdr:col>2</xdr:col>
      <xdr:colOff>3583781</xdr:colOff>
      <xdr:row>7</xdr:row>
      <xdr:rowOff>1893094</xdr:rowOff>
    </xdr:to>
    <xdr:cxnSp macro="">
      <xdr:nvCxnSpPr>
        <xdr:cNvPr id="3" name="Straight Connector 2"/>
        <xdr:cNvCxnSpPr/>
      </xdr:nvCxnSpPr>
      <xdr:spPr>
        <a:xfrm>
          <a:off x="369094" y="166688"/>
          <a:ext cx="4048125" cy="24765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1571621</xdr:colOff>
      <xdr:row>7</xdr:row>
      <xdr:rowOff>35715</xdr:rowOff>
    </xdr:from>
    <xdr:to>
      <xdr:col>2</xdr:col>
      <xdr:colOff>3298027</xdr:colOff>
      <xdr:row>7</xdr:row>
      <xdr:rowOff>642934</xdr:rowOff>
    </xdr:to>
    <xdr:sp macro="" textlink="">
      <xdr:nvSpPr>
        <xdr:cNvPr id="4" name="TextBox 3"/>
        <xdr:cNvSpPr txBox="1"/>
      </xdr:nvSpPr>
      <xdr:spPr>
        <a:xfrm>
          <a:off x="2405059" y="988215"/>
          <a:ext cx="1726406" cy="6072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2000" b="1">
              <a:solidFill>
                <a:schemeClr val="bg1"/>
              </a:solidFill>
            </a:rPr>
            <a:t>INITIATIVE</a:t>
          </a:r>
          <a:r>
            <a:rPr lang="en-GB" sz="2000" b="1" baseline="0">
              <a:solidFill>
                <a:schemeClr val="bg1"/>
              </a:solidFill>
            </a:rPr>
            <a:t> 1</a:t>
          </a:r>
          <a:endParaRPr lang="en-GB" sz="20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333375</xdr:colOff>
      <xdr:row>7</xdr:row>
      <xdr:rowOff>714381</xdr:rowOff>
    </xdr:from>
    <xdr:to>
      <xdr:col>2</xdr:col>
      <xdr:colOff>1952625</xdr:colOff>
      <xdr:row>7</xdr:row>
      <xdr:rowOff>1428756</xdr:rowOff>
    </xdr:to>
    <xdr:sp macro="" textlink="">
      <xdr:nvSpPr>
        <xdr:cNvPr id="5" name="TextBox 4"/>
        <xdr:cNvSpPr txBox="1"/>
      </xdr:nvSpPr>
      <xdr:spPr>
        <a:xfrm>
          <a:off x="702469" y="1464475"/>
          <a:ext cx="2083594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2000" b="1">
              <a:solidFill>
                <a:schemeClr val="bg1"/>
              </a:solidFill>
            </a:rPr>
            <a:t>INITIATIVE</a:t>
          </a:r>
          <a:r>
            <a:rPr lang="en-GB" sz="2000" b="1" baseline="0">
              <a:solidFill>
                <a:schemeClr val="bg1"/>
              </a:solidFill>
            </a:rPr>
            <a:t> 2</a:t>
          </a:r>
          <a:endParaRPr lang="en-GB" sz="2000" b="1">
            <a:solidFill>
              <a:schemeClr val="bg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eand18\AppData\Local\Temp\Master%20Information%20Hub(2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itiatives"/>
      <sheetName val="Capabilities"/>
      <sheetName val="Information"/>
      <sheetName val="Information objects"/>
      <sheetName val="Screens"/>
      <sheetName val="Reference"/>
      <sheetName val="ProjectNames"/>
      <sheetName val="Removed Projects"/>
      <sheetName val="Footnotes"/>
    </sheetNames>
    <sheetDataSet>
      <sheetData sheetId="0" refreshError="1">
        <row r="4">
          <cell r="B4" t="str">
            <v>SAREC+</v>
          </cell>
        </row>
        <row r="5">
          <cell r="B5" t="str">
            <v>POS Upgrade</v>
          </cell>
        </row>
        <row r="7">
          <cell r="B7" t="str">
            <v>PinS</v>
          </cell>
        </row>
        <row r="11">
          <cell r="B11" t="str">
            <v>One Common Replenishment</v>
          </cell>
        </row>
        <row r="19">
          <cell r="B19" t="str">
            <v>SOM</v>
          </cell>
        </row>
        <row r="22">
          <cell r="B22" t="str">
            <v>eCom Global Rollout Project</v>
          </cell>
        </row>
        <row r="23">
          <cell r="B23" t="str">
            <v>Local integration platform Pre-Study</v>
          </cell>
        </row>
        <row r="24">
          <cell r="B24" t="str">
            <v>Local integration platform</v>
          </cell>
        </row>
        <row r="25">
          <cell r="B25" t="str">
            <v>Cash Management Pre-Study</v>
          </cell>
        </row>
        <row r="26">
          <cell r="B26" t="str">
            <v xml:space="preserve">Cash Management </v>
          </cell>
        </row>
        <row r="27">
          <cell r="B27" t="str">
            <v>Customer Financing Re-Design Pre-Study</v>
          </cell>
        </row>
        <row r="28">
          <cell r="B28" t="str">
            <v>Customer Financing Re-Design Project</v>
          </cell>
        </row>
        <row r="31">
          <cell r="B31" t="str">
            <v>Customer Order Management Clean-up Pre-study</v>
          </cell>
        </row>
        <row r="32">
          <cell r="B32" t="str">
            <v>Customer Order Management Clean- up</v>
          </cell>
        </row>
        <row r="33">
          <cell r="B33" t="str">
            <v>Local Pricing Management - Project</v>
          </cell>
        </row>
        <row r="34">
          <cell r="B34" t="str">
            <v>Local pricing management Pre-Study</v>
          </cell>
        </row>
        <row r="37">
          <cell r="B37" t="str">
            <v>Secure Reporting</v>
          </cell>
        </row>
        <row r="40">
          <cell r="B40" t="str">
            <v xml:space="preserve">Store Logistic SLM/SGF Pre-Study </v>
          </cell>
        </row>
        <row r="43">
          <cell r="B43" t="str">
            <v>Secure Local Solutions</v>
          </cell>
        </row>
        <row r="44">
          <cell r="B44" t="str">
            <v xml:space="preserve">Proof of Concept </v>
          </cell>
        </row>
        <row r="45">
          <cell r="B45" t="str">
            <v>MHS Initial cleanup</v>
          </cell>
        </row>
        <row r="46">
          <cell r="B46" t="str">
            <v>Standardize  and prepare</v>
          </cell>
        </row>
        <row r="50">
          <cell r="B50" t="str">
            <v>Remove SG 87</v>
          </cell>
        </row>
        <row r="51">
          <cell r="B51" t="str">
            <v>Static Retail Tax Information</v>
          </cell>
        </row>
        <row r="53">
          <cell r="B53" t="str">
            <v>Returns Project</v>
          </cell>
        </row>
        <row r="54">
          <cell r="B54" t="str">
            <v>Business Credit Mgmt/RIMS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D69"/>
  <sheetViews>
    <sheetView showGridLines="0" showRowColHeaders="0" tabSelected="1" zoomScale="80" zoomScaleNormal="80" workbookViewId="0">
      <pane ySplit="8" topLeftCell="A9" activePane="bottomLeft" state="frozen"/>
      <selection pane="bottomLeft" activeCell="BE17" sqref="BE17"/>
    </sheetView>
  </sheetViews>
  <sheetFormatPr defaultRowHeight="11.25"/>
  <cols>
    <col min="1" max="1" width="4.875" customWidth="1"/>
    <col min="2" max="2" width="6.125" bestFit="1" customWidth="1"/>
    <col min="3" max="3" width="47.125" customWidth="1"/>
    <col min="4" max="55" width="3.25" bestFit="1" customWidth="1"/>
  </cols>
  <sheetData>
    <row r="2" spans="1:55" ht="11.25" customHeight="1">
      <c r="B2" s="157" t="s">
        <v>107</v>
      </c>
      <c r="C2" s="157"/>
      <c r="D2" s="10"/>
      <c r="E2" s="7" t="s">
        <v>108</v>
      </c>
      <c r="F2" s="155" t="s">
        <v>109</v>
      </c>
      <c r="G2" s="155"/>
      <c r="I2" s="10"/>
      <c r="J2" s="7"/>
      <c r="K2" s="155"/>
      <c r="L2" s="155"/>
      <c r="M2" s="65"/>
      <c r="N2" t="s">
        <v>187</v>
      </c>
      <c r="O2" s="10"/>
      <c r="P2" s="10"/>
      <c r="Q2" s="10"/>
      <c r="R2" s="10"/>
      <c r="S2" s="10"/>
      <c r="T2" s="10"/>
      <c r="U2" s="10"/>
      <c r="V2" s="10"/>
      <c r="W2" s="10"/>
      <c r="X2" s="7"/>
      <c r="Y2" s="155"/>
      <c r="Z2" s="155"/>
    </row>
    <row r="3" spans="1:55" ht="11.25" customHeight="1">
      <c r="B3" s="157"/>
      <c r="C3" s="157"/>
      <c r="D3" s="10"/>
      <c r="E3" s="8" t="s">
        <v>108</v>
      </c>
      <c r="F3" s="156" t="s">
        <v>110</v>
      </c>
      <c r="G3" s="156"/>
      <c r="I3" s="10"/>
      <c r="J3" s="8"/>
      <c r="K3" s="156"/>
      <c r="L3" s="156"/>
      <c r="M3" s="81"/>
      <c r="N3" t="s">
        <v>188</v>
      </c>
      <c r="O3" s="10"/>
      <c r="P3" s="10"/>
      <c r="Q3" s="10"/>
      <c r="R3" s="10"/>
      <c r="S3" s="10"/>
      <c r="T3" s="10"/>
      <c r="U3" s="10"/>
      <c r="V3" s="10"/>
      <c r="W3" s="10"/>
      <c r="X3" s="8"/>
      <c r="Y3" s="156"/>
      <c r="Z3" s="156"/>
    </row>
    <row r="4" spans="1:55">
      <c r="B4" s="157"/>
      <c r="C4" s="157"/>
      <c r="E4" s="9" t="s">
        <v>108</v>
      </c>
      <c r="F4" s="9" t="s">
        <v>111</v>
      </c>
      <c r="G4" s="9"/>
      <c r="H4" s="9"/>
      <c r="J4" s="9"/>
      <c r="K4" s="9"/>
      <c r="L4" s="9"/>
      <c r="M4" s="82"/>
      <c r="N4" t="s">
        <v>189</v>
      </c>
      <c r="X4" s="9"/>
      <c r="Y4" s="9"/>
      <c r="Z4" s="9"/>
      <c r="AA4" s="9"/>
    </row>
    <row r="5" spans="1:55" s="2" customFormat="1"/>
    <row r="6" spans="1:55" s="2" customFormat="1" ht="3" customHeight="1" thickBot="1"/>
    <row r="7" spans="1:55" s="1" customFormat="1" ht="37.5" customHeight="1">
      <c r="A7"/>
      <c r="B7" s="83"/>
      <c r="C7" s="85"/>
      <c r="D7" s="86" t="s">
        <v>0</v>
      </c>
      <c r="E7" s="87" t="s">
        <v>2</v>
      </c>
      <c r="F7" s="87" t="s">
        <v>4</v>
      </c>
      <c r="G7" s="88" t="s">
        <v>6</v>
      </c>
      <c r="H7" s="87" t="s">
        <v>8</v>
      </c>
      <c r="I7" s="87" t="s">
        <v>10</v>
      </c>
      <c r="J7" s="87" t="s">
        <v>12</v>
      </c>
      <c r="K7" s="88" t="s">
        <v>14</v>
      </c>
      <c r="L7" s="87" t="s">
        <v>16</v>
      </c>
      <c r="M7" s="88" t="s">
        <v>18</v>
      </c>
      <c r="N7" s="88" t="s">
        <v>20</v>
      </c>
      <c r="O7" s="87" t="s">
        <v>22</v>
      </c>
      <c r="P7" s="87" t="s">
        <v>24</v>
      </c>
      <c r="Q7" s="88" t="s">
        <v>26</v>
      </c>
      <c r="R7" s="88" t="s">
        <v>28</v>
      </c>
      <c r="S7" s="87" t="s">
        <v>30</v>
      </c>
      <c r="T7" s="87" t="s">
        <v>32</v>
      </c>
      <c r="U7" s="88" t="s">
        <v>34</v>
      </c>
      <c r="V7" s="88" t="s">
        <v>36</v>
      </c>
      <c r="W7" s="87" t="s">
        <v>38</v>
      </c>
      <c r="X7" s="89" t="s">
        <v>40</v>
      </c>
      <c r="Y7" s="89" t="s">
        <v>42</v>
      </c>
      <c r="Z7" s="89" t="s">
        <v>44</v>
      </c>
      <c r="AA7" s="89" t="s">
        <v>46</v>
      </c>
      <c r="AB7" s="89" t="s">
        <v>48</v>
      </c>
      <c r="AC7" s="89" t="s">
        <v>50</v>
      </c>
      <c r="AD7" s="89" t="s">
        <v>52</v>
      </c>
      <c r="AE7" s="89" t="s">
        <v>54</v>
      </c>
      <c r="AF7" s="89" t="s">
        <v>56</v>
      </c>
      <c r="AG7" s="89" t="s">
        <v>58</v>
      </c>
      <c r="AH7" s="89" t="s">
        <v>60</v>
      </c>
      <c r="AI7" s="89" t="s">
        <v>62</v>
      </c>
      <c r="AJ7" s="89" t="s">
        <v>64</v>
      </c>
      <c r="AK7" s="89" t="s">
        <v>66</v>
      </c>
      <c r="AL7" s="89" t="s">
        <v>68</v>
      </c>
      <c r="AM7" s="87" t="s">
        <v>70</v>
      </c>
      <c r="AN7" s="89" t="s">
        <v>72</v>
      </c>
      <c r="AO7" s="89" t="s">
        <v>74</v>
      </c>
      <c r="AP7" s="89" t="s">
        <v>76</v>
      </c>
      <c r="AQ7" s="89" t="s">
        <v>78</v>
      </c>
      <c r="AR7" s="89" t="s">
        <v>80</v>
      </c>
      <c r="AS7" s="89" t="s">
        <v>82</v>
      </c>
      <c r="AT7" s="89" t="s">
        <v>84</v>
      </c>
      <c r="AU7" s="89" t="s">
        <v>86</v>
      </c>
      <c r="AV7" s="89" t="s">
        <v>88</v>
      </c>
      <c r="AW7" s="89" t="s">
        <v>90</v>
      </c>
      <c r="AX7" s="89" t="s">
        <v>92</v>
      </c>
      <c r="AY7" s="87" t="s">
        <v>94</v>
      </c>
      <c r="AZ7" s="89" t="s">
        <v>96</v>
      </c>
      <c r="BA7" s="89" t="s">
        <v>98</v>
      </c>
      <c r="BB7" s="89" t="s">
        <v>100</v>
      </c>
      <c r="BC7" s="90" t="s">
        <v>102</v>
      </c>
    </row>
    <row r="8" spans="1:55" s="1" customFormat="1" ht="139.5" customHeight="1" thickBot="1">
      <c r="B8" s="84"/>
      <c r="C8" s="112"/>
      <c r="D8" s="92" t="s">
        <v>104</v>
      </c>
      <c r="E8" s="93" t="s">
        <v>3</v>
      </c>
      <c r="F8" s="93" t="s">
        <v>5</v>
      </c>
      <c r="G8" s="94" t="s">
        <v>7</v>
      </c>
      <c r="H8" s="93" t="s">
        <v>9</v>
      </c>
      <c r="I8" s="93" t="s">
        <v>11</v>
      </c>
      <c r="J8" s="93" t="s">
        <v>13</v>
      </c>
      <c r="K8" s="94" t="s">
        <v>15</v>
      </c>
      <c r="L8" s="93" t="s">
        <v>17</v>
      </c>
      <c r="M8" s="94" t="s">
        <v>19</v>
      </c>
      <c r="N8" s="94" t="s">
        <v>21</v>
      </c>
      <c r="O8" s="93" t="s">
        <v>23</v>
      </c>
      <c r="P8" s="93" t="s">
        <v>25</v>
      </c>
      <c r="Q8" s="94" t="s">
        <v>27</v>
      </c>
      <c r="R8" s="94" t="s">
        <v>29</v>
      </c>
      <c r="S8" s="93" t="s">
        <v>31</v>
      </c>
      <c r="T8" s="93" t="s">
        <v>33</v>
      </c>
      <c r="U8" s="94" t="s">
        <v>35</v>
      </c>
      <c r="V8" s="94" t="s">
        <v>37</v>
      </c>
      <c r="W8" s="93" t="s">
        <v>39</v>
      </c>
      <c r="X8" s="95" t="s">
        <v>41</v>
      </c>
      <c r="Y8" s="95" t="s">
        <v>43</v>
      </c>
      <c r="Z8" s="95" t="s">
        <v>45</v>
      </c>
      <c r="AA8" s="95" t="s">
        <v>47</v>
      </c>
      <c r="AB8" s="95" t="s">
        <v>49</v>
      </c>
      <c r="AC8" s="95" t="s">
        <v>51</v>
      </c>
      <c r="AD8" s="95" t="s">
        <v>53</v>
      </c>
      <c r="AE8" s="95" t="s">
        <v>55</v>
      </c>
      <c r="AF8" s="95" t="s">
        <v>57</v>
      </c>
      <c r="AG8" s="95" t="s">
        <v>59</v>
      </c>
      <c r="AH8" s="95" t="s">
        <v>61</v>
      </c>
      <c r="AI8" s="95" t="s">
        <v>63</v>
      </c>
      <c r="AJ8" s="95" t="s">
        <v>65</v>
      </c>
      <c r="AK8" s="95" t="s">
        <v>67</v>
      </c>
      <c r="AL8" s="95" t="s">
        <v>69</v>
      </c>
      <c r="AM8" s="93" t="s">
        <v>71</v>
      </c>
      <c r="AN8" s="95" t="s">
        <v>73</v>
      </c>
      <c r="AO8" s="95" t="s">
        <v>75</v>
      </c>
      <c r="AP8" s="95" t="s">
        <v>77</v>
      </c>
      <c r="AQ8" s="95" t="s">
        <v>79</v>
      </c>
      <c r="AR8" s="95" t="s">
        <v>81</v>
      </c>
      <c r="AS8" s="95" t="s">
        <v>83</v>
      </c>
      <c r="AT8" s="95" t="s">
        <v>85</v>
      </c>
      <c r="AU8" s="95" t="s">
        <v>87</v>
      </c>
      <c r="AV8" s="95" t="s">
        <v>89</v>
      </c>
      <c r="AW8" s="95" t="s">
        <v>91</v>
      </c>
      <c r="AX8" s="95" t="s">
        <v>93</v>
      </c>
      <c r="AY8" s="93" t="s">
        <v>95</v>
      </c>
      <c r="AZ8" s="95" t="s">
        <v>97</v>
      </c>
      <c r="BA8" s="95" t="s">
        <v>99</v>
      </c>
      <c r="BB8" s="95" t="s">
        <v>101</v>
      </c>
      <c r="BC8" s="96" t="s">
        <v>103</v>
      </c>
    </row>
    <row r="9" spans="1:55" ht="12">
      <c r="B9" s="113" t="s">
        <v>0</v>
      </c>
      <c r="C9" s="114" t="s">
        <v>1</v>
      </c>
      <c r="D9" s="108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3"/>
    </row>
    <row r="10" spans="1:55" ht="12">
      <c r="B10" s="115" t="s">
        <v>2</v>
      </c>
      <c r="C10" s="116" t="s">
        <v>3</v>
      </c>
      <c r="D10" s="109"/>
      <c r="E10" s="97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100" t="s">
        <v>108</v>
      </c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104"/>
    </row>
    <row r="11" spans="1:55" ht="12">
      <c r="B11" s="115" t="s">
        <v>4</v>
      </c>
      <c r="C11" s="116" t="s">
        <v>5</v>
      </c>
      <c r="D11" s="110"/>
      <c r="E11" s="98"/>
      <c r="F11" s="97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101" t="s">
        <v>108</v>
      </c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  <c r="BC11" s="105"/>
    </row>
    <row r="12" spans="1:55" ht="12">
      <c r="B12" s="117" t="s">
        <v>6</v>
      </c>
      <c r="C12" s="118" t="s">
        <v>7</v>
      </c>
      <c r="D12" s="109"/>
      <c r="E12" s="99"/>
      <c r="F12" s="99"/>
      <c r="G12" s="97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100" t="s">
        <v>108</v>
      </c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104"/>
    </row>
    <row r="13" spans="1:55" ht="12">
      <c r="B13" s="115" t="s">
        <v>8</v>
      </c>
      <c r="C13" s="151" t="s">
        <v>9</v>
      </c>
      <c r="D13" s="110"/>
      <c r="E13" s="98"/>
      <c r="F13" s="98"/>
      <c r="G13" s="98"/>
      <c r="H13" s="97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105"/>
    </row>
    <row r="14" spans="1:55" ht="12">
      <c r="B14" s="115" t="s">
        <v>10</v>
      </c>
      <c r="C14" s="116" t="s">
        <v>11</v>
      </c>
      <c r="D14" s="109" t="s">
        <v>108</v>
      </c>
      <c r="E14" s="99"/>
      <c r="F14" s="99"/>
      <c r="G14" s="99"/>
      <c r="H14" s="99"/>
      <c r="I14" s="97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104"/>
    </row>
    <row r="15" spans="1:55" ht="12">
      <c r="B15" s="115" t="s">
        <v>12</v>
      </c>
      <c r="C15" s="151" t="s">
        <v>13</v>
      </c>
      <c r="D15" s="110"/>
      <c r="E15" s="98"/>
      <c r="F15" s="98"/>
      <c r="G15" s="98"/>
      <c r="H15" s="98"/>
      <c r="I15" s="98"/>
      <c r="J15" s="97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105"/>
    </row>
    <row r="16" spans="1:55" ht="12">
      <c r="B16" s="117" t="s">
        <v>14</v>
      </c>
      <c r="C16" s="152" t="s">
        <v>15</v>
      </c>
      <c r="D16" s="109"/>
      <c r="E16" s="99"/>
      <c r="F16" s="99"/>
      <c r="G16" s="99"/>
      <c r="H16" s="99"/>
      <c r="I16" s="99"/>
      <c r="J16" s="99"/>
      <c r="K16" s="97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104"/>
    </row>
    <row r="17" spans="2:55" ht="12">
      <c r="B17" s="115" t="s">
        <v>16</v>
      </c>
      <c r="C17" s="116" t="s">
        <v>17</v>
      </c>
      <c r="D17" s="110"/>
      <c r="E17" s="98"/>
      <c r="F17" s="98"/>
      <c r="G17" s="98"/>
      <c r="H17" s="98"/>
      <c r="I17" s="98"/>
      <c r="J17" s="98"/>
      <c r="K17" s="98"/>
      <c r="L17" s="97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101" t="s">
        <v>108</v>
      </c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105"/>
    </row>
    <row r="18" spans="2:55" ht="12">
      <c r="B18" s="117" t="s">
        <v>18</v>
      </c>
      <c r="C18" s="152" t="s">
        <v>19</v>
      </c>
      <c r="D18" s="109"/>
      <c r="E18" s="99"/>
      <c r="F18" s="99"/>
      <c r="G18" s="99"/>
      <c r="H18" s="99"/>
      <c r="I18" s="99"/>
      <c r="J18" s="99"/>
      <c r="K18" s="99"/>
      <c r="L18" s="99"/>
      <c r="M18" s="97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104"/>
    </row>
    <row r="19" spans="2:55" ht="12">
      <c r="B19" s="117" t="s">
        <v>20</v>
      </c>
      <c r="C19" s="152" t="s">
        <v>21</v>
      </c>
      <c r="D19" s="110"/>
      <c r="E19" s="98"/>
      <c r="F19" s="98"/>
      <c r="G19" s="98"/>
      <c r="H19" s="98"/>
      <c r="I19" s="98"/>
      <c r="J19" s="98"/>
      <c r="K19" s="98"/>
      <c r="L19" s="98"/>
      <c r="M19" s="98"/>
      <c r="N19" s="97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105"/>
    </row>
    <row r="20" spans="2:55" ht="12">
      <c r="B20" s="115" t="s">
        <v>22</v>
      </c>
      <c r="C20" s="151" t="s">
        <v>23</v>
      </c>
      <c r="D20" s="10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7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104"/>
    </row>
    <row r="21" spans="2:55" ht="12">
      <c r="B21" s="115" t="s">
        <v>24</v>
      </c>
      <c r="C21" s="116" t="s">
        <v>25</v>
      </c>
      <c r="D21" s="110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 t="s">
        <v>108</v>
      </c>
      <c r="P21" s="97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 t="s">
        <v>108</v>
      </c>
      <c r="AD21" s="98"/>
      <c r="AE21" s="101" t="s">
        <v>108</v>
      </c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105"/>
    </row>
    <row r="22" spans="2:55" ht="12">
      <c r="B22" s="117" t="s">
        <v>26</v>
      </c>
      <c r="C22" s="152" t="s">
        <v>27</v>
      </c>
      <c r="D22" s="10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7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104"/>
    </row>
    <row r="23" spans="2:55" ht="12">
      <c r="B23" s="117" t="s">
        <v>28</v>
      </c>
      <c r="C23" s="152" t="s">
        <v>105</v>
      </c>
      <c r="D23" s="110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7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105"/>
    </row>
    <row r="24" spans="2:55" ht="12">
      <c r="B24" s="115" t="s">
        <v>30</v>
      </c>
      <c r="C24" s="151" t="s">
        <v>31</v>
      </c>
      <c r="D24" s="10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7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104"/>
    </row>
    <row r="25" spans="2:55" ht="12">
      <c r="B25" s="115" t="s">
        <v>32</v>
      </c>
      <c r="C25" s="116" t="s">
        <v>33</v>
      </c>
      <c r="D25" s="110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7"/>
      <c r="U25" s="98"/>
      <c r="V25" s="101" t="s">
        <v>108</v>
      </c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105"/>
    </row>
    <row r="26" spans="2:55" ht="12">
      <c r="B26" s="117" t="s">
        <v>34</v>
      </c>
      <c r="C26" s="118" t="s">
        <v>35</v>
      </c>
      <c r="D26" s="10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100" t="s">
        <v>108</v>
      </c>
      <c r="U26" s="97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104"/>
    </row>
    <row r="27" spans="2:55" ht="12">
      <c r="B27" s="117" t="s">
        <v>36</v>
      </c>
      <c r="C27" s="118" t="s">
        <v>37</v>
      </c>
      <c r="D27" s="110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101" t="s">
        <v>108</v>
      </c>
      <c r="U27" s="98"/>
      <c r="V27" s="97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105"/>
    </row>
    <row r="28" spans="2:55" ht="12">
      <c r="B28" s="115" t="s">
        <v>38</v>
      </c>
      <c r="C28" s="116" t="s">
        <v>39</v>
      </c>
      <c r="D28" s="10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 t="s">
        <v>108</v>
      </c>
      <c r="U28" s="99" t="s">
        <v>108</v>
      </c>
      <c r="V28" s="99" t="s">
        <v>108</v>
      </c>
      <c r="W28" s="97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 t="s">
        <v>108</v>
      </c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104"/>
    </row>
    <row r="29" spans="2:55" ht="12">
      <c r="B29" s="119" t="s">
        <v>40</v>
      </c>
      <c r="C29" s="153" t="s">
        <v>41</v>
      </c>
      <c r="D29" s="110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7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98"/>
      <c r="BA29" s="98"/>
      <c r="BB29" s="98"/>
      <c r="BC29" s="105"/>
    </row>
    <row r="30" spans="2:55" ht="12">
      <c r="B30" s="119" t="s">
        <v>42</v>
      </c>
      <c r="C30" s="120" t="s">
        <v>43</v>
      </c>
      <c r="D30" s="10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 t="s">
        <v>108</v>
      </c>
      <c r="Y30" s="97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99"/>
      <c r="AZ30" s="99"/>
      <c r="BA30" s="99"/>
      <c r="BB30" s="99"/>
      <c r="BC30" s="104"/>
    </row>
    <row r="31" spans="2:55" ht="12">
      <c r="B31" s="119" t="s">
        <v>44</v>
      </c>
      <c r="C31" s="120" t="s">
        <v>45</v>
      </c>
      <c r="D31" s="110"/>
      <c r="E31" s="98"/>
      <c r="F31" s="101" t="s">
        <v>108</v>
      </c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7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8"/>
      <c r="BC31" s="105"/>
    </row>
    <row r="32" spans="2:55" ht="12">
      <c r="B32" s="121" t="s">
        <v>46</v>
      </c>
      <c r="C32" s="122" t="s">
        <v>47</v>
      </c>
      <c r="D32" s="109"/>
      <c r="E32" s="99" t="s">
        <v>108</v>
      </c>
      <c r="F32" s="99" t="s">
        <v>108</v>
      </c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 t="s">
        <v>108</v>
      </c>
      <c r="AA32" s="97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99"/>
      <c r="AY32" s="99"/>
      <c r="AZ32" s="99"/>
      <c r="BA32" s="99"/>
      <c r="BB32" s="99"/>
      <c r="BC32" s="104"/>
    </row>
    <row r="33" spans="2:55" ht="12">
      <c r="B33" s="121" t="s">
        <v>48</v>
      </c>
      <c r="C33" s="153" t="s">
        <v>49</v>
      </c>
      <c r="D33" s="110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7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105"/>
    </row>
    <row r="34" spans="2:55" ht="12">
      <c r="B34" s="121" t="s">
        <v>50</v>
      </c>
      <c r="C34" s="122" t="s">
        <v>51</v>
      </c>
      <c r="D34" s="10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100" t="s">
        <v>108</v>
      </c>
      <c r="Z34" s="99"/>
      <c r="AA34" s="99"/>
      <c r="AB34" s="99" t="s">
        <v>108</v>
      </c>
      <c r="AC34" s="97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  <c r="AT34" s="99"/>
      <c r="AU34" s="99"/>
      <c r="AV34" s="99"/>
      <c r="AW34" s="99"/>
      <c r="AX34" s="99"/>
      <c r="AY34" s="99"/>
      <c r="AZ34" s="99"/>
      <c r="BA34" s="99"/>
      <c r="BB34" s="99"/>
      <c r="BC34" s="104"/>
    </row>
    <row r="35" spans="2:55" ht="12">
      <c r="B35" s="121" t="s">
        <v>52</v>
      </c>
      <c r="C35" s="123" t="s">
        <v>53</v>
      </c>
      <c r="D35" s="110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7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105"/>
    </row>
    <row r="36" spans="2:55" ht="12">
      <c r="B36" s="119" t="s">
        <v>54</v>
      </c>
      <c r="C36" s="120" t="s">
        <v>55</v>
      </c>
      <c r="D36" s="109"/>
      <c r="E36" s="99" t="s">
        <v>108</v>
      </c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 t="s">
        <v>108</v>
      </c>
      <c r="AB36" s="99"/>
      <c r="AC36" s="99" t="s">
        <v>108</v>
      </c>
      <c r="AD36" s="99" t="s">
        <v>108</v>
      </c>
      <c r="AE36" s="97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99"/>
      <c r="BB36" s="100" t="s">
        <v>108</v>
      </c>
      <c r="BC36" s="104"/>
    </row>
    <row r="37" spans="2:55" ht="12">
      <c r="B37" s="119" t="s">
        <v>56</v>
      </c>
      <c r="C37" s="153" t="s">
        <v>57</v>
      </c>
      <c r="D37" s="110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7"/>
      <c r="AG37" s="98"/>
      <c r="AH37" s="98"/>
      <c r="AI37" s="98"/>
      <c r="AJ37" s="98"/>
      <c r="AK37" s="98"/>
      <c r="AL37" s="98"/>
      <c r="AM37" s="98"/>
      <c r="AN37" s="98"/>
      <c r="AO37" s="98"/>
      <c r="AP37" s="98"/>
      <c r="AQ37" s="98"/>
      <c r="AR37" s="98"/>
      <c r="AS37" s="98"/>
      <c r="AT37" s="98"/>
      <c r="AU37" s="98"/>
      <c r="AV37" s="98"/>
      <c r="AW37" s="98"/>
      <c r="AX37" s="98"/>
      <c r="AY37" s="98"/>
      <c r="AZ37" s="98"/>
      <c r="BA37" s="98"/>
      <c r="BB37" s="98"/>
      <c r="BC37" s="105"/>
    </row>
    <row r="38" spans="2:55" ht="12">
      <c r="B38" s="119" t="s">
        <v>58</v>
      </c>
      <c r="C38" s="120" t="s">
        <v>59</v>
      </c>
      <c r="D38" s="109" t="s">
        <v>108</v>
      </c>
      <c r="E38" s="99"/>
      <c r="F38" s="99"/>
      <c r="G38" s="99"/>
      <c r="H38" s="99" t="s">
        <v>108</v>
      </c>
      <c r="I38" s="99" t="s">
        <v>108</v>
      </c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 t="s">
        <v>108</v>
      </c>
      <c r="AG38" s="97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99"/>
      <c r="AT38" s="99"/>
      <c r="AU38" s="99"/>
      <c r="AV38" s="99"/>
      <c r="AW38" s="99"/>
      <c r="AX38" s="99"/>
      <c r="AY38" s="99"/>
      <c r="AZ38" s="99"/>
      <c r="BA38" s="99"/>
      <c r="BB38" s="99"/>
      <c r="BC38" s="104"/>
    </row>
    <row r="39" spans="2:55" ht="12">
      <c r="B39" s="119" t="s">
        <v>60</v>
      </c>
      <c r="C39" s="120" t="s">
        <v>61</v>
      </c>
      <c r="D39" s="110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101" t="s">
        <v>108</v>
      </c>
      <c r="V39" s="98"/>
      <c r="W39" s="98"/>
      <c r="X39" s="98"/>
      <c r="Y39" s="101" t="s">
        <v>108</v>
      </c>
      <c r="Z39" s="98"/>
      <c r="AA39" s="98"/>
      <c r="AB39" s="98"/>
      <c r="AC39" s="98"/>
      <c r="AD39" s="98"/>
      <c r="AE39" s="98"/>
      <c r="AF39" s="98"/>
      <c r="AG39" s="98"/>
      <c r="AH39" s="97"/>
      <c r="AI39" s="98" t="s">
        <v>108</v>
      </c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105"/>
    </row>
    <row r="40" spans="2:55" ht="12">
      <c r="B40" s="121" t="s">
        <v>62</v>
      </c>
      <c r="C40" s="122" t="s">
        <v>63</v>
      </c>
      <c r="D40" s="10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100" t="s">
        <v>108</v>
      </c>
      <c r="Z40" s="99"/>
      <c r="AA40" s="99"/>
      <c r="AB40" s="99"/>
      <c r="AC40" s="99"/>
      <c r="AD40" s="99"/>
      <c r="AE40" s="99"/>
      <c r="AF40" s="99"/>
      <c r="AG40" s="99"/>
      <c r="AH40" s="99"/>
      <c r="AI40" s="97"/>
      <c r="AJ40" s="99"/>
      <c r="AK40" s="99"/>
      <c r="AL40" s="99"/>
      <c r="AM40" s="99"/>
      <c r="AN40" s="99"/>
      <c r="AO40" s="99"/>
      <c r="AP40" s="99"/>
      <c r="AQ40" s="99"/>
      <c r="AR40" s="99"/>
      <c r="AS40" s="99"/>
      <c r="AT40" s="99"/>
      <c r="AU40" s="99"/>
      <c r="AV40" s="99"/>
      <c r="AW40" s="99"/>
      <c r="AX40" s="99"/>
      <c r="AY40" s="99"/>
      <c r="AZ40" s="99"/>
      <c r="BA40" s="99"/>
      <c r="BB40" s="99"/>
      <c r="BC40" s="104"/>
    </row>
    <row r="41" spans="2:55" ht="12">
      <c r="B41" s="121" t="s">
        <v>64</v>
      </c>
      <c r="C41" s="122" t="s">
        <v>65</v>
      </c>
      <c r="D41" s="110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7"/>
      <c r="AK41" s="98"/>
      <c r="AL41" s="98"/>
      <c r="AM41" s="98"/>
      <c r="AN41" s="98"/>
      <c r="AO41" s="98"/>
      <c r="AP41" s="98"/>
      <c r="AQ41" s="98"/>
      <c r="AR41" s="98"/>
      <c r="AS41" s="98"/>
      <c r="AT41" s="98"/>
      <c r="AU41" s="98"/>
      <c r="AV41" s="98"/>
      <c r="AW41" s="98"/>
      <c r="AX41" s="98" t="s">
        <v>108</v>
      </c>
      <c r="AY41" s="98"/>
      <c r="AZ41" s="98"/>
      <c r="BA41" s="98"/>
      <c r="BB41" s="98"/>
      <c r="BC41" s="105"/>
    </row>
    <row r="42" spans="2:55" ht="12">
      <c r="B42" s="119" t="s">
        <v>66</v>
      </c>
      <c r="C42" s="153" t="s">
        <v>67</v>
      </c>
      <c r="D42" s="10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97"/>
      <c r="AL42" s="99"/>
      <c r="AM42" s="99"/>
      <c r="AN42" s="99"/>
      <c r="AO42" s="99"/>
      <c r="AP42" s="99"/>
      <c r="AQ42" s="99"/>
      <c r="AR42" s="99"/>
      <c r="AS42" s="99"/>
      <c r="AT42" s="99"/>
      <c r="AU42" s="99"/>
      <c r="AV42" s="99"/>
      <c r="AW42" s="99"/>
      <c r="AX42" s="99"/>
      <c r="AY42" s="99"/>
      <c r="AZ42" s="99"/>
      <c r="BA42" s="99"/>
      <c r="BB42" s="99"/>
      <c r="BC42" s="104"/>
    </row>
    <row r="43" spans="2:55" ht="12">
      <c r="B43" s="119" t="s">
        <v>68</v>
      </c>
      <c r="C43" s="120" t="s">
        <v>69</v>
      </c>
      <c r="D43" s="110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101" t="s">
        <v>108</v>
      </c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 t="s">
        <v>108</v>
      </c>
      <c r="AL43" s="97"/>
      <c r="AM43" s="98"/>
      <c r="AN43" s="98"/>
      <c r="AO43" s="98"/>
      <c r="AP43" s="98"/>
      <c r="AQ43" s="98"/>
      <c r="AR43" s="98"/>
      <c r="AS43" s="98"/>
      <c r="AT43" s="98"/>
      <c r="AU43" s="98"/>
      <c r="AV43" s="98"/>
      <c r="AW43" s="98"/>
      <c r="AX43" s="98"/>
      <c r="AY43" s="98"/>
      <c r="AZ43" s="98"/>
      <c r="BA43" s="98"/>
      <c r="BB43" s="98"/>
      <c r="BC43" s="105"/>
    </row>
    <row r="44" spans="2:55" ht="12">
      <c r="B44" s="115" t="s">
        <v>70</v>
      </c>
      <c r="C44" s="116" t="s">
        <v>71</v>
      </c>
      <c r="D44" s="10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99"/>
      <c r="AM44" s="97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  <c r="BA44" s="99"/>
      <c r="BB44" s="99"/>
      <c r="BC44" s="104"/>
    </row>
    <row r="45" spans="2:55" ht="12">
      <c r="B45" s="119" t="s">
        <v>72</v>
      </c>
      <c r="C45" s="153" t="s">
        <v>73</v>
      </c>
      <c r="D45" s="110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98"/>
      <c r="AN45" s="97"/>
      <c r="AO45" s="98"/>
      <c r="AP45" s="98"/>
      <c r="AQ45" s="98"/>
      <c r="AR45" s="98"/>
      <c r="AS45" s="98"/>
      <c r="AT45" s="98"/>
      <c r="AU45" s="98"/>
      <c r="AV45" s="98"/>
      <c r="AW45" s="98"/>
      <c r="AX45" s="98"/>
      <c r="AY45" s="98"/>
      <c r="AZ45" s="98"/>
      <c r="BA45" s="98"/>
      <c r="BB45" s="98"/>
      <c r="BC45" s="105"/>
    </row>
    <row r="46" spans="2:55" ht="12">
      <c r="B46" s="119" t="s">
        <v>74</v>
      </c>
      <c r="C46" s="120" t="s">
        <v>75</v>
      </c>
      <c r="D46" s="109"/>
      <c r="E46" s="99"/>
      <c r="F46" s="99"/>
      <c r="G46" s="100" t="s">
        <v>108</v>
      </c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100" t="s">
        <v>108</v>
      </c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99"/>
      <c r="AM46" s="99"/>
      <c r="AN46" s="99"/>
      <c r="AO46" s="97"/>
      <c r="AP46" s="99"/>
      <c r="AQ46" s="99"/>
      <c r="AR46" s="99"/>
      <c r="AS46" s="99"/>
      <c r="AT46" s="99"/>
      <c r="AU46" s="99"/>
      <c r="AV46" s="99"/>
      <c r="AW46" s="99"/>
      <c r="AX46" s="99"/>
      <c r="AY46" s="99"/>
      <c r="AZ46" s="99"/>
      <c r="BA46" s="99"/>
      <c r="BB46" s="99"/>
      <c r="BC46" s="104"/>
    </row>
    <row r="47" spans="2:55" ht="12">
      <c r="B47" s="119" t="s">
        <v>76</v>
      </c>
      <c r="C47" s="120" t="s">
        <v>77</v>
      </c>
      <c r="D47" s="110"/>
      <c r="E47" s="98"/>
      <c r="F47" s="98"/>
      <c r="G47" s="98"/>
      <c r="H47" s="98"/>
      <c r="I47" s="98"/>
      <c r="J47" s="98"/>
      <c r="K47" s="98" t="s">
        <v>108</v>
      </c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8"/>
      <c r="AF47" s="98"/>
      <c r="AG47" s="98"/>
      <c r="AH47" s="98"/>
      <c r="AI47" s="98"/>
      <c r="AJ47" s="98"/>
      <c r="AK47" s="98"/>
      <c r="AL47" s="98"/>
      <c r="AM47" s="98"/>
      <c r="AN47" s="98"/>
      <c r="AO47" s="98" t="s">
        <v>108</v>
      </c>
      <c r="AP47" s="97"/>
      <c r="AQ47" s="98"/>
      <c r="AR47" s="98"/>
      <c r="AS47" s="98"/>
      <c r="AT47" s="98"/>
      <c r="AU47" s="98"/>
      <c r="AV47" s="98"/>
      <c r="AW47" s="98"/>
      <c r="AX47" s="98"/>
      <c r="AY47" s="98"/>
      <c r="AZ47" s="98"/>
      <c r="BA47" s="98"/>
      <c r="BB47" s="98"/>
      <c r="BC47" s="105"/>
    </row>
    <row r="48" spans="2:55" ht="12">
      <c r="B48" s="119" t="s">
        <v>78</v>
      </c>
      <c r="C48" s="153" t="s">
        <v>79</v>
      </c>
      <c r="D48" s="10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  <c r="AJ48" s="99"/>
      <c r="AK48" s="99"/>
      <c r="AL48" s="99"/>
      <c r="AM48" s="99"/>
      <c r="AN48" s="99"/>
      <c r="AO48" s="99"/>
      <c r="AP48" s="99"/>
      <c r="AQ48" s="97"/>
      <c r="AR48" s="99"/>
      <c r="AS48" s="99"/>
      <c r="AT48" s="99"/>
      <c r="AU48" s="99"/>
      <c r="AV48" s="99"/>
      <c r="AW48" s="99"/>
      <c r="AX48" s="99"/>
      <c r="AY48" s="99"/>
      <c r="AZ48" s="99"/>
      <c r="BA48" s="99"/>
      <c r="BB48" s="99"/>
      <c r="BC48" s="104"/>
    </row>
    <row r="49" spans="2:55" ht="12">
      <c r="B49" s="119" t="s">
        <v>80</v>
      </c>
      <c r="C49" s="120" t="s">
        <v>81</v>
      </c>
      <c r="D49" s="110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 t="s">
        <v>108</v>
      </c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7"/>
      <c r="AS49" s="98"/>
      <c r="AT49" s="98"/>
      <c r="AU49" s="98"/>
      <c r="AV49" s="98"/>
      <c r="AW49" s="98"/>
      <c r="AX49" s="98"/>
      <c r="AY49" s="98"/>
      <c r="AZ49" s="98"/>
      <c r="BA49" s="98"/>
      <c r="BB49" s="98"/>
      <c r="BC49" s="105"/>
    </row>
    <row r="50" spans="2:55" ht="12">
      <c r="B50" s="119" t="s">
        <v>82</v>
      </c>
      <c r="C50" s="153" t="s">
        <v>83</v>
      </c>
      <c r="D50" s="10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99"/>
      <c r="AB50" s="99"/>
      <c r="AC50" s="99"/>
      <c r="AD50" s="99"/>
      <c r="AE50" s="99"/>
      <c r="AF50" s="99"/>
      <c r="AG50" s="99"/>
      <c r="AH50" s="99"/>
      <c r="AI50" s="99"/>
      <c r="AJ50" s="99"/>
      <c r="AK50" s="99"/>
      <c r="AL50" s="99"/>
      <c r="AM50" s="99"/>
      <c r="AN50" s="99"/>
      <c r="AO50" s="99"/>
      <c r="AP50" s="99"/>
      <c r="AQ50" s="99"/>
      <c r="AR50" s="99"/>
      <c r="AS50" s="97"/>
      <c r="AT50" s="99"/>
      <c r="AU50" s="99"/>
      <c r="AV50" s="99"/>
      <c r="AW50" s="99"/>
      <c r="AX50" s="99"/>
      <c r="AY50" s="99"/>
      <c r="AZ50" s="99"/>
      <c r="BA50" s="99"/>
      <c r="BB50" s="99"/>
      <c r="BC50" s="104"/>
    </row>
    <row r="51" spans="2:55" ht="12">
      <c r="B51" s="119" t="s">
        <v>84</v>
      </c>
      <c r="C51" s="153" t="s">
        <v>85</v>
      </c>
      <c r="D51" s="110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7"/>
      <c r="AU51" s="98"/>
      <c r="AV51" s="98"/>
      <c r="AW51" s="98"/>
      <c r="AX51" s="98"/>
      <c r="AY51" s="98"/>
      <c r="AZ51" s="98"/>
      <c r="BA51" s="98"/>
      <c r="BB51" s="98"/>
      <c r="BC51" s="105"/>
    </row>
    <row r="52" spans="2:55" ht="12">
      <c r="B52" s="119" t="s">
        <v>86</v>
      </c>
      <c r="C52" s="153" t="s">
        <v>87</v>
      </c>
      <c r="D52" s="10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99"/>
      <c r="AJ52" s="99"/>
      <c r="AK52" s="99"/>
      <c r="AL52" s="99"/>
      <c r="AM52" s="99"/>
      <c r="AN52" s="99"/>
      <c r="AO52" s="99"/>
      <c r="AP52" s="99"/>
      <c r="AQ52" s="99"/>
      <c r="AR52" s="99"/>
      <c r="AS52" s="99"/>
      <c r="AT52" s="99"/>
      <c r="AU52" s="97"/>
      <c r="AV52" s="99"/>
      <c r="AW52" s="99"/>
      <c r="AX52" s="99"/>
      <c r="AY52" s="99"/>
      <c r="AZ52" s="99"/>
      <c r="BA52" s="99"/>
      <c r="BB52" s="99"/>
      <c r="BC52" s="104"/>
    </row>
    <row r="53" spans="2:55" ht="12">
      <c r="B53" s="119" t="s">
        <v>88</v>
      </c>
      <c r="C53" s="120" t="s">
        <v>89</v>
      </c>
      <c r="D53" s="110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101" t="s">
        <v>108</v>
      </c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98"/>
      <c r="AN53" s="98"/>
      <c r="AO53" s="98"/>
      <c r="AP53" s="98"/>
      <c r="AQ53" s="98"/>
      <c r="AR53" s="98"/>
      <c r="AS53" s="98"/>
      <c r="AT53" s="98"/>
      <c r="AU53" s="98"/>
      <c r="AV53" s="97"/>
      <c r="AW53" s="98"/>
      <c r="AX53" s="98"/>
      <c r="AY53" s="98"/>
      <c r="AZ53" s="98"/>
      <c r="BA53" s="98"/>
      <c r="BB53" s="98"/>
      <c r="BC53" s="105"/>
    </row>
    <row r="54" spans="2:55" ht="12">
      <c r="B54" s="119" t="s">
        <v>90</v>
      </c>
      <c r="C54" s="120" t="s">
        <v>91</v>
      </c>
      <c r="D54" s="10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 t="s">
        <v>108</v>
      </c>
      <c r="Z54" s="99"/>
      <c r="AA54" s="99"/>
      <c r="AB54" s="99"/>
      <c r="AC54" s="99"/>
      <c r="AD54" s="99"/>
      <c r="AE54" s="99"/>
      <c r="AF54" s="99"/>
      <c r="AG54" s="99"/>
      <c r="AH54" s="99"/>
      <c r="AI54" s="99"/>
      <c r="AJ54" s="99"/>
      <c r="AK54" s="99"/>
      <c r="AL54" s="99"/>
      <c r="AM54" s="99"/>
      <c r="AN54" s="99"/>
      <c r="AO54" s="99"/>
      <c r="AP54" s="99"/>
      <c r="AQ54" s="99"/>
      <c r="AR54" s="99"/>
      <c r="AS54" s="99"/>
      <c r="AT54" s="99"/>
      <c r="AU54" s="99"/>
      <c r="AV54" s="99" t="s">
        <v>108</v>
      </c>
      <c r="AW54" s="97"/>
      <c r="AX54" s="99"/>
      <c r="AY54" s="99"/>
      <c r="AZ54" s="99"/>
      <c r="BA54" s="99"/>
      <c r="BB54" s="99"/>
      <c r="BC54" s="104"/>
    </row>
    <row r="55" spans="2:55" ht="12">
      <c r="B55" s="119" t="s">
        <v>92</v>
      </c>
      <c r="C55" s="120" t="s">
        <v>93</v>
      </c>
      <c r="D55" s="110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101" t="s">
        <v>108</v>
      </c>
      <c r="AI55" s="101"/>
      <c r="AJ55" s="98"/>
      <c r="AK55" s="98"/>
      <c r="AL55" s="98"/>
      <c r="AM55" s="98"/>
      <c r="AN55" s="98"/>
      <c r="AO55" s="98"/>
      <c r="AP55" s="98"/>
      <c r="AQ55" s="98"/>
      <c r="AR55" s="98"/>
      <c r="AS55" s="98"/>
      <c r="AT55" s="98"/>
      <c r="AU55" s="98"/>
      <c r="AV55" s="98"/>
      <c r="AW55" s="98"/>
      <c r="AX55" s="97"/>
      <c r="AY55" s="98"/>
      <c r="AZ55" s="98"/>
      <c r="BA55" s="98"/>
      <c r="BB55" s="98"/>
      <c r="BC55" s="105"/>
    </row>
    <row r="56" spans="2:55" ht="12">
      <c r="B56" s="115" t="s">
        <v>94</v>
      </c>
      <c r="C56" s="151" t="s">
        <v>95</v>
      </c>
      <c r="D56" s="10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99"/>
      <c r="AC56" s="99"/>
      <c r="AD56" s="99"/>
      <c r="AE56" s="99"/>
      <c r="AF56" s="99"/>
      <c r="AG56" s="99"/>
      <c r="AH56" s="99"/>
      <c r="AI56" s="99"/>
      <c r="AJ56" s="99"/>
      <c r="AK56" s="99"/>
      <c r="AL56" s="99"/>
      <c r="AM56" s="99"/>
      <c r="AN56" s="99"/>
      <c r="AO56" s="99"/>
      <c r="AP56" s="99"/>
      <c r="AQ56" s="99"/>
      <c r="AR56" s="99"/>
      <c r="AS56" s="99"/>
      <c r="AT56" s="99"/>
      <c r="AU56" s="99"/>
      <c r="AV56" s="99"/>
      <c r="AW56" s="99"/>
      <c r="AX56" s="99"/>
      <c r="AY56" s="97"/>
      <c r="AZ56" s="99"/>
      <c r="BA56" s="99"/>
      <c r="BB56" s="99"/>
      <c r="BC56" s="104"/>
    </row>
    <row r="57" spans="2:55" ht="12">
      <c r="B57" s="119" t="s">
        <v>96</v>
      </c>
      <c r="C57" s="153" t="s">
        <v>97</v>
      </c>
      <c r="D57" s="110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98"/>
      <c r="AR57" s="98"/>
      <c r="AS57" s="98"/>
      <c r="AT57" s="98"/>
      <c r="AU57" s="98"/>
      <c r="AV57" s="98"/>
      <c r="AW57" s="98"/>
      <c r="AX57" s="98"/>
      <c r="AY57" s="98"/>
      <c r="AZ57" s="97"/>
      <c r="BA57" s="98"/>
      <c r="BB57" s="98"/>
      <c r="BC57" s="105"/>
    </row>
    <row r="58" spans="2:55" ht="12">
      <c r="B58" s="119" t="s">
        <v>98</v>
      </c>
      <c r="C58" s="153" t="s">
        <v>99</v>
      </c>
      <c r="D58" s="10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99"/>
      <c r="AJ58" s="99"/>
      <c r="AK58" s="99"/>
      <c r="AL58" s="99"/>
      <c r="AM58" s="99"/>
      <c r="AN58" s="99"/>
      <c r="AO58" s="99"/>
      <c r="AP58" s="99"/>
      <c r="AQ58" s="99"/>
      <c r="AR58" s="99"/>
      <c r="AS58" s="99"/>
      <c r="AT58" s="99"/>
      <c r="AU58" s="99"/>
      <c r="AV58" s="99"/>
      <c r="AW58" s="99"/>
      <c r="AX58" s="99"/>
      <c r="AY58" s="99"/>
      <c r="AZ58" s="99"/>
      <c r="BA58" s="97"/>
      <c r="BB58" s="99"/>
      <c r="BC58" s="104"/>
    </row>
    <row r="59" spans="2:55" ht="12">
      <c r="B59" s="119" t="s">
        <v>100</v>
      </c>
      <c r="C59" s="153" t="s">
        <v>101</v>
      </c>
      <c r="D59" s="110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8"/>
      <c r="AT59" s="98"/>
      <c r="AU59" s="98"/>
      <c r="AV59" s="98"/>
      <c r="AW59" s="98"/>
      <c r="AX59" s="98"/>
      <c r="AY59" s="98"/>
      <c r="AZ59" s="98"/>
      <c r="BA59" s="98"/>
      <c r="BB59" s="97"/>
      <c r="BC59" s="105"/>
    </row>
    <row r="60" spans="2:55" ht="12.75" thickBot="1">
      <c r="B60" s="124" t="s">
        <v>102</v>
      </c>
      <c r="C60" s="154" t="s">
        <v>103</v>
      </c>
      <c r="D60" s="111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6"/>
      <c r="BC60" s="107"/>
    </row>
    <row r="69" spans="56:56">
      <c r="BD69" t="s">
        <v>106</v>
      </c>
    </row>
  </sheetData>
  <autoFilter ref="B9:C60"/>
  <mergeCells count="7">
    <mergeCell ref="Y2:Z2"/>
    <mergeCell ref="Y3:Z3"/>
    <mergeCell ref="K2:L2"/>
    <mergeCell ref="K3:L3"/>
    <mergeCell ref="B2:C4"/>
    <mergeCell ref="F2:G2"/>
    <mergeCell ref="F3:G3"/>
  </mergeCell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Z31"/>
  <sheetViews>
    <sheetView workbookViewId="0">
      <selection activeCell="B32" sqref="B32"/>
    </sheetView>
  </sheetViews>
  <sheetFormatPr defaultColWidth="14.625" defaultRowHeight="26.25" customHeight="1"/>
  <cols>
    <col min="1" max="1" width="20.75" style="3" bestFit="1" customWidth="1"/>
    <col min="2" max="2" width="34.625" style="4" bestFit="1" customWidth="1"/>
    <col min="3" max="3" width="27.375" style="11" bestFit="1" customWidth="1"/>
    <col min="4" max="4" width="4.125" style="11" bestFit="1" customWidth="1"/>
    <col min="5" max="5" width="9.625" style="11" bestFit="1" customWidth="1"/>
    <col min="6" max="6" width="9.625" style="11" customWidth="1"/>
    <col min="7" max="7" width="7.875" style="11" customWidth="1"/>
    <col min="8" max="8" width="18.75" style="11" customWidth="1"/>
    <col min="9" max="9" width="3.5" style="11" bestFit="1" customWidth="1"/>
    <col min="10" max="10" width="8.75" style="11" bestFit="1" customWidth="1"/>
    <col min="11" max="11" width="9.625" style="11" bestFit="1" customWidth="1"/>
    <col min="12" max="12" width="7.875" style="11" customWidth="1"/>
    <col min="13" max="13" width="6" style="11" bestFit="1" customWidth="1"/>
    <col min="14" max="14" width="4.125" style="11" bestFit="1" customWidth="1"/>
    <col min="15" max="15" width="8.75" style="11" bestFit="1" customWidth="1"/>
    <col min="16" max="16" width="9.625" style="11" bestFit="1" customWidth="1"/>
    <col min="17" max="17" width="8.5" style="11" bestFit="1" customWidth="1"/>
    <col min="18" max="104" width="14.625" style="91"/>
    <col min="105" max="16384" width="14.625" style="11"/>
  </cols>
  <sheetData>
    <row r="1" spans="1:104" ht="26.25" customHeight="1">
      <c r="A1" s="158" t="s">
        <v>112</v>
      </c>
      <c r="B1" s="159"/>
      <c r="C1" s="160" t="s">
        <v>191</v>
      </c>
      <c r="D1" s="161"/>
    </row>
    <row r="2" spans="1:104" ht="26.25" customHeight="1" thickBot="1">
      <c r="A2" s="5"/>
      <c r="B2" s="6"/>
    </row>
    <row r="3" spans="1:104" s="13" customFormat="1" ht="26.25" customHeight="1" thickBot="1">
      <c r="A3" s="12"/>
      <c r="B3" s="129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1"/>
      <c r="AV3" s="91"/>
      <c r="AW3" s="91"/>
      <c r="AX3" s="91"/>
      <c r="AY3" s="91"/>
      <c r="AZ3" s="91"/>
      <c r="BA3" s="91"/>
      <c r="BB3" s="91"/>
      <c r="BC3" s="91"/>
      <c r="BD3" s="91"/>
      <c r="BE3" s="91"/>
      <c r="BF3" s="91"/>
      <c r="BG3" s="91"/>
      <c r="BH3" s="91"/>
      <c r="BI3" s="91"/>
      <c r="BJ3" s="91"/>
      <c r="BK3" s="91"/>
      <c r="BL3" s="91"/>
      <c r="BM3" s="91"/>
      <c r="BN3" s="91"/>
      <c r="BO3" s="91"/>
      <c r="BP3" s="91"/>
      <c r="BQ3" s="91"/>
      <c r="BR3" s="91"/>
      <c r="BS3" s="91"/>
      <c r="BT3" s="91"/>
      <c r="BU3" s="91"/>
      <c r="BV3" s="91"/>
      <c r="BW3" s="91"/>
      <c r="BX3" s="91"/>
      <c r="BY3" s="91"/>
      <c r="BZ3" s="91"/>
      <c r="CA3" s="91"/>
      <c r="CB3" s="91"/>
      <c r="CC3" s="91"/>
      <c r="CD3" s="91"/>
      <c r="CE3" s="91"/>
      <c r="CF3" s="91"/>
      <c r="CG3" s="91"/>
      <c r="CH3" s="91"/>
      <c r="CI3" s="91"/>
      <c r="CJ3" s="91"/>
      <c r="CK3" s="91"/>
      <c r="CL3" s="91"/>
      <c r="CM3" s="91"/>
      <c r="CN3" s="91"/>
      <c r="CO3" s="91"/>
      <c r="CP3" s="91"/>
      <c r="CQ3" s="91"/>
      <c r="CR3" s="91"/>
      <c r="CS3" s="91"/>
      <c r="CT3" s="91"/>
      <c r="CU3" s="91"/>
      <c r="CV3" s="91"/>
      <c r="CW3" s="91"/>
      <c r="CX3" s="91"/>
      <c r="CY3" s="91"/>
      <c r="CZ3" s="91"/>
    </row>
    <row r="4" spans="1:104" s="15" customFormat="1" ht="26.25" customHeight="1" thickBot="1">
      <c r="A4" s="14" t="s">
        <v>113</v>
      </c>
      <c r="B4" s="130" t="s">
        <v>114</v>
      </c>
      <c r="C4" s="160"/>
      <c r="D4" s="16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U4" s="132"/>
      <c r="AV4" s="132"/>
      <c r="AW4" s="132"/>
      <c r="AX4" s="132"/>
      <c r="AY4" s="132"/>
      <c r="AZ4" s="132"/>
      <c r="BA4" s="132"/>
      <c r="BB4" s="132"/>
      <c r="BC4" s="132"/>
      <c r="BD4" s="132"/>
      <c r="BE4" s="132"/>
      <c r="BF4" s="132"/>
      <c r="BG4" s="132"/>
      <c r="BH4" s="132"/>
      <c r="BI4" s="132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2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32"/>
      <c r="CL4" s="132"/>
      <c r="CM4" s="132"/>
      <c r="CN4" s="132"/>
      <c r="CO4" s="132"/>
      <c r="CP4" s="132"/>
      <c r="CQ4" s="132"/>
      <c r="CR4" s="132"/>
      <c r="CS4" s="132"/>
      <c r="CT4" s="132"/>
      <c r="CU4" s="132"/>
      <c r="CV4" s="132"/>
      <c r="CW4" s="132"/>
      <c r="CX4" s="132"/>
      <c r="CY4" s="132"/>
      <c r="CZ4" s="132"/>
    </row>
    <row r="5" spans="1:104" ht="15.75" thickBot="1">
      <c r="A5" s="71" t="s">
        <v>115</v>
      </c>
      <c r="B5" s="133" t="str">
        <f>[1]Initiatives!B27</f>
        <v>Customer Financing Re-Design Pre-Study</v>
      </c>
      <c r="C5" s="134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</row>
    <row r="6" spans="1:104" s="17" customFormat="1" ht="12.75" thickBot="1">
      <c r="A6" s="16"/>
      <c r="B6" s="125" t="str">
        <f>[1]Initiatives!B28</f>
        <v>Customer Financing Re-Design Project</v>
      </c>
      <c r="C6" s="136" t="str">
        <f>B5</f>
        <v>Customer Financing Re-Design Pre-Study</v>
      </c>
      <c r="D6" s="137" t="s">
        <v>110</v>
      </c>
      <c r="E6" s="138" t="s">
        <v>186</v>
      </c>
      <c r="F6" s="138" t="s">
        <v>192</v>
      </c>
      <c r="G6" s="138" t="s">
        <v>116</v>
      </c>
      <c r="H6" s="139" t="s">
        <v>117</v>
      </c>
      <c r="I6" s="140" t="s">
        <v>109</v>
      </c>
      <c r="J6" s="138" t="s">
        <v>192</v>
      </c>
      <c r="K6" s="138"/>
      <c r="L6" s="138"/>
      <c r="M6" s="138"/>
      <c r="N6" s="138"/>
      <c r="O6" s="138"/>
      <c r="P6" s="138"/>
      <c r="Q6" s="138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  <c r="BD6" s="126"/>
      <c r="BE6" s="126"/>
      <c r="BF6" s="126"/>
      <c r="BG6" s="126"/>
      <c r="BH6" s="126"/>
      <c r="BI6" s="126"/>
      <c r="BJ6" s="126"/>
      <c r="BK6" s="126"/>
      <c r="BL6" s="126"/>
      <c r="BM6" s="126"/>
      <c r="BN6" s="126"/>
      <c r="BO6" s="126"/>
      <c r="BP6" s="126"/>
      <c r="BQ6" s="126"/>
      <c r="BR6" s="126"/>
      <c r="BS6" s="126"/>
      <c r="BT6" s="126"/>
      <c r="BU6" s="126"/>
      <c r="BV6" s="126"/>
      <c r="BW6" s="126"/>
      <c r="BX6" s="126"/>
      <c r="BY6" s="126"/>
      <c r="BZ6" s="126"/>
      <c r="CA6" s="126"/>
      <c r="CB6" s="126"/>
      <c r="CC6" s="126"/>
      <c r="CD6" s="126"/>
      <c r="CE6" s="126"/>
      <c r="CF6" s="126"/>
      <c r="CG6" s="126"/>
      <c r="CH6" s="126"/>
      <c r="CI6" s="126"/>
      <c r="CJ6" s="126"/>
      <c r="CK6" s="126"/>
      <c r="CL6" s="126"/>
      <c r="CM6" s="126"/>
      <c r="CN6" s="126"/>
      <c r="CO6" s="126"/>
      <c r="CP6" s="126"/>
      <c r="CQ6" s="126"/>
      <c r="CR6" s="126"/>
      <c r="CS6" s="126"/>
      <c r="CT6" s="126"/>
      <c r="CU6" s="126"/>
      <c r="CV6" s="126"/>
      <c r="CW6" s="126"/>
      <c r="CX6" s="126"/>
      <c r="CY6" s="126"/>
      <c r="CZ6" s="126"/>
    </row>
    <row r="7" spans="1:104" ht="12.75" thickBot="1">
      <c r="B7" s="127" t="str">
        <f>[1]Initiatives!B54</f>
        <v>Business Credit Mgmt/RIMS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</row>
    <row r="8" spans="1:104" ht="12.75" thickBot="1">
      <c r="B8" s="141" t="str">
        <f>[1]Initiatives!B25</f>
        <v>Cash Management Pre-Study</v>
      </c>
      <c r="C8" s="134"/>
      <c r="D8" s="135"/>
      <c r="E8" s="135"/>
      <c r="F8" s="135"/>
      <c r="G8" s="135"/>
      <c r="H8" s="142" t="s">
        <v>5</v>
      </c>
      <c r="I8" s="143" t="s">
        <v>109</v>
      </c>
      <c r="J8" s="144" t="s">
        <v>192</v>
      </c>
      <c r="K8" s="144"/>
      <c r="L8" s="144"/>
      <c r="M8" s="135"/>
      <c r="N8" s="135"/>
      <c r="O8" s="135"/>
      <c r="P8" s="135"/>
      <c r="Q8" s="135"/>
    </row>
    <row r="9" spans="1:104" ht="12.75" thickBot="1">
      <c r="B9" s="127" t="str">
        <f>[1]Initiatives!B26</f>
        <v xml:space="preserve">Cash Management </v>
      </c>
      <c r="C9" s="145" t="s">
        <v>190</v>
      </c>
      <c r="D9" s="146" t="s">
        <v>110</v>
      </c>
      <c r="E9" s="138" t="s">
        <v>186</v>
      </c>
      <c r="F9" s="138" t="s">
        <v>192</v>
      </c>
      <c r="G9" s="138" t="s">
        <v>116</v>
      </c>
      <c r="H9" s="147" t="s">
        <v>5</v>
      </c>
      <c r="I9" s="137" t="s">
        <v>110</v>
      </c>
      <c r="J9" s="138" t="s">
        <v>192</v>
      </c>
      <c r="K9" s="138" t="s">
        <v>186</v>
      </c>
      <c r="L9" s="138" t="s">
        <v>116</v>
      </c>
      <c r="M9" s="147" t="s">
        <v>159</v>
      </c>
      <c r="N9" s="137" t="s">
        <v>110</v>
      </c>
      <c r="O9" s="138" t="s">
        <v>192</v>
      </c>
      <c r="P9" s="138" t="s">
        <v>186</v>
      </c>
      <c r="Q9" s="138" t="s">
        <v>116</v>
      </c>
    </row>
    <row r="10" spans="1:104" ht="12.75" thickBot="1">
      <c r="B10" s="128" t="str">
        <f>[1]Initiatives!B5</f>
        <v>POS Upgrade</v>
      </c>
      <c r="C10" s="148" t="s">
        <v>33</v>
      </c>
      <c r="D10" s="143" t="s">
        <v>109</v>
      </c>
      <c r="E10" s="144" t="s">
        <v>192</v>
      </c>
      <c r="F10" s="144"/>
      <c r="G10" s="144"/>
      <c r="H10" s="135"/>
      <c r="I10" s="135"/>
      <c r="J10" s="135"/>
      <c r="K10" s="135"/>
      <c r="L10" s="135"/>
      <c r="M10" s="135"/>
      <c r="N10" s="135"/>
      <c r="O10" s="135"/>
      <c r="P10" s="135"/>
      <c r="Q10" s="135"/>
    </row>
    <row r="11" spans="1:104" ht="12.75" thickBot="1">
      <c r="B11" s="128" t="str">
        <f>[1]Initiatives!B4</f>
        <v>SAREC+</v>
      </c>
      <c r="C11" s="148" t="s">
        <v>33</v>
      </c>
      <c r="D11" s="149" t="s">
        <v>109</v>
      </c>
      <c r="E11" s="126" t="s">
        <v>192</v>
      </c>
      <c r="F11" s="126"/>
      <c r="G11" s="126"/>
      <c r="H11" s="91"/>
      <c r="I11" s="91"/>
      <c r="J11" s="91"/>
      <c r="K11" s="91"/>
      <c r="L11" s="91"/>
      <c r="M11" s="91"/>
      <c r="N11" s="91"/>
      <c r="O11" s="91"/>
      <c r="P11" s="91"/>
      <c r="Q11" s="91"/>
    </row>
    <row r="12" spans="1:104" ht="12.75" thickBot="1">
      <c r="B12" s="141" t="s">
        <v>118</v>
      </c>
      <c r="C12" s="150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</row>
    <row r="13" spans="1:104" ht="12.75" thickBot="1">
      <c r="B13" s="141" t="str">
        <f>[1]Initiatives!B53</f>
        <v>Returns Project</v>
      </c>
      <c r="C13" s="150"/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</row>
    <row r="14" spans="1:104" ht="15">
      <c r="A14" s="72" t="s">
        <v>119</v>
      </c>
      <c r="B14" s="74" t="str">
        <f>[1]Initiatives!B37</f>
        <v>Secure Reporting</v>
      </c>
      <c r="C14" s="150"/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</row>
    <row r="15" spans="1:104" ht="12">
      <c r="B15" s="75" t="str">
        <f>[1]Initiatives!B43</f>
        <v>Secure Local Solutions</v>
      </c>
      <c r="C15" s="150"/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</row>
    <row r="16" spans="1:104" ht="12">
      <c r="B16" s="75" t="str">
        <f>[1]Initiatives!B51</f>
        <v>Static Retail Tax Information</v>
      </c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</row>
    <row r="17" spans="1:17" ht="12.75" thickBot="1">
      <c r="A17" s="5"/>
      <c r="B17" s="77" t="str">
        <f>[1]Initiatives!B50</f>
        <v>Remove SG 87</v>
      </c>
      <c r="C17" s="150"/>
      <c r="D17" s="150"/>
      <c r="E17" s="150"/>
      <c r="F17" s="150"/>
      <c r="G17" s="150"/>
      <c r="H17" s="150"/>
      <c r="I17" s="150"/>
      <c r="J17" s="150"/>
      <c r="K17" s="150"/>
      <c r="L17" s="150"/>
      <c r="M17" s="150"/>
      <c r="N17" s="150"/>
      <c r="O17" s="150"/>
      <c r="P17" s="150"/>
      <c r="Q17" s="150"/>
    </row>
    <row r="18" spans="1:17" ht="15">
      <c r="A18" s="72" t="s">
        <v>120</v>
      </c>
      <c r="B18" s="74" t="str">
        <f>[1]Initiatives!B31</f>
        <v>Customer Order Management Clean-up Pre-study</v>
      </c>
      <c r="C18" s="150"/>
      <c r="D18" s="150"/>
      <c r="E18" s="150"/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50"/>
      <c r="Q18" s="150"/>
    </row>
    <row r="19" spans="1:17" ht="12">
      <c r="B19" s="75" t="str">
        <f>[1]Initiatives!B32</f>
        <v>Customer Order Management Clean- up</v>
      </c>
      <c r="C19" s="150"/>
      <c r="D19" s="150"/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0"/>
      <c r="P19" s="150"/>
      <c r="Q19" s="150"/>
    </row>
    <row r="20" spans="1:17" ht="12">
      <c r="B20" s="78" t="str">
        <f>[1]Initiatives!B19</f>
        <v>SOM</v>
      </c>
      <c r="C20" s="150"/>
      <c r="D20" s="150"/>
      <c r="E20" s="150"/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P20" s="150"/>
      <c r="Q20" s="150"/>
    </row>
    <row r="21" spans="1:17" ht="12">
      <c r="B21" s="78" t="str">
        <f>[1]Initiatives!B7</f>
        <v>PinS</v>
      </c>
      <c r="C21" s="150"/>
      <c r="D21" s="150"/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0"/>
    </row>
    <row r="22" spans="1:17" ht="12.75" thickBot="1">
      <c r="A22" s="5"/>
      <c r="B22" s="77" t="str">
        <f>[1]Initiatives!B22</f>
        <v>eCom Global Rollout Project</v>
      </c>
      <c r="C22" s="150"/>
      <c r="D22" s="150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50"/>
    </row>
    <row r="23" spans="1:17" ht="15">
      <c r="A23" s="72" t="s">
        <v>121</v>
      </c>
      <c r="B23" s="74" t="str">
        <f>[1]Initiatives!B34</f>
        <v>Local pricing management Pre-Study</v>
      </c>
      <c r="C23" s="150"/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</row>
    <row r="24" spans="1:17" ht="12.75" thickBot="1">
      <c r="A24" s="5"/>
      <c r="B24" s="76" t="str">
        <f>[1]Initiatives!B33</f>
        <v>Local Pricing Management - Project</v>
      </c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0"/>
    </row>
    <row r="25" spans="1:17" ht="15.75" thickBot="1">
      <c r="A25" s="73" t="s">
        <v>122</v>
      </c>
      <c r="B25" s="79" t="str">
        <f>[1]Initiatives!B11</f>
        <v>One Common Replenishment</v>
      </c>
      <c r="C25" s="150"/>
      <c r="D25" s="150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0"/>
    </row>
    <row r="26" spans="1:17" ht="15.75" thickBot="1">
      <c r="A26" s="73" t="s">
        <v>123</v>
      </c>
      <c r="B26" s="80" t="str">
        <f>[1]Initiatives!B40</f>
        <v xml:space="preserve">Store Logistic SLM/SGF Pre-Study 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150"/>
      <c r="Q26" s="150"/>
    </row>
    <row r="27" spans="1:17" ht="15">
      <c r="A27" s="72" t="s">
        <v>124</v>
      </c>
      <c r="B27" s="74" t="str">
        <f>[1]Initiatives!B45</f>
        <v>MHS Initial cleanup</v>
      </c>
      <c r="C27" s="150"/>
      <c r="D27" s="150"/>
      <c r="E27" s="150"/>
      <c r="F27" s="150"/>
      <c r="G27" s="150"/>
      <c r="H27" s="150"/>
      <c r="I27" s="150"/>
      <c r="J27" s="150"/>
      <c r="K27" s="150"/>
      <c r="L27" s="150"/>
      <c r="M27" s="150"/>
      <c r="N27" s="150"/>
      <c r="O27" s="150"/>
      <c r="P27" s="150"/>
      <c r="Q27" s="150"/>
    </row>
    <row r="28" spans="1:17" ht="12">
      <c r="B28" s="75" t="str">
        <f>[1]Initiatives!B46</f>
        <v>Standardize  and prepare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50"/>
    </row>
    <row r="29" spans="1:17" ht="12">
      <c r="B29" s="75" t="str">
        <f>[1]Initiatives!B44</f>
        <v xml:space="preserve">Proof of Concept 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0"/>
    </row>
    <row r="30" spans="1:17" ht="12">
      <c r="B30" s="75" t="str">
        <f>[1]Initiatives!B23</f>
        <v>Local integration platform Pre-Study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</row>
    <row r="31" spans="1:17" ht="12.75" thickBot="1">
      <c r="A31" s="5"/>
      <c r="B31" s="76" t="str">
        <f>[1]Initiatives!B24</f>
        <v>Local integration platform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  <c r="N31" s="150"/>
      <c r="O31" s="150"/>
      <c r="P31" s="150"/>
      <c r="Q31" s="150"/>
    </row>
  </sheetData>
  <mergeCells count="3">
    <mergeCell ref="A1:B1"/>
    <mergeCell ref="C1:D1"/>
    <mergeCell ref="C4:D4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>
    <tabColor rgb="FFFF0000"/>
  </sheetPr>
  <dimension ref="A1:D78"/>
  <sheetViews>
    <sheetView workbookViewId="0">
      <selection activeCell="A114" sqref="A114"/>
    </sheetView>
  </sheetViews>
  <sheetFormatPr defaultColWidth="10.625" defaultRowHeight="15" customHeight="1"/>
  <cols>
    <col min="1" max="1" width="41.25" style="35" bestFit="1" customWidth="1"/>
    <col min="2" max="2" width="43.5" style="35" bestFit="1" customWidth="1"/>
    <col min="3" max="3" width="16.375" style="70" bestFit="1" customWidth="1"/>
    <col min="4" max="4" width="116.125" style="65" customWidth="1"/>
    <col min="9" max="9" width="32.125" customWidth="1"/>
  </cols>
  <sheetData>
    <row r="1" spans="1:4" s="21" customFormat="1" ht="15" customHeight="1">
      <c r="A1" s="18" t="s">
        <v>125</v>
      </c>
      <c r="B1" s="18" t="s">
        <v>126</v>
      </c>
      <c r="C1" s="19" t="s">
        <v>127</v>
      </c>
      <c r="D1" s="20" t="s">
        <v>128</v>
      </c>
    </row>
    <row r="2" spans="1:4" ht="15" hidden="1" customHeight="1" thickBot="1">
      <c r="A2" s="22" t="s">
        <v>129</v>
      </c>
      <c r="B2" s="23" t="s">
        <v>1</v>
      </c>
      <c r="C2" s="24" t="s">
        <v>130</v>
      </c>
      <c r="D2" s="25" t="s">
        <v>131</v>
      </c>
    </row>
    <row r="3" spans="1:4" ht="15" hidden="1" customHeight="1" thickBot="1">
      <c r="A3" s="22" t="s">
        <v>132</v>
      </c>
      <c r="B3" s="26" t="s">
        <v>133</v>
      </c>
      <c r="C3" s="24" t="s">
        <v>130</v>
      </c>
      <c r="D3" s="25"/>
    </row>
    <row r="4" spans="1:4" ht="15" hidden="1" customHeight="1" thickBot="1">
      <c r="A4" s="22" t="s">
        <v>132</v>
      </c>
      <c r="B4" s="26" t="s">
        <v>5</v>
      </c>
      <c r="C4" s="24" t="s">
        <v>130</v>
      </c>
      <c r="D4" s="25"/>
    </row>
    <row r="5" spans="1:4" ht="15" hidden="1" customHeight="1" thickBot="1">
      <c r="A5" s="22" t="s">
        <v>132</v>
      </c>
      <c r="B5" s="26" t="s">
        <v>3</v>
      </c>
      <c r="C5" s="24" t="s">
        <v>109</v>
      </c>
      <c r="D5" s="25"/>
    </row>
    <row r="6" spans="1:4" ht="15" hidden="1" customHeight="1" thickBot="1">
      <c r="A6" s="27" t="s">
        <v>133</v>
      </c>
      <c r="B6" s="28" t="s">
        <v>5</v>
      </c>
      <c r="C6" s="29" t="s">
        <v>109</v>
      </c>
      <c r="D6" s="30"/>
    </row>
    <row r="7" spans="1:4" ht="15" hidden="1" customHeight="1" thickBot="1">
      <c r="A7" s="22" t="s">
        <v>134</v>
      </c>
      <c r="B7" s="26" t="s">
        <v>135</v>
      </c>
      <c r="C7" s="24" t="s">
        <v>130</v>
      </c>
      <c r="D7" s="25"/>
    </row>
    <row r="8" spans="1:4" ht="15" hidden="1" customHeight="1">
      <c r="A8" s="31" t="s">
        <v>134</v>
      </c>
      <c r="B8" s="32" t="s">
        <v>43</v>
      </c>
      <c r="C8" s="33" t="s">
        <v>109</v>
      </c>
      <c r="D8" s="25"/>
    </row>
    <row r="9" spans="1:4" ht="15" hidden="1" customHeight="1">
      <c r="A9" s="34" t="s">
        <v>136</v>
      </c>
      <c r="B9" s="35" t="s">
        <v>137</v>
      </c>
      <c r="C9" s="36" t="s">
        <v>137</v>
      </c>
      <c r="D9" s="25"/>
    </row>
    <row r="10" spans="1:4" ht="15" hidden="1" customHeight="1" thickBot="1">
      <c r="A10" s="37" t="s">
        <v>138</v>
      </c>
      <c r="B10" s="38" t="s">
        <v>139</v>
      </c>
      <c r="C10" s="39" t="s">
        <v>130</v>
      </c>
      <c r="D10" s="25"/>
    </row>
    <row r="11" spans="1:4" ht="15" hidden="1" customHeight="1" thickBot="1">
      <c r="A11" s="22" t="s">
        <v>138</v>
      </c>
      <c r="B11" s="26" t="s">
        <v>140</v>
      </c>
      <c r="C11" s="24" t="s">
        <v>130</v>
      </c>
      <c r="D11" s="25"/>
    </row>
    <row r="12" spans="1:4" ht="15" hidden="1" customHeight="1" thickBot="1">
      <c r="A12" s="22" t="s">
        <v>138</v>
      </c>
      <c r="B12" s="26" t="s">
        <v>141</v>
      </c>
      <c r="C12" s="24" t="s">
        <v>130</v>
      </c>
      <c r="D12" s="25"/>
    </row>
    <row r="13" spans="1:4" ht="15" hidden="1" customHeight="1" thickBot="1">
      <c r="A13" s="22" t="s">
        <v>138</v>
      </c>
      <c r="B13" s="26" t="s">
        <v>142</v>
      </c>
      <c r="C13" s="24" t="s">
        <v>130</v>
      </c>
      <c r="D13" s="25"/>
    </row>
    <row r="14" spans="1:4" ht="15" hidden="1" customHeight="1" thickBot="1">
      <c r="A14" s="27" t="s">
        <v>139</v>
      </c>
      <c r="B14" s="28" t="s">
        <v>137</v>
      </c>
      <c r="C14" s="29" t="s">
        <v>137</v>
      </c>
      <c r="D14" s="30"/>
    </row>
    <row r="15" spans="1:4" ht="15" hidden="1" customHeight="1">
      <c r="A15" s="31" t="s">
        <v>19</v>
      </c>
      <c r="B15" s="40" t="s">
        <v>137</v>
      </c>
      <c r="C15" s="33" t="s">
        <v>137</v>
      </c>
      <c r="D15" s="25"/>
    </row>
    <row r="16" spans="1:4" ht="15" hidden="1" customHeight="1">
      <c r="A16" s="41" t="s">
        <v>39</v>
      </c>
      <c r="B16" s="35" t="s">
        <v>33</v>
      </c>
      <c r="C16" s="36" t="s">
        <v>130</v>
      </c>
      <c r="D16" s="25"/>
    </row>
    <row r="17" spans="1:4" ht="15" hidden="1" customHeight="1">
      <c r="A17" s="41" t="s">
        <v>39</v>
      </c>
      <c r="B17" s="42" t="s">
        <v>143</v>
      </c>
      <c r="C17" s="36" t="s">
        <v>130</v>
      </c>
      <c r="D17" s="25"/>
    </row>
    <row r="18" spans="1:4" ht="15" hidden="1" customHeight="1">
      <c r="A18" s="41" t="s">
        <v>39</v>
      </c>
      <c r="B18" s="42" t="s">
        <v>144</v>
      </c>
      <c r="C18" s="36" t="s">
        <v>130</v>
      </c>
      <c r="D18" s="25"/>
    </row>
    <row r="19" spans="1:4" ht="15" hidden="1" customHeight="1">
      <c r="A19" s="41" t="s">
        <v>39</v>
      </c>
      <c r="B19" s="42" t="s">
        <v>145</v>
      </c>
      <c r="C19" s="36" t="s">
        <v>130</v>
      </c>
      <c r="D19" s="25"/>
    </row>
    <row r="20" spans="1:4" ht="15" hidden="1" customHeight="1" thickBot="1">
      <c r="A20" s="37" t="s">
        <v>21</v>
      </c>
      <c r="B20" s="38" t="s">
        <v>137</v>
      </c>
      <c r="C20" s="39" t="s">
        <v>137</v>
      </c>
      <c r="D20" s="25"/>
    </row>
    <row r="21" spans="1:4" ht="15" hidden="1" customHeight="1" thickBot="1">
      <c r="A21" s="22" t="s">
        <v>146</v>
      </c>
      <c r="B21" s="26" t="s">
        <v>35</v>
      </c>
      <c r="C21" s="24" t="s">
        <v>109</v>
      </c>
      <c r="D21" s="25"/>
    </row>
    <row r="22" spans="1:4" ht="15" hidden="1" customHeight="1" thickBot="1">
      <c r="A22" s="22" t="s">
        <v>27</v>
      </c>
      <c r="B22" s="26" t="s">
        <v>137</v>
      </c>
      <c r="C22" s="24" t="s">
        <v>137</v>
      </c>
      <c r="D22" s="25"/>
    </row>
    <row r="23" spans="1:4" ht="15" hidden="1" customHeight="1" thickBot="1">
      <c r="A23" s="22" t="s">
        <v>43</v>
      </c>
      <c r="B23" s="23" t="s">
        <v>41</v>
      </c>
      <c r="C23" s="24" t="s">
        <v>130</v>
      </c>
      <c r="D23" s="25"/>
    </row>
    <row r="24" spans="1:4" ht="15" hidden="1" customHeight="1" thickBot="1">
      <c r="A24" s="27" t="s">
        <v>41</v>
      </c>
      <c r="B24" s="28"/>
      <c r="C24" s="29"/>
      <c r="D24" s="30"/>
    </row>
    <row r="25" spans="1:4" ht="15" hidden="1" customHeight="1" thickBot="1">
      <c r="A25" s="43" t="s">
        <v>147</v>
      </c>
      <c r="B25" s="42" t="s">
        <v>144</v>
      </c>
      <c r="C25" s="44" t="s">
        <v>109</v>
      </c>
      <c r="D25" s="30"/>
    </row>
    <row r="26" spans="1:4" ht="15" hidden="1" customHeight="1">
      <c r="A26" s="43" t="s">
        <v>147</v>
      </c>
      <c r="B26" s="40" t="s">
        <v>43</v>
      </c>
      <c r="C26" s="33" t="s">
        <v>109</v>
      </c>
      <c r="D26" s="25"/>
    </row>
    <row r="27" spans="1:4" ht="15" hidden="1" customHeight="1" thickBot="1">
      <c r="A27" s="37" t="s">
        <v>85</v>
      </c>
      <c r="B27" s="38" t="s">
        <v>137</v>
      </c>
      <c r="C27" s="39" t="s">
        <v>137</v>
      </c>
      <c r="D27" s="25"/>
    </row>
    <row r="28" spans="1:4" ht="15" hidden="1" customHeight="1" thickBot="1">
      <c r="A28" s="22" t="s">
        <v>35</v>
      </c>
      <c r="B28" s="26" t="s">
        <v>33</v>
      </c>
      <c r="C28" s="24" t="s">
        <v>109</v>
      </c>
      <c r="D28" s="25"/>
    </row>
    <row r="29" spans="1:4" ht="15" hidden="1" customHeight="1" thickBot="1">
      <c r="A29" s="22" t="s">
        <v>35</v>
      </c>
      <c r="B29" s="26" t="s">
        <v>148</v>
      </c>
      <c r="C29" s="24" t="s">
        <v>109</v>
      </c>
      <c r="D29" s="25"/>
    </row>
    <row r="30" spans="1:4" ht="15" hidden="1" customHeight="1" thickBot="1">
      <c r="A30" s="45" t="s">
        <v>31</v>
      </c>
      <c r="B30" s="26" t="s">
        <v>137</v>
      </c>
      <c r="C30" s="24" t="s">
        <v>137</v>
      </c>
      <c r="D30" s="25"/>
    </row>
    <row r="31" spans="1:4" ht="15" hidden="1" customHeight="1" thickBot="1">
      <c r="A31" s="22" t="s">
        <v>37</v>
      </c>
      <c r="B31" s="26" t="s">
        <v>33</v>
      </c>
      <c r="C31" s="24" t="s">
        <v>109</v>
      </c>
      <c r="D31" s="25"/>
    </row>
    <row r="32" spans="1:4" s="46" customFormat="1" ht="15" hidden="1" customHeight="1" thickBot="1">
      <c r="A32" s="45" t="s">
        <v>15</v>
      </c>
      <c r="B32" s="26" t="s">
        <v>137</v>
      </c>
      <c r="C32" s="24" t="s">
        <v>149</v>
      </c>
      <c r="D32" s="25"/>
    </row>
    <row r="33" spans="1:4" ht="15" hidden="1" customHeight="1">
      <c r="A33" s="31" t="s">
        <v>17</v>
      </c>
      <c r="B33" s="40" t="s">
        <v>150</v>
      </c>
      <c r="C33" s="33" t="s">
        <v>109</v>
      </c>
      <c r="D33" s="25"/>
    </row>
    <row r="34" spans="1:4" ht="15" hidden="1" customHeight="1">
      <c r="A34" s="41" t="s">
        <v>1</v>
      </c>
      <c r="B34" s="35" t="s">
        <v>151</v>
      </c>
      <c r="C34" s="36" t="s">
        <v>130</v>
      </c>
      <c r="D34" s="25"/>
    </row>
    <row r="35" spans="1:4" ht="15" hidden="1" customHeight="1">
      <c r="A35" s="41" t="s">
        <v>9</v>
      </c>
      <c r="B35" s="35" t="s">
        <v>137</v>
      </c>
      <c r="C35" s="36" t="s">
        <v>137</v>
      </c>
      <c r="D35" s="25"/>
    </row>
    <row r="36" spans="1:4" ht="15" hidden="1" customHeight="1" thickBot="1">
      <c r="A36" s="37" t="s">
        <v>5</v>
      </c>
      <c r="B36" s="38" t="s">
        <v>33</v>
      </c>
      <c r="C36" s="39" t="s">
        <v>109</v>
      </c>
      <c r="D36" s="25" t="s">
        <v>152</v>
      </c>
    </row>
    <row r="37" spans="1:4" ht="15" hidden="1" customHeight="1" thickBot="1">
      <c r="A37" s="47" t="s">
        <v>153</v>
      </c>
      <c r="B37" s="48" t="s">
        <v>149</v>
      </c>
      <c r="C37" s="49" t="s">
        <v>149</v>
      </c>
      <c r="D37" s="50"/>
    </row>
    <row r="38" spans="1:4" ht="15" hidden="1" customHeight="1">
      <c r="A38" s="31" t="s">
        <v>61</v>
      </c>
      <c r="B38" s="40" t="s">
        <v>154</v>
      </c>
      <c r="C38" s="33" t="s">
        <v>130</v>
      </c>
      <c r="D38" s="25"/>
    </row>
    <row r="39" spans="1:4" ht="15" hidden="1" customHeight="1" thickBot="1">
      <c r="A39" s="37" t="s">
        <v>61</v>
      </c>
      <c r="B39" s="38" t="s">
        <v>43</v>
      </c>
      <c r="C39" s="39" t="s">
        <v>109</v>
      </c>
      <c r="D39" s="25"/>
    </row>
    <row r="40" spans="1:4" ht="15" hidden="1" customHeight="1" thickBot="1">
      <c r="A40" s="22" t="s">
        <v>83</v>
      </c>
      <c r="B40" s="26" t="s">
        <v>137</v>
      </c>
      <c r="C40" s="24" t="s">
        <v>137</v>
      </c>
      <c r="D40" s="25"/>
    </row>
    <row r="41" spans="1:4" ht="15" hidden="1" customHeight="1">
      <c r="A41" s="31" t="s">
        <v>13</v>
      </c>
      <c r="B41" s="40" t="s">
        <v>137</v>
      </c>
      <c r="C41" s="33" t="s">
        <v>137</v>
      </c>
      <c r="D41" s="25"/>
    </row>
    <row r="42" spans="1:4" ht="15" hidden="1" customHeight="1">
      <c r="A42" s="34" t="s">
        <v>155</v>
      </c>
      <c r="B42" s="35" t="s">
        <v>137</v>
      </c>
      <c r="C42" s="36" t="s">
        <v>137</v>
      </c>
      <c r="D42" s="25"/>
    </row>
    <row r="43" spans="1:4" ht="15" hidden="1" customHeight="1">
      <c r="A43" s="41" t="s">
        <v>55</v>
      </c>
      <c r="B43" s="35" t="s">
        <v>155</v>
      </c>
      <c r="C43" s="36" t="s">
        <v>130</v>
      </c>
      <c r="D43" s="25"/>
    </row>
    <row r="44" spans="1:4" ht="15" hidden="1" customHeight="1" thickBot="1">
      <c r="A44" s="37" t="s">
        <v>55</v>
      </c>
      <c r="B44" s="38" t="s">
        <v>156</v>
      </c>
      <c r="C44" s="39" t="s">
        <v>130</v>
      </c>
      <c r="D44" s="25"/>
    </row>
    <row r="45" spans="1:4" s="46" customFormat="1" ht="15" hidden="1" customHeight="1" thickBot="1">
      <c r="A45" s="22" t="s">
        <v>55</v>
      </c>
      <c r="B45" s="26" t="s">
        <v>157</v>
      </c>
      <c r="C45" s="24" t="s">
        <v>158</v>
      </c>
      <c r="D45" s="25"/>
    </row>
    <row r="46" spans="1:4" s="46" customFormat="1" ht="15" hidden="1" customHeight="1" thickBot="1">
      <c r="A46" s="22" t="s">
        <v>55</v>
      </c>
      <c r="B46" s="51" t="s">
        <v>159</v>
      </c>
      <c r="C46" s="52" t="s">
        <v>130</v>
      </c>
      <c r="D46" s="25"/>
    </row>
    <row r="47" spans="1:4" ht="15" hidden="1" customHeight="1">
      <c r="A47" s="31" t="s">
        <v>55</v>
      </c>
      <c r="B47" s="40" t="s">
        <v>160</v>
      </c>
      <c r="C47" s="33" t="s">
        <v>130</v>
      </c>
      <c r="D47" s="25"/>
    </row>
    <row r="48" spans="1:4" ht="15" hidden="1" customHeight="1">
      <c r="A48" s="41" t="s">
        <v>95</v>
      </c>
      <c r="B48" s="35" t="s">
        <v>137</v>
      </c>
      <c r="C48" s="36" t="s">
        <v>137</v>
      </c>
      <c r="D48" s="25"/>
    </row>
    <row r="49" spans="1:4" ht="15" hidden="1" customHeight="1" thickBot="1">
      <c r="A49" s="41" t="s">
        <v>91</v>
      </c>
      <c r="B49" s="53" t="s">
        <v>161</v>
      </c>
      <c r="C49" s="39" t="s">
        <v>130</v>
      </c>
      <c r="D49" s="54"/>
    </row>
    <row r="50" spans="1:4" ht="15" hidden="1" customHeight="1" thickBot="1">
      <c r="A50" s="37" t="s">
        <v>91</v>
      </c>
      <c r="B50" s="38" t="s">
        <v>117</v>
      </c>
      <c r="C50" s="39" t="s">
        <v>130</v>
      </c>
      <c r="D50" s="25"/>
    </row>
    <row r="51" spans="1:4" ht="15" hidden="1" customHeight="1">
      <c r="A51" s="55" t="s">
        <v>161</v>
      </c>
      <c r="B51" s="56" t="s">
        <v>162</v>
      </c>
      <c r="C51" s="57" t="s">
        <v>109</v>
      </c>
      <c r="D51" s="54"/>
    </row>
    <row r="52" spans="1:4" ht="15" hidden="1" customHeight="1" thickBot="1">
      <c r="A52" s="58" t="s">
        <v>163</v>
      </c>
      <c r="B52" s="59" t="s">
        <v>164</v>
      </c>
      <c r="C52" s="60" t="s">
        <v>109</v>
      </c>
      <c r="D52" s="25"/>
    </row>
    <row r="53" spans="1:4" ht="15" hidden="1" customHeight="1" thickBot="1">
      <c r="A53" s="22" t="s">
        <v>77</v>
      </c>
      <c r="B53" s="26" t="s">
        <v>165</v>
      </c>
      <c r="C53" s="24" t="s">
        <v>130</v>
      </c>
      <c r="D53" s="25"/>
    </row>
    <row r="54" spans="1:4" ht="15" hidden="1" customHeight="1" thickBot="1">
      <c r="A54" s="22" t="s">
        <v>77</v>
      </c>
      <c r="B54" s="61" t="s">
        <v>166</v>
      </c>
      <c r="C54" s="62" t="s">
        <v>130</v>
      </c>
      <c r="D54" s="25"/>
    </row>
    <row r="55" spans="1:4" s="66" customFormat="1" ht="15" hidden="1" customHeight="1" thickBot="1">
      <c r="A55" s="63" t="s">
        <v>3</v>
      </c>
      <c r="B55" s="61" t="s">
        <v>33</v>
      </c>
      <c r="C55" s="64" t="s">
        <v>109</v>
      </c>
      <c r="D55" s="65"/>
    </row>
    <row r="56" spans="1:4" ht="15" hidden="1" customHeight="1">
      <c r="A56" s="31" t="s">
        <v>81</v>
      </c>
      <c r="B56" s="40" t="s">
        <v>167</v>
      </c>
      <c r="C56" s="33" t="s">
        <v>109</v>
      </c>
      <c r="D56" s="25"/>
    </row>
    <row r="57" spans="1:4" ht="15" hidden="1" customHeight="1" thickBot="1">
      <c r="A57" s="37" t="s">
        <v>81</v>
      </c>
      <c r="B57" s="38" t="s">
        <v>168</v>
      </c>
      <c r="C57" s="39" t="s">
        <v>109</v>
      </c>
      <c r="D57" s="25"/>
    </row>
    <row r="58" spans="1:4" ht="15" hidden="1" customHeight="1" thickBot="1">
      <c r="A58" s="22" t="s">
        <v>69</v>
      </c>
      <c r="B58" s="26" t="s">
        <v>163</v>
      </c>
      <c r="C58" s="24" t="s">
        <v>130</v>
      </c>
      <c r="D58" s="25"/>
    </row>
    <row r="59" spans="1:4" ht="15" hidden="1" customHeight="1">
      <c r="A59" s="31" t="s">
        <v>69</v>
      </c>
      <c r="B59" s="40" t="s">
        <v>43</v>
      </c>
      <c r="C59" s="33" t="s">
        <v>109</v>
      </c>
      <c r="D59" s="25"/>
    </row>
    <row r="60" spans="1:4" ht="15" hidden="1" customHeight="1" thickBot="1">
      <c r="A60" s="37" t="s">
        <v>33</v>
      </c>
      <c r="B60" s="38" t="s">
        <v>143</v>
      </c>
      <c r="C60" s="39" t="s">
        <v>109</v>
      </c>
      <c r="D60" s="25" t="s">
        <v>169</v>
      </c>
    </row>
    <row r="61" spans="1:4" ht="15" hidden="1" customHeight="1" thickBot="1">
      <c r="A61" s="22" t="s">
        <v>33</v>
      </c>
      <c r="B61" s="26" t="s">
        <v>164</v>
      </c>
      <c r="C61" s="24" t="s">
        <v>109</v>
      </c>
      <c r="D61" s="25"/>
    </row>
    <row r="62" spans="1:4" ht="15" hidden="1" customHeight="1" thickBot="1">
      <c r="A62" s="22" t="s">
        <v>170</v>
      </c>
      <c r="B62" s="26" t="s">
        <v>137</v>
      </c>
      <c r="C62" s="24" t="s">
        <v>137</v>
      </c>
      <c r="D62" s="25"/>
    </row>
    <row r="63" spans="1:4" ht="15" hidden="1" customHeight="1">
      <c r="A63" s="31" t="s">
        <v>171</v>
      </c>
      <c r="B63" s="40" t="s">
        <v>137</v>
      </c>
      <c r="C63" s="33" t="s">
        <v>137</v>
      </c>
      <c r="D63" s="25"/>
    </row>
    <row r="64" spans="1:4" ht="15" hidden="1" customHeight="1">
      <c r="A64" s="41" t="s">
        <v>7</v>
      </c>
      <c r="B64" s="35" t="s">
        <v>33</v>
      </c>
      <c r="C64" s="36" t="s">
        <v>109</v>
      </c>
      <c r="D64" s="25" t="s">
        <v>172</v>
      </c>
    </row>
    <row r="65" spans="1:4" ht="15" customHeight="1" thickBot="1">
      <c r="A65" s="37" t="s">
        <v>79</v>
      </c>
      <c r="B65" s="38" t="s">
        <v>165</v>
      </c>
      <c r="C65" s="39" t="s">
        <v>130</v>
      </c>
      <c r="D65" s="25"/>
    </row>
    <row r="66" spans="1:4" ht="15" hidden="1" customHeight="1" thickBot="1">
      <c r="A66" s="45" t="s">
        <v>173</v>
      </c>
      <c r="B66" s="26" t="s">
        <v>174</v>
      </c>
      <c r="C66" s="24" t="s">
        <v>109</v>
      </c>
      <c r="D66" s="25"/>
    </row>
    <row r="67" spans="1:4" ht="15" hidden="1" customHeight="1" thickBot="1">
      <c r="A67" s="45" t="s">
        <v>173</v>
      </c>
      <c r="B67" s="26" t="s">
        <v>175</v>
      </c>
      <c r="C67" s="24" t="s">
        <v>109</v>
      </c>
      <c r="D67" s="25"/>
    </row>
    <row r="68" spans="1:4" ht="15" hidden="1" customHeight="1">
      <c r="A68" s="55" t="s">
        <v>173</v>
      </c>
      <c r="B68" s="40" t="s">
        <v>176</v>
      </c>
      <c r="C68" s="33" t="s">
        <v>109</v>
      </c>
      <c r="D68" s="25"/>
    </row>
    <row r="69" spans="1:4" ht="15" hidden="1" customHeight="1" thickBot="1">
      <c r="A69" s="37" t="s">
        <v>65</v>
      </c>
      <c r="B69" s="38" t="s">
        <v>177</v>
      </c>
      <c r="C69" s="39" t="s">
        <v>130</v>
      </c>
      <c r="D69" s="25"/>
    </row>
    <row r="70" spans="1:4" ht="15" hidden="1" customHeight="1" thickBot="1">
      <c r="A70" s="45" t="s">
        <v>178</v>
      </c>
      <c r="B70" s="26" t="s">
        <v>179</v>
      </c>
      <c r="C70" s="24" t="s">
        <v>109</v>
      </c>
      <c r="D70" s="25"/>
    </row>
    <row r="71" spans="1:4" ht="15" hidden="1" customHeight="1" thickBot="1">
      <c r="A71" s="45" t="s">
        <v>180</v>
      </c>
      <c r="B71" s="26" t="s">
        <v>137</v>
      </c>
      <c r="C71" s="24" t="s">
        <v>137</v>
      </c>
      <c r="D71" s="25"/>
    </row>
    <row r="72" spans="1:4" s="67" customFormat="1" ht="15" hidden="1" customHeight="1" thickBot="1">
      <c r="A72" s="22" t="s">
        <v>25</v>
      </c>
      <c r="B72" s="26" t="s">
        <v>181</v>
      </c>
      <c r="C72" s="24" t="s">
        <v>130</v>
      </c>
      <c r="D72" s="25"/>
    </row>
    <row r="73" spans="1:4" s="67" customFormat="1" ht="15" hidden="1" customHeight="1">
      <c r="A73" s="31" t="s">
        <v>25</v>
      </c>
      <c r="B73" s="40" t="s">
        <v>182</v>
      </c>
      <c r="C73" s="33" t="s">
        <v>130</v>
      </c>
      <c r="D73" s="25"/>
    </row>
    <row r="74" spans="1:4" ht="15" hidden="1" customHeight="1" thickBot="1">
      <c r="A74" s="37" t="s">
        <v>25</v>
      </c>
      <c r="B74" s="38" t="s">
        <v>183</v>
      </c>
      <c r="C74" s="39" t="s">
        <v>109</v>
      </c>
      <c r="D74" s="25"/>
    </row>
    <row r="75" spans="1:4" ht="15" hidden="1" customHeight="1" thickBot="1">
      <c r="A75" s="45" t="s">
        <v>184</v>
      </c>
      <c r="B75" s="26" t="s">
        <v>185</v>
      </c>
      <c r="C75" s="24" t="s">
        <v>130</v>
      </c>
      <c r="D75" s="25"/>
    </row>
    <row r="76" spans="1:4" ht="15" hidden="1" customHeight="1" thickBot="1">
      <c r="A76" s="22" t="s">
        <v>145</v>
      </c>
      <c r="B76" s="26" t="s">
        <v>137</v>
      </c>
      <c r="C76" s="24" t="s">
        <v>137</v>
      </c>
      <c r="D76" s="25"/>
    </row>
    <row r="77" spans="1:4" ht="15" hidden="1" customHeight="1" thickBot="1">
      <c r="A77" s="22" t="s">
        <v>29</v>
      </c>
      <c r="B77" s="26" t="s">
        <v>137</v>
      </c>
      <c r="C77" s="24" t="s">
        <v>137</v>
      </c>
      <c r="D77" s="25"/>
    </row>
    <row r="78" spans="1:4" ht="15" hidden="1" customHeight="1">
      <c r="A78" s="68"/>
      <c r="B78" s="68"/>
      <c r="C78" s="69"/>
    </row>
  </sheetData>
  <autoFilter ref="A1:C78">
    <filterColumn colId="0">
      <filters>
        <filter val="Store Logistic Operation move out"/>
      </filters>
    </filterColumn>
    <sortState ref="A27:C27">
      <sortCondition ref="A1:A78"/>
    </sortState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Dependency Matrix</vt:lpstr>
      <vt:lpstr>Dependency - New</vt:lpstr>
      <vt:lpstr>Dependency - Old</vt:lpstr>
    </vt:vector>
  </TitlesOfParts>
  <Company>IKEA IT AB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heand18</dc:creator>
  <cp:lastModifiedBy>heand18</cp:lastModifiedBy>
  <dcterms:created xsi:type="dcterms:W3CDTF">2015-01-28T11:47:48Z</dcterms:created>
  <dcterms:modified xsi:type="dcterms:W3CDTF">2015-02-02T10:08:04Z</dcterms:modified>
</cp:coreProperties>
</file>