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1115" windowHeight="5325" tabRatio="592"/>
  </bookViews>
  <sheets>
    <sheet name="Initiatives" sheetId="8" r:id="rId1"/>
    <sheet name="Capabilities" sheetId="1" r:id="rId2"/>
    <sheet name="Information" sheetId="4" r:id="rId3"/>
    <sheet name="Information objects" sheetId="5" r:id="rId4"/>
    <sheet name="Screens" sheetId="10" r:id="rId5"/>
    <sheet name="Reference" sheetId="9" r:id="rId6"/>
    <sheet name="ProjectNames" sheetId="12" r:id="rId7"/>
    <sheet name="Removed Projects" sheetId="11" r:id="rId8"/>
    <sheet name="Footnotes" sheetId="14" r:id="rId9"/>
  </sheets>
  <definedNames>
    <definedName name="_xlnm._FilterDatabase" localSheetId="1" hidden="1">Capabilities!$A$1:$I$1</definedName>
    <definedName name="_xlnm._FilterDatabase" localSheetId="2" hidden="1">Information!$A$1:$J$316</definedName>
    <definedName name="_xlnm._FilterDatabase" localSheetId="0" hidden="1">Initiatives!$B$2:$CJ$61</definedName>
    <definedName name="_xlnm._FilterDatabase" localSheetId="4" hidden="1">Screens!$A$1:$H$1</definedName>
    <definedName name="Project_Activity">Initiatives!$B$3:$B$131</definedName>
  </definedNames>
  <calcPr calcId="125725"/>
</workbook>
</file>

<file path=xl/calcChain.xml><?xml version="1.0" encoding="utf-8"?>
<calcChain xmlns="http://schemas.openxmlformats.org/spreadsheetml/2006/main">
  <c r="C59" i="8"/>
  <c r="C56" l="1"/>
  <c r="C58"/>
  <c r="C60" l="1"/>
</calcChain>
</file>

<file path=xl/comments1.xml><?xml version="1.0" encoding="utf-8"?>
<comments xmlns="http://schemas.openxmlformats.org/spreadsheetml/2006/main">
  <authors>
    <author>heand18</author>
    <author>hjoh</author>
    <author xml:space="preserve">EvaLotta Wickström </author>
  </authors>
  <commentList>
    <comment ref="BA1" authorId="0">
      <text>
        <r>
          <rPr>
            <b/>
            <sz val="9"/>
            <color indexed="81"/>
            <rFont val="Tahoma"/>
            <family val="2"/>
          </rPr>
          <t>heand18:</t>
        </r>
        <r>
          <rPr>
            <sz val="9"/>
            <color indexed="81"/>
            <rFont val="Tahoma"/>
            <family val="2"/>
          </rPr>
          <t xml:space="preserve">
Prestudy has this information.
Måste be projektledaren - Kan kolla med Emil först.
Första uppskattningen ifrån förstudien.</t>
        </r>
      </text>
    </comment>
    <comment ref="C2" authorId="1">
      <text>
        <r>
          <rPr>
            <b/>
            <sz val="9"/>
            <color indexed="81"/>
            <rFont val="Tahoma"/>
            <family val="2"/>
          </rPr>
          <t>hjoh:
Not Started / Running / Closed</t>
        </r>
      </text>
    </comment>
    <comment ref="F2" authorId="1">
      <text>
        <r>
          <rPr>
            <b/>
            <sz val="9"/>
            <color indexed="81"/>
            <rFont val="Tahoma"/>
            <family val="2"/>
          </rPr>
          <t>hjoh:</t>
        </r>
        <r>
          <rPr>
            <sz val="9"/>
            <color indexed="81"/>
            <rFont val="Tahoma"/>
            <family val="2"/>
          </rPr>
          <t xml:space="preserve">
Project / Pre-Study</t>
        </r>
      </text>
    </comment>
    <comment ref="G2" authorId="1">
      <text>
        <r>
          <rPr>
            <b/>
            <sz val="9"/>
            <color indexed="81"/>
            <rFont val="Tahoma"/>
            <family val="2"/>
          </rPr>
          <t>hjoh:</t>
        </r>
        <r>
          <rPr>
            <sz val="9"/>
            <color indexed="81"/>
            <rFont val="Tahoma"/>
            <family val="2"/>
          </rPr>
          <t xml:space="preserve">
MHS TP Project / Dependency Project / Impacting Project</t>
        </r>
      </text>
    </comment>
    <comment ref="J2" authorId="1">
      <text>
        <r>
          <rPr>
            <b/>
            <sz val="9"/>
            <color indexed="81"/>
            <rFont val="Tahoma"/>
            <family val="2"/>
          </rPr>
          <t>hjoh:</t>
        </r>
        <r>
          <rPr>
            <sz val="9"/>
            <color indexed="81"/>
            <rFont val="Tahoma"/>
            <family val="2"/>
          </rPr>
          <t xml:space="preserve">
Overall objective of the project.
</t>
        </r>
      </text>
    </comment>
    <comment ref="K2" authorId="1">
      <text>
        <r>
          <rPr>
            <b/>
            <sz val="9"/>
            <color indexed="81"/>
            <rFont val="Tahoma"/>
            <family val="2"/>
          </rPr>
          <t>hjoh:</t>
        </r>
        <r>
          <rPr>
            <sz val="9"/>
            <color indexed="81"/>
            <rFont val="Tahoma"/>
            <family val="2"/>
          </rPr>
          <t xml:space="preserve">
Objective from a MHS TP perspective
</t>
        </r>
      </text>
    </comment>
    <comment ref="M2" authorId="1">
      <text>
        <r>
          <rPr>
            <b/>
            <sz val="9"/>
            <color indexed="81"/>
            <rFont val="Tahoma"/>
            <family val="2"/>
          </rPr>
          <t>hjoh:</t>
        </r>
        <r>
          <rPr>
            <sz val="9"/>
            <color indexed="81"/>
            <rFont val="Tahoma"/>
            <family val="2"/>
          </rPr>
          <t xml:space="preserve">
MHS TP Objective Covered (Yes / no)</t>
        </r>
      </text>
    </comment>
    <comment ref="N2" authorId="2">
      <text>
        <r>
          <rPr>
            <sz val="9"/>
            <color indexed="81"/>
            <rFont val="Tahoma"/>
            <family val="2"/>
          </rPr>
          <t>Link to MHS TP SG Meeting Minutes
&amp;
Link to Roadmap Matrix ExcelbARA mhs tp</t>
        </r>
      </text>
    </comment>
    <comment ref="AD2" authorId="0">
      <text>
        <r>
          <rPr>
            <b/>
            <sz val="9"/>
            <color indexed="81"/>
            <rFont val="Tahoma"/>
            <family val="2"/>
          </rPr>
          <t>heand18:</t>
        </r>
        <r>
          <rPr>
            <sz val="9"/>
            <color indexed="81"/>
            <rFont val="Tahoma"/>
            <family val="2"/>
          </rPr>
          <t xml:space="preserve">
YES - with comment</t>
        </r>
      </text>
    </comment>
    <comment ref="AF2" authorId="0">
      <text>
        <r>
          <rPr>
            <b/>
            <sz val="9"/>
            <color indexed="81"/>
            <rFont val="Tahoma"/>
            <family val="2"/>
          </rPr>
          <t>heand18:</t>
        </r>
        <r>
          <rPr>
            <sz val="9"/>
            <color indexed="81"/>
            <rFont val="Tahoma"/>
            <family val="2"/>
          </rPr>
          <t xml:space="preserve">
YES/NO</t>
        </r>
      </text>
    </comment>
    <comment ref="AH2" authorId="1">
      <text>
        <r>
          <rPr>
            <b/>
            <sz val="9"/>
            <color indexed="81"/>
            <rFont val="Tahoma"/>
            <family val="2"/>
          </rPr>
          <t>hjoh:</t>
        </r>
        <r>
          <rPr>
            <sz val="9"/>
            <color indexed="81"/>
            <rFont val="Tahoma"/>
            <family val="2"/>
          </rPr>
          <t xml:space="preserve">
If it is a MHS TP governed and funded initiative, has it been arppoved by the SG?</t>
        </r>
      </text>
    </comment>
    <comment ref="AI2" authorId="1">
      <text>
        <r>
          <rPr>
            <b/>
            <sz val="9"/>
            <color indexed="81"/>
            <rFont val="Tahoma"/>
            <family val="2"/>
          </rPr>
          <t>hjoh:</t>
        </r>
        <r>
          <rPr>
            <sz val="9"/>
            <color indexed="81"/>
            <rFont val="Tahoma"/>
            <family val="2"/>
          </rPr>
          <t xml:space="preserve">
Is the approach on how to deliver and the objective of the pre-study approved?</t>
        </r>
      </text>
    </comment>
    <comment ref="AL2" authorId="2">
      <text>
        <r>
          <rPr>
            <sz val="9"/>
            <color indexed="81"/>
            <rFont val="Tahoma"/>
            <family val="2"/>
          </rPr>
          <t>Link draft PDI</t>
        </r>
      </text>
    </comment>
    <comment ref="AP2" authorId="2">
      <text>
        <r>
          <rPr>
            <sz val="9"/>
            <color indexed="81"/>
            <rFont val="Tahoma"/>
            <family val="2"/>
          </rPr>
          <t xml:space="preserve">Link to SG Minutes </t>
        </r>
      </text>
    </comment>
    <comment ref="AS2" authorId="0">
      <text>
        <r>
          <rPr>
            <b/>
            <sz val="9"/>
            <color indexed="81"/>
            <rFont val="Tahoma"/>
            <family val="2"/>
          </rPr>
          <t>heand18:</t>
        </r>
        <r>
          <rPr>
            <sz val="9"/>
            <color indexed="81"/>
            <rFont val="Tahoma"/>
            <family val="2"/>
          </rPr>
          <t xml:space="preserve">
Process forums and demand forums</t>
        </r>
      </text>
    </comment>
    <comment ref="AY2" authorId="2">
      <text>
        <r>
          <rPr>
            <sz val="9"/>
            <color indexed="81"/>
            <rFont val="Tahoma"/>
            <family val="2"/>
          </rPr>
          <t>Information in Roadmap Matrix excel</t>
        </r>
      </text>
    </comment>
    <comment ref="BA2" authorId="0">
      <text>
        <r>
          <rPr>
            <b/>
            <sz val="9"/>
            <color indexed="81"/>
            <rFont val="Tahoma"/>
            <family val="2"/>
          </rPr>
          <t>heand18:</t>
        </r>
        <r>
          <rPr>
            <sz val="9"/>
            <color indexed="81"/>
            <rFont val="Tahoma"/>
            <family val="2"/>
          </rPr>
          <t xml:space="preserve">
Bara MHS TP</t>
        </r>
      </text>
    </comment>
    <comment ref="BD2" authorId="0">
      <text>
        <r>
          <rPr>
            <b/>
            <sz val="9"/>
            <color indexed="81"/>
            <rFont val="Tahoma"/>
            <family val="2"/>
          </rPr>
          <t>heand18:</t>
        </r>
        <r>
          <rPr>
            <sz val="9"/>
            <color indexed="81"/>
            <rFont val="Tahoma"/>
            <family val="2"/>
          </rPr>
          <t xml:space="preserve">
Have MHS TP been included in their dependency-mapping?
For dependency and impacting projects to see if MHS TP is on the radar!</t>
        </r>
      </text>
    </comment>
    <comment ref="BE2" authorId="0">
      <text>
        <r>
          <rPr>
            <b/>
            <sz val="9"/>
            <color indexed="81"/>
            <rFont val="Tahoma"/>
            <family val="2"/>
          </rPr>
          <t>heand18:</t>
        </r>
        <r>
          <rPr>
            <sz val="9"/>
            <color indexed="81"/>
            <rFont val="Tahoma"/>
            <family val="2"/>
          </rPr>
          <t xml:space="preserve">
P</t>
        </r>
      </text>
    </comment>
    <comment ref="BF2" authorId="0">
      <text>
        <r>
          <rPr>
            <b/>
            <sz val="9"/>
            <color indexed="81"/>
            <rFont val="Tahoma"/>
            <family val="2"/>
          </rPr>
          <t>heand18:</t>
        </r>
        <r>
          <rPr>
            <sz val="9"/>
            <color indexed="81"/>
            <rFont val="Tahoma"/>
            <family val="2"/>
          </rPr>
          <t xml:space="preserve">
Organisation = People
Samköra eventuella förändringar.</t>
        </r>
      </text>
    </comment>
    <comment ref="BH2" authorId="0">
      <text>
        <r>
          <rPr>
            <b/>
            <sz val="9"/>
            <color indexed="81"/>
            <rFont val="Tahoma"/>
            <family val="2"/>
          </rPr>
          <t>heand18:</t>
        </r>
        <r>
          <rPr>
            <sz val="9"/>
            <color indexed="81"/>
            <rFont val="Tahoma"/>
            <family val="2"/>
          </rPr>
          <t xml:space="preserve">
Technology</t>
        </r>
      </text>
    </comment>
    <comment ref="BK2" authorId="0">
      <text>
        <r>
          <rPr>
            <b/>
            <sz val="9"/>
            <color indexed="81"/>
            <rFont val="Tahoma"/>
            <family val="2"/>
          </rPr>
          <t>heand18:</t>
        </r>
        <r>
          <rPr>
            <sz val="9"/>
            <color indexed="81"/>
            <rFont val="Tahoma"/>
            <family val="2"/>
          </rPr>
          <t xml:space="preserve">
Performance Levels &amp; Output
The introduction of new ways of working
The phasing out of old ways of working
Changes to existing ways of working</t>
        </r>
      </text>
    </comment>
    <comment ref="BM2" authorId="0">
      <text>
        <r>
          <rPr>
            <b/>
            <sz val="9"/>
            <color indexed="81"/>
            <rFont val="Tahoma"/>
            <family val="2"/>
          </rPr>
          <t>heand18:</t>
        </r>
        <r>
          <rPr>
            <sz val="9"/>
            <color indexed="81"/>
            <rFont val="Tahoma"/>
            <family val="2"/>
          </rPr>
          <t xml:space="preserve">
New  skill requirements from employees
Cultural changes
Staffing levels
Employees moving from one role to another
Training needs
</t>
        </r>
      </text>
    </comment>
    <comment ref="BP2" authorId="0">
      <text>
        <r>
          <rPr>
            <b/>
            <sz val="9"/>
            <color indexed="81"/>
            <rFont val="Tahoma"/>
            <family val="2"/>
          </rPr>
          <t>heand18:</t>
        </r>
        <r>
          <rPr>
            <sz val="9"/>
            <color indexed="81"/>
            <rFont val="Tahoma"/>
            <family val="2"/>
          </rPr>
          <t xml:space="preserve">
HIGH: Complex, many dependencies to other systems/integrations etc.
MEDIUM: High effort, lower complexity
LOW: Lower than above
New computer systems
Changes to existing technology systems
Accomodation requirements - Procuring and selling buildings
Machinery of heavy plant requirements
Other equipment needs - Procuring or selling off equipment
New network or too lsets</t>
        </r>
      </text>
    </comment>
    <comment ref="BR2" authorId="0">
      <text>
        <r>
          <rPr>
            <b/>
            <sz val="9"/>
            <color indexed="81"/>
            <rFont val="Tahoma"/>
            <family val="2"/>
          </rPr>
          <t>heand18:</t>
        </r>
        <r>
          <rPr>
            <sz val="9"/>
            <color indexed="81"/>
            <rFont val="Tahoma"/>
            <family val="2"/>
          </rPr>
          <t xml:space="preserve">
• new reports
• changes to existing reports or reporting systems
• requirements for new data to feed into reports
• project-specific data outcomes like occupancy rates if you were building a new hotel</t>
        </r>
      </text>
    </comment>
    <comment ref="BW2" authorId="0">
      <text>
        <r>
          <rPr>
            <b/>
            <sz val="9"/>
            <color indexed="81"/>
            <rFont val="Tahoma"/>
            <family val="2"/>
          </rPr>
          <t>heand18:</t>
        </r>
        <r>
          <rPr>
            <sz val="9"/>
            <color indexed="81"/>
            <rFont val="Tahoma"/>
            <family val="2"/>
          </rPr>
          <t xml:space="preserve">
Also Current.</t>
        </r>
      </text>
    </comment>
    <comment ref="CC2" authorId="0">
      <text>
        <r>
          <rPr>
            <b/>
            <sz val="9"/>
            <color indexed="81"/>
            <rFont val="Tahoma"/>
            <family val="2"/>
          </rPr>
          <t>heand18:</t>
        </r>
        <r>
          <rPr>
            <sz val="9"/>
            <color indexed="81"/>
            <rFont val="Tahoma"/>
            <family val="2"/>
          </rPr>
          <t xml:space="preserve">
Hur ska vi fånga progress mellan DP3 till DP8!</t>
        </r>
      </text>
    </comment>
    <comment ref="X4" authorId="0">
      <text>
        <r>
          <rPr>
            <b/>
            <sz val="9"/>
            <color indexed="81"/>
            <rFont val="Tahoma"/>
            <family val="2"/>
          </rPr>
          <t>heand18:</t>
        </r>
        <r>
          <rPr>
            <sz val="9"/>
            <color indexed="81"/>
            <rFont val="Tahoma"/>
            <family val="2"/>
          </rPr>
          <t xml:space="preserve">
Could not find MHS TP rep</t>
        </r>
      </text>
    </comment>
    <comment ref="BZ5" authorId="0">
      <text>
        <r>
          <rPr>
            <b/>
            <sz val="9"/>
            <color indexed="81"/>
            <rFont val="Tahoma"/>
            <family val="2"/>
          </rPr>
          <t>heand18:</t>
        </r>
        <r>
          <rPr>
            <sz val="9"/>
            <color indexed="81"/>
            <rFont val="Tahoma"/>
            <family val="2"/>
          </rPr>
          <t xml:space="preserve">
Planned date DP1:  2010-11-03</t>
        </r>
      </text>
    </comment>
    <comment ref="CC5" authorId="0">
      <text>
        <r>
          <rPr>
            <b/>
            <sz val="9"/>
            <color indexed="81"/>
            <rFont val="Tahoma"/>
            <family val="2"/>
          </rPr>
          <t>heand18:</t>
        </r>
        <r>
          <rPr>
            <sz val="9"/>
            <color indexed="81"/>
            <rFont val="Tahoma"/>
            <family val="2"/>
          </rPr>
          <t xml:space="preserve">
Planned date D1: 2012-08-26</t>
        </r>
      </text>
    </comment>
    <comment ref="CF5" authorId="0">
      <text>
        <r>
          <rPr>
            <b/>
            <sz val="9"/>
            <color indexed="81"/>
            <rFont val="Tahoma"/>
            <family val="2"/>
          </rPr>
          <t>heand18:</t>
        </r>
        <r>
          <rPr>
            <sz val="9"/>
            <color indexed="81"/>
            <rFont val="Tahoma"/>
            <family val="2"/>
          </rPr>
          <t xml:space="preserve">
Planned date DP1: 2014-01-01
PPO: 2015.06.15       </t>
        </r>
      </text>
    </comment>
    <comment ref="B6" authorId="0">
      <text>
        <r>
          <rPr>
            <b/>
            <sz val="9"/>
            <color indexed="81"/>
            <rFont val="Tahoma"/>
            <family val="2"/>
          </rPr>
          <t>heand18:</t>
        </r>
        <r>
          <rPr>
            <sz val="9"/>
            <color indexed="81"/>
            <rFont val="Tahoma"/>
            <family val="2"/>
          </rPr>
          <t xml:space="preserve">
csm &amp; ship mgmt
Information taken from LDI bimonthly.</t>
        </r>
      </text>
    </comment>
    <comment ref="BW6" authorId="0">
      <text>
        <r>
          <rPr>
            <b/>
            <sz val="9"/>
            <color indexed="81"/>
            <rFont val="Tahoma"/>
            <family val="2"/>
          </rPr>
          <t>heand18:</t>
        </r>
        <r>
          <rPr>
            <sz val="9"/>
            <color indexed="81"/>
            <rFont val="Tahoma"/>
            <family val="2"/>
          </rPr>
          <t xml:space="preserve">
Plan at DP1 2014.02.07
</t>
        </r>
      </text>
    </comment>
    <comment ref="BZ6" authorId="0">
      <text>
        <r>
          <rPr>
            <b/>
            <sz val="9"/>
            <color indexed="81"/>
            <rFont val="Tahoma"/>
            <family val="2"/>
          </rPr>
          <t>heand18:</t>
        </r>
        <r>
          <rPr>
            <sz val="9"/>
            <color indexed="81"/>
            <rFont val="Tahoma"/>
            <family val="2"/>
          </rPr>
          <t xml:space="preserve">
Plan at DP1: 31.01.2015</t>
        </r>
      </text>
    </comment>
    <comment ref="CF6" authorId="0">
      <text>
        <r>
          <rPr>
            <b/>
            <sz val="9"/>
            <color indexed="81"/>
            <rFont val="Tahoma"/>
            <family val="2"/>
          </rPr>
          <t>heand18:</t>
        </r>
        <r>
          <rPr>
            <sz val="9"/>
            <color indexed="81"/>
            <rFont val="Tahoma"/>
            <family val="2"/>
          </rPr>
          <t xml:space="preserve">
Plan at DP3 2015.12.31
Plan at DP3:2016.08.31
Previous 2014.11.01: PPI:2015.12.30</t>
        </r>
      </text>
    </comment>
    <comment ref="B8" authorId="0">
      <text>
        <r>
          <rPr>
            <b/>
            <sz val="9"/>
            <color indexed="81"/>
            <rFont val="Tahoma"/>
            <family val="2"/>
          </rPr>
          <t>heand18:</t>
        </r>
        <r>
          <rPr>
            <sz val="9"/>
            <color indexed="81"/>
            <rFont val="Tahoma"/>
            <family val="2"/>
          </rPr>
          <t xml:space="preserve">
Bara Frankrike och inte hela Centiro utrullningen.</t>
        </r>
      </text>
    </comment>
    <comment ref="B9" authorId="0">
      <text>
        <r>
          <rPr>
            <b/>
            <sz val="9"/>
            <color indexed="81"/>
            <rFont val="Tahoma"/>
            <family val="2"/>
          </rPr>
          <t>heand18:</t>
        </r>
        <r>
          <rPr>
            <sz val="9"/>
            <color indexed="81"/>
            <rFont val="Tahoma"/>
            <family val="2"/>
          </rPr>
          <t xml:space="preserve">
Information taken from PPI - folder</t>
        </r>
      </text>
    </comment>
    <comment ref="X9" authorId="0">
      <text>
        <r>
          <rPr>
            <b/>
            <sz val="9"/>
            <color indexed="81"/>
            <rFont val="Tahoma"/>
            <family val="2"/>
          </rPr>
          <t>heand18:</t>
        </r>
        <r>
          <rPr>
            <sz val="9"/>
            <color indexed="81"/>
            <rFont val="Tahoma"/>
            <family val="2"/>
          </rPr>
          <t xml:space="preserve">
Could not find MHS TP rep</t>
        </r>
      </text>
    </comment>
    <comment ref="BW9" authorId="0">
      <text>
        <r>
          <rPr>
            <b/>
            <sz val="9"/>
            <color indexed="81"/>
            <rFont val="Tahoma"/>
            <family val="2"/>
          </rPr>
          <t>heand18:</t>
        </r>
        <r>
          <rPr>
            <sz val="9"/>
            <color indexed="81"/>
            <rFont val="Tahoma"/>
            <family val="2"/>
          </rPr>
          <t xml:space="preserve">
Planned at DP1 2013.07.01</t>
        </r>
      </text>
    </comment>
    <comment ref="BZ9" authorId="0">
      <text>
        <r>
          <rPr>
            <b/>
            <sz val="9"/>
            <color indexed="81"/>
            <rFont val="Tahoma"/>
            <family val="2"/>
          </rPr>
          <t>heand18:</t>
        </r>
        <r>
          <rPr>
            <sz val="9"/>
            <color indexed="81"/>
            <rFont val="Tahoma"/>
            <family val="2"/>
          </rPr>
          <t xml:space="preserve">
PPI Planned at DP2: 2014.05.05
PTT: 2014.05.05</t>
        </r>
      </text>
    </comment>
    <comment ref="CF9" authorId="0">
      <text>
        <r>
          <rPr>
            <b/>
            <sz val="9"/>
            <color indexed="81"/>
            <rFont val="Tahoma"/>
            <family val="2"/>
          </rPr>
          <t>heand18:</t>
        </r>
        <r>
          <rPr>
            <sz val="9"/>
            <color indexed="81"/>
            <rFont val="Tahoma"/>
            <family val="2"/>
          </rPr>
          <t xml:space="preserve">
Planned at DP3: 2016.08.31
Forecast: 2018.08.30</t>
        </r>
      </text>
    </comment>
    <comment ref="B12" authorId="0">
      <text>
        <r>
          <rPr>
            <b/>
            <sz val="9"/>
            <color indexed="81"/>
            <rFont val="Tahoma"/>
            <family val="2"/>
          </rPr>
          <t>heand18:</t>
        </r>
        <r>
          <rPr>
            <sz val="9"/>
            <color indexed="81"/>
            <rFont val="Tahoma"/>
            <family val="2"/>
          </rPr>
          <t xml:space="preserve">
Closed? 
DWP Closed in PTT
Tog DP3:an i slutet av januari.</t>
        </r>
      </text>
    </comment>
    <comment ref="I12" authorId="0">
      <text>
        <r>
          <rPr>
            <b/>
            <sz val="9"/>
            <color indexed="81"/>
            <rFont val="Tahoma"/>
            <family val="2"/>
          </rPr>
          <t>heand18:</t>
        </r>
        <r>
          <rPr>
            <sz val="9"/>
            <color indexed="81"/>
            <rFont val="Tahoma"/>
            <family val="2"/>
          </rPr>
          <t xml:space="preserve">
Kommer kräva saker i de andra modulerna</t>
        </r>
      </text>
    </comment>
    <comment ref="B13" authorId="0">
      <text>
        <r>
          <rPr>
            <b/>
            <sz val="9"/>
            <color indexed="81"/>
            <rFont val="Tahoma"/>
            <family val="2"/>
          </rPr>
          <t>heand18:</t>
        </r>
        <r>
          <rPr>
            <sz val="9"/>
            <color indexed="81"/>
            <rFont val="Tahoma"/>
            <family val="2"/>
          </rPr>
          <t xml:space="preserve">
FBIL</t>
        </r>
      </text>
    </comment>
    <comment ref="BZ13" authorId="0">
      <text>
        <r>
          <rPr>
            <b/>
            <sz val="9"/>
            <color indexed="81"/>
            <rFont val="Tahoma"/>
            <family val="2"/>
          </rPr>
          <t>heand18:</t>
        </r>
        <r>
          <rPr>
            <sz val="9"/>
            <color indexed="81"/>
            <rFont val="Tahoma"/>
            <family val="2"/>
          </rPr>
          <t xml:space="preserve">
Plan at DP1: 2013.12.15
PTT plan at DP1: 2013.12.20</t>
        </r>
      </text>
    </comment>
    <comment ref="CF13" authorId="0">
      <text>
        <r>
          <rPr>
            <b/>
            <sz val="9"/>
            <color indexed="81"/>
            <rFont val="Tahoma"/>
            <family val="2"/>
          </rPr>
          <t>heand18:</t>
        </r>
        <r>
          <rPr>
            <sz val="9"/>
            <color indexed="81"/>
            <rFont val="Tahoma"/>
            <family val="2"/>
          </rPr>
          <t xml:space="preserve">
Planned at DP8: 2015.12.23
PPI planned at DP8: 2015.12.31</t>
        </r>
      </text>
    </comment>
    <comment ref="B14" authorId="0">
      <text>
        <r>
          <rPr>
            <b/>
            <sz val="9"/>
            <color indexed="81"/>
            <rFont val="Tahoma"/>
            <family val="2"/>
          </rPr>
          <t>heand18:</t>
        </r>
        <r>
          <rPr>
            <sz val="9"/>
            <color indexed="81"/>
            <rFont val="Tahoma"/>
            <family val="2"/>
          </rPr>
          <t xml:space="preserve">
Case Mgmt</t>
        </r>
      </text>
    </comment>
    <comment ref="B16" authorId="0">
      <text>
        <r>
          <rPr>
            <b/>
            <sz val="9"/>
            <color indexed="81"/>
            <rFont val="Tahoma"/>
            <family val="2"/>
          </rPr>
          <t>heand18:</t>
        </r>
        <r>
          <rPr>
            <sz val="9"/>
            <color indexed="81"/>
            <rFont val="Tahoma"/>
            <family val="2"/>
          </rPr>
          <t xml:space="preserve">
IFP</t>
        </r>
      </text>
    </comment>
    <comment ref="F16" authorId="0">
      <text>
        <r>
          <rPr>
            <b/>
            <sz val="9"/>
            <color indexed="81"/>
            <rFont val="Tahoma"/>
            <family val="2"/>
          </rPr>
          <t>heand18:</t>
        </r>
        <r>
          <rPr>
            <sz val="9"/>
            <color indexed="81"/>
            <rFont val="Tahoma"/>
            <family val="2"/>
          </rPr>
          <t xml:space="preserve">
Förstudieaktigt - Förväntas bli ett program.
Plan att bli program - d0-d1.</t>
        </r>
      </text>
    </comment>
    <comment ref="F17" authorId="0">
      <text>
        <r>
          <rPr>
            <b/>
            <sz val="9"/>
            <color indexed="81"/>
            <rFont val="Tahoma"/>
            <family val="2"/>
          </rPr>
          <t>heand18:</t>
        </r>
        <r>
          <rPr>
            <sz val="9"/>
            <color indexed="81"/>
            <rFont val="Tahoma"/>
            <family val="2"/>
          </rPr>
          <t xml:space="preserve">
var ett program i grunden - var i grunden ett a.
Ska startas om</t>
        </r>
      </text>
    </comment>
    <comment ref="D18" authorId="0">
      <text>
        <r>
          <rPr>
            <b/>
            <sz val="9"/>
            <color indexed="81"/>
            <rFont val="Tahoma"/>
            <family val="2"/>
          </rPr>
          <t>heand18:</t>
        </r>
        <r>
          <rPr>
            <sz val="9"/>
            <color indexed="81"/>
            <rFont val="Tahoma"/>
            <family val="2"/>
          </rPr>
          <t xml:space="preserve">
FY 14</t>
        </r>
      </text>
    </comment>
    <comment ref="B19" authorId="0">
      <text>
        <r>
          <rPr>
            <b/>
            <sz val="9"/>
            <color indexed="81"/>
            <rFont val="Tahoma"/>
            <family val="2"/>
          </rPr>
          <t>heand18:</t>
        </r>
        <r>
          <rPr>
            <sz val="9"/>
            <color indexed="81"/>
            <rFont val="Tahoma"/>
            <family val="2"/>
          </rPr>
          <t xml:space="preserve">
Sales Order Management
Information taken from LDI bimonthly
Kommer bli en del av eCommerce
Går in i eCOM rollout</t>
        </r>
      </text>
    </comment>
    <comment ref="E19" authorId="0">
      <text>
        <r>
          <rPr>
            <b/>
            <sz val="9"/>
            <color indexed="81"/>
            <rFont val="Tahoma"/>
            <family val="2"/>
          </rPr>
          <t>heand18:</t>
        </r>
        <r>
          <rPr>
            <sz val="9"/>
            <color indexed="81"/>
            <rFont val="Tahoma"/>
            <family val="2"/>
          </rPr>
          <t xml:space="preserve">
Plan at DP 3: 2016.08.19</t>
        </r>
      </text>
    </comment>
    <comment ref="BW19" authorId="0">
      <text>
        <r>
          <rPr>
            <b/>
            <sz val="9"/>
            <color indexed="81"/>
            <rFont val="Tahoma"/>
            <family val="2"/>
          </rPr>
          <t>heand18:</t>
        </r>
        <r>
          <rPr>
            <sz val="9"/>
            <color indexed="81"/>
            <rFont val="Tahoma"/>
            <family val="2"/>
          </rPr>
          <t xml:space="preserve">
Planned at DP1: 2013.02.21</t>
        </r>
      </text>
    </comment>
    <comment ref="BZ19" authorId="0">
      <text>
        <r>
          <rPr>
            <b/>
            <sz val="9"/>
            <color indexed="81"/>
            <rFont val="Tahoma"/>
            <family val="2"/>
          </rPr>
          <t>heand18:</t>
        </r>
        <r>
          <rPr>
            <sz val="9"/>
            <color indexed="81"/>
            <rFont val="Tahoma"/>
            <family val="2"/>
          </rPr>
          <t xml:space="preserve">
Planned at DP1: 18.10.2013</t>
        </r>
      </text>
    </comment>
    <comment ref="CC19" authorId="0">
      <text>
        <r>
          <rPr>
            <b/>
            <sz val="9"/>
            <color indexed="81"/>
            <rFont val="Tahoma"/>
            <family val="2"/>
          </rPr>
          <t>heand18:</t>
        </r>
        <r>
          <rPr>
            <sz val="9"/>
            <color indexed="81"/>
            <rFont val="Tahoma"/>
            <family val="2"/>
          </rPr>
          <t xml:space="preserve">
PTT Planned at DP1/3: 2015.05.05</t>
        </r>
      </text>
    </comment>
    <comment ref="CF19" authorId="0">
      <text>
        <r>
          <rPr>
            <b/>
            <sz val="9"/>
            <color indexed="81"/>
            <rFont val="Tahoma"/>
            <family val="2"/>
          </rPr>
          <t>heand18:</t>
        </r>
        <r>
          <rPr>
            <sz val="9"/>
            <color indexed="81"/>
            <rFont val="Tahoma"/>
            <family val="2"/>
          </rPr>
          <t xml:space="preserve">
Plan at DP 3: 2016.08.19</t>
        </r>
      </text>
    </comment>
    <comment ref="X20" authorId="0">
      <text>
        <r>
          <rPr>
            <b/>
            <sz val="9"/>
            <color indexed="81"/>
            <rFont val="Tahoma"/>
            <family val="2"/>
          </rPr>
          <t>heand18:</t>
        </r>
        <r>
          <rPr>
            <sz val="9"/>
            <color indexed="81"/>
            <rFont val="Tahoma"/>
            <family val="2"/>
          </rPr>
          <t xml:space="preserve">
Could not find MHS TP rep</t>
        </r>
      </text>
    </comment>
    <comment ref="BW20" authorId="0">
      <text>
        <r>
          <rPr>
            <b/>
            <sz val="9"/>
            <color indexed="81"/>
            <rFont val="Tahoma"/>
            <family val="2"/>
          </rPr>
          <t>heand18:</t>
        </r>
        <r>
          <rPr>
            <sz val="9"/>
            <color indexed="81"/>
            <rFont val="Tahoma"/>
            <family val="2"/>
          </rPr>
          <t xml:space="preserve">
Plan at DP1: 2014.01.22</t>
        </r>
      </text>
    </comment>
    <comment ref="BZ20" authorId="0">
      <text>
        <r>
          <rPr>
            <b/>
            <sz val="9"/>
            <color indexed="81"/>
            <rFont val="Tahoma"/>
            <family val="2"/>
          </rPr>
          <t>heand18:</t>
        </r>
        <r>
          <rPr>
            <sz val="9"/>
            <color indexed="81"/>
            <rFont val="Tahoma"/>
            <family val="2"/>
          </rPr>
          <t xml:space="preserve">
Plan at DP3: 2015.02.01
PTT Forecast: 2015.01.01</t>
        </r>
      </text>
    </comment>
    <comment ref="CF20" authorId="0">
      <text>
        <r>
          <rPr>
            <b/>
            <sz val="9"/>
            <color indexed="81"/>
            <rFont val="Tahoma"/>
            <family val="2"/>
          </rPr>
          <t>heand18:</t>
        </r>
        <r>
          <rPr>
            <sz val="9"/>
            <color indexed="81"/>
            <rFont val="Tahoma"/>
            <family val="2"/>
          </rPr>
          <t xml:space="preserve">
Planned date at DP1: 2015.08.31</t>
        </r>
      </text>
    </comment>
    <comment ref="B21" authorId="0">
      <text>
        <r>
          <rPr>
            <b/>
            <sz val="9"/>
            <color indexed="81"/>
            <rFont val="Tahoma"/>
            <family val="2"/>
          </rPr>
          <t>heand18:</t>
        </r>
        <r>
          <rPr>
            <sz val="9"/>
            <color indexed="81"/>
            <rFont val="Tahoma"/>
            <family val="2"/>
          </rPr>
          <t xml:space="preserve">
Hittar inte i PTT:n. Borde inte denna vara igång?</t>
        </r>
      </text>
    </comment>
    <comment ref="B22" authorId="0">
      <text>
        <r>
          <rPr>
            <b/>
            <sz val="9"/>
            <color indexed="81"/>
            <rFont val="Tahoma"/>
            <family val="2"/>
          </rPr>
          <t>heand18:</t>
        </r>
        <r>
          <rPr>
            <sz val="9"/>
            <color indexed="81"/>
            <rFont val="Tahoma"/>
            <family val="2"/>
          </rPr>
          <t xml:space="preserve">
Information taken from PPI-folder
Ingen information i PTT:n</t>
        </r>
      </text>
    </comment>
    <comment ref="BW22" authorId="0">
      <text>
        <r>
          <rPr>
            <b/>
            <sz val="9"/>
            <color indexed="81"/>
            <rFont val="Tahoma"/>
            <family val="2"/>
          </rPr>
          <t>heand18:</t>
        </r>
        <r>
          <rPr>
            <sz val="9"/>
            <color indexed="81"/>
            <rFont val="Tahoma"/>
            <family val="2"/>
          </rPr>
          <t xml:space="preserve">
Planned date DP1: 2014-02-17</t>
        </r>
      </text>
    </comment>
    <comment ref="BZ22" authorId="0">
      <text>
        <r>
          <rPr>
            <b/>
            <sz val="9"/>
            <color indexed="81"/>
            <rFont val="Tahoma"/>
            <family val="2"/>
          </rPr>
          <t>heand18:</t>
        </r>
        <r>
          <rPr>
            <sz val="9"/>
            <color indexed="81"/>
            <rFont val="Tahoma"/>
            <family val="2"/>
          </rPr>
          <t xml:space="preserve">
Planned DP1:2014-08-26
Planned DP3:2015-05-28</t>
        </r>
      </text>
    </comment>
    <comment ref="B23" authorId="0">
      <text>
        <r>
          <rPr>
            <b/>
            <sz val="9"/>
            <color indexed="81"/>
            <rFont val="Tahoma"/>
            <family val="2"/>
          </rPr>
          <t>heand18:</t>
        </r>
        <r>
          <rPr>
            <sz val="9"/>
            <color indexed="81"/>
            <rFont val="Tahoma"/>
            <family val="2"/>
          </rPr>
          <t xml:space="preserve">
Hittar ej i PTT:n
Kommer bli en prestudy
Work initiated - however not yet a formal prestudy.
</t>
        </r>
      </text>
    </comment>
    <comment ref="CH23" authorId="0">
      <text>
        <r>
          <rPr>
            <b/>
            <sz val="9"/>
            <color indexed="81"/>
            <rFont val="Tahoma"/>
            <family val="2"/>
          </rPr>
          <t>heand18:</t>
        </r>
        <r>
          <rPr>
            <sz val="9"/>
            <color indexed="81"/>
            <rFont val="Tahoma"/>
            <family val="2"/>
          </rPr>
          <t xml:space="preserve">
We need for nD4</t>
        </r>
      </text>
    </comment>
    <comment ref="B25" authorId="0">
      <text>
        <r>
          <rPr>
            <b/>
            <sz val="9"/>
            <color indexed="81"/>
            <rFont val="Tahoma"/>
            <family val="2"/>
          </rPr>
          <t>heand18:</t>
        </r>
        <r>
          <rPr>
            <sz val="9"/>
            <color indexed="81"/>
            <rFont val="Tahoma"/>
            <family val="2"/>
          </rPr>
          <t xml:space="preserve">
Prestudy between receipt mgmt and close cash mgmt
Replace iPOS</t>
        </r>
      </text>
    </comment>
    <comment ref="B26" authorId="0">
      <text>
        <r>
          <rPr>
            <b/>
            <sz val="9"/>
            <color indexed="81"/>
            <rFont val="Tahoma"/>
            <family val="2"/>
          </rPr>
          <t>heand18:</t>
        </r>
        <r>
          <rPr>
            <sz val="9"/>
            <color indexed="81"/>
            <rFont val="Tahoma"/>
            <family val="2"/>
          </rPr>
          <t xml:space="preserve">
Prestudy between receipt mgmt and close cash mgmt
Replace iPOS</t>
        </r>
      </text>
    </comment>
    <comment ref="B29" authorId="0">
      <text>
        <r>
          <rPr>
            <b/>
            <sz val="9"/>
            <color indexed="81"/>
            <rFont val="Tahoma"/>
            <family val="2"/>
          </rPr>
          <t>heand18:</t>
        </r>
        <r>
          <rPr>
            <sz val="9"/>
            <color indexed="81"/>
            <rFont val="Tahoma"/>
            <family val="2"/>
          </rPr>
          <t xml:space="preserve">
Kommer kanske köras tillsammans med Cash recon.-prestudy</t>
        </r>
      </text>
    </comment>
    <comment ref="B30" authorId="0">
      <text>
        <r>
          <rPr>
            <b/>
            <sz val="9"/>
            <color indexed="81"/>
            <rFont val="Tahoma"/>
            <family val="2"/>
          </rPr>
          <t>heand18:</t>
        </r>
        <r>
          <rPr>
            <sz val="9"/>
            <color indexed="81"/>
            <rFont val="Tahoma"/>
            <family val="2"/>
          </rPr>
          <t xml:space="preserve">
Part of the critical line</t>
        </r>
      </text>
    </comment>
    <comment ref="B34" authorId="0">
      <text>
        <r>
          <rPr>
            <b/>
            <sz val="9"/>
            <color indexed="81"/>
            <rFont val="Tahoma"/>
            <family val="2"/>
          </rPr>
          <t>heand18:</t>
        </r>
        <r>
          <rPr>
            <sz val="9"/>
            <color indexed="81"/>
            <rFont val="Tahoma"/>
            <family val="2"/>
          </rPr>
          <t xml:space="preserve">
Is a part of Pricing Mgmt. Have instead of Pricing Mgmt pre study and same dates apply as the pre-study.</t>
        </r>
      </text>
    </comment>
    <comment ref="CH34" authorId="0">
      <text>
        <r>
          <rPr>
            <b/>
            <sz val="9"/>
            <color indexed="81"/>
            <rFont val="Tahoma"/>
            <family val="2"/>
          </rPr>
          <t>heand18:</t>
        </r>
        <r>
          <rPr>
            <sz val="9"/>
            <color indexed="81"/>
            <rFont val="Tahoma"/>
            <family val="2"/>
          </rPr>
          <t xml:space="preserve">
Our part needs to be delivered so we know that target will be reached FY16. Critical is </t>
        </r>
      </text>
    </comment>
    <comment ref="B38" authorId="0">
      <text>
        <r>
          <rPr>
            <b/>
            <sz val="9"/>
            <color indexed="81"/>
            <rFont val="Tahoma"/>
            <family val="2"/>
          </rPr>
          <t>heand18:</t>
        </r>
        <r>
          <rPr>
            <sz val="9"/>
            <color indexed="81"/>
            <rFont val="Tahoma"/>
            <family val="2"/>
          </rPr>
          <t xml:space="preserve">
Information taken from PDI-folder
Need to define what dependency we have.</t>
        </r>
      </text>
    </comment>
    <comment ref="BW38" authorId="0">
      <text>
        <r>
          <rPr>
            <b/>
            <sz val="9"/>
            <color indexed="81"/>
            <rFont val="Tahoma"/>
            <family val="2"/>
          </rPr>
          <t>heand18:</t>
        </r>
        <r>
          <rPr>
            <sz val="9"/>
            <color indexed="81"/>
            <rFont val="Tahoma"/>
            <family val="2"/>
          </rPr>
          <t xml:space="preserve">
Planned date at DP1: 2014.07.23</t>
        </r>
      </text>
    </comment>
    <comment ref="BZ38" authorId="0">
      <text>
        <r>
          <rPr>
            <b/>
            <sz val="9"/>
            <color indexed="81"/>
            <rFont val="Tahoma"/>
            <family val="2"/>
          </rPr>
          <t>heand18:</t>
        </r>
        <r>
          <rPr>
            <sz val="9"/>
            <color indexed="81"/>
            <rFont val="Tahoma"/>
            <family val="2"/>
          </rPr>
          <t xml:space="preserve">
Planned date at DP3: 2015.01.30
Forecast: 2015.03.01</t>
        </r>
      </text>
    </comment>
    <comment ref="CA38" authorId="0">
      <text>
        <r>
          <rPr>
            <b/>
            <sz val="9"/>
            <color indexed="81"/>
            <rFont val="Tahoma"/>
            <family val="2"/>
          </rPr>
          <t>heand18:</t>
        </r>
        <r>
          <rPr>
            <sz val="9"/>
            <color indexed="81"/>
            <rFont val="Tahoma"/>
            <family val="2"/>
          </rPr>
          <t xml:space="preserve">
Forecast 11.14 - ppi
2015.03.01</t>
        </r>
      </text>
    </comment>
    <comment ref="B40" authorId="0">
      <text>
        <r>
          <rPr>
            <b/>
            <sz val="9"/>
            <color indexed="81"/>
            <rFont val="Tahoma"/>
            <family val="2"/>
          </rPr>
          <t>heand18:</t>
        </r>
        <r>
          <rPr>
            <sz val="9"/>
            <color indexed="81"/>
            <rFont val="Tahoma"/>
            <family val="2"/>
          </rPr>
          <t xml:space="preserve">
Merge SLF ans SGF Prestudy</t>
        </r>
      </text>
    </comment>
    <comment ref="CH40" authorId="0">
      <text>
        <r>
          <rPr>
            <b/>
            <sz val="9"/>
            <color indexed="81"/>
            <rFont val="Tahoma"/>
            <family val="2"/>
          </rPr>
          <t>heand18:</t>
        </r>
        <r>
          <rPr>
            <sz val="9"/>
            <color indexed="81"/>
            <rFont val="Tahoma"/>
            <family val="2"/>
          </rPr>
          <t xml:space="preserve">
Needed for DP4</t>
        </r>
      </text>
    </comment>
    <comment ref="B44" authorId="0">
      <text>
        <r>
          <rPr>
            <b/>
            <sz val="9"/>
            <color indexed="81"/>
            <rFont val="Tahoma"/>
            <family val="2"/>
          </rPr>
          <t>heand18:</t>
        </r>
        <r>
          <rPr>
            <sz val="9"/>
            <color indexed="81"/>
            <rFont val="Tahoma"/>
            <family val="2"/>
          </rPr>
          <t xml:space="preserve">
PoC has become Standardize Prepare Code but has a milestone now Standardize and Prepare</t>
        </r>
      </text>
    </comment>
    <comment ref="R44" authorId="0">
      <text>
        <r>
          <rPr>
            <b/>
            <sz val="9"/>
            <color indexed="81"/>
            <rFont val="Tahoma"/>
            <family val="2"/>
          </rPr>
          <t>heand18:</t>
        </r>
        <r>
          <rPr>
            <sz val="9"/>
            <color indexed="81"/>
            <rFont val="Tahoma"/>
            <family val="2"/>
          </rPr>
          <t xml:space="preserve">
Driver själva inom programmet - Är en process. Secure IT Solutions.</t>
        </r>
      </text>
    </comment>
    <comment ref="R45" authorId="0">
      <text>
        <r>
          <rPr>
            <b/>
            <sz val="9"/>
            <color indexed="81"/>
            <rFont val="Tahoma"/>
            <family val="2"/>
          </rPr>
          <t>heand18:</t>
        </r>
        <r>
          <rPr>
            <sz val="9"/>
            <color indexed="81"/>
            <rFont val="Tahoma"/>
            <family val="2"/>
          </rPr>
          <t xml:space="preserve">
Driver själva inom programmet - Är en process. Secure IT Solutions.</t>
        </r>
      </text>
    </comment>
    <comment ref="R46" authorId="0">
      <text>
        <r>
          <rPr>
            <b/>
            <sz val="9"/>
            <color indexed="81"/>
            <rFont val="Tahoma"/>
            <family val="2"/>
          </rPr>
          <t>heand18:</t>
        </r>
        <r>
          <rPr>
            <sz val="9"/>
            <color indexed="81"/>
            <rFont val="Tahoma"/>
            <family val="2"/>
          </rPr>
          <t xml:space="preserve">
Driver själva inom programmet - Är en process. Secure IT Solutions.</t>
        </r>
      </text>
    </comment>
    <comment ref="BK46" authorId="0">
      <text>
        <r>
          <rPr>
            <b/>
            <sz val="9"/>
            <color indexed="81"/>
            <rFont val="Tahoma"/>
            <family val="2"/>
          </rPr>
          <t>heand18:</t>
        </r>
        <r>
          <rPr>
            <sz val="9"/>
            <color indexed="81"/>
            <rFont val="Tahoma"/>
            <family val="2"/>
          </rPr>
          <t xml:space="preserve">
THIS INITATIVE WILL HAPPEN CONTINOUSLY. SHOULD IT BE HERE AT ALL?</t>
        </r>
      </text>
    </comment>
    <comment ref="B50" authorId="0">
      <text>
        <r>
          <rPr>
            <b/>
            <sz val="9"/>
            <color indexed="81"/>
            <rFont val="Tahoma"/>
            <family val="2"/>
          </rPr>
          <t>heand18:</t>
        </r>
        <r>
          <rPr>
            <sz val="9"/>
            <color indexed="81"/>
            <rFont val="Tahoma"/>
            <family val="2"/>
          </rPr>
          <t xml:space="preserve">
SäljGrupp - Måste för att rulla ut Centiro som är ett måste för eCom - Vi kopplar bort flöden från MHS gällande ordar iSELL
2 delar i aktiviteten </t>
        </r>
      </text>
    </comment>
    <comment ref="B51" authorId="0">
      <text>
        <r>
          <rPr>
            <b/>
            <sz val="9"/>
            <color indexed="81"/>
            <rFont val="Tahoma"/>
            <family val="2"/>
          </rPr>
          <t>heand18:</t>
        </r>
        <r>
          <rPr>
            <sz val="9"/>
            <color indexed="81"/>
            <rFont val="Tahoma"/>
            <family val="2"/>
          </rPr>
          <t xml:space="preserve">
Tar bort MHS roll i def skattesatser</t>
        </r>
      </text>
    </comment>
    <comment ref="R51" authorId="0">
      <text>
        <r>
          <rPr>
            <b/>
            <sz val="9"/>
            <color indexed="81"/>
            <rFont val="Tahoma"/>
            <family val="2"/>
          </rPr>
          <t>heand18:</t>
        </r>
        <r>
          <rPr>
            <sz val="9"/>
            <color indexed="81"/>
            <rFont val="Tahoma"/>
            <family val="2"/>
          </rPr>
          <t xml:space="preserve">
David Roaelands</t>
        </r>
      </text>
    </comment>
    <comment ref="B52" authorId="0">
      <text>
        <r>
          <rPr>
            <b/>
            <sz val="9"/>
            <color indexed="81"/>
            <rFont val="Tahoma"/>
            <family val="2"/>
          </rPr>
          <t>heand18:</t>
        </r>
        <r>
          <rPr>
            <sz val="9"/>
            <color indexed="81"/>
            <rFont val="Tahoma"/>
            <family val="2"/>
          </rPr>
          <t xml:space="preserve">
Kopplad till Support ticket mgmt</t>
        </r>
      </text>
    </comment>
    <comment ref="S52" authorId="0">
      <text>
        <r>
          <rPr>
            <b/>
            <sz val="9"/>
            <color indexed="81"/>
            <rFont val="Tahoma"/>
            <family val="2"/>
          </rPr>
          <t>heand18:</t>
        </r>
        <r>
          <rPr>
            <sz val="9"/>
            <color indexed="81"/>
            <rFont val="Tahoma"/>
            <family val="2"/>
          </rPr>
          <t xml:space="preserve">
Annelie</t>
        </r>
      </text>
    </comment>
    <comment ref="B53" authorId="0">
      <text>
        <r>
          <rPr>
            <b/>
            <sz val="9"/>
            <color indexed="81"/>
            <rFont val="Tahoma"/>
            <family val="2"/>
          </rPr>
          <t>heand18:</t>
        </r>
        <r>
          <rPr>
            <sz val="9"/>
            <color indexed="81"/>
            <rFont val="Tahoma"/>
            <family val="2"/>
          </rPr>
          <t xml:space="preserve">
Stor föränding - Beroende mot Sales Order Management.</t>
        </r>
      </text>
    </comment>
    <comment ref="R54" authorId="0">
      <text>
        <r>
          <rPr>
            <b/>
            <sz val="9"/>
            <color indexed="81"/>
            <rFont val="Tahoma"/>
            <family val="2"/>
          </rPr>
          <t>heand18:</t>
        </r>
        <r>
          <rPr>
            <sz val="9"/>
            <color indexed="81"/>
            <rFont val="Tahoma"/>
            <family val="2"/>
          </rPr>
          <t xml:space="preserve">
Business credit</t>
        </r>
      </text>
    </comment>
    <comment ref="S54" authorId="0">
      <text>
        <r>
          <rPr>
            <b/>
            <sz val="9"/>
            <color indexed="81"/>
            <rFont val="Tahoma"/>
            <family val="2"/>
          </rPr>
          <t>heand18:</t>
        </r>
        <r>
          <rPr>
            <sz val="9"/>
            <color indexed="81"/>
            <rFont val="Tahoma"/>
            <family val="2"/>
          </rPr>
          <t xml:space="preserve">
Managed by: Herbert Huth</t>
        </r>
      </text>
    </comment>
  </commentList>
</comments>
</file>

<file path=xl/comments2.xml><?xml version="1.0" encoding="utf-8"?>
<comments xmlns="http://schemas.openxmlformats.org/spreadsheetml/2006/main">
  <authors>
    <author>hjoh</author>
  </authors>
  <commentList>
    <comment ref="A1" authorId="0">
      <text>
        <r>
          <rPr>
            <b/>
            <sz val="9"/>
            <color indexed="81"/>
            <rFont val="Tahoma"/>
            <family val="2"/>
          </rPr>
          <t>Projects change processes and introduce new ones.  This area of scope covers any operational business models that will change as a result of the work that will be carried out under the programme.  This can include:</t>
        </r>
      </text>
    </comment>
    <comment ref="A6" authorId="0">
      <text>
        <r>
          <rPr>
            <b/>
            <sz val="9"/>
            <color indexed="81"/>
            <rFont val="Tahoma"/>
            <family val="2"/>
          </rPr>
          <t>hjoh:</t>
        </r>
        <r>
          <rPr>
            <sz val="9"/>
            <color indexed="81"/>
            <rFont val="Tahoma"/>
            <family val="2"/>
          </rPr>
          <t xml:space="preserve">
This area of scope covers the people changes that will result from the projects.  This is a broad section and it covers everything to do with personnel from organisational culture to how many employees the company will need when the programme is complete.  Examples of items that would be included in this area of scope are:</t>
        </r>
      </text>
    </comment>
    <comment ref="A13" authorId="0">
      <text>
        <r>
          <rPr>
            <b/>
            <sz val="9"/>
            <color indexed="81"/>
            <rFont val="Tahoma"/>
            <family val="2"/>
          </rPr>
          <t>hjoh:</t>
        </r>
        <r>
          <rPr>
            <sz val="9"/>
            <color indexed="81"/>
            <rFont val="Tahoma"/>
            <family val="2"/>
          </rPr>
          <t xml:space="preserve">
Technology requirements for the programme fall into this area of scope and will typically be delivered across several projects within the programme.  This area, however, covers more than just computers.  It also encompasses systems, tools and other resources such as buildings.  The sort of things that are included in this scope area are:</t>
        </r>
      </text>
    </comment>
    <comment ref="A21" authorId="0">
      <text>
        <r>
          <rPr>
            <b/>
            <sz val="9"/>
            <color indexed="81"/>
            <rFont val="Tahoma"/>
            <family val="2"/>
          </rPr>
          <t>hjoh:</t>
        </r>
        <r>
          <rPr>
            <sz val="9"/>
            <color indexed="81"/>
            <rFont val="Tahoma"/>
            <family val="2"/>
          </rPr>
          <t xml:space="preserve">
This final part of scope covers the mainly intangible area of data.  Information required in the new, fully transformed, organisation is noted here.  These changes can be hard to establish at the beginning of the programme, so your scope statement may just say ‘new information requirements’ and these can be defined as stakeholders are engaged throughout the various projects and their reporting and information needs become known.  As some examples, here is what you could include in this section:</t>
        </r>
      </text>
    </comment>
  </commentList>
</comments>
</file>

<file path=xl/comments3.xml><?xml version="1.0" encoding="utf-8"?>
<comments xmlns="http://schemas.openxmlformats.org/spreadsheetml/2006/main">
  <authors>
    <author>hjoh</author>
    <author xml:space="preserve">EvaLotta Wickström </author>
    <author>heand18</author>
  </authors>
  <commentList>
    <comment ref="B2" authorId="0">
      <text>
        <r>
          <rPr>
            <b/>
            <sz val="9"/>
            <color indexed="81"/>
            <rFont val="Tahoma"/>
            <family val="2"/>
          </rPr>
          <t>hjoh:
Not Started / Running / Closed</t>
        </r>
      </text>
    </comment>
    <comment ref="C2" authorId="0">
      <text>
        <r>
          <rPr>
            <b/>
            <sz val="9"/>
            <color indexed="81"/>
            <rFont val="Tahoma"/>
            <family val="2"/>
          </rPr>
          <t>hjoh:</t>
        </r>
        <r>
          <rPr>
            <sz val="9"/>
            <color indexed="81"/>
            <rFont val="Tahoma"/>
            <family val="2"/>
          </rPr>
          <t xml:space="preserve">
Project / Pre-Study</t>
        </r>
      </text>
    </comment>
    <comment ref="D2" authorId="0">
      <text>
        <r>
          <rPr>
            <b/>
            <sz val="9"/>
            <color indexed="81"/>
            <rFont val="Tahoma"/>
            <family val="2"/>
          </rPr>
          <t>hjoh:</t>
        </r>
        <r>
          <rPr>
            <sz val="9"/>
            <color indexed="81"/>
            <rFont val="Tahoma"/>
            <family val="2"/>
          </rPr>
          <t xml:space="preserve">
MHS TP Project / Dependency Project / Impacting Project</t>
        </r>
      </text>
    </comment>
    <comment ref="E2" authorId="0">
      <text>
        <r>
          <rPr>
            <b/>
            <sz val="9"/>
            <color indexed="81"/>
            <rFont val="Tahoma"/>
            <family val="2"/>
          </rPr>
          <t>hjoh:</t>
        </r>
        <r>
          <rPr>
            <sz val="9"/>
            <color indexed="81"/>
            <rFont val="Tahoma"/>
            <family val="2"/>
          </rPr>
          <t xml:space="preserve">
Overall objective of the project.
</t>
        </r>
      </text>
    </comment>
    <comment ref="F2" authorId="0">
      <text>
        <r>
          <rPr>
            <b/>
            <sz val="9"/>
            <color indexed="81"/>
            <rFont val="Tahoma"/>
            <family val="2"/>
          </rPr>
          <t>hjoh:</t>
        </r>
        <r>
          <rPr>
            <sz val="9"/>
            <color indexed="81"/>
            <rFont val="Tahoma"/>
            <family val="2"/>
          </rPr>
          <t xml:space="preserve">
Objective from a MHS TP perspective
</t>
        </r>
      </text>
    </comment>
    <comment ref="G2" authorId="0">
      <text>
        <r>
          <rPr>
            <b/>
            <sz val="9"/>
            <color indexed="81"/>
            <rFont val="Tahoma"/>
            <family val="2"/>
          </rPr>
          <t>hjoh:</t>
        </r>
        <r>
          <rPr>
            <sz val="9"/>
            <color indexed="81"/>
            <rFont val="Tahoma"/>
            <family val="2"/>
          </rPr>
          <t xml:space="preserve">
MHS TP Objective Covered (Yes / no)</t>
        </r>
      </text>
    </comment>
    <comment ref="N2" authorId="0">
      <text>
        <r>
          <rPr>
            <b/>
            <sz val="9"/>
            <color indexed="81"/>
            <rFont val="Tahoma"/>
            <family val="2"/>
          </rPr>
          <t>hjoh:</t>
        </r>
        <r>
          <rPr>
            <sz val="9"/>
            <color indexed="81"/>
            <rFont val="Tahoma"/>
            <family val="2"/>
          </rPr>
          <t xml:space="preserve">
If it is a MHS TP governed and funded initiative, has it been arppoved by the SG?</t>
        </r>
      </text>
    </comment>
    <comment ref="O2" authorId="0">
      <text>
        <r>
          <rPr>
            <b/>
            <sz val="9"/>
            <color indexed="81"/>
            <rFont val="Tahoma"/>
            <family val="2"/>
          </rPr>
          <t>hjoh:</t>
        </r>
        <r>
          <rPr>
            <sz val="9"/>
            <color indexed="81"/>
            <rFont val="Tahoma"/>
            <family val="2"/>
          </rPr>
          <t xml:space="preserve">
Is the approach on how to deliver and the objective of the pre-study approved?</t>
        </r>
      </text>
    </comment>
    <comment ref="R2" authorId="1">
      <text>
        <r>
          <rPr>
            <sz val="9"/>
            <color indexed="81"/>
            <rFont val="Tahoma"/>
            <family val="2"/>
          </rPr>
          <t>Link draft PDI</t>
        </r>
      </text>
    </comment>
    <comment ref="V2" authorId="1">
      <text>
        <r>
          <rPr>
            <sz val="9"/>
            <color indexed="81"/>
            <rFont val="Tahoma"/>
            <family val="2"/>
          </rPr>
          <t xml:space="preserve">Link to SG Minutes </t>
        </r>
      </text>
    </comment>
    <comment ref="AE2" authorId="1">
      <text>
        <r>
          <rPr>
            <sz val="9"/>
            <color indexed="81"/>
            <rFont val="Tahoma"/>
            <family val="2"/>
          </rPr>
          <t>Information in Roadmap Matrix excel</t>
        </r>
      </text>
    </comment>
    <comment ref="AH2" authorId="1">
      <text>
        <r>
          <rPr>
            <sz val="9"/>
            <color indexed="81"/>
            <rFont val="Tahoma"/>
            <family val="2"/>
          </rPr>
          <t>Link to MHS TP SG Meeting Minutes
&amp;
Link to Roadmap Matrix Excel</t>
        </r>
      </text>
    </comment>
    <comment ref="AI2" authorId="1">
      <text>
        <r>
          <rPr>
            <sz val="9"/>
            <color indexed="81"/>
            <rFont val="Tahoma"/>
            <family val="2"/>
          </rPr>
          <t>Information in Roadmap Matrix excel</t>
        </r>
      </text>
    </comment>
    <comment ref="B12" authorId="0">
      <text>
        <r>
          <rPr>
            <b/>
            <sz val="9"/>
            <color indexed="81"/>
            <rFont val="Tahoma"/>
            <family val="2"/>
          </rPr>
          <t>hjoh:
Not Started / Running / Closed</t>
        </r>
      </text>
    </comment>
    <comment ref="E12" authorId="0">
      <text>
        <r>
          <rPr>
            <b/>
            <sz val="9"/>
            <color indexed="81"/>
            <rFont val="Tahoma"/>
            <family val="2"/>
          </rPr>
          <t>hjoh:</t>
        </r>
        <r>
          <rPr>
            <sz val="9"/>
            <color indexed="81"/>
            <rFont val="Tahoma"/>
            <family val="2"/>
          </rPr>
          <t xml:space="preserve">
Project / Pre-Study</t>
        </r>
      </text>
    </comment>
    <comment ref="F12" authorId="0">
      <text>
        <r>
          <rPr>
            <b/>
            <sz val="9"/>
            <color indexed="81"/>
            <rFont val="Tahoma"/>
            <family val="2"/>
          </rPr>
          <t>hjoh:</t>
        </r>
        <r>
          <rPr>
            <sz val="9"/>
            <color indexed="81"/>
            <rFont val="Tahoma"/>
            <family val="2"/>
          </rPr>
          <t xml:space="preserve">
MHS TP Project / Dependency Project / Impacting Project</t>
        </r>
      </text>
    </comment>
    <comment ref="I12" authorId="0">
      <text>
        <r>
          <rPr>
            <b/>
            <sz val="9"/>
            <color indexed="81"/>
            <rFont val="Tahoma"/>
            <family val="2"/>
          </rPr>
          <t>hjoh:</t>
        </r>
        <r>
          <rPr>
            <sz val="9"/>
            <color indexed="81"/>
            <rFont val="Tahoma"/>
            <family val="2"/>
          </rPr>
          <t xml:space="preserve">
Overall objective of the project.
</t>
        </r>
      </text>
    </comment>
    <comment ref="J12" authorId="0">
      <text>
        <r>
          <rPr>
            <b/>
            <sz val="9"/>
            <color indexed="81"/>
            <rFont val="Tahoma"/>
            <family val="2"/>
          </rPr>
          <t>hjoh:</t>
        </r>
        <r>
          <rPr>
            <sz val="9"/>
            <color indexed="81"/>
            <rFont val="Tahoma"/>
            <family val="2"/>
          </rPr>
          <t xml:space="preserve">
Objective from a MHS TP perspective
</t>
        </r>
      </text>
    </comment>
    <comment ref="K12" authorId="0">
      <text>
        <r>
          <rPr>
            <b/>
            <sz val="9"/>
            <color indexed="81"/>
            <rFont val="Tahoma"/>
            <family val="2"/>
          </rPr>
          <t>hjoh:</t>
        </r>
        <r>
          <rPr>
            <sz val="9"/>
            <color indexed="81"/>
            <rFont val="Tahoma"/>
            <family val="2"/>
          </rPr>
          <t xml:space="preserve">
MHS TP Objective Covered (Yes / no)</t>
        </r>
      </text>
    </comment>
    <comment ref="X12" authorId="0">
      <text>
        <r>
          <rPr>
            <b/>
            <sz val="9"/>
            <color indexed="81"/>
            <rFont val="Tahoma"/>
            <family val="2"/>
          </rPr>
          <t>hjoh:</t>
        </r>
        <r>
          <rPr>
            <sz val="9"/>
            <color indexed="81"/>
            <rFont val="Tahoma"/>
            <family val="2"/>
          </rPr>
          <t xml:space="preserve">
If it is a MHS TP governed and funded initiative, has it been arppoved by the SG?</t>
        </r>
      </text>
    </comment>
    <comment ref="Y12" authorId="0">
      <text>
        <r>
          <rPr>
            <b/>
            <sz val="9"/>
            <color indexed="81"/>
            <rFont val="Tahoma"/>
            <family val="2"/>
          </rPr>
          <t>hjoh:</t>
        </r>
        <r>
          <rPr>
            <sz val="9"/>
            <color indexed="81"/>
            <rFont val="Tahoma"/>
            <family val="2"/>
          </rPr>
          <t xml:space="preserve">
Is the approach on how to deliver and the objective of the pre-study approved?</t>
        </r>
      </text>
    </comment>
    <comment ref="AB12" authorId="1">
      <text>
        <r>
          <rPr>
            <sz val="9"/>
            <color indexed="81"/>
            <rFont val="Tahoma"/>
            <family val="2"/>
          </rPr>
          <t>Link draft PDI</t>
        </r>
      </text>
    </comment>
    <comment ref="AF12" authorId="1">
      <text>
        <r>
          <rPr>
            <sz val="9"/>
            <color indexed="81"/>
            <rFont val="Tahoma"/>
            <family val="2"/>
          </rPr>
          <t xml:space="preserve">Link to SG Minutes </t>
        </r>
      </text>
    </comment>
    <comment ref="AH12" authorId="2">
      <text>
        <r>
          <rPr>
            <b/>
            <sz val="9"/>
            <color indexed="81"/>
            <rFont val="Tahoma"/>
            <family val="2"/>
          </rPr>
          <t>heand18:</t>
        </r>
        <r>
          <rPr>
            <sz val="9"/>
            <color indexed="81"/>
            <rFont val="Tahoma"/>
            <family val="2"/>
          </rPr>
          <t xml:space="preserve">
Process forums and demand forums</t>
        </r>
      </text>
    </comment>
    <comment ref="AO12" authorId="1">
      <text>
        <r>
          <rPr>
            <sz val="9"/>
            <color indexed="81"/>
            <rFont val="Tahoma"/>
            <family val="2"/>
          </rPr>
          <t>Information in Roadmap Matrix excel</t>
        </r>
      </text>
    </comment>
    <comment ref="AR12" authorId="1">
      <text>
        <r>
          <rPr>
            <sz val="9"/>
            <color indexed="81"/>
            <rFont val="Tahoma"/>
            <family val="2"/>
          </rPr>
          <t>Link to MHS TP SG Meeting Minutes
&amp;
Link to Roadmap Matrix Excel</t>
        </r>
      </text>
    </comment>
    <comment ref="AS12" authorId="2">
      <text>
        <r>
          <rPr>
            <b/>
            <sz val="9"/>
            <color indexed="81"/>
            <rFont val="Tahoma"/>
            <family val="2"/>
          </rPr>
          <t>heand18:</t>
        </r>
        <r>
          <rPr>
            <sz val="9"/>
            <color indexed="81"/>
            <rFont val="Tahoma"/>
            <family val="2"/>
          </rPr>
          <t xml:space="preserve">
Have MHS TP been included in their dependency-mapping?</t>
        </r>
      </text>
    </comment>
    <comment ref="AT12" authorId="2">
      <text>
        <r>
          <rPr>
            <b/>
            <sz val="9"/>
            <color indexed="81"/>
            <rFont val="Tahoma"/>
            <family val="2"/>
          </rPr>
          <t>heand18:</t>
        </r>
        <r>
          <rPr>
            <sz val="9"/>
            <color indexed="81"/>
            <rFont val="Tahoma"/>
            <family val="2"/>
          </rPr>
          <t xml:space="preserve">
P</t>
        </r>
      </text>
    </comment>
    <comment ref="AU12" authorId="2">
      <text>
        <r>
          <rPr>
            <b/>
            <sz val="9"/>
            <color indexed="81"/>
            <rFont val="Tahoma"/>
            <family val="2"/>
          </rPr>
          <t>heand18:</t>
        </r>
        <r>
          <rPr>
            <sz val="9"/>
            <color indexed="81"/>
            <rFont val="Tahoma"/>
            <family val="2"/>
          </rPr>
          <t xml:space="preserve">
Process - mot vilka processer.</t>
        </r>
      </text>
    </comment>
    <comment ref="AV12" authorId="2">
      <text>
        <r>
          <rPr>
            <b/>
            <sz val="9"/>
            <color indexed="81"/>
            <rFont val="Tahoma"/>
            <family val="2"/>
          </rPr>
          <t>heand18:</t>
        </r>
        <r>
          <rPr>
            <sz val="9"/>
            <color indexed="81"/>
            <rFont val="Tahoma"/>
            <family val="2"/>
          </rPr>
          <t xml:space="preserve">
Organisation = People
Samköra eventuella förändringar.</t>
        </r>
      </text>
    </comment>
    <comment ref="AW12" authorId="2">
      <text>
        <r>
          <rPr>
            <b/>
            <sz val="9"/>
            <color indexed="81"/>
            <rFont val="Tahoma"/>
            <family val="2"/>
          </rPr>
          <t>heand18:</t>
        </r>
        <r>
          <rPr>
            <sz val="9"/>
            <color indexed="81"/>
            <rFont val="Tahoma"/>
            <family val="2"/>
          </rPr>
          <t xml:space="preserve">
Logistics manager/Shop keeper - Vilka yrkesroller förändras av förändring</t>
        </r>
      </text>
    </comment>
    <comment ref="AY12" authorId="2">
      <text>
        <r>
          <rPr>
            <b/>
            <sz val="9"/>
            <color indexed="81"/>
            <rFont val="Tahoma"/>
            <family val="2"/>
          </rPr>
          <t>heand18:</t>
        </r>
        <r>
          <rPr>
            <sz val="9"/>
            <color indexed="81"/>
            <rFont val="Tahoma"/>
            <family val="2"/>
          </rPr>
          <t xml:space="preserve">
Technology</t>
        </r>
      </text>
    </comment>
    <comment ref="BD12" authorId="2">
      <text>
        <r>
          <rPr>
            <b/>
            <sz val="9"/>
            <color indexed="81"/>
            <rFont val="Tahoma"/>
            <family val="2"/>
          </rPr>
          <t>heand18:</t>
        </r>
        <r>
          <rPr>
            <sz val="9"/>
            <color indexed="81"/>
            <rFont val="Tahoma"/>
            <family val="2"/>
          </rPr>
          <t xml:space="preserve">
Also Current.</t>
        </r>
      </text>
    </comment>
    <comment ref="A14" authorId="2">
      <text>
        <r>
          <rPr>
            <b/>
            <sz val="9"/>
            <color indexed="81"/>
            <rFont val="Tahoma"/>
            <family val="2"/>
          </rPr>
          <t>heand18:</t>
        </r>
        <r>
          <rPr>
            <sz val="9"/>
            <color indexed="81"/>
            <rFont val="Tahoma"/>
            <family val="2"/>
          </rPr>
          <t xml:space="preserve">
New available to customer
Information taken from LDI bimonthly</t>
        </r>
      </text>
    </comment>
    <comment ref="V14" authorId="2">
      <text>
        <r>
          <rPr>
            <b/>
            <sz val="9"/>
            <color indexed="81"/>
            <rFont val="Tahoma"/>
            <family val="2"/>
          </rPr>
          <t>heand18:</t>
        </r>
        <r>
          <rPr>
            <sz val="9"/>
            <color indexed="81"/>
            <rFont val="Tahoma"/>
            <family val="2"/>
          </rPr>
          <t xml:space="preserve">
Previous: Siv Bennhagen</t>
        </r>
      </text>
    </comment>
    <comment ref="BD14" authorId="2">
      <text>
        <r>
          <rPr>
            <b/>
            <sz val="9"/>
            <color indexed="81"/>
            <rFont val="Tahoma"/>
            <family val="2"/>
          </rPr>
          <t>heand18:</t>
        </r>
        <r>
          <rPr>
            <sz val="9"/>
            <color indexed="81"/>
            <rFont val="Tahoma"/>
            <family val="2"/>
          </rPr>
          <t xml:space="preserve">
Plan at DP1: 
2013.12.02</t>
        </r>
      </text>
    </comment>
    <comment ref="BG14" authorId="2">
      <text>
        <r>
          <rPr>
            <b/>
            <sz val="9"/>
            <color indexed="81"/>
            <rFont val="Tahoma"/>
            <family val="2"/>
          </rPr>
          <t>heand18:</t>
        </r>
        <r>
          <rPr>
            <sz val="9"/>
            <color indexed="81"/>
            <rFont val="Tahoma"/>
            <family val="2"/>
          </rPr>
          <t xml:space="preserve">
Plan DP1: 2014.08.27</t>
        </r>
      </text>
    </comment>
    <comment ref="B19" authorId="0">
      <text>
        <r>
          <rPr>
            <b/>
            <sz val="9"/>
            <color indexed="81"/>
            <rFont val="Tahoma"/>
            <family val="2"/>
          </rPr>
          <t>hjoh:
Not Started / Running / Closed</t>
        </r>
      </text>
    </comment>
    <comment ref="E19" authorId="0">
      <text>
        <r>
          <rPr>
            <b/>
            <sz val="9"/>
            <color indexed="81"/>
            <rFont val="Tahoma"/>
            <family val="2"/>
          </rPr>
          <t>hjoh:</t>
        </r>
        <r>
          <rPr>
            <sz val="9"/>
            <color indexed="81"/>
            <rFont val="Tahoma"/>
            <family val="2"/>
          </rPr>
          <t xml:space="preserve">
Project / Pre-Study</t>
        </r>
      </text>
    </comment>
    <comment ref="F19" authorId="0">
      <text>
        <r>
          <rPr>
            <b/>
            <sz val="9"/>
            <color indexed="81"/>
            <rFont val="Tahoma"/>
            <family val="2"/>
          </rPr>
          <t>hjoh:</t>
        </r>
        <r>
          <rPr>
            <sz val="9"/>
            <color indexed="81"/>
            <rFont val="Tahoma"/>
            <family val="2"/>
          </rPr>
          <t xml:space="preserve">
MHS TP Project / Dependency Project / Impacting Project</t>
        </r>
      </text>
    </comment>
    <comment ref="I19" authorId="0">
      <text>
        <r>
          <rPr>
            <b/>
            <sz val="9"/>
            <color indexed="81"/>
            <rFont val="Tahoma"/>
            <family val="2"/>
          </rPr>
          <t>hjoh:</t>
        </r>
        <r>
          <rPr>
            <sz val="9"/>
            <color indexed="81"/>
            <rFont val="Tahoma"/>
            <family val="2"/>
          </rPr>
          <t xml:space="preserve">
Overall objective of the project.
</t>
        </r>
      </text>
    </comment>
    <comment ref="J19" authorId="0">
      <text>
        <r>
          <rPr>
            <b/>
            <sz val="9"/>
            <color indexed="81"/>
            <rFont val="Tahoma"/>
            <family val="2"/>
          </rPr>
          <t>hjoh:</t>
        </r>
        <r>
          <rPr>
            <sz val="9"/>
            <color indexed="81"/>
            <rFont val="Tahoma"/>
            <family val="2"/>
          </rPr>
          <t xml:space="preserve">
Objective from a MHS TP perspective
</t>
        </r>
      </text>
    </comment>
    <comment ref="K19" authorId="0">
      <text>
        <r>
          <rPr>
            <b/>
            <sz val="9"/>
            <color indexed="81"/>
            <rFont val="Tahoma"/>
            <family val="2"/>
          </rPr>
          <t>hjoh:</t>
        </r>
        <r>
          <rPr>
            <sz val="9"/>
            <color indexed="81"/>
            <rFont val="Tahoma"/>
            <family val="2"/>
          </rPr>
          <t xml:space="preserve">
MHS TP Objective Covered (Yes / no)</t>
        </r>
      </text>
    </comment>
    <comment ref="AA19" authorId="0">
      <text>
        <r>
          <rPr>
            <b/>
            <sz val="9"/>
            <color indexed="81"/>
            <rFont val="Tahoma"/>
            <family val="2"/>
          </rPr>
          <t>hjoh:</t>
        </r>
        <r>
          <rPr>
            <sz val="9"/>
            <color indexed="81"/>
            <rFont val="Tahoma"/>
            <family val="2"/>
          </rPr>
          <t xml:space="preserve">
If it is a MHS TP governed and funded initiative, has it been arppoved by the SG?</t>
        </r>
      </text>
    </comment>
    <comment ref="AB19" authorId="0">
      <text>
        <r>
          <rPr>
            <b/>
            <sz val="9"/>
            <color indexed="81"/>
            <rFont val="Tahoma"/>
            <family val="2"/>
          </rPr>
          <t>hjoh:</t>
        </r>
        <r>
          <rPr>
            <sz val="9"/>
            <color indexed="81"/>
            <rFont val="Tahoma"/>
            <family val="2"/>
          </rPr>
          <t xml:space="preserve">
Is the approach on how to deliver and the objective of the pre-study approved?</t>
        </r>
      </text>
    </comment>
    <comment ref="AE19" authorId="1">
      <text>
        <r>
          <rPr>
            <sz val="9"/>
            <color indexed="81"/>
            <rFont val="Tahoma"/>
            <family val="2"/>
          </rPr>
          <t>Link draft PDI</t>
        </r>
      </text>
    </comment>
    <comment ref="AI19" authorId="1">
      <text>
        <r>
          <rPr>
            <sz val="9"/>
            <color indexed="81"/>
            <rFont val="Tahoma"/>
            <family val="2"/>
          </rPr>
          <t xml:space="preserve">Link to SG Minutes </t>
        </r>
      </text>
    </comment>
    <comment ref="AK19" authorId="2">
      <text>
        <r>
          <rPr>
            <b/>
            <sz val="9"/>
            <color indexed="81"/>
            <rFont val="Tahoma"/>
            <family val="2"/>
          </rPr>
          <t>heand18:</t>
        </r>
        <r>
          <rPr>
            <sz val="9"/>
            <color indexed="81"/>
            <rFont val="Tahoma"/>
            <family val="2"/>
          </rPr>
          <t xml:space="preserve">
Process forums and demand forums</t>
        </r>
      </text>
    </comment>
    <comment ref="AQ19" authorId="1">
      <text>
        <r>
          <rPr>
            <sz val="9"/>
            <color indexed="81"/>
            <rFont val="Tahoma"/>
            <family val="2"/>
          </rPr>
          <t>Information in Roadmap Matrix excel</t>
        </r>
      </text>
    </comment>
    <comment ref="AR19" authorId="2">
      <text>
        <r>
          <rPr>
            <b/>
            <sz val="9"/>
            <color indexed="81"/>
            <rFont val="Tahoma"/>
            <family val="2"/>
          </rPr>
          <t>heand18:</t>
        </r>
        <r>
          <rPr>
            <sz val="9"/>
            <color indexed="81"/>
            <rFont val="Tahoma"/>
            <family val="2"/>
          </rPr>
          <t xml:space="preserve">
Bara MHS TP</t>
        </r>
      </text>
    </comment>
    <comment ref="AT19" authorId="1">
      <text>
        <r>
          <rPr>
            <sz val="9"/>
            <color indexed="81"/>
            <rFont val="Tahoma"/>
            <family val="2"/>
          </rPr>
          <t>Link to MHS TP SG Meeting Minutes
&amp;
Link to Roadmap Matrix ExcelbARA mhs tp</t>
        </r>
      </text>
    </comment>
    <comment ref="AU19" authorId="2">
      <text>
        <r>
          <rPr>
            <b/>
            <sz val="9"/>
            <color indexed="81"/>
            <rFont val="Tahoma"/>
            <family val="2"/>
          </rPr>
          <t>heand18:</t>
        </r>
        <r>
          <rPr>
            <sz val="9"/>
            <color indexed="81"/>
            <rFont val="Tahoma"/>
            <family val="2"/>
          </rPr>
          <t xml:space="preserve">
Have MHS TP been included in their dependency-mapping?</t>
        </r>
      </text>
    </comment>
    <comment ref="AV19" authorId="2">
      <text>
        <r>
          <rPr>
            <b/>
            <sz val="9"/>
            <color indexed="81"/>
            <rFont val="Tahoma"/>
            <family val="2"/>
          </rPr>
          <t>heand18:</t>
        </r>
        <r>
          <rPr>
            <sz val="9"/>
            <color indexed="81"/>
            <rFont val="Tahoma"/>
            <family val="2"/>
          </rPr>
          <t xml:space="preserve">
P</t>
        </r>
      </text>
    </comment>
    <comment ref="AW19" authorId="2">
      <text>
        <r>
          <rPr>
            <b/>
            <sz val="9"/>
            <color indexed="81"/>
            <rFont val="Tahoma"/>
            <family val="2"/>
          </rPr>
          <t>heand18:</t>
        </r>
        <r>
          <rPr>
            <sz val="9"/>
            <color indexed="81"/>
            <rFont val="Tahoma"/>
            <family val="2"/>
          </rPr>
          <t xml:space="preserve">
Process - mot vilka processer.</t>
        </r>
      </text>
    </comment>
    <comment ref="AX19" authorId="2">
      <text>
        <r>
          <rPr>
            <b/>
            <sz val="9"/>
            <color indexed="81"/>
            <rFont val="Tahoma"/>
            <family val="2"/>
          </rPr>
          <t>heand18:</t>
        </r>
        <r>
          <rPr>
            <sz val="9"/>
            <color indexed="81"/>
            <rFont val="Tahoma"/>
            <family val="2"/>
          </rPr>
          <t xml:space="preserve">
Organisation = People
Samköra eventuella förändringar.</t>
        </r>
      </text>
    </comment>
    <comment ref="AY19" authorId="2">
      <text>
        <r>
          <rPr>
            <b/>
            <sz val="9"/>
            <color indexed="81"/>
            <rFont val="Tahoma"/>
            <family val="2"/>
          </rPr>
          <t>heand18:</t>
        </r>
        <r>
          <rPr>
            <sz val="9"/>
            <color indexed="81"/>
            <rFont val="Tahoma"/>
            <family val="2"/>
          </rPr>
          <t xml:space="preserve">
Logistics manager/Shop keeper - Vilka yrkesroller förändras av förändring</t>
        </r>
      </text>
    </comment>
    <comment ref="BA19" authorId="2">
      <text>
        <r>
          <rPr>
            <b/>
            <sz val="9"/>
            <color indexed="81"/>
            <rFont val="Tahoma"/>
            <family val="2"/>
          </rPr>
          <t>heand18:</t>
        </r>
        <r>
          <rPr>
            <sz val="9"/>
            <color indexed="81"/>
            <rFont val="Tahoma"/>
            <family val="2"/>
          </rPr>
          <t xml:space="preserve">
Technology</t>
        </r>
      </text>
    </comment>
    <comment ref="BE19" authorId="2">
      <text>
        <r>
          <rPr>
            <b/>
            <sz val="9"/>
            <color indexed="81"/>
            <rFont val="Tahoma"/>
            <family val="2"/>
          </rPr>
          <t>heand18:</t>
        </r>
        <r>
          <rPr>
            <sz val="9"/>
            <color indexed="81"/>
            <rFont val="Tahoma"/>
            <family val="2"/>
          </rPr>
          <t xml:space="preserve">
Also Current.</t>
        </r>
      </text>
    </comment>
    <comment ref="BK19" authorId="2">
      <text>
        <r>
          <rPr>
            <b/>
            <sz val="9"/>
            <color indexed="81"/>
            <rFont val="Tahoma"/>
            <family val="2"/>
          </rPr>
          <t>heand18:</t>
        </r>
        <r>
          <rPr>
            <sz val="9"/>
            <color indexed="81"/>
            <rFont val="Tahoma"/>
            <family val="2"/>
          </rPr>
          <t xml:space="preserve">
Hur ska vi fånga progress mellan DP3 till DP8!</t>
        </r>
      </text>
    </comment>
    <comment ref="BP20" authorId="2">
      <text>
        <r>
          <rPr>
            <b/>
            <sz val="9"/>
            <color indexed="81"/>
            <rFont val="Tahoma"/>
            <family val="2"/>
          </rPr>
          <t>heand18:</t>
        </r>
        <r>
          <rPr>
            <sz val="9"/>
            <color indexed="81"/>
            <rFont val="Tahoma"/>
            <family val="2"/>
          </rPr>
          <t xml:space="preserve">
Our part needs to be delivered so we know that target will be reached FY16. Critical is </t>
        </r>
      </text>
    </comment>
    <comment ref="B21" authorId="0">
      <text>
        <r>
          <rPr>
            <b/>
            <sz val="9"/>
            <color indexed="81"/>
            <rFont val="Tahoma"/>
            <family val="2"/>
          </rPr>
          <t>hjoh:
Not Started / Running / Closed</t>
        </r>
      </text>
    </comment>
    <comment ref="E21" authorId="0">
      <text>
        <r>
          <rPr>
            <b/>
            <sz val="9"/>
            <color indexed="81"/>
            <rFont val="Tahoma"/>
            <family val="2"/>
          </rPr>
          <t>hjoh:</t>
        </r>
        <r>
          <rPr>
            <sz val="9"/>
            <color indexed="81"/>
            <rFont val="Tahoma"/>
            <family val="2"/>
          </rPr>
          <t xml:space="preserve">
Project / Pre-Study</t>
        </r>
      </text>
    </comment>
    <comment ref="F21" authorId="0">
      <text>
        <r>
          <rPr>
            <b/>
            <sz val="9"/>
            <color indexed="81"/>
            <rFont val="Tahoma"/>
            <family val="2"/>
          </rPr>
          <t>hjoh:</t>
        </r>
        <r>
          <rPr>
            <sz val="9"/>
            <color indexed="81"/>
            <rFont val="Tahoma"/>
            <family val="2"/>
          </rPr>
          <t xml:space="preserve">
MHS TP Project / Dependency Project / Impacting Project</t>
        </r>
      </text>
    </comment>
    <comment ref="I21" authorId="0">
      <text>
        <r>
          <rPr>
            <b/>
            <sz val="9"/>
            <color indexed="81"/>
            <rFont val="Tahoma"/>
            <family val="2"/>
          </rPr>
          <t>hjoh:</t>
        </r>
        <r>
          <rPr>
            <sz val="9"/>
            <color indexed="81"/>
            <rFont val="Tahoma"/>
            <family val="2"/>
          </rPr>
          <t xml:space="preserve">
Overall objective of the project.
</t>
        </r>
      </text>
    </comment>
    <comment ref="J21" authorId="0">
      <text>
        <r>
          <rPr>
            <b/>
            <sz val="9"/>
            <color indexed="81"/>
            <rFont val="Tahoma"/>
            <family val="2"/>
          </rPr>
          <t>hjoh:</t>
        </r>
        <r>
          <rPr>
            <sz val="9"/>
            <color indexed="81"/>
            <rFont val="Tahoma"/>
            <family val="2"/>
          </rPr>
          <t xml:space="preserve">
Objective from a MHS TP perspective
</t>
        </r>
      </text>
    </comment>
    <comment ref="L21" authorId="0">
      <text>
        <r>
          <rPr>
            <b/>
            <sz val="9"/>
            <color indexed="81"/>
            <rFont val="Tahoma"/>
            <family val="2"/>
          </rPr>
          <t>hjoh:</t>
        </r>
        <r>
          <rPr>
            <sz val="9"/>
            <color indexed="81"/>
            <rFont val="Tahoma"/>
            <family val="2"/>
          </rPr>
          <t xml:space="preserve">
MHS TP Objective Covered (Yes / no)</t>
        </r>
      </text>
    </comment>
    <comment ref="M21" authorId="1">
      <text>
        <r>
          <rPr>
            <sz val="9"/>
            <color indexed="81"/>
            <rFont val="Tahoma"/>
            <family val="2"/>
          </rPr>
          <t>Link to MHS TP SG Meeting Minutes
&amp;
Link to Roadmap Matrix ExcelbARA mhs tp</t>
        </r>
      </text>
    </comment>
    <comment ref="AA21" authorId="2">
      <text>
        <r>
          <rPr>
            <b/>
            <sz val="9"/>
            <color indexed="81"/>
            <rFont val="Tahoma"/>
            <family val="2"/>
          </rPr>
          <t>heand18:</t>
        </r>
        <r>
          <rPr>
            <sz val="9"/>
            <color indexed="81"/>
            <rFont val="Tahoma"/>
            <family val="2"/>
          </rPr>
          <t xml:space="preserve">
YES - with comment</t>
        </r>
      </text>
    </comment>
    <comment ref="AC21" authorId="2">
      <text>
        <r>
          <rPr>
            <b/>
            <sz val="9"/>
            <color indexed="81"/>
            <rFont val="Tahoma"/>
            <family val="2"/>
          </rPr>
          <t>heand18:</t>
        </r>
        <r>
          <rPr>
            <sz val="9"/>
            <color indexed="81"/>
            <rFont val="Tahoma"/>
            <family val="2"/>
          </rPr>
          <t xml:space="preserve">
YES/NO</t>
        </r>
      </text>
    </comment>
    <comment ref="AD21" authorId="0">
      <text>
        <r>
          <rPr>
            <b/>
            <sz val="9"/>
            <color indexed="81"/>
            <rFont val="Tahoma"/>
            <family val="2"/>
          </rPr>
          <t>hjoh:</t>
        </r>
        <r>
          <rPr>
            <sz val="9"/>
            <color indexed="81"/>
            <rFont val="Tahoma"/>
            <family val="2"/>
          </rPr>
          <t xml:space="preserve">
If it is a MHS TP governed and funded initiative, has it been arppoved by the SG?</t>
        </r>
      </text>
    </comment>
    <comment ref="AE21" authorId="0">
      <text>
        <r>
          <rPr>
            <b/>
            <sz val="9"/>
            <color indexed="81"/>
            <rFont val="Tahoma"/>
            <family val="2"/>
          </rPr>
          <t>hjoh:</t>
        </r>
        <r>
          <rPr>
            <sz val="9"/>
            <color indexed="81"/>
            <rFont val="Tahoma"/>
            <family val="2"/>
          </rPr>
          <t xml:space="preserve">
Is the approach on how to deliver and the objective of the pre-study approved?</t>
        </r>
      </text>
    </comment>
    <comment ref="AH21" authorId="1">
      <text>
        <r>
          <rPr>
            <sz val="9"/>
            <color indexed="81"/>
            <rFont val="Tahoma"/>
            <family val="2"/>
          </rPr>
          <t>Link draft PDI</t>
        </r>
      </text>
    </comment>
    <comment ref="AL21" authorId="1">
      <text>
        <r>
          <rPr>
            <sz val="9"/>
            <color indexed="81"/>
            <rFont val="Tahoma"/>
            <family val="2"/>
          </rPr>
          <t xml:space="preserve">Link to SG Minutes </t>
        </r>
      </text>
    </comment>
    <comment ref="AN21" authorId="2">
      <text>
        <r>
          <rPr>
            <b/>
            <sz val="9"/>
            <color indexed="81"/>
            <rFont val="Tahoma"/>
            <family val="2"/>
          </rPr>
          <t>heand18:</t>
        </r>
        <r>
          <rPr>
            <sz val="9"/>
            <color indexed="81"/>
            <rFont val="Tahoma"/>
            <family val="2"/>
          </rPr>
          <t xml:space="preserve">
Process forums and demand forums</t>
        </r>
      </text>
    </comment>
    <comment ref="AT21" authorId="1">
      <text>
        <r>
          <rPr>
            <sz val="9"/>
            <color indexed="81"/>
            <rFont val="Tahoma"/>
            <family val="2"/>
          </rPr>
          <t>Information in Roadmap Matrix excel</t>
        </r>
      </text>
    </comment>
    <comment ref="AU21" authorId="2">
      <text>
        <r>
          <rPr>
            <b/>
            <sz val="9"/>
            <color indexed="81"/>
            <rFont val="Tahoma"/>
            <family val="2"/>
          </rPr>
          <t>heand18:</t>
        </r>
        <r>
          <rPr>
            <sz val="9"/>
            <color indexed="81"/>
            <rFont val="Tahoma"/>
            <family val="2"/>
          </rPr>
          <t xml:space="preserve">
Bara MHS TP</t>
        </r>
      </text>
    </comment>
    <comment ref="AW21" authorId="2">
      <text>
        <r>
          <rPr>
            <b/>
            <sz val="9"/>
            <color indexed="81"/>
            <rFont val="Tahoma"/>
            <family val="2"/>
          </rPr>
          <t>heand18:</t>
        </r>
        <r>
          <rPr>
            <sz val="9"/>
            <color indexed="81"/>
            <rFont val="Tahoma"/>
            <family val="2"/>
          </rPr>
          <t xml:space="preserve">
Have MHS TP been included in their dependency-mapping?
For dependency and impacting projects to see if MHS TP is on the radar!</t>
        </r>
      </text>
    </comment>
    <comment ref="AX21" authorId="2">
      <text>
        <r>
          <rPr>
            <b/>
            <sz val="9"/>
            <color indexed="81"/>
            <rFont val="Tahoma"/>
            <family val="2"/>
          </rPr>
          <t>heand18:</t>
        </r>
        <r>
          <rPr>
            <sz val="9"/>
            <color indexed="81"/>
            <rFont val="Tahoma"/>
            <family val="2"/>
          </rPr>
          <t xml:space="preserve">
P</t>
        </r>
      </text>
    </comment>
    <comment ref="AY21" authorId="2">
      <text>
        <r>
          <rPr>
            <b/>
            <sz val="9"/>
            <color indexed="81"/>
            <rFont val="Tahoma"/>
            <family val="2"/>
          </rPr>
          <t>heand18:</t>
        </r>
        <r>
          <rPr>
            <sz val="9"/>
            <color indexed="81"/>
            <rFont val="Tahoma"/>
            <family val="2"/>
          </rPr>
          <t xml:space="preserve">
Process - mot vilka processer.
Business process survey - Level 1-0 hierachy relationship.
The business process is a part of a bigger process.
Relaterat till Demand Function - Under demand function finns förgreningar. Vi är intresserade av affärsprocesserna relaterade till förgreningarna.</t>
        </r>
      </text>
    </comment>
    <comment ref="AZ21" authorId="2">
      <text>
        <r>
          <rPr>
            <b/>
            <sz val="9"/>
            <color indexed="81"/>
            <rFont val="Tahoma"/>
            <family val="2"/>
          </rPr>
          <t>heand18:</t>
        </r>
        <r>
          <rPr>
            <sz val="9"/>
            <color indexed="81"/>
            <rFont val="Tahoma"/>
            <family val="2"/>
          </rPr>
          <t xml:space="preserve">
Organisation = People
Samköra eventuella förändringar.</t>
        </r>
      </text>
    </comment>
    <comment ref="BB21" authorId="2">
      <text>
        <r>
          <rPr>
            <b/>
            <sz val="9"/>
            <color indexed="81"/>
            <rFont val="Tahoma"/>
            <family val="2"/>
          </rPr>
          <t>heand18:</t>
        </r>
        <r>
          <rPr>
            <sz val="9"/>
            <color indexed="81"/>
            <rFont val="Tahoma"/>
            <family val="2"/>
          </rPr>
          <t xml:space="preserve">
Technology</t>
        </r>
      </text>
    </comment>
    <comment ref="BD21" authorId="2">
      <text>
        <r>
          <rPr>
            <b/>
            <sz val="9"/>
            <color indexed="81"/>
            <rFont val="Tahoma"/>
            <family val="2"/>
          </rPr>
          <t>heand18:</t>
        </r>
        <r>
          <rPr>
            <sz val="9"/>
            <color indexed="81"/>
            <rFont val="Tahoma"/>
            <family val="2"/>
          </rPr>
          <t xml:space="preserve">
Performance Levels &amp; Output
The introduction of new ways of working
The phasing out of old ways of working
Changes to existing ways of working</t>
        </r>
      </text>
    </comment>
    <comment ref="BF21" authorId="2">
      <text>
        <r>
          <rPr>
            <b/>
            <sz val="9"/>
            <color indexed="81"/>
            <rFont val="Tahoma"/>
            <family val="2"/>
          </rPr>
          <t>heand18:</t>
        </r>
        <r>
          <rPr>
            <sz val="9"/>
            <color indexed="81"/>
            <rFont val="Tahoma"/>
            <family val="2"/>
          </rPr>
          <t xml:space="preserve">
New  skill requirements from employees
Cultural changes
Staffing levels
Employees moving from one role to another
Training needs
</t>
        </r>
      </text>
    </comment>
    <comment ref="BI21" authorId="2">
      <text>
        <r>
          <rPr>
            <b/>
            <sz val="9"/>
            <color indexed="81"/>
            <rFont val="Tahoma"/>
            <family val="2"/>
          </rPr>
          <t>heand18:</t>
        </r>
        <r>
          <rPr>
            <sz val="9"/>
            <color indexed="81"/>
            <rFont val="Tahoma"/>
            <family val="2"/>
          </rPr>
          <t xml:space="preserve">
HIGH: Complex, many dependencies to other systems/integrations etc.
MEDIUM: High effort, lower complexity
LOW: Lower than above
New computer systems
Changes to existing technology systems
Accomodation requirements - Procuring and selling buildings
Machinery of heavy plant requirements
Other equipment needs - Procuring or selling off equipment
New network or too lsets</t>
        </r>
      </text>
    </comment>
    <comment ref="BK21" authorId="2">
      <text>
        <r>
          <rPr>
            <b/>
            <sz val="9"/>
            <color indexed="81"/>
            <rFont val="Tahoma"/>
            <family val="2"/>
          </rPr>
          <t>heand18:</t>
        </r>
        <r>
          <rPr>
            <sz val="9"/>
            <color indexed="81"/>
            <rFont val="Tahoma"/>
            <family val="2"/>
          </rPr>
          <t xml:space="preserve">
• new reports
• changes to existing reports or reporting systems
• requirements for new data to feed into reports
• project-specific data outcomes like occupancy rates if you were building a new hotel</t>
        </r>
      </text>
    </comment>
    <comment ref="BO21" authorId="2">
      <text>
        <r>
          <rPr>
            <b/>
            <sz val="9"/>
            <color indexed="81"/>
            <rFont val="Tahoma"/>
            <family val="2"/>
          </rPr>
          <t>heand18:</t>
        </r>
        <r>
          <rPr>
            <sz val="9"/>
            <color indexed="81"/>
            <rFont val="Tahoma"/>
            <family val="2"/>
          </rPr>
          <t xml:space="preserve">
Also Current.</t>
        </r>
      </text>
    </comment>
    <comment ref="BU21" authorId="2">
      <text>
        <r>
          <rPr>
            <b/>
            <sz val="9"/>
            <color indexed="81"/>
            <rFont val="Tahoma"/>
            <family val="2"/>
          </rPr>
          <t>heand18:</t>
        </r>
        <r>
          <rPr>
            <sz val="9"/>
            <color indexed="81"/>
            <rFont val="Tahoma"/>
            <family val="2"/>
          </rPr>
          <t xml:space="preserve">
Hur ska vi fånga progress mellan DP3 till DP8!</t>
        </r>
      </text>
    </comment>
    <comment ref="A22" authorId="2">
      <text>
        <r>
          <rPr>
            <b/>
            <sz val="9"/>
            <color indexed="81"/>
            <rFont val="Tahoma"/>
            <family val="2"/>
          </rPr>
          <t>heand18:</t>
        </r>
        <r>
          <rPr>
            <sz val="9"/>
            <color indexed="81"/>
            <rFont val="Tahoma"/>
            <family val="2"/>
          </rPr>
          <t xml:space="preserve">
Input SGF/SLM.</t>
        </r>
      </text>
    </comment>
  </commentList>
</comments>
</file>

<file path=xl/sharedStrings.xml><?xml version="1.0" encoding="utf-8"?>
<sst xmlns="http://schemas.openxmlformats.org/spreadsheetml/2006/main" count="6315" uniqueCount="2072">
  <si>
    <t>Integration</t>
  </si>
  <si>
    <t>?</t>
  </si>
  <si>
    <t>One Common Replenishment</t>
  </si>
  <si>
    <t>Home delivery parameters</t>
  </si>
  <si>
    <t>n/a</t>
  </si>
  <si>
    <t>No of visitors</t>
  </si>
  <si>
    <t>Finance</t>
  </si>
  <si>
    <t>Storage parameters</t>
  </si>
  <si>
    <t>SGF</t>
  </si>
  <si>
    <t>Users</t>
  </si>
  <si>
    <t>VAT rates</t>
  </si>
  <si>
    <t>TAX</t>
  </si>
  <si>
    <t>STORE_PAR</t>
  </si>
  <si>
    <t>Sales order</t>
  </si>
  <si>
    <t>Stamp duty</t>
  </si>
  <si>
    <t>Sales data</t>
  </si>
  <si>
    <t>Work area</t>
  </si>
  <si>
    <t>SLM</t>
  </si>
  <si>
    <t>Sales location</t>
  </si>
  <si>
    <t>Forecast index over a year</t>
  </si>
  <si>
    <t>Forecast parameters</t>
  </si>
  <si>
    <t>Shortage parameters</t>
  </si>
  <si>
    <t>Service classes</t>
  </si>
  <si>
    <t>Sales dimensions</t>
  </si>
  <si>
    <t>Safety stock</t>
  </si>
  <si>
    <t>Lead time</t>
  </si>
  <si>
    <t>Forecast</t>
  </si>
  <si>
    <t>Shortage</t>
  </si>
  <si>
    <t>Forecast activity</t>
  </si>
  <si>
    <t>??</t>
  </si>
  <si>
    <t>Service Office Adress info</t>
  </si>
  <si>
    <t>Speciality shop</t>
  </si>
  <si>
    <t>Range group</t>
  </si>
  <si>
    <t>Commercial effiency</t>
  </si>
  <si>
    <t>Sales location parameters</t>
  </si>
  <si>
    <t>Product Areas</t>
  </si>
  <si>
    <t>Sales notifications</t>
  </si>
  <si>
    <t>HFB</t>
  </si>
  <si>
    <t>Sales divisions</t>
  </si>
  <si>
    <t>Range group performance</t>
  </si>
  <si>
    <t>Sales location data</t>
  </si>
  <si>
    <t>Sales location alert</t>
  </si>
  <si>
    <t>Storage location</t>
  </si>
  <si>
    <t>Stock movements</t>
  </si>
  <si>
    <t>Internal transactions</t>
  </si>
  <si>
    <t>N/A</t>
  </si>
  <si>
    <t>-</t>
  </si>
  <si>
    <t>Replenishment level</t>
  </si>
  <si>
    <t>Orders</t>
  </si>
  <si>
    <t>Internal orders</t>
  </si>
  <si>
    <t>Storage locations</t>
  </si>
  <si>
    <t>Item - supplier relation</t>
  </si>
  <si>
    <t>Internal replenishment orders</t>
  </si>
  <si>
    <t>Internal Replenishment parameters</t>
  </si>
  <si>
    <t>External storage types</t>
  </si>
  <si>
    <t>Pick order</t>
  </si>
  <si>
    <t>Inventory/Stock accuracy</t>
  </si>
  <si>
    <t>Storage</t>
  </si>
  <si>
    <t>Sales TAX definitions</t>
  </si>
  <si>
    <t>Supplier matrix</t>
  </si>
  <si>
    <t>Gross margin</t>
  </si>
  <si>
    <t>DWP</t>
  </si>
  <si>
    <t>Stock figures</t>
  </si>
  <si>
    <t>Return order</t>
  </si>
  <si>
    <t>Return parameters</t>
  </si>
  <si>
    <t>Return ticket</t>
  </si>
  <si>
    <t>Customer Order return (old)</t>
  </si>
  <si>
    <t>Return reasons</t>
  </si>
  <si>
    <t>Service class</t>
  </si>
  <si>
    <t>Sales stop</t>
  </si>
  <si>
    <t>Prices</t>
  </si>
  <si>
    <t>Payment In Advance</t>
  </si>
  <si>
    <t>Receipt</t>
  </si>
  <si>
    <t>Payment codes</t>
  </si>
  <si>
    <t>Local price</t>
  </si>
  <si>
    <t>Sales activity</t>
  </si>
  <si>
    <t>Sales information</t>
  </si>
  <si>
    <t>Commercial qty</t>
  </si>
  <si>
    <t>Order parameters</t>
  </si>
  <si>
    <t>Range management</t>
  </si>
  <si>
    <t>Commercial Classfication</t>
  </si>
  <si>
    <t>Purchase price</t>
  </si>
  <si>
    <t>Three aces &amp; king</t>
  </si>
  <si>
    <t>Activities</t>
  </si>
  <si>
    <t>Sales method</t>
  </si>
  <si>
    <t>Sales department</t>
  </si>
  <si>
    <t>Item classification</t>
  </si>
  <si>
    <t>Media info</t>
  </si>
  <si>
    <t>SGF Project</t>
  </si>
  <si>
    <t>Item reservation</t>
  </si>
  <si>
    <t>Article descriptions</t>
  </si>
  <si>
    <t>Item type</t>
  </si>
  <si>
    <t>Sales start date</t>
  </si>
  <si>
    <t>Product dominance</t>
  </si>
  <si>
    <t>Product code</t>
  </si>
  <si>
    <t>Remove Customer Order Mgmt</t>
  </si>
  <si>
    <t>Last date for delivery</t>
  </si>
  <si>
    <t>Minimum delivery lead time</t>
  </si>
  <si>
    <t>Type of sales space</t>
  </si>
  <si>
    <t>Fire class</t>
  </si>
  <si>
    <t>Size of all sales places</t>
  </si>
  <si>
    <t>Item available in store</t>
  </si>
  <si>
    <t>customer order lead time</t>
  </si>
  <si>
    <t>SU-Item relation</t>
  </si>
  <si>
    <t>Limit for exceptional orders</t>
  </si>
  <si>
    <t>Assembly item</t>
  </si>
  <si>
    <t>Number of times with local shortage</t>
  </si>
  <si>
    <t>Last week in stock</t>
  </si>
  <si>
    <t>Sold last week</t>
  </si>
  <si>
    <t>ID Article</t>
  </si>
  <si>
    <t>Delivered today</t>
  </si>
  <si>
    <t>Received today</t>
  </si>
  <si>
    <t>Store type</t>
  </si>
  <si>
    <t>Order point</t>
  </si>
  <si>
    <t>Delivery priority</t>
  </si>
  <si>
    <t>Fixed decoration</t>
  </si>
  <si>
    <t>Quality Class</t>
  </si>
  <si>
    <t>Cleanup</t>
  </si>
  <si>
    <t>Business units</t>
  </si>
  <si>
    <t>Minimum Delivery Quantity</t>
  </si>
  <si>
    <t>item-store relation</t>
  </si>
  <si>
    <t>Accounting Base Data</t>
  </si>
  <si>
    <t>End date sale</t>
  </si>
  <si>
    <t>Discounts</t>
  </si>
  <si>
    <t>Store Departments contact info</t>
  </si>
  <si>
    <t>Cash&amp;Carry order</t>
  </si>
  <si>
    <t>Distribution order</t>
  </si>
  <si>
    <t>Customer Identification Types</t>
  </si>
  <si>
    <t>Currency</t>
  </si>
  <si>
    <t>Credit card</t>
  </si>
  <si>
    <t>Bank deposits</t>
  </si>
  <si>
    <t>Comments</t>
  </si>
  <si>
    <t>Project</t>
  </si>
  <si>
    <t>Co-worker</t>
  </si>
  <si>
    <t>Complete Offer</t>
  </si>
  <si>
    <t>Supplier</t>
  </si>
  <si>
    <t>Property</t>
  </si>
  <si>
    <t>??Agreement</t>
  </si>
  <si>
    <t>Business Transaction</t>
  </si>
  <si>
    <t>??Finance</t>
  </si>
  <si>
    <t>Item pictures</t>
  </si>
  <si>
    <t>Item free of freight</t>
  </si>
  <si>
    <t>??Supplier</t>
  </si>
  <si>
    <t>??Complete Offer</t>
  </si>
  <si>
    <t>categorization of storage of non ikea items such as office items, AS IS, appliances</t>
  </si>
  <si>
    <t>End Of Sales Day</t>
  </si>
  <si>
    <t>??Market and Customer</t>
  </si>
  <si>
    <t>Market and Customer</t>
  </si>
  <si>
    <t>??Properties</t>
  </si>
  <si>
    <t>Comment</t>
  </si>
  <si>
    <t>TAL2020 Mapping</t>
  </si>
  <si>
    <t>Information objects</t>
  </si>
  <si>
    <t>Project Type</t>
  </si>
  <si>
    <t>Demand function</t>
  </si>
  <si>
    <t>Dependency project</t>
  </si>
  <si>
    <t>Supporting</t>
  </si>
  <si>
    <t>Perform and Report financial activities</t>
  </si>
  <si>
    <t>Eva Alfredsson</t>
  </si>
  <si>
    <t>POS Upgrade</t>
  </si>
  <si>
    <t>Retail</t>
  </si>
  <si>
    <t>Convert visitors to happy customers...</t>
  </si>
  <si>
    <t>Johanna Donner</t>
  </si>
  <si>
    <t>Impacting Project</t>
  </si>
  <si>
    <t>Range&amp;Supply</t>
  </si>
  <si>
    <t>Deliver service and products related to all customers</t>
  </si>
  <si>
    <t>Plan Sales and Supply</t>
  </si>
  <si>
    <t>Rikard Klasson</t>
  </si>
  <si>
    <t>New shortage handling Prestudy</t>
  </si>
  <si>
    <t>Björn Westerberg</t>
  </si>
  <si>
    <t>Lars Gunnarsson</t>
  </si>
  <si>
    <t>Future Logistic in Store</t>
  </si>
  <si>
    <t>Sven Mertin</t>
  </si>
  <si>
    <t>Develop a complete home furnishing offer</t>
  </si>
  <si>
    <t>Future BI Landscape</t>
  </si>
  <si>
    <t>Support Ticket Management Project</t>
  </si>
  <si>
    <t>Peder Apelgren</t>
  </si>
  <si>
    <t>Integrated Finance Platform</t>
  </si>
  <si>
    <t>Ines Bajalo</t>
  </si>
  <si>
    <t>Traceability</t>
  </si>
  <si>
    <t>SOM</t>
  </si>
  <si>
    <t>Dependency Project</t>
  </si>
  <si>
    <t>Mathias Wilm</t>
  </si>
  <si>
    <t>MHS TP Project</t>
  </si>
  <si>
    <t>Multichannel Logistic set up for stores</t>
  </si>
  <si>
    <t>Martin Fachinger</t>
  </si>
  <si>
    <t>Multichannel Returns Management</t>
  </si>
  <si>
    <t>Monica Holmvik Perdotter</t>
  </si>
  <si>
    <t>tbd</t>
  </si>
  <si>
    <t>eCom Global Rollout Project</t>
  </si>
  <si>
    <t>Local integration platform</t>
  </si>
  <si>
    <t xml:space="preserve">Kajsa Hofvendahl </t>
  </si>
  <si>
    <t>Receipt Management/Integration move out</t>
  </si>
  <si>
    <t>Customer Order Management cleanup</t>
  </si>
  <si>
    <t>Store Range Management move out</t>
  </si>
  <si>
    <t>TAX Information and Calculation</t>
  </si>
  <si>
    <t>Sales Location Management move out</t>
  </si>
  <si>
    <t>Rickard Klasson</t>
  </si>
  <si>
    <t>Store Logistic Operation move out</t>
  </si>
  <si>
    <t>Secure Local Solutions</t>
  </si>
  <si>
    <t>Marc Peeters</t>
  </si>
  <si>
    <t>Secure IT Solutions</t>
  </si>
  <si>
    <t>Remove MHS system dependencies</t>
  </si>
  <si>
    <t>Close down HW &amp; project</t>
  </si>
  <si>
    <t>Dependent on</t>
  </si>
  <si>
    <t>One COS</t>
  </si>
  <si>
    <t>Ongoing</t>
  </si>
  <si>
    <t>Complete</t>
  </si>
  <si>
    <t>Johanna Arnell</t>
  </si>
  <si>
    <t>FY16</t>
  </si>
  <si>
    <t>Johan Green</t>
  </si>
  <si>
    <t>India, Romania and Croatia not part of project but needs to be moved to TP.NET before dependent projects can proceed.</t>
  </si>
  <si>
    <t>Henrik Bjurman</t>
  </si>
  <si>
    <t>Their goal is to not impact MHS more then reusing existing CNS interface.</t>
  </si>
  <si>
    <t>Jonatan Lindqvist</t>
  </si>
  <si>
    <t>Magnus Anderberg</t>
  </si>
  <si>
    <t>Expected to be rolled out during FY14</t>
  </si>
  <si>
    <t>not defined</t>
  </si>
  <si>
    <t>This together with OneCOS and PinS enables removal of customer order mgmt
Jean-Luc Delfesc for France</t>
  </si>
  <si>
    <t>Dec 2016</t>
  </si>
  <si>
    <t>Camilla Larsson</t>
  </si>
  <si>
    <t>Karl Bergfors</t>
  </si>
  <si>
    <t xml:space="preserve">Introduces sales stops on a lower level in MHS then today and in more flows in the store. </t>
  </si>
  <si>
    <t>FY15</t>
  </si>
  <si>
    <t>Siv Bennhagen</t>
  </si>
  <si>
    <t>Adds some logic and integration to MHS
Calculations will be done in background and be fine tuned during FY15 to be the primary meassurement in FY16</t>
  </si>
  <si>
    <t>The actual project will put new requirements to SGF and SLM parts of MHS</t>
  </si>
  <si>
    <t>FY14</t>
  </si>
  <si>
    <t>Define the way forward in finance area, no new functionality in MHS</t>
  </si>
  <si>
    <t>FY15?</t>
  </si>
  <si>
    <t>Planning for PoC in Älmhult and Malmö store. 
Estimated to 3 years assuming that first estimation on 3 years to be rolled out can be shortened to 2,5 and have 6 month for cleanup...</t>
  </si>
  <si>
    <t>Peter Nordström</t>
  </si>
  <si>
    <t>Redesign of the DWP information flow</t>
  </si>
  <si>
    <t>Thierry Shretter</t>
  </si>
  <si>
    <t>Will add new functionality, mainly to SGF and Customer Order Picking</t>
  </si>
  <si>
    <t>Risk assessment of PTAG is being done during FY14</t>
  </si>
  <si>
    <t>FY17?</t>
  </si>
  <si>
    <t>Solitarie Solutions Prestudy</t>
  </si>
  <si>
    <t>Samuel Ahlm</t>
  </si>
  <si>
    <t>FY15 - T2</t>
  </si>
  <si>
    <t>FY15 - T1</t>
  </si>
  <si>
    <t xml:space="preserve">Assumption is that it will be started FY16 </t>
  </si>
  <si>
    <t>Access Solution Prestudy</t>
  </si>
  <si>
    <t xml:space="preserve">Rineke Renema </t>
  </si>
  <si>
    <t>Multichannel Replenishment Prestudy (range information)</t>
  </si>
  <si>
    <t>Anders Ekdahl</t>
  </si>
  <si>
    <t>Jerry Andren</t>
  </si>
  <si>
    <t>Mainly adds functionality to different parts of MHS, but might remove some dependecies.</t>
  </si>
  <si>
    <t>Elsebeth Hedberg</t>
  </si>
  <si>
    <t>Marcus Jernvilde</t>
  </si>
  <si>
    <t>Erwin Goldner</t>
  </si>
  <si>
    <t>Will add new functionality, mainly to SGF and Customer Order Picking. MFLU Solution could have big impact on MHS</t>
  </si>
  <si>
    <t>Torbjörn Andersson</t>
  </si>
  <si>
    <t>Wave 4 is expected to  be last with MHS impact from returns, could be moves to wave 5.</t>
  </si>
  <si>
    <t>TAX Invoicing</t>
  </si>
  <si>
    <t>TAX Determination</t>
  </si>
  <si>
    <t>Niklas Olsson</t>
  </si>
  <si>
    <t>FY16 - T3</t>
  </si>
  <si>
    <t>SAREC+</t>
  </si>
  <si>
    <t>Can be started before POS Upgrade is rolled out by deactiving functionality for stores already rolled out. But can not be confirmed as done until it is fully rolled out</t>
  </si>
  <si>
    <t xml:space="preserve">IKANO NO terminated for business and private customer.
IKANO SE will be tought to terminate
IKANO DK still has RIMS customers
DE - Ikano behind RIMS
Rest - RIMS
Ska ha möte närmaste månad om credit management ska dödas. </t>
  </si>
  <si>
    <t>Prel FY15 - T3</t>
  </si>
  <si>
    <t>Includes both CCD and old C&amp;C management part. Risk that PinS project leaves few stores, which must be done for this initative to be started</t>
  </si>
  <si>
    <t>Prestudy Sep -14, project jan-15.
VAT management partly in pricing scope (also in finance Eva A)</t>
  </si>
  <si>
    <t>FY17 - T1</t>
  </si>
  <si>
    <t>FY18</t>
  </si>
  <si>
    <t>The more move out initiatives that are done, the easier this one will be</t>
  </si>
  <si>
    <t>FY14 - April</t>
  </si>
  <si>
    <t>FY14 
(2014-07-11)</t>
  </si>
  <si>
    <t>Catarina Dehn</t>
  </si>
  <si>
    <t>Very important to know the data need in a future logistic system and to minimize the information need in MHS. High impact on local solutions</t>
  </si>
  <si>
    <t>Rikard Klasson will own the prestudy. PDI to be ready Sept 15</t>
  </si>
  <si>
    <t>FY17</t>
  </si>
  <si>
    <t>based on assumption that we migrate to a linux platform</t>
  </si>
  <si>
    <t>With a Local Integration Platform, more work can be done in this area</t>
  </si>
  <si>
    <t>FY20</t>
  </si>
  <si>
    <t>Comes when MHS has been fully moved to other platforms and can be rolled out.</t>
  </si>
  <si>
    <t>Other activities impacting Tranformation Program</t>
  </si>
  <si>
    <t>RDT Replacement</t>
  </si>
  <si>
    <t>Continuous development</t>
  </si>
  <si>
    <t>Need of different types of RDT and LCM of current RDTs. Current hardware is out of support in FY16</t>
  </si>
  <si>
    <t>Itanium HW upgrade</t>
  </si>
  <si>
    <t>LCM upgrade of HW due to supportability</t>
  </si>
  <si>
    <t>Auto Guided Vehicles</t>
  </si>
  <si>
    <t>Processes</t>
  </si>
  <si>
    <t>the introduction of new ways of working</t>
  </si>
  <si>
    <t>the phasing out of old ways of working</t>
  </si>
  <si>
    <t>changes to existing ways of working</t>
  </si>
  <si>
    <t>Organisation</t>
  </si>
  <si>
    <t>new skill requirements for employees</t>
  </si>
  <si>
    <t>culture changes</t>
  </si>
  <si>
    <t>staffing levels</t>
  </si>
  <si>
    <t>employees moving from one role to another</t>
  </si>
  <si>
    <t>training needs</t>
  </si>
  <si>
    <t>Technology</t>
  </si>
  <si>
    <t>new computer systems</t>
  </si>
  <si>
    <t>changes to existing technology systems</t>
  </si>
  <si>
    <t>accommodation requirements – procuring or selling off buildings</t>
  </si>
  <si>
    <t>machinery or heavy plant requirements</t>
  </si>
  <si>
    <t>other equipment needs – procuring or selling off equipment</t>
  </si>
  <si>
    <t>new networks or toolsets</t>
  </si>
  <si>
    <t>Information</t>
  </si>
  <si>
    <t>new reports</t>
  </si>
  <si>
    <t>changes to existing reports or reporting systems</t>
  </si>
  <si>
    <t>requirements for new data to feed into reports</t>
  </si>
  <si>
    <t>project-specific data outcomes like occupancy rates if you were building a new hotel</t>
  </si>
  <si>
    <t>Others</t>
  </si>
  <si>
    <t>Project Milestones</t>
  </si>
  <si>
    <t>Interdependencies</t>
  </si>
  <si>
    <t>Stakeholder of a project</t>
  </si>
  <si>
    <t>ToDo</t>
  </si>
  <si>
    <t>Naming Standard</t>
  </si>
  <si>
    <t>Actual start date for projects</t>
  </si>
  <si>
    <t>Theoretical start date for projects</t>
  </si>
  <si>
    <t>MHS TP Project / Impacting Project / Dependency Project</t>
  </si>
  <si>
    <t>Pre-Study</t>
  </si>
  <si>
    <t>Demand Owner</t>
  </si>
  <si>
    <t>IT Project manager</t>
  </si>
  <si>
    <t>Business Project Manager</t>
  </si>
  <si>
    <t>PinS</t>
  </si>
  <si>
    <t xml:space="preserve">Quality Deviation </t>
  </si>
  <si>
    <t xml:space="preserve">Finance </t>
  </si>
  <si>
    <t>iPos for Food</t>
  </si>
  <si>
    <t>PTAG replacement</t>
  </si>
  <si>
    <t>Support Ticket Management</t>
  </si>
  <si>
    <t xml:space="preserve">After Sales </t>
  </si>
  <si>
    <t>Credit Management</t>
  </si>
  <si>
    <t>mikael Andersson</t>
  </si>
  <si>
    <t xml:space="preserve">MHST TP Objective </t>
  </si>
  <si>
    <t>Initiative</t>
  </si>
  <si>
    <t>MHS TP Project type</t>
  </si>
  <si>
    <t>Dependency type</t>
  </si>
  <si>
    <t>Planned DP1</t>
  </si>
  <si>
    <t>Planned DP3</t>
  </si>
  <si>
    <t>Planned DP8</t>
  </si>
  <si>
    <t>Actual DP1</t>
  </si>
  <si>
    <t>Actual DP3</t>
  </si>
  <si>
    <t>Actual DP8</t>
  </si>
  <si>
    <t>TP Critical DP1</t>
  </si>
  <si>
    <t>TP Critical DP3</t>
  </si>
  <si>
    <t>TP Critical DP8</t>
  </si>
  <si>
    <t>Secure Reporting</t>
  </si>
  <si>
    <t>Demand Orderer</t>
  </si>
  <si>
    <t xml:space="preserve">HL Cost Estimation Total Initative </t>
  </si>
  <si>
    <t>HL Time Estimation total initative</t>
  </si>
  <si>
    <t>Prestudy approach approved</t>
  </si>
  <si>
    <t>SG for Prestudy appointed</t>
  </si>
  <si>
    <t>Approved Pre-study PDI in applicable forums</t>
  </si>
  <si>
    <t>MHS TP SG Approval of starting up Prestudy</t>
  </si>
  <si>
    <t>Mapped dependencies to IWOW (all levels)</t>
  </si>
  <si>
    <t>Solution study conducted</t>
  </si>
  <si>
    <t>Mapped dependencies to other projects</t>
  </si>
  <si>
    <t>Additional scope approved (If applicable)</t>
  </si>
  <si>
    <t>Mapping impact on Process conducted</t>
  </si>
  <si>
    <t>Mapping impact on System conducted</t>
  </si>
  <si>
    <t>Pre-study Report approved by Pre-study SG</t>
  </si>
  <si>
    <t xml:space="preserve">Pre-study Report approved by MHS TP SG </t>
  </si>
  <si>
    <t>Approved PDI &amp; GPA for project in applicable forums</t>
  </si>
  <si>
    <t>Approved GPA &amp; PDI  for project in Project SG</t>
  </si>
  <si>
    <t xml:space="preserve">Approved PDI &amp; GPA for projec by MHS TP SG </t>
  </si>
  <si>
    <t>Project Objective</t>
  </si>
  <si>
    <t>Funds Secured for Project</t>
  </si>
  <si>
    <t>MHS TP Objective covered</t>
  </si>
  <si>
    <t>Business study conducted</t>
  </si>
  <si>
    <t>SG for project appointed</t>
  </si>
  <si>
    <t>Funds Secured for Prestudy</t>
  </si>
  <si>
    <t>IWOW Process</t>
  </si>
  <si>
    <t>Running</t>
  </si>
  <si>
    <t>Project Status</t>
  </si>
  <si>
    <t>GENERAL INFORMATION</t>
  </si>
  <si>
    <t>PRE-STUDY RELATED INFORMATION</t>
  </si>
  <si>
    <t xml:space="preserve">MHS TP Representative in SG </t>
  </si>
  <si>
    <t>PROJECT RELATED INFORMATION</t>
  </si>
  <si>
    <t>RUNNING INFORMATION</t>
  </si>
  <si>
    <t>Dependencies</t>
  </si>
  <si>
    <t>SCOPE &amp; COST</t>
  </si>
  <si>
    <t>Project IT Blueprint conducted</t>
  </si>
  <si>
    <t>Pre-study IT Blueprint conducted</t>
  </si>
  <si>
    <t>Classic/Web</t>
  </si>
  <si>
    <t>Screen</t>
  </si>
  <si>
    <t>Name</t>
  </si>
  <si>
    <t>Type</t>
  </si>
  <si>
    <t>Action</t>
  </si>
  <si>
    <t>Functional area</t>
  </si>
  <si>
    <t>Classic</t>
  </si>
  <si>
    <t xml:space="preserve">A        </t>
  </si>
  <si>
    <t xml:space="preserve">Sales                               </t>
  </si>
  <si>
    <t>Menu</t>
  </si>
  <si>
    <t xml:space="preserve">A1       </t>
  </si>
  <si>
    <t xml:space="preserve">MHS booking system                  </t>
  </si>
  <si>
    <t>Write</t>
  </si>
  <si>
    <t>Delete</t>
  </si>
  <si>
    <t xml:space="preserve">A2       </t>
  </si>
  <si>
    <t xml:space="preserve">Show articles/reservation           </t>
  </si>
  <si>
    <t>Read</t>
  </si>
  <si>
    <t xml:space="preserve">A3       </t>
  </si>
  <si>
    <t xml:space="preserve">Credit status                       </t>
  </si>
  <si>
    <t xml:space="preserve">A4       </t>
  </si>
  <si>
    <t xml:space="preserve">Sales administration                </t>
  </si>
  <si>
    <t xml:space="preserve">A41      </t>
  </si>
  <si>
    <t xml:space="preserve">Sales information, update           </t>
  </si>
  <si>
    <t xml:space="preserve">A42      </t>
  </si>
  <si>
    <t xml:space="preserve">Activities, update                  </t>
  </si>
  <si>
    <t>Used?</t>
  </si>
  <si>
    <t xml:space="preserve">A43      </t>
  </si>
  <si>
    <t xml:space="preserve">4629 Activities, list               </t>
  </si>
  <si>
    <t>List</t>
  </si>
  <si>
    <t>Migrate</t>
  </si>
  <si>
    <t>Secure MHS Reporting</t>
  </si>
  <si>
    <t xml:space="preserve">A45      </t>
  </si>
  <si>
    <t xml:space="preserve">Texts, administration               </t>
  </si>
  <si>
    <t xml:space="preserve">A46      </t>
  </si>
  <si>
    <t xml:space="preserve">4635 All local prices               </t>
  </si>
  <si>
    <t>Sales</t>
  </si>
  <si>
    <t xml:space="preserve">A47      </t>
  </si>
  <si>
    <t xml:space="preserve">4688 Art. to be discontinued        </t>
  </si>
  <si>
    <t xml:space="preserve">A4F      </t>
  </si>
  <si>
    <t xml:space="preserve">5024 Sales steering tool            </t>
  </si>
  <si>
    <t xml:space="preserve">A4L      </t>
  </si>
  <si>
    <t xml:space="preserve">4632 Activity follow-up             </t>
  </si>
  <si>
    <t>Sales follow up</t>
  </si>
  <si>
    <t xml:space="preserve">A4M      </t>
  </si>
  <si>
    <t xml:space="preserve">Send article info to RIX            </t>
  </si>
  <si>
    <t>Batch</t>
  </si>
  <si>
    <t xml:space="preserve">A4N      </t>
  </si>
  <si>
    <t xml:space="preserve">Fetch article info from RIX         </t>
  </si>
  <si>
    <t xml:space="preserve">A4O      </t>
  </si>
  <si>
    <t xml:space="preserve">Fetch lead times from RIX           </t>
  </si>
  <si>
    <t xml:space="preserve">A5       </t>
  </si>
  <si>
    <t xml:space="preserve">Returns removal confirmation        </t>
  </si>
  <si>
    <t>Support ticket Management</t>
  </si>
  <si>
    <t xml:space="preserve">B        </t>
  </si>
  <si>
    <t xml:space="preserve">Customer service                    </t>
  </si>
  <si>
    <t xml:space="preserve">B1       </t>
  </si>
  <si>
    <t xml:space="preserve">B2       </t>
  </si>
  <si>
    <t xml:space="preserve">B3       </t>
  </si>
  <si>
    <t xml:space="preserve">B4       </t>
  </si>
  <si>
    <t xml:space="preserve">Corr. of reserv. stock BU           </t>
  </si>
  <si>
    <t xml:space="preserve">B5       </t>
  </si>
  <si>
    <t xml:space="preserve">Show complete art. info             </t>
  </si>
  <si>
    <t xml:space="preserve">B6       </t>
  </si>
  <si>
    <t xml:space="preserve">Order lists                         </t>
  </si>
  <si>
    <t xml:space="preserve">B61      </t>
  </si>
  <si>
    <t xml:space="preserve">4646 Report, art./booking no.       </t>
  </si>
  <si>
    <t xml:space="preserve">B62      </t>
  </si>
  <si>
    <t xml:space="preserve">4648 Report, bookings/art.no.       </t>
  </si>
  <si>
    <t xml:space="preserve">B7       </t>
  </si>
  <si>
    <t xml:space="preserve">Automatic runs                      </t>
  </si>
  <si>
    <t xml:space="preserve">B71      </t>
  </si>
  <si>
    <t xml:space="preserve">Auto article allocation             </t>
  </si>
  <si>
    <t xml:space="preserve">B72      </t>
  </si>
  <si>
    <t xml:space="preserve">Orders ready for notification       </t>
  </si>
  <si>
    <t xml:space="preserve">B73      </t>
  </si>
  <si>
    <t xml:space="preserve">4650 Print notification cards       </t>
  </si>
  <si>
    <t xml:space="preserve">B74      </t>
  </si>
  <si>
    <t xml:space="preserve">4651 Print self-serve notific       </t>
  </si>
  <si>
    <t xml:space="preserve">B75      </t>
  </si>
  <si>
    <t xml:space="preserve">4682 Reserv. stock value &amp; qty      </t>
  </si>
  <si>
    <t xml:space="preserve">BB       </t>
  </si>
  <si>
    <t xml:space="preserve">4696 Transport paper                </t>
  </si>
  <si>
    <t xml:space="preserve">BC       </t>
  </si>
  <si>
    <t xml:space="preserve">Send VAT Specification to CIAR      </t>
  </si>
  <si>
    <t xml:space="preserve">BE       </t>
  </si>
  <si>
    <t xml:space="preserve">Returns lists                       </t>
  </si>
  <si>
    <t xml:space="preserve">BE1      </t>
  </si>
  <si>
    <t xml:space="preserve">6530 Today's POS-proc. returns      </t>
  </si>
  <si>
    <t>Customer relation</t>
  </si>
  <si>
    <t xml:space="preserve">BE2      </t>
  </si>
  <si>
    <t xml:space="preserve">6531 Security/mail cheque           </t>
  </si>
  <si>
    <t xml:space="preserve">BE3      </t>
  </si>
  <si>
    <t xml:space="preserve">6532 Customer accommodation         </t>
  </si>
  <si>
    <t xml:space="preserve">BE4      </t>
  </si>
  <si>
    <t xml:space="preserve">6534 Card refunds                   </t>
  </si>
  <si>
    <t xml:space="preserve">C        </t>
  </si>
  <si>
    <t xml:space="preserve">Goods administration                </t>
  </si>
  <si>
    <t xml:space="preserve">C1       </t>
  </si>
  <si>
    <t xml:space="preserve">Article file maintenance            </t>
  </si>
  <si>
    <t xml:space="preserve">C11      </t>
  </si>
  <si>
    <t xml:space="preserve">Enter complete article info         </t>
  </si>
  <si>
    <t xml:space="preserve">C16      </t>
  </si>
  <si>
    <t xml:space="preserve">Inv. signal, sales &amp; res. stop      </t>
  </si>
  <si>
    <t xml:space="preserve">C18      </t>
  </si>
  <si>
    <t xml:space="preserve">Maintain sales space capacity       </t>
  </si>
  <si>
    <t>No access</t>
  </si>
  <si>
    <t xml:space="preserve">C1C      </t>
  </si>
  <si>
    <t xml:space="preserve">Lead time factor                    </t>
  </si>
  <si>
    <t xml:space="preserve">C1E      </t>
  </si>
  <si>
    <t xml:space="preserve">Order new article number            </t>
  </si>
  <si>
    <t xml:space="preserve">C1F      </t>
  </si>
  <si>
    <t xml:space="preserve">Mark article for deletion           </t>
  </si>
  <si>
    <t xml:space="preserve">C1G      </t>
  </si>
  <si>
    <t xml:space="preserve">Update local price                  </t>
  </si>
  <si>
    <t>Highest Local Price</t>
  </si>
  <si>
    <t xml:space="preserve">C1H      </t>
  </si>
  <si>
    <t xml:space="preserve">Find article via name               </t>
  </si>
  <si>
    <t xml:space="preserve">C1I      </t>
  </si>
  <si>
    <t xml:space="preserve">C1K      </t>
  </si>
  <si>
    <t xml:space="preserve">Temporary Family marking            </t>
  </si>
  <si>
    <t xml:space="preserve">C1M      </t>
  </si>
  <si>
    <t xml:space="preserve">4613 Central article updates        </t>
  </si>
  <si>
    <t>Range admin</t>
  </si>
  <si>
    <t xml:space="preserve">C1N      </t>
  </si>
  <si>
    <t xml:space="preserve">4683 New articles                   </t>
  </si>
  <si>
    <t xml:space="preserve">C1O      </t>
  </si>
  <si>
    <t xml:space="preserve">6030 Arts. possible to delete       </t>
  </si>
  <si>
    <t xml:space="preserve">C2       </t>
  </si>
  <si>
    <t xml:space="preserve">Ordering                            </t>
  </si>
  <si>
    <t xml:space="preserve">C21      </t>
  </si>
  <si>
    <t xml:space="preserve">Process order proposal              </t>
  </si>
  <si>
    <t xml:space="preserve">C22      </t>
  </si>
  <si>
    <t xml:space="preserve">4608 Order proposal                 </t>
  </si>
  <si>
    <t xml:space="preserve">C23      </t>
  </si>
  <si>
    <t xml:space="preserve">Manual orders                       </t>
  </si>
  <si>
    <t xml:space="preserve">C24      </t>
  </si>
  <si>
    <t xml:space="preserve">4603 Today's orders                 </t>
  </si>
  <si>
    <t xml:space="preserve">C26      </t>
  </si>
  <si>
    <t xml:space="preserve">Available in delivery plan          </t>
  </si>
  <si>
    <t xml:space="preserve">C27      </t>
  </si>
  <si>
    <t xml:space="preserve">Orders per article                  </t>
  </si>
  <si>
    <t xml:space="preserve">C28      </t>
  </si>
  <si>
    <t xml:space="preserve">4605 Stock replenishment            </t>
  </si>
  <si>
    <t>SRS</t>
  </si>
  <si>
    <t xml:space="preserve">C29      </t>
  </si>
  <si>
    <t xml:space="preserve">4601 All arts. with SRP = 2&amp;3       </t>
  </si>
  <si>
    <t xml:space="preserve">C2A      </t>
  </si>
  <si>
    <t xml:space="preserve">4607 Errors, requirement calc.      </t>
  </si>
  <si>
    <t xml:space="preserve">C2B      </t>
  </si>
  <si>
    <t xml:space="preserve">5600 Order changes received         </t>
  </si>
  <si>
    <t xml:space="preserve">C3       </t>
  </si>
  <si>
    <t xml:space="preserve">Inventory                           </t>
  </si>
  <si>
    <t xml:space="preserve">C31      </t>
  </si>
  <si>
    <t xml:space="preserve">4618 Inventory list                 </t>
  </si>
  <si>
    <t xml:space="preserve">C34      </t>
  </si>
  <si>
    <t xml:space="preserve">4620 Last inventory/article         </t>
  </si>
  <si>
    <t xml:space="preserve">C35      </t>
  </si>
  <si>
    <t xml:space="preserve">Order inventory                     </t>
  </si>
  <si>
    <t xml:space="preserve">C36      </t>
  </si>
  <si>
    <t xml:space="preserve">Entry of inventory counts           </t>
  </si>
  <si>
    <t xml:space="preserve">C37      </t>
  </si>
  <si>
    <t xml:space="preserve">4621 Inventory checklist            </t>
  </si>
  <si>
    <t xml:space="preserve">C38      </t>
  </si>
  <si>
    <t xml:space="preserve">4622 Result - all articles          </t>
  </si>
  <si>
    <t xml:space="preserve">C39      </t>
  </si>
  <si>
    <t xml:space="preserve">4623 Result - differences only      </t>
  </si>
  <si>
    <t xml:space="preserve">C3A      </t>
  </si>
  <si>
    <t xml:space="preserve">4691 Create inventory trans.        </t>
  </si>
  <si>
    <t xml:space="preserve">C3B      </t>
  </si>
  <si>
    <t xml:space="preserve">Delete inventory                    </t>
  </si>
  <si>
    <t xml:space="preserve">C3C      </t>
  </si>
  <si>
    <t xml:space="preserve">Inventories not yet updated         </t>
  </si>
  <si>
    <t xml:space="preserve">C3D      </t>
  </si>
  <si>
    <t xml:space="preserve">4624 Spot inventory                 </t>
  </si>
  <si>
    <t xml:space="preserve">C4       </t>
  </si>
  <si>
    <t xml:space="preserve">Deliveries and stock transfers      </t>
  </si>
  <si>
    <t xml:space="preserve">C42      </t>
  </si>
  <si>
    <t xml:space="preserve">Create carrier register             </t>
  </si>
  <si>
    <t xml:space="preserve">C43      </t>
  </si>
  <si>
    <t xml:space="preserve">Receiving report (AR2)   TT200      </t>
  </si>
  <si>
    <t xml:space="preserve">C44      </t>
  </si>
  <si>
    <t xml:space="preserve">Find auto. direct deliveries        </t>
  </si>
  <si>
    <t xml:space="preserve">C45      </t>
  </si>
  <si>
    <t xml:space="preserve">Auto. direct deliveries  TT210      </t>
  </si>
  <si>
    <t xml:space="preserve">C46      </t>
  </si>
  <si>
    <t xml:space="preserve">Manual direct deliveries TT210      </t>
  </si>
  <si>
    <t xml:space="preserve">C47      </t>
  </si>
  <si>
    <t xml:space="preserve">Corr. of dir. deliveries TT211      </t>
  </si>
  <si>
    <t xml:space="preserve">C48      </t>
  </si>
  <si>
    <t xml:space="preserve">Inter store - incoming   TT220      </t>
  </si>
  <si>
    <t xml:space="preserve">C49      </t>
  </si>
  <si>
    <t xml:space="preserve">Dispatch to supplier     TT250      </t>
  </si>
  <si>
    <t xml:space="preserve">C4A      </t>
  </si>
  <si>
    <t xml:space="preserve">Inter store - outgoing   TT260      </t>
  </si>
  <si>
    <t xml:space="preserve">C4B      </t>
  </si>
  <si>
    <t xml:space="preserve">Display transfers        TT310      </t>
  </si>
  <si>
    <t xml:space="preserve">C4C      </t>
  </si>
  <si>
    <t xml:space="preserve">Office transfers         TT315      </t>
  </si>
  <si>
    <t xml:space="preserve">C4D      </t>
  </si>
  <si>
    <t xml:space="preserve">Returns              TT320-325      </t>
  </si>
  <si>
    <t xml:space="preserve">C4E      </t>
  </si>
  <si>
    <t xml:space="preserve">Quality claims           TT330      </t>
  </si>
  <si>
    <t xml:space="preserve">C4F      </t>
  </si>
  <si>
    <t xml:space="preserve">Intern./Rec. damages TT390-391      </t>
  </si>
  <si>
    <t xml:space="preserve">C4G      </t>
  </si>
  <si>
    <t xml:space="preserve">Stock adjustment     TT440-441      </t>
  </si>
  <si>
    <t xml:space="preserve">C4H      </t>
  </si>
  <si>
    <t xml:space="preserve">Recovery - back to stock TT450      </t>
  </si>
  <si>
    <t xml:space="preserve">C4I      </t>
  </si>
  <si>
    <t xml:space="preserve">IKEA At Work     TT470-471-472      </t>
  </si>
  <si>
    <t>Credit management</t>
  </si>
  <si>
    <t xml:space="preserve">C4J      </t>
  </si>
  <si>
    <t xml:space="preserve">IKEA Charge A/C      TT490-491      </t>
  </si>
  <si>
    <t xml:space="preserve">C4K      </t>
  </si>
  <si>
    <t xml:space="preserve">IKEA Loan            TT480-481      </t>
  </si>
  <si>
    <t xml:space="preserve">C4L      </t>
  </si>
  <si>
    <t xml:space="preserve">4616 Delivery note status           </t>
  </si>
  <si>
    <t xml:space="preserve">C4M      </t>
  </si>
  <si>
    <t xml:space="preserve">4604 New delivery notes (AR1)       </t>
  </si>
  <si>
    <t xml:space="preserve">C4N      </t>
  </si>
  <si>
    <t xml:space="preserve">4617 Incoming delivery signal       </t>
  </si>
  <si>
    <t xml:space="preserve">C4O      </t>
  </si>
  <si>
    <t xml:space="preserve">Recovery - Damage follow up         </t>
  </si>
  <si>
    <t xml:space="preserve">C6       </t>
  </si>
  <si>
    <t xml:space="preserve">Working &amp; control reports           </t>
  </si>
  <si>
    <t xml:space="preserve">C61      </t>
  </si>
  <si>
    <t xml:space="preserve">4600 Range list                     </t>
  </si>
  <si>
    <t xml:space="preserve">C62      </t>
  </si>
  <si>
    <t xml:space="preserve">4680 Self-serve picking list        </t>
  </si>
  <si>
    <t xml:space="preserve">C63      </t>
  </si>
  <si>
    <t xml:space="preserve">4625 Low-level articles             </t>
  </si>
  <si>
    <t xml:space="preserve">C64      </t>
  </si>
  <si>
    <t xml:space="preserve">4609 Today's internal trans.        </t>
  </si>
  <si>
    <t xml:space="preserve">C65      </t>
  </si>
  <si>
    <t xml:space="preserve">4630 Today's IKEA Contr. trans      </t>
  </si>
  <si>
    <t>Cash Office Admin</t>
  </si>
  <si>
    <t xml:space="preserve">C66      </t>
  </si>
  <si>
    <t xml:space="preserve">4663 Self-serve reservations        </t>
  </si>
  <si>
    <t xml:space="preserve">C69      </t>
  </si>
  <si>
    <t xml:space="preserve">4637 Local shortage articles        </t>
  </si>
  <si>
    <t xml:space="preserve">C6B      </t>
  </si>
  <si>
    <t xml:space="preserve">Send weekly stock info to SOS       </t>
  </si>
  <si>
    <t xml:space="preserve">C6C      </t>
  </si>
  <si>
    <t xml:space="preserve">4400 Flexible stock                 </t>
  </si>
  <si>
    <t xml:space="preserve">C6D      </t>
  </si>
  <si>
    <t xml:space="preserve">4401 Flexible stock, detailed       </t>
  </si>
  <si>
    <t xml:space="preserve">C7       </t>
  </si>
  <si>
    <t xml:space="preserve">Statistic reports                   </t>
  </si>
  <si>
    <t xml:space="preserve">C71      </t>
  </si>
  <si>
    <t xml:space="preserve">5301 Daily statistics               </t>
  </si>
  <si>
    <t xml:space="preserve">C72      </t>
  </si>
  <si>
    <t xml:space="preserve">5302 Weekly statistics              </t>
  </si>
  <si>
    <t xml:space="preserve">C73      </t>
  </si>
  <si>
    <t xml:space="preserve">5303 Weekly statistics,Contr.       </t>
  </si>
  <si>
    <t xml:space="preserve">C74      </t>
  </si>
  <si>
    <t xml:space="preserve">5316 Weekly statistics,Bargain      </t>
  </si>
  <si>
    <t xml:space="preserve">C75      </t>
  </si>
  <si>
    <t xml:space="preserve">4664 Top 50                         </t>
  </si>
  <si>
    <t xml:space="preserve">C76      </t>
  </si>
  <si>
    <t xml:space="preserve">4690 Sales statistics,Family        </t>
  </si>
  <si>
    <t xml:space="preserve">C77      </t>
  </si>
  <si>
    <t xml:space="preserve">5305 Overstock &amp; concrete arts      </t>
  </si>
  <si>
    <t xml:space="preserve">C78      </t>
  </si>
  <si>
    <t xml:space="preserve">5304 Weekly stat., int. trans.      </t>
  </si>
  <si>
    <t xml:space="preserve">C79      </t>
  </si>
  <si>
    <t xml:space="preserve">6700 Article movements              </t>
  </si>
  <si>
    <t xml:space="preserve">C7A      </t>
  </si>
  <si>
    <t xml:space="preserve">6701 Art. movements, summary        </t>
  </si>
  <si>
    <t xml:space="preserve">C7B      </t>
  </si>
  <si>
    <t xml:space="preserve">5306 Recovery index                 </t>
  </si>
  <si>
    <t xml:space="preserve">C7C      </t>
  </si>
  <si>
    <t xml:space="preserve">6001 Service level, statistics      </t>
  </si>
  <si>
    <t xml:space="preserve">C7D      </t>
  </si>
  <si>
    <t xml:space="preserve">6002 Service level, articles        </t>
  </si>
  <si>
    <t xml:space="preserve">C7E      </t>
  </si>
  <si>
    <t xml:space="preserve">6003 Upcoming shortages             </t>
  </si>
  <si>
    <t xml:space="preserve">C8       </t>
  </si>
  <si>
    <t xml:space="preserve">List spooler                        </t>
  </si>
  <si>
    <t xml:space="preserve">D        </t>
  </si>
  <si>
    <t xml:space="preserve">System                              </t>
  </si>
  <si>
    <t xml:space="preserve">D1       </t>
  </si>
  <si>
    <t xml:space="preserve">System administration               </t>
  </si>
  <si>
    <t xml:space="preserve">D11      </t>
  </si>
  <si>
    <t xml:space="preserve">Add users                           </t>
  </si>
  <si>
    <t>Standardization</t>
  </si>
  <si>
    <t xml:space="preserve">D12      </t>
  </si>
  <si>
    <t xml:space="preserve">Change password                     </t>
  </si>
  <si>
    <t xml:space="preserve">D13      </t>
  </si>
  <si>
    <t xml:space="preserve">2222 Report - all users             </t>
  </si>
  <si>
    <t xml:space="preserve">D14      </t>
  </si>
  <si>
    <t xml:space="preserve">Store parameters                    </t>
  </si>
  <si>
    <t xml:space="preserve">D16      </t>
  </si>
  <si>
    <t xml:space="preserve">Form texts &amp; reservation time       </t>
  </si>
  <si>
    <t xml:space="preserve">D17      </t>
  </si>
  <si>
    <t xml:space="preserve">Control values                      </t>
  </si>
  <si>
    <t xml:space="preserve">D18      </t>
  </si>
  <si>
    <t xml:space="preserve">Currency parameters                 </t>
  </si>
  <si>
    <t xml:space="preserve">D1A      </t>
  </si>
  <si>
    <t xml:space="preserve">4685 Staff purchases                </t>
  </si>
  <si>
    <t>HR</t>
  </si>
  <si>
    <t xml:space="preserve">D1B      </t>
  </si>
  <si>
    <t xml:space="preserve">Clear staff purchases               </t>
  </si>
  <si>
    <t xml:space="preserve">D1C      </t>
  </si>
  <si>
    <t xml:space="preserve">Maintain department                 </t>
  </si>
  <si>
    <t xml:space="preserve">D1D      </t>
  </si>
  <si>
    <t xml:space="preserve">4686 Staff purch./yr/employee       </t>
  </si>
  <si>
    <t xml:space="preserve">D1F      </t>
  </si>
  <si>
    <t xml:space="preserve">Receive staff purchase info         </t>
  </si>
  <si>
    <t xml:space="preserve">D1G      </t>
  </si>
  <si>
    <t xml:space="preserve">Maintain BS access rights           </t>
  </si>
  <si>
    <t xml:space="preserve">D2       </t>
  </si>
  <si>
    <t xml:space="preserve">System operations                   </t>
  </si>
  <si>
    <t xml:space="preserve">D21      </t>
  </si>
  <si>
    <t xml:space="preserve">Immediate batch                     </t>
  </si>
  <si>
    <t xml:space="preserve">D22      </t>
  </si>
  <si>
    <t xml:space="preserve">Morning batch                       </t>
  </si>
  <si>
    <t xml:space="preserve">D23      </t>
  </si>
  <si>
    <t xml:space="preserve">Evening batch                       </t>
  </si>
  <si>
    <t xml:space="preserve">D24      </t>
  </si>
  <si>
    <t xml:space="preserve">Weekly batch                        </t>
  </si>
  <si>
    <t xml:space="preserve">D25      </t>
  </si>
  <si>
    <t xml:space="preserve">End of year batch                   </t>
  </si>
  <si>
    <t xml:space="preserve">D26      </t>
  </si>
  <si>
    <t xml:space="preserve">Special batch 6                     </t>
  </si>
  <si>
    <t xml:space="preserve">D27      </t>
  </si>
  <si>
    <t xml:space="preserve">Special batch 7                     </t>
  </si>
  <si>
    <t xml:space="preserve">D28      </t>
  </si>
  <si>
    <t xml:space="preserve">Special batch 8                     </t>
  </si>
  <si>
    <t xml:space="preserve">D29      </t>
  </si>
  <si>
    <t xml:space="preserve">Special batch 9                     </t>
  </si>
  <si>
    <t xml:space="preserve">D2C      </t>
  </si>
  <si>
    <t xml:space="preserve">Stop user                           </t>
  </si>
  <si>
    <t xml:space="preserve">D2E      </t>
  </si>
  <si>
    <t xml:space="preserve">Windows printer setup               </t>
  </si>
  <si>
    <t xml:space="preserve">D2I      </t>
  </si>
  <si>
    <t xml:space="preserve">Recreate Spool &amp; Trans.files        </t>
  </si>
  <si>
    <t xml:space="preserve">D2K      </t>
  </si>
  <si>
    <t xml:space="preserve">Batch analysis                      </t>
  </si>
  <si>
    <t xml:space="preserve">D3       </t>
  </si>
  <si>
    <t xml:space="preserve">BOS Batch I                         </t>
  </si>
  <si>
    <t xml:space="preserve">D31      </t>
  </si>
  <si>
    <t xml:space="preserve">Returns-Update curr low prices      </t>
  </si>
  <si>
    <t xml:space="preserve">D32      </t>
  </si>
  <si>
    <t xml:space="preserve">Update local prices                 </t>
  </si>
  <si>
    <t xml:space="preserve">D33      </t>
  </si>
  <si>
    <t xml:space="preserve">Clear stock movements               </t>
  </si>
  <si>
    <t xml:space="preserve">D34      </t>
  </si>
  <si>
    <t xml:space="preserve">Returns-Erase old transactions      </t>
  </si>
  <si>
    <t xml:space="preserve">D35      </t>
  </si>
  <si>
    <t xml:space="preserve">Create AR2 (TT200) file             </t>
  </si>
  <si>
    <t xml:space="preserve">D36      </t>
  </si>
  <si>
    <t xml:space="preserve">Create AR2 (TT210/211) file         </t>
  </si>
  <si>
    <t xml:space="preserve">D37      </t>
  </si>
  <si>
    <t xml:space="preserve">Requirement calculation             </t>
  </si>
  <si>
    <t xml:space="preserve">D38      </t>
  </si>
  <si>
    <t xml:space="preserve">Update base-on-hand                 </t>
  </si>
  <si>
    <t xml:space="preserve">D39      </t>
  </si>
  <si>
    <t xml:space="preserve">Report &amp; reset weekly fields        </t>
  </si>
  <si>
    <t xml:space="preserve">D3A      </t>
  </si>
  <si>
    <t xml:space="preserve">Load new internal AR1               </t>
  </si>
  <si>
    <t xml:space="preserve">D3C      </t>
  </si>
  <si>
    <t xml:space="preserve">Update article classification       </t>
  </si>
  <si>
    <t xml:space="preserve">D3D      </t>
  </si>
  <si>
    <t xml:space="preserve">Set initial stock date/qty          </t>
  </si>
  <si>
    <t xml:space="preserve">D3E      </t>
  </si>
  <si>
    <t xml:space="preserve">Start daily backup                  </t>
  </si>
  <si>
    <t xml:space="preserve">D3F      </t>
  </si>
  <si>
    <t xml:space="preserve">Send shortage info to SOS           </t>
  </si>
  <si>
    <t xml:space="preserve">D3G      </t>
  </si>
  <si>
    <t xml:space="preserve">Load global section                 </t>
  </si>
  <si>
    <t xml:space="preserve">D3H      </t>
  </si>
  <si>
    <t xml:space="preserve">Run command procedures              </t>
  </si>
  <si>
    <t xml:space="preserve">D3I      </t>
  </si>
  <si>
    <t xml:space="preserve">Delete old param files              </t>
  </si>
  <si>
    <t xml:space="preserve">D3J      </t>
  </si>
  <si>
    <t xml:space="preserve">Article info to central             </t>
  </si>
  <si>
    <t xml:space="preserve">D3K      </t>
  </si>
  <si>
    <t xml:space="preserve">Price change - NEW CATALOGUE        </t>
  </si>
  <si>
    <t xml:space="preserve">D3L      </t>
  </si>
  <si>
    <t xml:space="preserve">Update/delete new articles          </t>
  </si>
  <si>
    <t xml:space="preserve">D3M      </t>
  </si>
  <si>
    <t xml:space="preserve">Update delivery times               </t>
  </si>
  <si>
    <t xml:space="preserve">D3N      </t>
  </si>
  <si>
    <t xml:space="preserve">Today's date                        </t>
  </si>
  <si>
    <t xml:space="preserve">D3O      </t>
  </si>
  <si>
    <t xml:space="preserve">Update order register               </t>
  </si>
  <si>
    <t xml:space="preserve">D3P      </t>
  </si>
  <si>
    <t xml:space="preserve">Update sales group &amp; cust.stat      </t>
  </si>
  <si>
    <t xml:space="preserve">D3Q      </t>
  </si>
  <si>
    <t xml:space="preserve">Update internal trans. stats.       </t>
  </si>
  <si>
    <t xml:space="preserve">D3R      </t>
  </si>
  <si>
    <t xml:space="preserve">Update stock statistics             </t>
  </si>
  <si>
    <t xml:space="preserve">D3S      </t>
  </si>
  <si>
    <t xml:space="preserve">Week history batch                  </t>
  </si>
  <si>
    <t xml:space="preserve">D3T      </t>
  </si>
  <si>
    <t xml:space="preserve">Year history batch                  </t>
  </si>
  <si>
    <t xml:space="preserve">D3U      </t>
  </si>
  <si>
    <t xml:space="preserve">Send shortage type to central       </t>
  </si>
  <si>
    <t xml:space="preserve">D4       </t>
  </si>
  <si>
    <t xml:space="preserve">BOS Batch II                        </t>
  </si>
  <si>
    <t xml:space="preserve">D41      </t>
  </si>
  <si>
    <t xml:space="preserve">Prep. before PTAG's morn.batch      </t>
  </si>
  <si>
    <t xml:space="preserve">D42      </t>
  </si>
  <si>
    <t xml:space="preserve">Update supplier information         </t>
  </si>
  <si>
    <t xml:space="preserve">D45      </t>
  </si>
  <si>
    <t xml:space="preserve">Service level to Cockpit            </t>
  </si>
  <si>
    <t xml:space="preserve">D48      </t>
  </si>
  <si>
    <t xml:space="preserve">Send IAW to IKANO                   </t>
  </si>
  <si>
    <t xml:space="preserve">D49      </t>
  </si>
  <si>
    <t xml:space="preserve">Receive activities SOS              </t>
  </si>
  <si>
    <t xml:space="preserve">D4A      </t>
  </si>
  <si>
    <t xml:space="preserve">Receive article changes             </t>
  </si>
  <si>
    <t xml:space="preserve">D4E      </t>
  </si>
  <si>
    <t xml:space="preserve">Send daily sales, stock to SOS      </t>
  </si>
  <si>
    <t xml:space="preserve">D4F      </t>
  </si>
  <si>
    <t xml:space="preserve">Send internal trans to SOS          </t>
  </si>
  <si>
    <t xml:space="preserve">D4H      </t>
  </si>
  <si>
    <t xml:space="preserve">Changes in article file to SOS      </t>
  </si>
  <si>
    <t xml:space="preserve">D4L      </t>
  </si>
  <si>
    <t xml:space="preserve">Create invoice trans.order          </t>
  </si>
  <si>
    <t xml:space="preserve">D4M      </t>
  </si>
  <si>
    <t xml:space="preserve">Send average sales                  </t>
  </si>
  <si>
    <t xml:space="preserve">D4N      </t>
  </si>
  <si>
    <t xml:space="preserve">Delete internal transactions        </t>
  </si>
  <si>
    <t xml:space="preserve">D4O      </t>
  </si>
  <si>
    <t xml:space="preserve">Create invoice transaction          </t>
  </si>
  <si>
    <t xml:space="preserve">D4R      </t>
  </si>
  <si>
    <t xml:space="preserve">Transfer trans. centr. system       </t>
  </si>
  <si>
    <t xml:space="preserve">D4T      </t>
  </si>
  <si>
    <t xml:space="preserve">Pay in advance to RIMS              </t>
  </si>
  <si>
    <t xml:space="preserve">D4U      </t>
  </si>
  <si>
    <t xml:space="preserve">Send IKEA At Work to RIMS           </t>
  </si>
  <si>
    <t xml:space="preserve">D4V      </t>
  </si>
  <si>
    <t xml:space="preserve">Account/loan from tills             </t>
  </si>
  <si>
    <t xml:space="preserve">D5       </t>
  </si>
  <si>
    <t xml:space="preserve">POS Batch                           </t>
  </si>
  <si>
    <t xml:space="preserve">D52      </t>
  </si>
  <si>
    <t xml:space="preserve">Stop selling in POS system          </t>
  </si>
  <si>
    <t xml:space="preserve">D53      </t>
  </si>
  <si>
    <t xml:space="preserve">Update BOS from POS journal         </t>
  </si>
  <si>
    <t xml:space="preserve">D54      </t>
  </si>
  <si>
    <t xml:space="preserve">Send cashier info to POS            </t>
  </si>
  <si>
    <t xml:space="preserve">D55      </t>
  </si>
  <si>
    <t xml:space="preserve">Load total PLU in POS               </t>
  </si>
  <si>
    <t xml:space="preserve">D56      </t>
  </si>
  <si>
    <t xml:space="preserve">Reset POS journal to zero           </t>
  </si>
  <si>
    <t xml:space="preserve">D58      </t>
  </si>
  <si>
    <t xml:space="preserve">Create trans. Family reward         </t>
  </si>
  <si>
    <t xml:space="preserve">D5A      </t>
  </si>
  <si>
    <t xml:space="preserve">Stop list DK                        </t>
  </si>
  <si>
    <t xml:space="preserve">D5B      </t>
  </si>
  <si>
    <t xml:space="preserve">Foreign currency report             </t>
  </si>
  <si>
    <t xml:space="preserve">D5C      </t>
  </si>
  <si>
    <t xml:space="preserve">Update sales grp from POS           </t>
  </si>
  <si>
    <t xml:space="preserve">D5D      </t>
  </si>
  <si>
    <t xml:space="preserve">Update whitelist IPJ                </t>
  </si>
  <si>
    <t xml:space="preserve">D5G      </t>
  </si>
  <si>
    <t xml:space="preserve">Clear daily stat sales group        </t>
  </si>
  <si>
    <t xml:space="preserve">D5H      </t>
  </si>
  <si>
    <t xml:space="preserve">Update whitelist Account            </t>
  </si>
  <si>
    <t xml:space="preserve">D5I      </t>
  </si>
  <si>
    <t xml:space="preserve">Maintain POS events                 </t>
  </si>
  <si>
    <t xml:space="preserve">D5J      </t>
  </si>
  <si>
    <t xml:space="preserve">Update card information             </t>
  </si>
  <si>
    <t xml:space="preserve">D5K      </t>
  </si>
  <si>
    <t xml:space="preserve">Update credit information           </t>
  </si>
  <si>
    <t xml:space="preserve">D5M      </t>
  </si>
  <si>
    <t xml:space="preserve">Send articles to PQS                </t>
  </si>
  <si>
    <t xml:space="preserve">D5N      </t>
  </si>
  <si>
    <t xml:space="preserve">Send POS/Return info to MDB         </t>
  </si>
  <si>
    <t xml:space="preserve">D5O      </t>
  </si>
  <si>
    <t xml:space="preserve">Update cash statistics              </t>
  </si>
  <si>
    <t xml:space="preserve">D6       </t>
  </si>
  <si>
    <t xml:space="preserve">BOS Batch III                       </t>
  </si>
  <si>
    <t xml:space="preserve">D61      </t>
  </si>
  <si>
    <t xml:space="preserve">Send VMI Sales &amp; Stock info         </t>
  </si>
  <si>
    <t xml:space="preserve">D62      </t>
  </si>
  <si>
    <t xml:space="preserve">Create analysis data                </t>
  </si>
  <si>
    <t xml:space="preserve">D63      </t>
  </si>
  <si>
    <t xml:space="preserve">Send analysis data to IKEA DW       </t>
  </si>
  <si>
    <t xml:space="preserve">D65      </t>
  </si>
  <si>
    <t xml:space="preserve">D66      </t>
  </si>
  <si>
    <t xml:space="preserve">Send goods availability to SOS      </t>
  </si>
  <si>
    <t xml:space="preserve">D68      </t>
  </si>
  <si>
    <t xml:space="preserve">Delivery information to OMS         </t>
  </si>
  <si>
    <t xml:space="preserve">D6B      </t>
  </si>
  <si>
    <t xml:space="preserve">Stock &amp; local price to NIVA         </t>
  </si>
  <si>
    <t xml:space="preserve">D6C      </t>
  </si>
  <si>
    <t xml:space="preserve">Erase old DWP data                  </t>
  </si>
  <si>
    <t xml:space="preserve">D6D      </t>
  </si>
  <si>
    <t xml:space="preserve">Concrete,overstock,sale/IBIS        </t>
  </si>
  <si>
    <t xml:space="preserve">D6E      </t>
  </si>
  <si>
    <t xml:space="preserve">Cleanup CPS Orders                  </t>
  </si>
  <si>
    <t xml:space="preserve">D7       </t>
  </si>
  <si>
    <t xml:space="preserve">BOS BATCH IV                        </t>
  </si>
  <si>
    <t xml:space="preserve">D71      </t>
  </si>
  <si>
    <t xml:space="preserve">Receive article info RIX            </t>
  </si>
  <si>
    <t xml:space="preserve">D72      </t>
  </si>
  <si>
    <t xml:space="preserve">Receive Availability Info           </t>
  </si>
  <si>
    <t xml:space="preserve">D7A      </t>
  </si>
  <si>
    <t xml:space="preserve">Receive Safety Stock RIX            </t>
  </si>
  <si>
    <t xml:space="preserve">D7B      </t>
  </si>
  <si>
    <t xml:space="preserve">Consolidated forecast               </t>
  </si>
  <si>
    <t xml:space="preserve">D7C      </t>
  </si>
  <si>
    <t xml:space="preserve">Receive Sales Day Index RIX         </t>
  </si>
  <si>
    <t xml:space="preserve">D7D      </t>
  </si>
  <si>
    <t xml:space="preserve">Receive SRS flow params RIX         </t>
  </si>
  <si>
    <t xml:space="preserve">D7F      </t>
  </si>
  <si>
    <t xml:space="preserve">Receive Average Forecast RIX        </t>
  </si>
  <si>
    <t xml:space="preserve">D7R      </t>
  </si>
  <si>
    <t xml:space="preserve">Receive Rollout Control RIX         </t>
  </si>
  <si>
    <t xml:space="preserve">D8       </t>
  </si>
  <si>
    <t xml:space="preserve">BOS Batch V                         </t>
  </si>
  <si>
    <t xml:space="preserve">D82      </t>
  </si>
  <si>
    <t xml:space="preserve">SLM Art Info To Central             </t>
  </si>
  <si>
    <t xml:space="preserve">D84      </t>
  </si>
  <si>
    <t xml:space="preserve">SLM info to IDW                     </t>
  </si>
  <si>
    <t xml:space="preserve">D85      </t>
  </si>
  <si>
    <t xml:space="preserve">SLM KPI data to IDW                 </t>
  </si>
  <si>
    <t xml:space="preserve">D86      </t>
  </si>
  <si>
    <t xml:space="preserve">SLM Info to RIX                     </t>
  </si>
  <si>
    <t xml:space="preserve">D8A      </t>
  </si>
  <si>
    <t xml:space="preserve">Activate Sales loc. changes         </t>
  </si>
  <si>
    <t xml:space="preserve">D8B      </t>
  </si>
  <si>
    <t xml:space="preserve">SLM Move                            </t>
  </si>
  <si>
    <t xml:space="preserve">D8C      </t>
  </si>
  <si>
    <t xml:space="preserve">SSQ Calculations                    </t>
  </si>
  <si>
    <t xml:space="preserve">D8D      </t>
  </si>
  <si>
    <t xml:space="preserve">Clean up SLM tables                 </t>
  </si>
  <si>
    <t xml:space="preserve">D8E      </t>
  </si>
  <si>
    <t xml:space="preserve">Other SLM calculations              </t>
  </si>
  <si>
    <t xml:space="preserve">D8F      </t>
  </si>
  <si>
    <t xml:space="preserve">Central Forecast Emulator           </t>
  </si>
  <si>
    <t xml:space="preserve">E        </t>
  </si>
  <si>
    <t xml:space="preserve">Cash administration                 </t>
  </si>
  <si>
    <t xml:space="preserve">E1       </t>
  </si>
  <si>
    <t xml:space="preserve">Registration                        </t>
  </si>
  <si>
    <t xml:space="preserve">E11      </t>
  </si>
  <si>
    <t xml:space="preserve">Withdraw  float                     </t>
  </si>
  <si>
    <t>Cash Office Mgmt cleanup</t>
  </si>
  <si>
    <t xml:space="preserve">E12      </t>
  </si>
  <si>
    <t xml:space="preserve">Inpayments cash register            </t>
  </si>
  <si>
    <t xml:space="preserve">E13      </t>
  </si>
  <si>
    <t xml:space="preserve">Cheques III                         </t>
  </si>
  <si>
    <t xml:space="preserve">E14      </t>
  </si>
  <si>
    <t xml:space="preserve">4662 Cash reconciliation            </t>
  </si>
  <si>
    <t xml:space="preserve">E15      </t>
  </si>
  <si>
    <t xml:space="preserve">Inpayment-bank                      </t>
  </si>
  <si>
    <t xml:space="preserve">E16      </t>
  </si>
  <si>
    <t xml:space="preserve">Foreign currency accounting         </t>
  </si>
  <si>
    <t xml:space="preserve">E17      </t>
  </si>
  <si>
    <t xml:space="preserve">Inpayment receipt                   </t>
  </si>
  <si>
    <t xml:space="preserve">E18      </t>
  </si>
  <si>
    <t xml:space="preserve">Outpayment receipt                  </t>
  </si>
  <si>
    <t xml:space="preserve">E19      </t>
  </si>
  <si>
    <t xml:space="preserve">Inpayment-bank plus/minus           </t>
  </si>
  <si>
    <t xml:space="preserve">E1A      </t>
  </si>
  <si>
    <t xml:space="preserve">Number of visitors                  </t>
  </si>
  <si>
    <t xml:space="preserve">E1B      </t>
  </si>
  <si>
    <t xml:space="preserve">Cashier authority                   </t>
  </si>
  <si>
    <t xml:space="preserve">E1D      </t>
  </si>
  <si>
    <t xml:space="preserve">Clear number of visitors            </t>
  </si>
  <si>
    <t xml:space="preserve">E1E      </t>
  </si>
  <si>
    <t xml:space="preserve">Clear daily sales &amp; VAT             </t>
  </si>
  <si>
    <t xml:space="preserve">E1F      </t>
  </si>
  <si>
    <t xml:space="preserve">Sales adjustment     TT431 +/-      </t>
  </si>
  <si>
    <t xml:space="preserve">E2       </t>
  </si>
  <si>
    <t xml:space="preserve">Lists / statistics                  </t>
  </si>
  <si>
    <t xml:space="preserve">E21      </t>
  </si>
  <si>
    <t xml:space="preserve">4670 Cashier rep. cashier/day       </t>
  </si>
  <si>
    <t xml:space="preserve">E22      </t>
  </si>
  <si>
    <t xml:space="preserve">4677 Cash diff. stated day          </t>
  </si>
  <si>
    <t xml:space="preserve">E23      </t>
  </si>
  <si>
    <t xml:space="preserve">4676 Withdraw float stated day      </t>
  </si>
  <si>
    <t xml:space="preserve">E24      </t>
  </si>
  <si>
    <t xml:space="preserve">4669 Statistics POS                 </t>
  </si>
  <si>
    <t xml:space="preserve">E25      </t>
  </si>
  <si>
    <t xml:space="preserve">4705 Receipts list                  </t>
  </si>
  <si>
    <t xml:space="preserve">E26      </t>
  </si>
  <si>
    <t xml:space="preserve">4674 Cust./half hr/checkout         </t>
  </si>
  <si>
    <t xml:space="preserve">E27      </t>
  </si>
  <si>
    <t xml:space="preserve">4675 Items/half hr/checkout         </t>
  </si>
  <si>
    <t xml:space="preserve">E28      </t>
  </si>
  <si>
    <t xml:space="preserve">4706 Cust./half hr/full serve       </t>
  </si>
  <si>
    <t xml:space="preserve">E29      </t>
  </si>
  <si>
    <t xml:space="preserve">4707 Cash statistics                </t>
  </si>
  <si>
    <t xml:space="preserve">E2A      </t>
  </si>
  <si>
    <t xml:space="preserve">4701 Sales grp. tot/date/cash.      </t>
  </si>
  <si>
    <t xml:space="preserve">E2B      </t>
  </si>
  <si>
    <t xml:space="preserve">4702 Sales group cashier            </t>
  </si>
  <si>
    <t xml:space="preserve">E2C      </t>
  </si>
  <si>
    <t xml:space="preserve">4703 Sales group total/cashier      </t>
  </si>
  <si>
    <t xml:space="preserve">E2D      </t>
  </si>
  <si>
    <t xml:space="preserve">4704 Sales groups total             </t>
  </si>
  <si>
    <t xml:space="preserve">E2E      </t>
  </si>
  <si>
    <t xml:space="preserve">4678 Cash diff./cashier             </t>
  </si>
  <si>
    <t xml:space="preserve">E2F      </t>
  </si>
  <si>
    <t xml:space="preserve">4667 Cash diff. store all cash      </t>
  </si>
  <si>
    <t xml:space="preserve">E2G      </t>
  </si>
  <si>
    <t xml:space="preserve">4673 Canc./keying error stat.       </t>
  </si>
  <si>
    <t xml:space="preserve">E2K      </t>
  </si>
  <si>
    <t xml:space="preserve">4684 VAT account                    </t>
  </si>
  <si>
    <t xml:space="preserve">E2L      </t>
  </si>
  <si>
    <t xml:space="preserve">4679 VAT report France              </t>
  </si>
  <si>
    <t xml:space="preserve">E2M      </t>
  </si>
  <si>
    <t xml:space="preserve">4697 Control report VAT-rate        </t>
  </si>
  <si>
    <t xml:space="preserve">E2N      </t>
  </si>
  <si>
    <t xml:space="preserve">4698 Stamp Duty monthly report      </t>
  </si>
  <si>
    <t xml:space="preserve">E2O      </t>
  </si>
  <si>
    <t xml:space="preserve">4711 COL with det. VAT specs        </t>
  </si>
  <si>
    <t xml:space="preserve">E2P      </t>
  </si>
  <si>
    <t xml:space="preserve">4712 VAT per return trans, det      </t>
  </si>
  <si>
    <t xml:space="preserve">E2Q      </t>
  </si>
  <si>
    <t xml:space="preserve">Send full serve statistics          </t>
  </si>
  <si>
    <t xml:space="preserve">E3       </t>
  </si>
  <si>
    <t xml:space="preserve">Business Unit Accounting            </t>
  </si>
  <si>
    <t xml:space="preserve">E31      </t>
  </si>
  <si>
    <t xml:space="preserve">4708 Business accounting-perm.      </t>
  </si>
  <si>
    <t xml:space="preserve">E32      </t>
  </si>
  <si>
    <t xml:space="preserve">Listlayout business accounting      </t>
  </si>
  <si>
    <t xml:space="preserve">E33      </t>
  </si>
  <si>
    <t xml:space="preserve">Sales restaur., others not MHS      </t>
  </si>
  <si>
    <t xml:space="preserve">E34      </t>
  </si>
  <si>
    <t xml:space="preserve">Daily sales                         </t>
  </si>
  <si>
    <t xml:space="preserve">E36      </t>
  </si>
  <si>
    <t xml:space="preserve">4709 Late DDS/RDU information       </t>
  </si>
  <si>
    <t xml:space="preserve">F        </t>
  </si>
  <si>
    <t xml:space="preserve">SO Menu                             </t>
  </si>
  <si>
    <t xml:space="preserve">F2       </t>
  </si>
  <si>
    <t xml:space="preserve">Maint. of GLO_SPOOL$PRINTER         </t>
  </si>
  <si>
    <t xml:space="preserve">F4       </t>
  </si>
  <si>
    <t xml:space="preserve">1111 All texts                      </t>
  </si>
  <si>
    <t xml:space="preserve">F5       </t>
  </si>
  <si>
    <t xml:space="preserve">3333 All menus                      </t>
  </si>
  <si>
    <t xml:space="preserve">F6       </t>
  </si>
  <si>
    <t xml:space="preserve">Parameter maintenance               </t>
  </si>
  <si>
    <t xml:space="preserve">F7       </t>
  </si>
  <si>
    <t xml:space="preserve">Delete old cash reconc's            </t>
  </si>
  <si>
    <t xml:space="preserve">F8       </t>
  </si>
  <si>
    <t xml:space="preserve">Modifies mail consumer table        </t>
  </si>
  <si>
    <t xml:space="preserve">F9       </t>
  </si>
  <si>
    <t xml:space="preserve">FA       </t>
  </si>
  <si>
    <t xml:space="preserve">SO parameters                       </t>
  </si>
  <si>
    <t xml:space="preserve">FB       </t>
  </si>
  <si>
    <t xml:space="preserve">VAT rates                           </t>
  </si>
  <si>
    <t>Tax info &amp; calculation</t>
  </si>
  <si>
    <t xml:space="preserve">FC       </t>
  </si>
  <si>
    <t xml:space="preserve">Discount parameters                 </t>
  </si>
  <si>
    <t>Pricing mgmt</t>
  </si>
  <si>
    <t xml:space="preserve">FD       </t>
  </si>
  <si>
    <t xml:space="preserve">Pay codes                           </t>
  </si>
  <si>
    <t xml:space="preserve">FN       </t>
  </si>
  <si>
    <t xml:space="preserve">Maintenance consignmentnote no      </t>
  </si>
  <si>
    <t xml:space="preserve">FO       </t>
  </si>
  <si>
    <t xml:space="preserve">Card parameters/identification      </t>
  </si>
  <si>
    <t xml:space="preserve">H        </t>
  </si>
  <si>
    <t xml:space="preserve">SRS                                 </t>
  </si>
  <si>
    <t xml:space="preserve">H1       </t>
  </si>
  <si>
    <t xml:space="preserve">Maintain SRS parameters             </t>
  </si>
  <si>
    <t xml:space="preserve">H2       </t>
  </si>
  <si>
    <t xml:space="preserve">Maintain promotions                 </t>
  </si>
  <si>
    <t xml:space="preserve">H3       </t>
  </si>
  <si>
    <t xml:space="preserve">Maintain week indices               </t>
  </si>
  <si>
    <t xml:space="preserve">H4       </t>
  </si>
  <si>
    <t xml:space="preserve">Maintain sales jumps, article       </t>
  </si>
  <si>
    <t xml:space="preserve">H5       </t>
  </si>
  <si>
    <t xml:space="preserve">Maintain sales jumps, range         </t>
  </si>
  <si>
    <t xml:space="preserve">H6       </t>
  </si>
  <si>
    <t xml:space="preserve">Show article information            </t>
  </si>
  <si>
    <t xml:space="preserve">H7       </t>
  </si>
  <si>
    <t xml:space="preserve">Maintain article information        </t>
  </si>
  <si>
    <t xml:space="preserve">H8       </t>
  </si>
  <si>
    <t xml:space="preserve">Maintain lead time variability      </t>
  </si>
  <si>
    <t xml:space="preserve">H9       </t>
  </si>
  <si>
    <t xml:space="preserve">Initiate/delete article             </t>
  </si>
  <si>
    <t xml:space="preserve">HA       </t>
  </si>
  <si>
    <t xml:space="preserve">Sales Space Management              </t>
  </si>
  <si>
    <t xml:space="preserve">HA1      </t>
  </si>
  <si>
    <t xml:space="preserve">Maintain SSM parameter              </t>
  </si>
  <si>
    <t xml:space="preserve">HA2      </t>
  </si>
  <si>
    <t xml:space="preserve">SSM article information             </t>
  </si>
  <si>
    <t xml:space="preserve">HB       </t>
  </si>
  <si>
    <t xml:space="preserve">Maintain day indices                </t>
  </si>
  <si>
    <t xml:space="preserve">HC       </t>
  </si>
  <si>
    <t xml:space="preserve">Maintain short detection level      </t>
  </si>
  <si>
    <t xml:space="preserve">HD       </t>
  </si>
  <si>
    <t xml:space="preserve">SRS batches                         </t>
  </si>
  <si>
    <t xml:space="preserve">HD1      </t>
  </si>
  <si>
    <t xml:space="preserve">Get MHS daily information           </t>
  </si>
  <si>
    <t xml:space="preserve">HD2      </t>
  </si>
  <si>
    <t xml:space="preserve">Get reservation comp                </t>
  </si>
  <si>
    <t xml:space="preserve">HD3      </t>
  </si>
  <si>
    <t xml:space="preserve">Calculate shortage comp             </t>
  </si>
  <si>
    <t xml:space="preserve">HD4      </t>
  </si>
  <si>
    <t xml:space="preserve">Get MHS weekly information          </t>
  </si>
  <si>
    <t xml:space="preserve">HD5      </t>
  </si>
  <si>
    <t xml:space="preserve">Calculate sales forecast &amp; SSF      </t>
  </si>
  <si>
    <t xml:space="preserve">HD6      </t>
  </si>
  <si>
    <t xml:space="preserve">Update MHS                          </t>
  </si>
  <si>
    <t xml:space="preserve">HD7      </t>
  </si>
  <si>
    <t xml:space="preserve">SRS yearly batch                    </t>
  </si>
  <si>
    <t xml:space="preserve">HD8      </t>
  </si>
  <si>
    <t xml:space="preserve">Calculate delivery type             </t>
  </si>
  <si>
    <t xml:space="preserve">HD9      </t>
  </si>
  <si>
    <t xml:space="preserve">Send MHS key figures to SOS         </t>
  </si>
  <si>
    <t xml:space="preserve">HDA      </t>
  </si>
  <si>
    <t xml:space="preserve">Calculate SRS flow parameters       </t>
  </si>
  <si>
    <t xml:space="preserve">HDB      </t>
  </si>
  <si>
    <t xml:space="preserve">SRS data to Central                 </t>
  </si>
  <si>
    <t xml:space="preserve">HE       </t>
  </si>
  <si>
    <t xml:space="preserve">SRS reports                         </t>
  </si>
  <si>
    <t xml:space="preserve">HE1      </t>
  </si>
  <si>
    <t xml:space="preserve">6800 New articles                   </t>
  </si>
  <si>
    <t xml:space="preserve">HE2      </t>
  </si>
  <si>
    <t xml:space="preserve">6801 No mhs upd/hist frozen         </t>
  </si>
  <si>
    <t xml:space="preserve">HE3      </t>
  </si>
  <si>
    <t xml:space="preserve">6802 Gds dom &amp; Auto bin effect      </t>
  </si>
  <si>
    <t xml:space="preserve">HE4      </t>
  </si>
  <si>
    <t xml:space="preserve">6803 Articles with promotions       </t>
  </si>
  <si>
    <t xml:space="preserve">HE5      </t>
  </si>
  <si>
    <t xml:space="preserve">6804 Articles with sales jumps      </t>
  </si>
  <si>
    <t xml:space="preserve">HE6      </t>
  </si>
  <si>
    <t xml:space="preserve">6805 Critical forecast errors       </t>
  </si>
  <si>
    <t xml:space="preserve">HE7      </t>
  </si>
  <si>
    <t xml:space="preserve">6806 Weekly summary                 </t>
  </si>
  <si>
    <t>rw010</t>
  </si>
  <si>
    <t xml:space="preserve">HE8      </t>
  </si>
  <si>
    <t xml:space="preserve">6807 Check stock balance            </t>
  </si>
  <si>
    <t xml:space="preserve">HE9      </t>
  </si>
  <si>
    <t xml:space="preserve">6808 Sugg., sales space capac.      </t>
  </si>
  <si>
    <t xml:space="preserve">HEA      </t>
  </si>
  <si>
    <t xml:space="preserve">6809 Maintain salesspace, summ      </t>
  </si>
  <si>
    <t xml:space="preserve">J        </t>
  </si>
  <si>
    <t xml:space="preserve">CIS                                 </t>
  </si>
  <si>
    <t xml:space="preserve">J1       </t>
  </si>
  <si>
    <t xml:space="preserve">J2       </t>
  </si>
  <si>
    <t xml:space="preserve">J3       </t>
  </si>
  <si>
    <t xml:space="preserve">J4       </t>
  </si>
  <si>
    <t xml:space="preserve">J5       </t>
  </si>
  <si>
    <t xml:space="preserve">J6       </t>
  </si>
  <si>
    <t xml:space="preserve">Reg. message on deliv. order        </t>
  </si>
  <si>
    <t xml:space="preserve">J8       </t>
  </si>
  <si>
    <t xml:space="preserve">Lists Own stock                     </t>
  </si>
  <si>
    <t xml:space="preserve">J81      </t>
  </si>
  <si>
    <t xml:space="preserve">J82      </t>
  </si>
  <si>
    <t xml:space="preserve">J83      </t>
  </si>
  <si>
    <t xml:space="preserve">J84      </t>
  </si>
  <si>
    <t xml:space="preserve">J85      </t>
  </si>
  <si>
    <t xml:space="preserve">J86      </t>
  </si>
  <si>
    <t xml:space="preserve">4695 VAT Specification              </t>
  </si>
  <si>
    <t xml:space="preserve">J87      </t>
  </si>
  <si>
    <t xml:space="preserve">J88      </t>
  </si>
  <si>
    <t xml:space="preserve">7013 Quotations to expire           </t>
  </si>
  <si>
    <t xml:space="preserve">J89      </t>
  </si>
  <si>
    <t xml:space="preserve">7016 Deleted C&amp;C &amp; Draft ords       </t>
  </si>
  <si>
    <t xml:space="preserve">J8A      </t>
  </si>
  <si>
    <t xml:space="preserve">7030 Mon existing Draft orders      </t>
  </si>
  <si>
    <t xml:space="preserve">J9       </t>
  </si>
  <si>
    <t xml:space="preserve">Batches COS                         </t>
  </si>
  <si>
    <t xml:space="preserve">J91      </t>
  </si>
  <si>
    <t xml:space="preserve">Receive lead time trans fr COS      </t>
  </si>
  <si>
    <t xml:space="preserve">J92      </t>
  </si>
  <si>
    <t xml:space="preserve">Receive local holiday (COS)         </t>
  </si>
  <si>
    <t xml:space="preserve">J93      </t>
  </si>
  <si>
    <t xml:space="preserve">Rec. day convers. fac. fr. COS      </t>
  </si>
  <si>
    <t xml:space="preserve">J94      </t>
  </si>
  <si>
    <t xml:space="preserve">Receive new &amp; chg orders (COS)      </t>
  </si>
  <si>
    <t xml:space="preserve">J95      </t>
  </si>
  <si>
    <t xml:space="preserve">Delete logs of changes              </t>
  </si>
  <si>
    <t xml:space="preserve">J96      </t>
  </si>
  <si>
    <t xml:space="preserve">Send PIA to COS                     </t>
  </si>
  <si>
    <t xml:space="preserve">J97      </t>
  </si>
  <si>
    <t xml:space="preserve">Ret./Repl. order conf. to COS       </t>
  </si>
  <si>
    <t xml:space="preserve">J98      </t>
  </si>
  <si>
    <t xml:space="preserve">Receive zip/area codes fr. COS      </t>
  </si>
  <si>
    <t xml:space="preserve">J99      </t>
  </si>
  <si>
    <t xml:space="preserve">Receive  trans 5025 &lt;=COS           </t>
  </si>
  <si>
    <t xml:space="preserve">J9A      </t>
  </si>
  <si>
    <t xml:space="preserve">Rec. Ret./Repl. trans. fr. COS      </t>
  </si>
  <si>
    <t xml:space="preserve">J9B      </t>
  </si>
  <si>
    <t xml:space="preserve">Send AR2 to COS                     </t>
  </si>
  <si>
    <t xml:space="preserve">J9C      </t>
  </si>
  <si>
    <t xml:space="preserve">Receive freight costs (COS)         </t>
  </si>
  <si>
    <t xml:space="preserve">JA       </t>
  </si>
  <si>
    <t xml:space="preserve">Batches SOS                         </t>
  </si>
  <si>
    <t xml:space="preserve">JA2      </t>
  </si>
  <si>
    <t xml:space="preserve">Receive PA updates                  </t>
  </si>
  <si>
    <t xml:space="preserve">JA3      </t>
  </si>
  <si>
    <t xml:space="preserve">Receive PRA updates                 </t>
  </si>
  <si>
    <t xml:space="preserve">JB       </t>
  </si>
  <si>
    <t xml:space="preserve">Other batches                       </t>
  </si>
  <si>
    <t xml:space="preserve">JB1      </t>
  </si>
  <si>
    <t xml:space="preserve">Upd./release art. reservations      </t>
  </si>
  <si>
    <t xml:space="preserve">JB2      </t>
  </si>
  <si>
    <t xml:space="preserve">JB3      </t>
  </si>
  <si>
    <t xml:space="preserve">JB4      </t>
  </si>
  <si>
    <t xml:space="preserve">Receive Remote Stock List Info      </t>
  </si>
  <si>
    <t xml:space="preserve">JB5      </t>
  </si>
  <si>
    <t xml:space="preserve">Send Kitchen Draft to LCOFF         </t>
  </si>
  <si>
    <t xml:space="preserve">JC       </t>
  </si>
  <si>
    <t xml:space="preserve">Lists Distribution orders           </t>
  </si>
  <si>
    <t xml:space="preserve">JC1      </t>
  </si>
  <si>
    <t xml:space="preserve">7002 Problem ords/7001 Letters      </t>
  </si>
  <si>
    <t xml:space="preserve">JC2      </t>
  </si>
  <si>
    <t xml:space="preserve">7003 Rejected orders                </t>
  </si>
  <si>
    <t xml:space="preserve">JC3      </t>
  </si>
  <si>
    <t xml:space="preserve">7004 Mon failed credit checks       </t>
  </si>
  <si>
    <t xml:space="preserve">JC4      </t>
  </si>
  <si>
    <t xml:space="preserve">7005 Mon changed freight costs      </t>
  </si>
  <si>
    <t xml:space="preserve">JC5      </t>
  </si>
  <si>
    <t xml:space="preserve">7006 Monitor changed prices         </t>
  </si>
  <si>
    <t xml:space="preserve">JC6      </t>
  </si>
  <si>
    <t xml:space="preserve">7007 Monitor discounts              </t>
  </si>
  <si>
    <t xml:space="preserve">JC7      </t>
  </si>
  <si>
    <t xml:space="preserve">7008 Distr. orders with PIA,        </t>
  </si>
  <si>
    <t xml:space="preserve">JC8      </t>
  </si>
  <si>
    <t xml:space="preserve">7009 Unpaid/Paid too much PIA       </t>
  </si>
  <si>
    <t xml:space="preserve">JC9      </t>
  </si>
  <si>
    <t xml:space="preserve">7010 Order stats by mode            </t>
  </si>
  <si>
    <t xml:space="preserve">JCA      </t>
  </si>
  <si>
    <t xml:space="preserve">7011 Delivered orders               </t>
  </si>
  <si>
    <t xml:space="preserve">JCB      </t>
  </si>
  <si>
    <t xml:space="preserve">7012 Placed orders last week        </t>
  </si>
  <si>
    <t xml:space="preserve">JCC      </t>
  </si>
  <si>
    <t xml:space="preserve">7014 Blocked orders                 </t>
  </si>
  <si>
    <t xml:space="preserve">JCD      </t>
  </si>
  <si>
    <t xml:space="preserve">7015 Delivered, not invoiced        </t>
  </si>
  <si>
    <t xml:space="preserve">JCE      </t>
  </si>
  <si>
    <t xml:space="preserve">7017 Overruled credit limits        </t>
  </si>
  <si>
    <t xml:space="preserve">JCF      </t>
  </si>
  <si>
    <t xml:space="preserve">7018 Conf. Distr. return ords       </t>
  </si>
  <si>
    <t xml:space="preserve">JCG      </t>
  </si>
  <si>
    <t xml:space="preserve">7019 Deleted Distrib. orders        </t>
  </si>
  <si>
    <t xml:space="preserve">JCH      </t>
  </si>
  <si>
    <t xml:space="preserve">7020 Monitor exceptional ords       </t>
  </si>
  <si>
    <t xml:space="preserve">JCI      </t>
  </si>
  <si>
    <t xml:space="preserve">7021 Replied exceptional ords       </t>
  </si>
  <si>
    <t xml:space="preserve">JCJ      </t>
  </si>
  <si>
    <t xml:space="preserve">7022 Print customer notific         </t>
  </si>
  <si>
    <t xml:space="preserve">JCK      </t>
  </si>
  <si>
    <t xml:space="preserve">7023 Cancelled Distr. orders        </t>
  </si>
  <si>
    <t xml:space="preserve">JCL      </t>
  </si>
  <si>
    <t xml:space="preserve">7024 Complete PIA                   </t>
  </si>
  <si>
    <t xml:space="preserve">JCM      </t>
  </si>
  <si>
    <t xml:space="preserve">7026 PIA payments                   </t>
  </si>
  <si>
    <t xml:space="preserve">JCN      </t>
  </si>
  <si>
    <t xml:space="preserve">7031 Mon chg value on add serv      </t>
  </si>
  <si>
    <t xml:space="preserve">JCO      </t>
  </si>
  <si>
    <t xml:space="preserve">7032 Sales per user ID              </t>
  </si>
  <si>
    <t xml:space="preserve">JCP      </t>
  </si>
  <si>
    <t xml:space="preserve">7033 Delivery (-ies) to cust.       </t>
  </si>
  <si>
    <t xml:space="preserve">JD       </t>
  </si>
  <si>
    <t xml:space="preserve">Define freight charges              </t>
  </si>
  <si>
    <t xml:space="preserve">JD1      </t>
  </si>
  <si>
    <t xml:space="preserve">Fr. table cust. type/del. meth      </t>
  </si>
  <si>
    <t xml:space="preserve">JD2      </t>
  </si>
  <si>
    <t xml:space="preserve">Fr. table perc. of amount/zone      </t>
  </si>
  <si>
    <t xml:space="preserve">JD3      </t>
  </si>
  <si>
    <t xml:space="preserve">Fr. table weight interv./zone       </t>
  </si>
  <si>
    <t xml:space="preserve">K        </t>
  </si>
  <si>
    <t xml:space="preserve">Security                            </t>
  </si>
  <si>
    <t xml:space="preserve">K1       </t>
  </si>
  <si>
    <t xml:space="preserve">Returns security investigation      </t>
  </si>
  <si>
    <t xml:space="preserve">K11      </t>
  </si>
  <si>
    <t xml:space="preserve">Maintenance - ID 6533               </t>
  </si>
  <si>
    <t xml:space="preserve">K12      </t>
  </si>
  <si>
    <t xml:space="preserve">Security investigation              </t>
  </si>
  <si>
    <t xml:space="preserve">K13      </t>
  </si>
  <si>
    <t xml:space="preserve">Inventory adjustment/audit          </t>
  </si>
  <si>
    <t xml:space="preserve">K14      </t>
  </si>
  <si>
    <t xml:space="preserve">Keying error adjustment             </t>
  </si>
  <si>
    <t xml:space="preserve">K15      </t>
  </si>
  <si>
    <t xml:space="preserve">6533 Security information           </t>
  </si>
  <si>
    <t xml:space="preserve">K16      </t>
  </si>
  <si>
    <t xml:space="preserve">6535 Returns removals/adjustm.      </t>
  </si>
  <si>
    <t xml:space="preserve">K2       </t>
  </si>
  <si>
    <t xml:space="preserve">Returns code maintenance            </t>
  </si>
  <si>
    <t xml:space="preserve">K21      </t>
  </si>
  <si>
    <t xml:space="preserve">Valid ID types                      </t>
  </si>
  <si>
    <t xml:space="preserve">K22      </t>
  </si>
  <si>
    <t xml:space="preserve">Manager approval code               </t>
  </si>
  <si>
    <t xml:space="preserve">L        </t>
  </si>
  <si>
    <t xml:space="preserve">Store Goods Flow                    </t>
  </si>
  <si>
    <t xml:space="preserve">L1       </t>
  </si>
  <si>
    <t xml:space="preserve">Storage location admin.             </t>
  </si>
  <si>
    <t xml:space="preserve">L11      </t>
  </si>
  <si>
    <t xml:space="preserve">Maintain storage locations          </t>
  </si>
  <si>
    <t xml:space="preserve">L12      </t>
  </si>
  <si>
    <t xml:space="preserve">Bar storage locations               </t>
  </si>
  <si>
    <t xml:space="preserve">L13      </t>
  </si>
  <si>
    <t xml:space="preserve">Maint.local pallet dimens&amp;qtys      </t>
  </si>
  <si>
    <t xml:space="preserve">L14      </t>
  </si>
  <si>
    <t xml:space="preserve">Define allocation priorities        </t>
  </si>
  <si>
    <t xml:space="preserve">L16      </t>
  </si>
  <si>
    <t xml:space="preserve">Man. stock-out, normal arts.        </t>
  </si>
  <si>
    <t xml:space="preserve">L18      </t>
  </si>
  <si>
    <t xml:space="preserve">Man.stock-in/-out, extern.arts      </t>
  </si>
  <si>
    <t xml:space="preserve">L19      </t>
  </si>
  <si>
    <t xml:space="preserve">Man.stock-in/-out, sales group      </t>
  </si>
  <si>
    <t xml:space="preserve">L1A      </t>
  </si>
  <si>
    <t xml:space="preserve">Define storage loc. size class      </t>
  </si>
  <si>
    <t xml:space="preserve">L1B      </t>
  </si>
  <si>
    <t xml:space="preserve">Maintain ext.art.type desc          </t>
  </si>
  <si>
    <t xml:space="preserve">L1C      </t>
  </si>
  <si>
    <t xml:space="preserve">Man.stock in/out, blackbox loc      </t>
  </si>
  <si>
    <t xml:space="preserve">L1E      </t>
  </si>
  <si>
    <t xml:space="preserve">Article information                 </t>
  </si>
  <si>
    <t xml:space="preserve">L1F      </t>
  </si>
  <si>
    <t xml:space="preserve">Location information                </t>
  </si>
  <si>
    <t xml:space="preserve">L2       </t>
  </si>
  <si>
    <t xml:space="preserve">Internal ordering                   </t>
  </si>
  <si>
    <t xml:space="preserve">L21      </t>
  </si>
  <si>
    <t xml:space="preserve">Release AR-1, print pall.label      </t>
  </si>
  <si>
    <t xml:space="preserve">L22      </t>
  </si>
  <si>
    <t xml:space="preserve">Mark man'l intern.ords on AR-1      </t>
  </si>
  <si>
    <t xml:space="preserve">L23      </t>
  </si>
  <si>
    <t xml:space="preserve">Preventative internal orders        </t>
  </si>
  <si>
    <t xml:space="preserve">L25      </t>
  </si>
  <si>
    <t xml:space="preserve">Intern. ords. for sales groups      </t>
  </si>
  <si>
    <t xml:space="preserve">L28      </t>
  </si>
  <si>
    <t xml:space="preserve">Maintain Work Area Description      </t>
  </si>
  <si>
    <t xml:space="preserve">L2A      </t>
  </si>
  <si>
    <t xml:space="preserve">Print blind IPI labels              </t>
  </si>
  <si>
    <t>Print</t>
  </si>
  <si>
    <t xml:space="preserve">L3       </t>
  </si>
  <si>
    <t xml:space="preserve">All SGF lists                       </t>
  </si>
  <si>
    <t xml:space="preserve">L31      </t>
  </si>
  <si>
    <t xml:space="preserve">8101 Stock movements log            </t>
  </si>
  <si>
    <t xml:space="preserve">L32      </t>
  </si>
  <si>
    <t xml:space="preserve">8102 Graph. warehouse struc.        </t>
  </si>
  <si>
    <t xml:space="preserve">L33      </t>
  </si>
  <si>
    <t xml:space="preserve">8103 Empty storage locations        </t>
  </si>
  <si>
    <t xml:space="preserve">L34      </t>
  </si>
  <si>
    <t xml:space="preserve">8104 Occupied storage locat'ns      </t>
  </si>
  <si>
    <t xml:space="preserve">L35      </t>
  </si>
  <si>
    <t xml:space="preserve">8105 Usage types/barring codes      </t>
  </si>
  <si>
    <t xml:space="preserve">L36      </t>
  </si>
  <si>
    <t xml:space="preserve">8106 Stored external arts.          </t>
  </si>
  <si>
    <t xml:space="preserve">L38      </t>
  </si>
  <si>
    <t xml:space="preserve">8108 Stored sales group arts        </t>
  </si>
  <si>
    <t xml:space="preserve">L39      </t>
  </si>
  <si>
    <t xml:space="preserve">8111 Local pallet dimensions        </t>
  </si>
  <si>
    <t xml:space="preserve">L3A      </t>
  </si>
  <si>
    <t xml:space="preserve">8122 Internal order statistics      </t>
  </si>
  <si>
    <t xml:space="preserve">L3B      </t>
  </si>
  <si>
    <t xml:space="preserve">8123 OPEN internal orders           </t>
  </si>
  <si>
    <t xml:space="preserve">L3C      </t>
  </si>
  <si>
    <t xml:space="preserve">8124 Picking list                   </t>
  </si>
  <si>
    <t xml:space="preserve">L3D      </t>
  </si>
  <si>
    <t xml:space="preserve">8131 Arts. in wrong SM area         </t>
  </si>
  <si>
    <t xml:space="preserve">L3E      </t>
  </si>
  <si>
    <t xml:space="preserve">8133 Capac. optim.-IntOrd prop      </t>
  </si>
  <si>
    <t xml:space="preserve">L3F      </t>
  </si>
  <si>
    <t xml:space="preserve">8134 Intern.ord'g using list        </t>
  </si>
  <si>
    <t xml:space="preserve">L3G      </t>
  </si>
  <si>
    <t xml:space="preserve">8136 Utilisat'n struct., summ       </t>
  </si>
  <si>
    <t xml:space="preserve">L3H      </t>
  </si>
  <si>
    <t xml:space="preserve">8137 Age structure                  </t>
  </si>
  <si>
    <t xml:space="preserve">L3I      </t>
  </si>
  <si>
    <t xml:space="preserve">8138 Frequency - stock-in/-out      </t>
  </si>
  <si>
    <t xml:space="preserve">L3J      </t>
  </si>
  <si>
    <t xml:space="preserve">8140 Filling rate list              </t>
  </si>
  <si>
    <t xml:space="preserve">L3K      </t>
  </si>
  <si>
    <t xml:space="preserve">8151 Optim. cap., merge stock       </t>
  </si>
  <si>
    <t xml:space="preserve">L3L      </t>
  </si>
  <si>
    <t xml:space="preserve">8152 SM0 art. in wrong HFB loc      </t>
  </si>
  <si>
    <t xml:space="preserve">L4       </t>
  </si>
  <si>
    <t xml:space="preserve">SGF batches                         </t>
  </si>
  <si>
    <t xml:space="preserve">L41      </t>
  </si>
  <si>
    <t xml:space="preserve">Del. old internal orders            </t>
  </si>
  <si>
    <t xml:space="preserve">L42      </t>
  </si>
  <si>
    <t xml:space="preserve">Create frequency values             </t>
  </si>
  <si>
    <t xml:space="preserve">L43      </t>
  </si>
  <si>
    <t xml:space="preserve">Delete old log entries              </t>
  </si>
  <si>
    <t xml:space="preserve">L44      </t>
  </si>
  <si>
    <t xml:space="preserve">Delete statistics                   </t>
  </si>
  <si>
    <t xml:space="preserve">L45      </t>
  </si>
  <si>
    <t xml:space="preserve">Generate internal ord. stats        </t>
  </si>
  <si>
    <t xml:space="preserve">L47      </t>
  </si>
  <si>
    <t xml:space="preserve">Prepare data for spot inv.          </t>
  </si>
  <si>
    <t xml:space="preserve">L48      </t>
  </si>
  <si>
    <t xml:space="preserve">SILO Storage Correction - 8110      </t>
  </si>
  <si>
    <t xml:space="preserve">L49      </t>
  </si>
  <si>
    <t xml:space="preserve">Calculate Indiv. Replen. Level      </t>
  </si>
  <si>
    <t xml:space="preserve">L5       </t>
  </si>
  <si>
    <t xml:space="preserve">SGF Management                      </t>
  </si>
  <si>
    <t xml:space="preserve">L51      </t>
  </si>
  <si>
    <t xml:space="preserve">Workload overview                   </t>
  </si>
  <si>
    <t xml:space="preserve">L52      </t>
  </si>
  <si>
    <t xml:space="preserve">Maintain unconfirmed stock ins      </t>
  </si>
  <si>
    <t xml:space="preserve">L53      </t>
  </si>
  <si>
    <t xml:space="preserve">View and confirm internal ord       </t>
  </si>
  <si>
    <t xml:space="preserve">L54      </t>
  </si>
  <si>
    <t xml:space="preserve">Order pre-notification calc         </t>
  </si>
  <si>
    <t xml:space="preserve">L55      </t>
  </si>
  <si>
    <t xml:space="preserve">Maintain Article Put Away Rule      </t>
  </si>
  <si>
    <t xml:space="preserve">L56      </t>
  </si>
  <si>
    <t xml:space="preserve">Define facility priorities          </t>
  </si>
  <si>
    <t xml:space="preserve">L57      </t>
  </si>
  <si>
    <t xml:space="preserve">Release Parking Area                </t>
  </si>
  <si>
    <t xml:space="preserve">L58      </t>
  </si>
  <si>
    <t xml:space="preserve">Adjust SGF movement parameters      </t>
  </si>
  <si>
    <t xml:space="preserve">M        </t>
  </si>
  <si>
    <t xml:space="preserve">M1       </t>
  </si>
  <si>
    <t xml:space="preserve">Main Inventory                      </t>
  </si>
  <si>
    <t xml:space="preserve">M11      </t>
  </si>
  <si>
    <t xml:space="preserve">8141 Inventory information          </t>
  </si>
  <si>
    <t xml:space="preserve">M12      </t>
  </si>
  <si>
    <t xml:space="preserve">M13      </t>
  </si>
  <si>
    <t xml:space="preserve">8147 Generate prescribed inven      </t>
  </si>
  <si>
    <t xml:space="preserve">M14      </t>
  </si>
  <si>
    <t xml:space="preserve">8142 Inven arts w/old LID           </t>
  </si>
  <si>
    <t xml:space="preserve">M15      </t>
  </si>
  <si>
    <t xml:space="preserve">Register inven. results, sales      </t>
  </si>
  <si>
    <t xml:space="preserve">M16      </t>
  </si>
  <si>
    <t xml:space="preserve">Enter prescribed inven.result       </t>
  </si>
  <si>
    <t xml:space="preserve">M1A      </t>
  </si>
  <si>
    <t xml:space="preserve">Set counting-done flag              </t>
  </si>
  <si>
    <t xml:space="preserve">M1B      </t>
  </si>
  <si>
    <t xml:space="preserve">M1C      </t>
  </si>
  <si>
    <t xml:space="preserve">8145 Inven., differences only       </t>
  </si>
  <si>
    <t xml:space="preserve">M1D      </t>
  </si>
  <si>
    <t xml:space="preserve">8146 Count/inven.book.no.- ovw      </t>
  </si>
  <si>
    <t xml:space="preserve">M1E      </t>
  </si>
  <si>
    <t xml:space="preserve">M1F      </t>
  </si>
  <si>
    <t xml:space="preserve">M1G      </t>
  </si>
  <si>
    <t xml:space="preserve">8144 Inventory, total result        </t>
  </si>
  <si>
    <t xml:space="preserve">M1H      </t>
  </si>
  <si>
    <t xml:space="preserve">M1I      </t>
  </si>
  <si>
    <t xml:space="preserve">M1J      </t>
  </si>
  <si>
    <t xml:space="preserve">M1K      </t>
  </si>
  <si>
    <t xml:space="preserve">M2       </t>
  </si>
  <si>
    <t xml:space="preserve">Spot Inventory                      </t>
  </si>
  <si>
    <t xml:space="preserve">M21      </t>
  </si>
  <si>
    <t xml:space="preserve">M22      </t>
  </si>
  <si>
    <t xml:space="preserve">Register spot inven., sales         </t>
  </si>
  <si>
    <t xml:space="preserve">M23      </t>
  </si>
  <si>
    <t xml:space="preserve">Enter storg.loc. spot invent'y      </t>
  </si>
  <si>
    <t xml:space="preserve">M2A      </t>
  </si>
  <si>
    <t xml:space="preserve">M2B      </t>
  </si>
  <si>
    <t xml:space="preserve">M2C      </t>
  </si>
  <si>
    <t xml:space="preserve">M2D      </t>
  </si>
  <si>
    <t xml:space="preserve">M2E      </t>
  </si>
  <si>
    <t xml:space="preserve">M2F      </t>
  </si>
  <si>
    <t xml:space="preserve">M2G      </t>
  </si>
  <si>
    <t xml:space="preserve">M2H      </t>
  </si>
  <si>
    <t xml:space="preserve">M2I      </t>
  </si>
  <si>
    <t xml:space="preserve">M2J      </t>
  </si>
  <si>
    <t xml:space="preserve">M2K      </t>
  </si>
  <si>
    <t xml:space="preserve">M3       </t>
  </si>
  <si>
    <t xml:space="preserve">Storage correction locations        </t>
  </si>
  <si>
    <t xml:space="preserve">M31      </t>
  </si>
  <si>
    <t xml:space="preserve">Generate stor'g loc. correct'n      </t>
  </si>
  <si>
    <t xml:space="preserve">M32      </t>
  </si>
  <si>
    <t xml:space="preserve">M33      </t>
  </si>
  <si>
    <t xml:space="preserve">Enter corrections to stock          </t>
  </si>
  <si>
    <t xml:space="preserve">M3A      </t>
  </si>
  <si>
    <t xml:space="preserve">M3B      </t>
  </si>
  <si>
    <t xml:space="preserve">M3C      </t>
  </si>
  <si>
    <t xml:space="preserve">M3D      </t>
  </si>
  <si>
    <t xml:space="preserve">M3E      </t>
  </si>
  <si>
    <t xml:space="preserve">M3F      </t>
  </si>
  <si>
    <t xml:space="preserve">M3G      </t>
  </si>
  <si>
    <t xml:space="preserve">M3H      </t>
  </si>
  <si>
    <t xml:space="preserve">M3I      </t>
  </si>
  <si>
    <t xml:space="preserve">M3J      </t>
  </si>
  <si>
    <t xml:space="preserve">M3K      </t>
  </si>
  <si>
    <t>Web</t>
  </si>
  <si>
    <t xml:space="preserve">OFC_O1   </t>
  </si>
  <si>
    <t xml:space="preserve">SLM                                 </t>
  </si>
  <si>
    <t xml:space="preserve">OFC_O11  </t>
  </si>
  <si>
    <t xml:space="preserve">Maintain Sales Locations            </t>
  </si>
  <si>
    <t xml:space="preserve">OFC_O12  </t>
  </si>
  <si>
    <t xml:space="preserve">Sales Location Structure            </t>
  </si>
  <si>
    <t xml:space="preserve">OFC_O13  </t>
  </si>
  <si>
    <t xml:space="preserve">Work Areas                          </t>
  </si>
  <si>
    <t xml:space="preserve">OFC_O14  </t>
  </si>
  <si>
    <t xml:space="preserve">SLM Parameters                      </t>
  </si>
  <si>
    <t xml:space="preserve">OFC_O16  </t>
  </si>
  <si>
    <t xml:space="preserve">SLM Summaries                       </t>
  </si>
  <si>
    <t xml:space="preserve">OFC_O17  </t>
  </si>
  <si>
    <t xml:space="preserve">SLM Import                          </t>
  </si>
  <si>
    <t xml:space="preserve">OFC_O2   </t>
  </si>
  <si>
    <t xml:space="preserve">CPS                                 </t>
  </si>
  <si>
    <t xml:space="preserve">OFC_O21  </t>
  </si>
  <si>
    <t xml:space="preserve">View Pick Orders                    </t>
  </si>
  <si>
    <t xml:space="preserve">OFC_O22  </t>
  </si>
  <si>
    <t xml:space="preserve">Pick Orders                         </t>
  </si>
  <si>
    <t xml:space="preserve">OFC_O23  </t>
  </si>
  <si>
    <t xml:space="preserve">Handout Orders                      </t>
  </si>
  <si>
    <t xml:space="preserve">OFC_O29  </t>
  </si>
  <si>
    <t xml:space="preserve">CPS Parameters                      </t>
  </si>
  <si>
    <t xml:space="preserve">OFC_O3   </t>
  </si>
  <si>
    <t xml:space="preserve">Admin                               </t>
  </si>
  <si>
    <t xml:space="preserve">OFC_O31  </t>
  </si>
  <si>
    <t xml:space="preserve">User administration                 </t>
  </si>
  <si>
    <t xml:space="preserve">OFC_O32  </t>
  </si>
  <si>
    <t xml:space="preserve">Local price administration          </t>
  </si>
  <si>
    <t xml:space="preserve">OFC_O33  </t>
  </si>
  <si>
    <t xml:space="preserve">Quality Stopped Articles            </t>
  </si>
  <si>
    <t xml:space="preserve">S1       </t>
  </si>
  <si>
    <t xml:space="preserve">Customer Picking Service            </t>
  </si>
  <si>
    <t xml:space="preserve">S11      </t>
  </si>
  <si>
    <t xml:space="preserve">Customer Display                    </t>
  </si>
  <si>
    <t xml:space="preserve">W1       </t>
  </si>
  <si>
    <t xml:space="preserve">Receive                             </t>
  </si>
  <si>
    <t xml:space="preserve">W11      </t>
  </si>
  <si>
    <t xml:space="preserve">Receive Unit Load                   </t>
  </si>
  <si>
    <t xml:space="preserve">W12      </t>
  </si>
  <si>
    <t xml:space="preserve">Finish Unloading                    </t>
  </si>
  <si>
    <t xml:space="preserve">W2       </t>
  </si>
  <si>
    <t xml:space="preserve">Move                                </t>
  </si>
  <si>
    <t xml:space="preserve">W21      </t>
  </si>
  <si>
    <t xml:space="preserve">Move Goods                          </t>
  </si>
  <si>
    <t xml:space="preserve">W22      </t>
  </si>
  <si>
    <t xml:space="preserve">Move Goods from Buffer              </t>
  </si>
  <si>
    <t xml:space="preserve">W23      </t>
  </si>
  <si>
    <t xml:space="preserve">Move Goods to Buffer                </t>
  </si>
  <si>
    <t xml:space="preserve">W24      </t>
  </si>
  <si>
    <t xml:space="preserve">Move Ordered Goods from Buffer      </t>
  </si>
  <si>
    <t xml:space="preserve">W25      </t>
  </si>
  <si>
    <t xml:space="preserve">Move Goods to VASS                  </t>
  </si>
  <si>
    <t xml:space="preserve">W26      </t>
  </si>
  <si>
    <t xml:space="preserve">Move Goods From Black Box           </t>
  </si>
  <si>
    <t xml:space="preserve">W27      </t>
  </si>
  <si>
    <t xml:space="preserve">Multi-Move &amp; Data 4 Conveyor        </t>
  </si>
  <si>
    <t xml:space="preserve">W3       </t>
  </si>
  <si>
    <t xml:space="preserve">Adjust Stock                        </t>
  </si>
  <si>
    <t xml:space="preserve">W31      </t>
  </si>
  <si>
    <t xml:space="preserve">TT 310 Deco Transfer                </t>
  </si>
  <si>
    <t xml:space="preserve">W32      </t>
  </si>
  <si>
    <t xml:space="preserve">TT 330 Quality Claims               </t>
  </si>
  <si>
    <t xml:space="preserve">W33      </t>
  </si>
  <si>
    <t xml:space="preserve">TT 390 Internal Damages             </t>
  </si>
  <si>
    <t xml:space="preserve">W34      </t>
  </si>
  <si>
    <t xml:space="preserve">Received Damaged                    </t>
  </si>
  <si>
    <t xml:space="preserve">W35      </t>
  </si>
  <si>
    <t xml:space="preserve">TT 450 Recovery-back to Stock       </t>
  </si>
  <si>
    <t xml:space="preserve">W36      </t>
  </si>
  <si>
    <t xml:space="preserve">Damage Follow-up                    </t>
  </si>
  <si>
    <t xml:space="preserve">W4       </t>
  </si>
  <si>
    <t xml:space="preserve">View/Maintain Location(s)           </t>
  </si>
  <si>
    <t xml:space="preserve">W41      </t>
  </si>
  <si>
    <t xml:space="preserve">Maintain Sales Location             </t>
  </si>
  <si>
    <t xml:space="preserve">W42      </t>
  </si>
  <si>
    <t xml:space="preserve">View Location                       </t>
  </si>
  <si>
    <t xml:space="preserve">W43      </t>
  </si>
  <si>
    <t xml:space="preserve">Sales Location Management           </t>
  </si>
  <si>
    <t xml:space="preserve">W44      </t>
  </si>
  <si>
    <t xml:space="preserve">Notifications &amp; Alerts              </t>
  </si>
  <si>
    <t xml:space="preserve">W5       </t>
  </si>
  <si>
    <t xml:space="preserve">Stock Check                         </t>
  </si>
  <si>
    <t xml:space="preserve">W51      </t>
  </si>
  <si>
    <t xml:space="preserve">Perform Stock Check                 </t>
  </si>
  <si>
    <t xml:space="preserve">W52      </t>
  </si>
  <si>
    <t xml:space="preserve">Perform Stock Check VASS            </t>
  </si>
  <si>
    <t xml:space="preserve">W6       </t>
  </si>
  <si>
    <t xml:space="preserve">W61      </t>
  </si>
  <si>
    <t xml:space="preserve">Perform Pick                        </t>
  </si>
  <si>
    <t xml:space="preserve">W611     </t>
  </si>
  <si>
    <t xml:space="preserve">Pick Area 1                         </t>
  </si>
  <si>
    <t xml:space="preserve">W612     </t>
  </si>
  <si>
    <t xml:space="preserve">Pick Area 2                         </t>
  </si>
  <si>
    <t xml:space="preserve">W613     </t>
  </si>
  <si>
    <t xml:space="preserve">Pick Area 3                         </t>
  </si>
  <si>
    <t xml:space="preserve">W62      </t>
  </si>
  <si>
    <t xml:space="preserve">Confirm Pick                        </t>
  </si>
  <si>
    <t>W63</t>
  </si>
  <si>
    <t xml:space="preserve">Return Orders                       </t>
  </si>
  <si>
    <t>Planned DP6</t>
  </si>
  <si>
    <t>Actual DP6</t>
  </si>
  <si>
    <t>TP Critical DP6</t>
  </si>
  <si>
    <t>Business Process Affected</t>
  </si>
  <si>
    <t>Roles affected</t>
  </si>
  <si>
    <t>Mapping impact on Organisation conducted</t>
  </si>
  <si>
    <t>Total amount of users affected</t>
  </si>
  <si>
    <t>Not Started</t>
  </si>
  <si>
    <t>?????</t>
  </si>
  <si>
    <t>This is not yet an initiative!</t>
  </si>
  <si>
    <t>Activity</t>
  </si>
  <si>
    <t>MHS Initial cleanup</t>
  </si>
  <si>
    <t xml:space="preserve">Proof of Concept </t>
  </si>
  <si>
    <t>Pricing Management - Pre-study</t>
  </si>
  <si>
    <t>"Gut feeling"</t>
  </si>
  <si>
    <t>https://service.projectplace.com/pp/pp.cgi/r1019663424</t>
  </si>
  <si>
    <t>https://service.projectplace.com/pp/pp.cgi/r1018876369</t>
  </si>
  <si>
    <t>Closed</t>
  </si>
  <si>
    <t>Remove 87</t>
  </si>
  <si>
    <t>ACTUAL NAME</t>
  </si>
  <si>
    <t>STATUS</t>
  </si>
  <si>
    <t>NAME OF PROJECT</t>
  </si>
  <si>
    <t>COMMENTS</t>
  </si>
  <si>
    <t>also known as</t>
  </si>
  <si>
    <t>New Support Ticket Mgmt</t>
  </si>
  <si>
    <t>Case Mgmt</t>
  </si>
  <si>
    <t>Support ticket Mgmt</t>
  </si>
  <si>
    <t>Integrated Support  Ticket Mgmt</t>
  </si>
  <si>
    <t>Return Ticket Mgmt</t>
  </si>
  <si>
    <t xml:space="preserve">Tax Information &amp; Calculation </t>
  </si>
  <si>
    <t>has become</t>
  </si>
  <si>
    <t>After prestudy - Tax information &amp; calculation was split in two.</t>
  </si>
  <si>
    <t>Static Retail Information</t>
  </si>
  <si>
    <t>Pricing Mgmt</t>
  </si>
  <si>
    <t>Multichannel Pricing Mgmt</t>
  </si>
  <si>
    <t>PoC</t>
  </si>
  <si>
    <t>Standardize Prepare Code</t>
  </si>
  <si>
    <t>PoC has a milestone.</t>
  </si>
  <si>
    <t>Milestone</t>
  </si>
  <si>
    <t>PoC ready 15.03.31</t>
  </si>
  <si>
    <t>MHS TP Secure MHS Reporting</t>
  </si>
  <si>
    <t xml:space="preserve">Taisto Tapani </t>
  </si>
  <si>
    <t>Ingela Ludvigsson (MHS Scope)</t>
  </si>
  <si>
    <t>YES</t>
  </si>
  <si>
    <t>Emil Nilsson</t>
  </si>
  <si>
    <t>Marcus Baumgartner &amp; Paulo Cinelli</t>
  </si>
  <si>
    <t>2015.01.31</t>
  </si>
  <si>
    <t>Chairman for SG</t>
  </si>
  <si>
    <t>Davide Urani</t>
  </si>
  <si>
    <t>Sales Order Management</t>
  </si>
  <si>
    <t>Helena Lindstedt</t>
  </si>
  <si>
    <t>Customer Percieved Availability</t>
  </si>
  <si>
    <t>Ingo Bulgrin</t>
  </si>
  <si>
    <t>Marcus Baumgartner</t>
  </si>
  <si>
    <t xml:space="preserve">Customer Percieved Availability </t>
  </si>
  <si>
    <t>New Available to Customer</t>
  </si>
  <si>
    <t>2015.08.31</t>
  </si>
  <si>
    <t>Roll out</t>
  </si>
  <si>
    <t>Remove</t>
  </si>
  <si>
    <t>Running ?</t>
  </si>
  <si>
    <t>Expected Start date</t>
  </si>
  <si>
    <t>Expected End date</t>
  </si>
  <si>
    <t>Karen Pflug</t>
  </si>
  <si>
    <t>FY15 - T3</t>
  </si>
  <si>
    <t>2015.01.01</t>
  </si>
  <si>
    <t>2014.11.24</t>
  </si>
  <si>
    <t>2017.08.31</t>
  </si>
  <si>
    <t>Jan Messen</t>
  </si>
  <si>
    <t>Mapping impact on technology conducted</t>
  </si>
  <si>
    <t>Dependent on technology</t>
  </si>
  <si>
    <t>Take over all cash reconcilliation  and business accounting</t>
  </si>
  <si>
    <t xml:space="preserve">New standards, routines and tools for </t>
  </si>
  <si>
    <t>Take over all cash management responsibility and remove Calypso/IBM4690 solutions</t>
  </si>
  <si>
    <t>One global payment system</t>
  </si>
  <si>
    <t>Expectation is to not add on logic in MHS unless it clearly takes us towards a target solution</t>
  </si>
  <si>
    <t>Replacing CNS, new foundation for the delivery area in IKEA</t>
  </si>
  <si>
    <t>Remove all HODS usage in MHS and enable cleanup of old customer order logic in MHS</t>
  </si>
  <si>
    <t>Rollout centiro in France</t>
  </si>
  <si>
    <t>Adds  sales stop integration to MHS and disable Sales stop administration in MHS</t>
  </si>
  <si>
    <t>Capture and handle quality deviations and handle sales stops...</t>
  </si>
  <si>
    <t>Align with MHS TP in prestudy and not add major development to MHS</t>
  </si>
  <si>
    <t>New way of calculating and act on shortages. New shortage reasons that are more precise</t>
  </si>
  <si>
    <t>Complete rollout of PinS and sales order</t>
  </si>
  <si>
    <t>Rollout Picking in Store to all stores</t>
  </si>
  <si>
    <t>Removes all forecasting and safety stock from MHS so that SRS part of MHS can  be closed</t>
  </si>
  <si>
    <t>Move the replenishment logic to JDA and in this move out Forecasting and Safety stock from MHS</t>
  </si>
  <si>
    <t>Consider MHS TP in the design by splitting need in terms of SGF, SLM and other components.</t>
  </si>
  <si>
    <t>Improve data quality and get better accuracy in DWP information</t>
  </si>
  <si>
    <t>Input to SGF/SLM prestudy on future store setups and what is needed for this</t>
  </si>
  <si>
    <t>Develop store components, working methods and organizational set-up's to handle cash &amp; carry and online flows and volumes in a cost efficient way</t>
  </si>
  <si>
    <t>To only fetch information from source system and not MHS. Utilize integration point for integration</t>
  </si>
  <si>
    <t>To minimize the needs of information from MHS</t>
  </si>
  <si>
    <t>Remove MHS role in all orders with services</t>
  </si>
  <si>
    <t>Initiative with purpose to develop and implement a total distribution solution for eCommerce</t>
  </si>
  <si>
    <t>Implement necessary for supporting click&amp;collect &amp; remote store.</t>
  </si>
  <si>
    <t>Integration of eCommerce solution to support click&amp;collect and Remote Stores</t>
  </si>
  <si>
    <t>Set solution and process for how to handle returns (internal and external) in a multi channel environment</t>
  </si>
  <si>
    <t>Rollout eCom solution to all countries with implementations of all the eCom projects</t>
  </si>
  <si>
    <t>Define how to define the range in a multichannel environment</t>
  </si>
  <si>
    <t>To have a solution which  MHS integrations can be moved to</t>
  </si>
  <si>
    <t>A solution that takes over MHS role as a local integration service is needed</t>
  </si>
  <si>
    <t>No cash reconcilliation code in MHS and MHS being indepent of full receipt information</t>
  </si>
  <si>
    <t>Close down usage of all cash reconcilliation in MHS (and store point for non food sales) and cleanup the code</t>
  </si>
  <si>
    <t>MHS has nothing to do with consumer finance or business credit any more</t>
  </si>
  <si>
    <t xml:space="preserve">Remove all credit management for IKEA business customer cards and family cards from MHS. </t>
  </si>
  <si>
    <t>MHS only received the receipt information needed by SGF, SLM and Customer Order Picking</t>
  </si>
  <si>
    <t>Receipt information , payment information, family card sales, etc has to be moved out of MHS unless needed by SGF, SLM and Customer Order Picking</t>
  </si>
  <si>
    <t>Cleanup old C&amp;C and CCD order management in MHS. Also remove DB server.</t>
  </si>
  <si>
    <t>Move all CCD and old C&amp;C order structures, report and screens from MHS. Secure that WinMHS is really closed down.</t>
  </si>
  <si>
    <t>Remove MHS as the owner of range available for selling. Move out item attributes set in MHS</t>
  </si>
  <si>
    <t>What system should steer what is possible to sell in a store in the future. All rules and information flow around life cycle for articles in a store must be handled.</t>
  </si>
  <si>
    <t>Remove need to use a specific item for handling pre payment information at Ikea</t>
  </si>
  <si>
    <t>Remove MHS logic connected to pre payment item</t>
  </si>
  <si>
    <t>To have one place for administrating TAX and one common source for this information</t>
  </si>
  <si>
    <t>Define the target for SLM, SGF, Customer Order Picking and Recovery management</t>
  </si>
  <si>
    <t>Find the target for SGF, CPS and Recovery part in MHS, should go hand in hand with SLM Prestudy</t>
  </si>
  <si>
    <t>Move SLM, SGF, Customer Order Picking and Recovery management from the OpenVMS platform to the defined target</t>
  </si>
  <si>
    <t>Implement target for SGF, CPS and Recovery and remove it from OpenVMS</t>
  </si>
  <si>
    <t>Secure all local solutions identified in 'Identify Local Solutions'. Either decomission or change data source</t>
  </si>
  <si>
    <t>Identify local solutions with MHS impact and secure local solutions by adressing them as not supported or as 'approved' by providing APIs that will last beyond MHS move outs.</t>
  </si>
  <si>
    <t>To get rid of unused information in the database to simplify analysis, move out and potential migration</t>
  </si>
  <si>
    <t>Cleanup database and code that is no longer used in MHS. Most likely not driven as a project</t>
  </si>
  <si>
    <t>Plaftorm Independent GUI, move to C++, other outcomes from PoC to simplify a future migration</t>
  </si>
  <si>
    <t>To consolidate business logic and simplify move out and migration</t>
  </si>
  <si>
    <t>Remove system dependencies with only technical dependencies to MHS</t>
  </si>
  <si>
    <t>Removing system dependencies from MHS, e.g. PTAG and VTS where there are other data sources possible for the information. Sales order  (pure full serve not handled by SOM), etc</t>
  </si>
  <si>
    <t>Secure that MHS can be turned of and HW closed down.</t>
  </si>
  <si>
    <t>Business Architect Manager (BAM)</t>
  </si>
  <si>
    <t>IT Architect Manager (ITAM)</t>
  </si>
  <si>
    <t>Process Owner</t>
  </si>
  <si>
    <t>Process Leader</t>
  </si>
  <si>
    <t>Sponsor for SG</t>
  </si>
  <si>
    <t>Karsten Stiegler</t>
  </si>
  <si>
    <t>Frank Verboven</t>
  </si>
  <si>
    <t>Fredrik Axén</t>
  </si>
  <si>
    <t>Håkan Andersson</t>
  </si>
  <si>
    <t>Per Råborg</t>
  </si>
  <si>
    <t>Monica Persdotter-Holmsvik</t>
  </si>
  <si>
    <t>Göran Johansson</t>
  </si>
  <si>
    <t>Jacob Nordegren</t>
  </si>
  <si>
    <t>Marie Klasson</t>
  </si>
  <si>
    <t>Melanie van Der Toorn Vritjhoff</t>
  </si>
  <si>
    <t>Sten Hansson</t>
  </si>
  <si>
    <t>Ingemar Rask</t>
  </si>
  <si>
    <t>Matthias Wilm</t>
  </si>
  <si>
    <t>Fredrik Åkerberg</t>
  </si>
  <si>
    <t>Pär Gustafsson</t>
  </si>
  <si>
    <t>Peter Klinkert</t>
  </si>
  <si>
    <t>Lena Bengtsdotter</t>
  </si>
  <si>
    <t>Franklin Post</t>
  </si>
  <si>
    <t>Klaudius Mainka</t>
  </si>
  <si>
    <t>Ruben de Jong</t>
  </si>
  <si>
    <t>Ulf Zachrisson</t>
  </si>
  <si>
    <t>STMS Delivery Planning</t>
  </si>
  <si>
    <t>MHS Module</t>
  </si>
  <si>
    <t>Cash &amp; Receipt Management, Reporting</t>
  </si>
  <si>
    <t>Data routing</t>
  </si>
  <si>
    <t>Project/Activity</t>
  </si>
  <si>
    <t>Planned Business Projects</t>
  </si>
  <si>
    <t>MHS Transformation Program projects</t>
  </si>
  <si>
    <t>Project type</t>
  </si>
  <si>
    <t>End Of FY17?</t>
  </si>
  <si>
    <t>FY14 - T4 (august)</t>
  </si>
  <si>
    <t>YES?</t>
  </si>
  <si>
    <t>PPI: 2013.03.04</t>
  </si>
  <si>
    <t>PPI: 2014.01.22</t>
  </si>
  <si>
    <t>PPI: 2016.08.31</t>
  </si>
  <si>
    <t>PPI: 2017.03.31</t>
  </si>
  <si>
    <t>Johan Nordin</t>
  </si>
  <si>
    <t>LDI: 2013.12.02</t>
  </si>
  <si>
    <t>LDI: 2014.08.27</t>
  </si>
  <si>
    <t>LDI: 2015.08.31</t>
  </si>
  <si>
    <t>PPO: 2015.01.31</t>
  </si>
  <si>
    <t>PPO: 2014.11.04</t>
  </si>
  <si>
    <t>PPO: 2014.11.13</t>
  </si>
  <si>
    <t>ppo</t>
  </si>
  <si>
    <t>ppi</t>
  </si>
  <si>
    <t>project performance indicators</t>
  </si>
  <si>
    <t>ldi</t>
  </si>
  <si>
    <t>logistic development iniatives</t>
  </si>
  <si>
    <t>PPO: 2015.12.31</t>
  </si>
  <si>
    <t>PPI: 2014.05.16</t>
  </si>
  <si>
    <t>PPO: 2014.02.17</t>
  </si>
  <si>
    <t>PPO: 2014.08.26</t>
  </si>
  <si>
    <t>PPO: 2015.05.28</t>
  </si>
  <si>
    <t>PTT: 2014.01.02</t>
  </si>
  <si>
    <t>PTT: 2015.01.05</t>
  </si>
  <si>
    <t>PTT: 2015.11.30</t>
  </si>
  <si>
    <t>PPO: 2010.03.31</t>
  </si>
  <si>
    <t>PTT: 2013.09.01</t>
  </si>
  <si>
    <t>PTT: 2013.12.20</t>
  </si>
  <si>
    <t>PPI: 2014.07.23</t>
  </si>
  <si>
    <t>PPI: 2015.01.30</t>
  </si>
  <si>
    <t>project portfolio dashboard overview</t>
  </si>
  <si>
    <t>Martin van Dam</t>
  </si>
  <si>
    <t>TBD</t>
  </si>
  <si>
    <t>Kristofer Magneteg</t>
  </si>
  <si>
    <t>Marina Dubakina (acting) alt. Martin Hansson ( acting)</t>
  </si>
  <si>
    <t>Perform and report financial activities</t>
  </si>
  <si>
    <t>Paolo Cinello</t>
  </si>
  <si>
    <t>Cecilia Karlsson/Thomas Frisk</t>
  </si>
  <si>
    <t xml:space="preserve">Dependent on technology </t>
  </si>
  <si>
    <t xml:space="preserve"> Lars Gunnarsson</t>
  </si>
  <si>
    <t>Marie Lindberg</t>
  </si>
  <si>
    <t>Mikael Andersson</t>
  </si>
  <si>
    <t>Petra ten Berg</t>
  </si>
  <si>
    <t>Mattias Wilm</t>
  </si>
  <si>
    <t>BEFORE PRE-STUDY PDI</t>
  </si>
  <si>
    <t>Anchored with applicable forums</t>
  </si>
  <si>
    <t>Budget</t>
  </si>
  <si>
    <t>Mikael Nordbeck</t>
  </si>
  <si>
    <t>Don Peterson</t>
  </si>
  <si>
    <t>Carina Beckman</t>
  </si>
  <si>
    <t>Pär Gustafsson, Emil Nilsson, Lars Gunnarsson</t>
  </si>
  <si>
    <t>2015.02.28</t>
  </si>
  <si>
    <t>FY15-T2</t>
  </si>
  <si>
    <t>End FY16</t>
  </si>
  <si>
    <t>2016.01.01</t>
  </si>
  <si>
    <t>Support Ticket Management Pre-Study</t>
  </si>
  <si>
    <t>Local pricing management Pre-Study</t>
  </si>
  <si>
    <t xml:space="preserve">Store Logistic SLM/SGF Pre-Study </t>
  </si>
  <si>
    <t>Remove MHS system dependencies  Pre-Study</t>
  </si>
  <si>
    <t>Store Range Management Pre-study</t>
  </si>
  <si>
    <t>Local integration platform Pre-Study</t>
  </si>
  <si>
    <t>Reporting Pre-Study</t>
  </si>
  <si>
    <t>Receipt Management Pre-Study</t>
  </si>
  <si>
    <t>TAX Information and Calculation Pre-Study</t>
  </si>
  <si>
    <t xml:space="preserve">Melaine van Der Toorn Vritjhoff
</t>
  </si>
  <si>
    <t>Anna Almqvist</t>
  </si>
  <si>
    <t xml:space="preserve">Dependency </t>
  </si>
  <si>
    <t xml:space="preserve">Impacting </t>
  </si>
  <si>
    <t xml:space="preserve">MHS TP </t>
  </si>
  <si>
    <t xml:space="preserve">Planned Business </t>
  </si>
  <si>
    <t xml:space="preserve">MHS Transformation Program </t>
  </si>
  <si>
    <t xml:space="preserve">eCommerce Program </t>
  </si>
  <si>
    <t>Initiative Type</t>
  </si>
  <si>
    <t>Initiative Status</t>
  </si>
  <si>
    <t>Program</t>
  </si>
  <si>
    <t xml:space="preserve">MHS TP Objective </t>
  </si>
  <si>
    <t>PPI: 2015.12.31</t>
  </si>
  <si>
    <t>Mikael Andersson or Marie?</t>
  </si>
  <si>
    <t>MHS TP</t>
  </si>
  <si>
    <t>Customer Order Management Move Out</t>
  </si>
  <si>
    <t>MHS TP PDI covered</t>
  </si>
  <si>
    <t>MHS TP Scope covered</t>
  </si>
  <si>
    <t>Fredrik Axen</t>
  </si>
  <si>
    <t>Monica Holmvik-Persdotter</t>
  </si>
  <si>
    <t>Returns Prestudy</t>
  </si>
  <si>
    <t>Tax 4 orders</t>
  </si>
  <si>
    <t>Tax 4 orders will secure a correct taxtreatment of all sales and returns based on customer orders.</t>
  </si>
  <si>
    <t>Unclear - According to eCom there is a small dependency.</t>
  </si>
  <si>
    <t>Standardize  and prepare</t>
  </si>
  <si>
    <t>Remove SG 87</t>
  </si>
  <si>
    <t>Static Retail Tax Information</t>
  </si>
  <si>
    <t>Remove TAX Administration and integration from MHS. Remove Currency data.</t>
  </si>
  <si>
    <t>FY16-T2</t>
  </si>
  <si>
    <t>Remove MHS return object and all functionality connected top the return flow.</t>
  </si>
  <si>
    <t>Implement the recommended solution for cash and carry and return handling in store (not replacing SAMS).</t>
  </si>
  <si>
    <t>Important milestone</t>
  </si>
  <si>
    <t xml:space="preserve">PPI: 2016.06.02     </t>
  </si>
  <si>
    <t>CHANGE IMPACT</t>
  </si>
  <si>
    <t>Number of impacting end user</t>
  </si>
  <si>
    <t>WHEN</t>
  </si>
  <si>
    <t>Technology
Change impact system development</t>
  </si>
  <si>
    <t>Information 
Change impact for user</t>
  </si>
  <si>
    <t>Process</t>
  </si>
  <si>
    <t>H</t>
  </si>
  <si>
    <t>FY16-FY17</t>
  </si>
  <si>
    <t>NONE</t>
  </si>
  <si>
    <t>M</t>
  </si>
  <si>
    <t>FY15/T2-T3</t>
  </si>
  <si>
    <t>L</t>
  </si>
  <si>
    <t>FY15/T3-FY16-T1</t>
  </si>
  <si>
    <t>FY15/T3</t>
  </si>
  <si>
    <t>FY?</t>
  </si>
  <si>
    <t>NONE?</t>
  </si>
  <si>
    <t>FY16/T3</t>
  </si>
  <si>
    <t>FY15-FY16</t>
  </si>
  <si>
    <t>FY16/T?</t>
  </si>
  <si>
    <t>FY17-FY18</t>
  </si>
  <si>
    <t>FY16/T2-T3?</t>
  </si>
  <si>
    <t>FY16/T2-T3</t>
  </si>
  <si>
    <t>FY15/T3-FY16</t>
  </si>
  <si>
    <t>MHS Functionality</t>
  </si>
  <si>
    <t>FY16/T2</t>
  </si>
  <si>
    <t>FY15/T2-FY16/T2</t>
  </si>
  <si>
    <t>FY18-?</t>
  </si>
  <si>
    <t>FY15-FY20</t>
  </si>
  <si>
    <t>1000?</t>
  </si>
  <si>
    <t>FY15/T2-FY16</t>
  </si>
  <si>
    <t>Forecast &amp; Safety Stock</t>
  </si>
  <si>
    <t>Return Management</t>
  </si>
  <si>
    <t>Sales Order Management &amp; Reservations</t>
  </si>
  <si>
    <t>Finance Management</t>
  </si>
  <si>
    <t>SLM/SGF</t>
  </si>
  <si>
    <t>Infrastructure</t>
  </si>
  <si>
    <t>Reporting</t>
  </si>
  <si>
    <t>Local Solutions</t>
  </si>
  <si>
    <t>TIME &amp; COST</t>
  </si>
  <si>
    <t>Centiro FR</t>
  </si>
  <si>
    <t xml:space="preserve">DWP </t>
  </si>
  <si>
    <t>FY16-T1</t>
  </si>
  <si>
    <t>Project/Program</t>
  </si>
  <si>
    <t>FY15-T3</t>
  </si>
  <si>
    <t>FY15-T1</t>
  </si>
  <si>
    <t>FY16-T3</t>
  </si>
  <si>
    <t>Prel FY16-T2</t>
  </si>
  <si>
    <t>Local Pricing Management - Project</t>
  </si>
  <si>
    <t>FY15- T1</t>
  </si>
  <si>
    <t>FY22</t>
  </si>
  <si>
    <t>Project/Activity -TBD</t>
  </si>
  <si>
    <t>Initiative Category</t>
  </si>
  <si>
    <t>Cash &amp; Credit Mgmt</t>
  </si>
  <si>
    <t>(affect) SGF</t>
  </si>
  <si>
    <t>Range</t>
  </si>
  <si>
    <t>ALL</t>
  </si>
  <si>
    <t>Return Management OR/AND  SGF</t>
  </si>
  <si>
    <t>Range &amp; Pricing</t>
  </si>
  <si>
    <t>Tax Information &amp; Calculation</t>
  </si>
  <si>
    <t>Core=ALL</t>
  </si>
  <si>
    <t>Budget Secured (Clarity)</t>
  </si>
  <si>
    <t>IF YES OR NO- WHICH FORUMS</t>
  </si>
  <si>
    <t>Mapping dependencies to Organisation conducted</t>
  </si>
  <si>
    <t>Mapping dependencies to technology conducted</t>
  </si>
  <si>
    <t>Mapping dependencies to Process conducted</t>
  </si>
  <si>
    <t>Where in the organisation(department) does the dependency lie</t>
  </si>
  <si>
    <t>Customer Order Management Clean-up Pre-study</t>
  </si>
  <si>
    <t>Customer Order Management Clean- up</t>
  </si>
  <si>
    <t xml:space="preserve">Magnus Persson </t>
  </si>
  <si>
    <t>FY16 -T1</t>
  </si>
  <si>
    <t>FY17-T2</t>
  </si>
  <si>
    <t>FY16 -T2</t>
  </si>
  <si>
    <t>FY17-T3</t>
  </si>
  <si>
    <t>Orderer</t>
  </si>
  <si>
    <t>Owner</t>
  </si>
  <si>
    <t>PPI:2015.08.31</t>
  </si>
  <si>
    <t>Eva Alfredsson/Bastian Kleinschmidt</t>
  </si>
  <si>
    <t>Werner Hölter</t>
  </si>
  <si>
    <t>Tobias Rehnström</t>
  </si>
  <si>
    <t>PPI: 2014.06.08</t>
  </si>
  <si>
    <t>PPI: 2014.12.05                   Emil: 2014.12.15</t>
  </si>
  <si>
    <t xml:space="preserve">PPI: 2014.12.05                   </t>
  </si>
  <si>
    <t>PPI: 2015.04.30</t>
  </si>
  <si>
    <t>PPI: 2015.08.31                   Emil: 2015.05.30</t>
  </si>
  <si>
    <t>PPI: 2015.08.31</t>
  </si>
  <si>
    <t>Emil: 2016.08.31</t>
  </si>
  <si>
    <t>Emil: 2018.08.31</t>
  </si>
  <si>
    <t>Emil: 2017.08.31</t>
  </si>
  <si>
    <t>Emil: 2015.12.01 (France Dec 2014)</t>
  </si>
  <si>
    <t>Emil: 2015.08.30</t>
  </si>
  <si>
    <t>Emil: 2015.09.01</t>
  </si>
  <si>
    <t>Emil: 2016.09.01</t>
  </si>
  <si>
    <t>Emil: 2015.04.01</t>
  </si>
  <si>
    <t>Emil: 2015.08.31</t>
  </si>
  <si>
    <t>Retail &amp; Expansions</t>
  </si>
  <si>
    <t>Solution area</t>
  </si>
  <si>
    <t>IWOW Process    LEVEL 0</t>
  </si>
  <si>
    <t>Convert visitors to happy customers so they return again</t>
  </si>
  <si>
    <t>Deliver products, services and related information to all customers</t>
  </si>
  <si>
    <t>Develop a complete and relevant home furnishing offer</t>
  </si>
  <si>
    <t>Business Administration or N/A?</t>
  </si>
  <si>
    <t>Business Performance</t>
  </si>
  <si>
    <t>Business Administration</t>
  </si>
  <si>
    <t>Order &amp; Delivery</t>
  </si>
  <si>
    <t>Handling &amp; Storage</t>
  </si>
  <si>
    <t>Purchasing &amp; Supplier Development</t>
  </si>
  <si>
    <t>Emil: 2015.03.30</t>
  </si>
  <si>
    <t>Emil: 2015.04.10</t>
  </si>
  <si>
    <t>Emil: Emil: 2016.05.31</t>
  </si>
  <si>
    <t>Emil: 2015.01.01</t>
  </si>
  <si>
    <t>Emil: 2014.01.15</t>
  </si>
  <si>
    <t>Emil: 2015.03.01</t>
  </si>
  <si>
    <t>Emil: 2014.09.01</t>
  </si>
  <si>
    <t>Emil: 2014.12.01</t>
  </si>
  <si>
    <t>Emil: 2015.02.01</t>
  </si>
  <si>
    <t>Emil: 2015.04.30</t>
  </si>
  <si>
    <t>Emil: 2015.01.31</t>
  </si>
  <si>
    <t>Emil: 2015.02.28</t>
  </si>
  <si>
    <t>Emil: 2015.08.15</t>
  </si>
  <si>
    <t>Emil:2015.04.30</t>
  </si>
  <si>
    <t>Emil:2015.04.01</t>
  </si>
  <si>
    <t>Business Credit Mgmt/RIMS</t>
  </si>
  <si>
    <t>FY16 T2</t>
  </si>
  <si>
    <t>FY15 T1 ?</t>
  </si>
  <si>
    <t>Same supporting</t>
  </si>
  <si>
    <t>Returns Project</t>
  </si>
  <si>
    <t>FY16 T3</t>
  </si>
  <si>
    <t>Demand Areas       LEVEL 0</t>
  </si>
  <si>
    <t>Customer Financing Re-Design Pre-Study</t>
  </si>
  <si>
    <t>Customer Financing Re-Design</t>
  </si>
  <si>
    <t>Customer Financing Re-Design Project</t>
  </si>
  <si>
    <t xml:space="preserve">Cash Management </t>
  </si>
  <si>
    <t xml:space="preserve">Close Cash Mgmt </t>
  </si>
  <si>
    <t>Cash Mgmt</t>
  </si>
  <si>
    <t>Credit Mgmt</t>
  </si>
  <si>
    <t>NTV01</t>
  </si>
  <si>
    <t>NTV02</t>
  </si>
  <si>
    <t>NTV03</t>
  </si>
  <si>
    <t>NTV04</t>
  </si>
  <si>
    <t>NTV05</t>
  </si>
  <si>
    <t>NTV06</t>
  </si>
  <si>
    <t>NTV07</t>
  </si>
  <si>
    <t>NTV08</t>
  </si>
  <si>
    <t>NTV09</t>
  </si>
  <si>
    <t>NTV10</t>
  </si>
  <si>
    <t>NTV11</t>
  </si>
  <si>
    <t>NTV12</t>
  </si>
  <si>
    <t>NTV13</t>
  </si>
  <si>
    <t>NTV14</t>
  </si>
  <si>
    <t>NTV15</t>
  </si>
  <si>
    <t>NTV16</t>
  </si>
  <si>
    <t>NTV17</t>
  </si>
  <si>
    <t>NTV18</t>
  </si>
  <si>
    <t>NTV19</t>
  </si>
  <si>
    <t>NTV20</t>
  </si>
  <si>
    <t>NTV21</t>
  </si>
  <si>
    <t>NTV22</t>
  </si>
  <si>
    <t>NTV23</t>
  </si>
  <si>
    <t>NTV24</t>
  </si>
  <si>
    <t>NTV25</t>
  </si>
  <si>
    <t>NTV26</t>
  </si>
  <si>
    <t>NTV27</t>
  </si>
  <si>
    <t>NTV28</t>
  </si>
  <si>
    <t>NTV29</t>
  </si>
  <si>
    <t>NTV30</t>
  </si>
  <si>
    <t>NTV31</t>
  </si>
  <si>
    <t>NTV32</t>
  </si>
  <si>
    <t>NTV33</t>
  </si>
  <si>
    <t>NTV34</t>
  </si>
  <si>
    <t>NTV35</t>
  </si>
  <si>
    <t>NTV36</t>
  </si>
  <si>
    <t>NTV37</t>
  </si>
  <si>
    <t>NTV38</t>
  </si>
  <si>
    <t>NTV39</t>
  </si>
  <si>
    <t>NTV40</t>
  </si>
  <si>
    <t>NTV41</t>
  </si>
  <si>
    <t>NTV42</t>
  </si>
  <si>
    <t>NTV43</t>
  </si>
  <si>
    <t>NTV44</t>
  </si>
  <si>
    <t>NTV45</t>
  </si>
  <si>
    <t>NTV46</t>
  </si>
  <si>
    <t>NTV47</t>
  </si>
  <si>
    <t>NTV48</t>
  </si>
  <si>
    <t>NTV49</t>
  </si>
  <si>
    <t>NTV50</t>
  </si>
  <si>
    <t>NTV51</t>
  </si>
  <si>
    <t>NTV52</t>
  </si>
  <si>
    <t>ID</t>
  </si>
  <si>
    <r>
      <rPr>
        <sz val="10"/>
        <color rgb="FFFF0000"/>
        <rFont val="Calibri"/>
        <family val="2"/>
        <scheme val="minor"/>
      </rPr>
      <t>Melaine van Der Toorn Vritjhoff</t>
    </r>
    <r>
      <rPr>
        <sz val="10"/>
        <color theme="1"/>
        <rFont val="Calibri"/>
        <family val="2"/>
        <scheme val="minor"/>
      </rPr>
      <t xml:space="preserve">
</t>
    </r>
  </si>
  <si>
    <t>will become</t>
  </si>
  <si>
    <t>DEPENDENCIES</t>
  </si>
  <si>
    <t>Magnus Hedlund</t>
  </si>
  <si>
    <t>Kristian Wahlgren</t>
  </si>
  <si>
    <t>Old Comments</t>
  </si>
  <si>
    <t>General information</t>
  </si>
  <si>
    <t>Before Pre-study PDI</t>
  </si>
  <si>
    <t>Pre-study related info.</t>
  </si>
  <si>
    <t>Project related info.</t>
  </si>
  <si>
    <t>Change Impact</t>
  </si>
  <si>
    <t>Time &amp; Cost</t>
  </si>
  <si>
    <t>Running Information</t>
  </si>
  <si>
    <t xml:space="preserve"> PTT: 2010.03.05</t>
  </si>
  <si>
    <t>PPO: 2012.12.17                PTT: 2012.12.27</t>
  </si>
  <si>
    <t>PPO: 2015.08.28                 PTT: 2015.08.30</t>
  </si>
  <si>
    <t xml:space="preserve">LDI: 2014.02.07                   PTT: 2014.02.12 </t>
  </si>
  <si>
    <t>LDI: 2014.02.07                   PTT: 2014.02.12</t>
  </si>
  <si>
    <t>LDI: 2015.01.31                    PTT: 2015.01.30</t>
  </si>
  <si>
    <t>PPI: 2015.01.31                    PTT:2015.01.30</t>
  </si>
  <si>
    <t>PPI: 2013.07.01                  PTT: 2013.07.01</t>
  </si>
  <si>
    <t>PPI: 2014.12.17                    PTT: 2014.12.17</t>
  </si>
  <si>
    <t>PPI: 2013.04.17                        PTT:2013.04.15</t>
  </si>
  <si>
    <t>PPI: 2013.04.17                          PTT:2013.04.15</t>
  </si>
  <si>
    <t>PPI: 2014.02.03                         PTT:2014.01.20</t>
  </si>
  <si>
    <t>PPI: 2014.02.05                      PTT:2014.01.20</t>
  </si>
  <si>
    <t>PPI: 2015.12.31                    PTT: 2015.10.31</t>
  </si>
  <si>
    <t>PPI: 2016.02.15                       PTT: 2016.02.15</t>
  </si>
  <si>
    <t>PPI: 2013.02.21                  PTT: 2013.03.04</t>
  </si>
  <si>
    <t>PPI: 2014.05.16                  PTT: 2014.05.16</t>
  </si>
  <si>
    <t>PPI: 2016.06.02                  PTT: 2015.05.30</t>
  </si>
  <si>
    <t>PPI: 2016.08.19                  PTT: 2016.08.31</t>
  </si>
  <si>
    <t>PPI: 2014.01.22                  PTT: 2014.01.23</t>
  </si>
  <si>
    <t>PPI: 2015.02.01                  PTT: 2014.10.01</t>
  </si>
  <si>
    <t>Comments:</t>
  </si>
  <si>
    <t>Responsible:</t>
  </si>
  <si>
    <t xml:space="preserve">                                                                                </t>
  </si>
  <si>
    <t>Deadline:</t>
  </si>
  <si>
    <t>Start-up meeting with process - and demand owner</t>
  </si>
  <si>
    <t>Bus.Change.Manager</t>
  </si>
  <si>
    <t xml:space="preserve">BA/PM     Bus.Change.Manager </t>
  </si>
  <si>
    <t xml:space="preserve">30.09.2015        31.10.2015 </t>
  </si>
  <si>
    <t>30.11.2015</t>
  </si>
  <si>
    <t>23.01.2015 - Closely linked to Cash Mgmt. Need to follow up.</t>
  </si>
  <si>
    <t>Contact Owner for follow-up and check status.</t>
  </si>
  <si>
    <t>Set up meetings with Eva ...</t>
  </si>
  <si>
    <t>PM/BN</t>
  </si>
  <si>
    <t>11.02.2015</t>
  </si>
  <si>
    <t xml:space="preserve"> Booked meeting with Monica &amp; Fredrik</t>
  </si>
  <si>
    <t>Activity/Status:</t>
  </si>
  <si>
    <t xml:space="preserve">Meeting before SG to secure alignment.                                 - </t>
  </si>
  <si>
    <t>BA/ITA                                               PM</t>
  </si>
  <si>
    <t xml:space="preserve">(Before) 01.05.2015  - </t>
  </si>
  <si>
    <t>Prg.Owner./C&amp;R Manager</t>
  </si>
  <si>
    <t>01.08.2015</t>
  </si>
  <si>
    <t xml:space="preserve">Follow-up meeting  with Marc Peeters.  Next Step: 1. How to join forces 2. Create a governance on IT 3. Where does our responsibility stop and how will it be adressed  (IT delivery vs IT demand). </t>
  </si>
  <si>
    <t>23.01.2015 - Adress ownership. The ambition is to start up  the prestudy March-Maj and the project in June.</t>
  </si>
  <si>
    <t>Meeting next w.5 with Melanie &amp; Lasse</t>
  </si>
  <si>
    <t>Stefan to follow up</t>
  </si>
  <si>
    <t>23.01.2015 - Start up discussion</t>
  </si>
  <si>
    <t>Meeting with owners</t>
  </si>
  <si>
    <t>BN/ITPM                              ITA/ITPM</t>
  </si>
  <si>
    <t>25.02.2015              30.03.2015</t>
  </si>
  <si>
    <t>23.01.2015 - Ongoing - delayed on time. Estimation on project. Need to make resource assumption.  23.01.2015 - Concern usigt of existing LIP in store.  Does communication need to be sent out?</t>
  </si>
  <si>
    <t xml:space="preserve">Adress the processowner.                                                                                                                                                                          Anchor with Anchor with Johanna Donner.                   </t>
  </si>
  <si>
    <t xml:space="preserve">Cash Management Pre Study </t>
  </si>
  <si>
    <r>
      <t xml:space="preserve">11.02.2015: 
Change name to Cash Management in the Roadmap until next meeting (EMIL)      
Secure Johanna is secure and align budget request before 25/2 (Stefan) 
Appoach owner for startup discussion in March-15 (EvaLotta)
</t>
    </r>
    <r>
      <rPr>
        <i/>
        <sz val="9"/>
        <color theme="1"/>
        <rFont val="Calibri"/>
        <family val="2"/>
        <scheme val="minor"/>
      </rPr>
      <t xml:space="preserve">(from a technical perspective we can start up directly but from a resource perspective that might be a constraint) </t>
    </r>
    <r>
      <rPr>
        <sz val="10"/>
        <color theme="1"/>
        <rFont val="Calibri"/>
        <family val="2"/>
        <scheme val="minor"/>
      </rPr>
      <t xml:space="preserve">
23.01.2015 
Should we start up Prestudy earlier?  Will approach Johanna in March -15                                                                    </t>
    </r>
  </si>
  <si>
    <t xml:space="preserve">11.02.2015:
Investigating if changing the scope the MHS Secure Reporting to exclude the Cash Management reports since they are going to be moved out with Cash Management FY16 anyway. This will happen during T2 FY15  (Ioannis)
</t>
  </si>
  <si>
    <t>11.02.2015
Change name on roadmap to Customer Financing Re-Design Pre-Study until next meeting (EMIL)</t>
  </si>
  <si>
    <t xml:space="preserve">11.02.2015
Change name on roadmap to Customer Financing Re-Design Pre-Study until next meeting (EMIL)
Release and finally confirm approavl of PDI and relase of funds at MHSTP SG 10/3 (EVALOTTA)
Keep close control of design related to Business Credit initative  via:
* Involved in reviewing the bluepringt along the prestudy and before DP1 (CHRISTER)
RISK: Potetnial risk related to change of IT-resource to be followed up during week 7-8 (IOANNIS)
</t>
  </si>
  <si>
    <t>11.02.2015
Budget is sorted out for FY15 and FY16
Update start - end date before next meeting (EMIL) 
Aling blueprint with Customer Finance Re-desing and secure re-plan for set-up of initative, in february (CHRISTER) 
23.01.2015 
Sort out budget / Verify timeline &amp; milestones / Start -up biweekly meetings</t>
  </si>
  <si>
    <r>
      <rPr>
        <b/>
        <u/>
        <sz val="10"/>
        <color theme="1"/>
        <rFont val="Calibri"/>
        <family val="2"/>
        <scheme val="minor"/>
      </rPr>
      <t xml:space="preserve">11.02.2105
</t>
    </r>
    <r>
      <rPr>
        <b/>
        <sz val="10"/>
        <color theme="1"/>
        <rFont val="Calibri"/>
        <family val="2"/>
        <scheme val="minor"/>
      </rPr>
      <t>Status:</t>
    </r>
    <r>
      <rPr>
        <sz val="10"/>
        <color theme="1"/>
        <rFont val="Calibri"/>
        <family val="2"/>
        <scheme val="minor"/>
      </rPr>
      <t xml:space="preserve">
New approach suggested and approved with Per Råborg and Monika Holmvik (through Rune Nylander) </t>
    </r>
    <r>
      <rPr>
        <b/>
        <sz val="10"/>
        <color theme="1"/>
        <rFont val="Calibri"/>
        <family val="2"/>
        <scheme val="minor"/>
      </rPr>
      <t>Actions:</t>
    </r>
    <r>
      <rPr>
        <sz val="10"/>
        <color theme="1"/>
        <rFont val="Calibri"/>
        <family val="2"/>
        <scheme val="minor"/>
      </rPr>
      <t xml:space="preserve">
Identfiy cost and time to startup the initatives, during week 8 (STEFAN)
Anchor new approach and release funds for Arhcitectural Investigation in MHSTP SG 10/3 (EVALOTTA)
When approach approved update roadmap and MIH (Returns Prestudy &gt; Architectural Investigation (EMIL)
</t>
    </r>
    <r>
      <rPr>
        <b/>
        <u/>
        <sz val="10"/>
        <color theme="1"/>
        <rFont val="Calibri"/>
        <family val="2"/>
        <scheme val="minor"/>
      </rPr>
      <t xml:space="preserve">23.01.2015 </t>
    </r>
    <r>
      <rPr>
        <sz val="10"/>
        <color theme="1"/>
        <rFont val="Calibri"/>
        <family val="2"/>
        <scheme val="minor"/>
      </rPr>
      <t xml:space="preserve">
Will prestudy be ours? Need to follow up ownership</t>
    </r>
  </si>
  <si>
    <r>
      <rPr>
        <b/>
        <u/>
        <sz val="10"/>
        <color theme="1"/>
        <rFont val="Calibri"/>
        <family val="2"/>
        <scheme val="minor"/>
      </rPr>
      <t>11.02.2105</t>
    </r>
    <r>
      <rPr>
        <sz val="10"/>
        <color theme="1"/>
        <rFont val="Calibri"/>
        <family val="2"/>
        <scheme val="minor"/>
      </rPr>
      <t xml:space="preserve">
Should it be renamed to Returns Managemen? (EMIL)</t>
    </r>
  </si>
  <si>
    <t xml:space="preserve">11.02.2015
Closed and should be updated accordingly  in the MIH ASAP (HELENA)
</t>
  </si>
  <si>
    <r>
      <rPr>
        <b/>
        <u/>
        <sz val="10"/>
        <color theme="1"/>
        <rFont val="Calibri"/>
        <family val="2"/>
        <scheme val="minor"/>
      </rPr>
      <t>11.02.2015</t>
    </r>
    <r>
      <rPr>
        <sz val="10"/>
        <color theme="1"/>
        <rFont val="Calibri"/>
        <family val="2"/>
        <scheme val="minor"/>
      </rPr>
      <t xml:space="preserve">
Reviewing Store Point solution so MHSTP can reuse it and have updated mid March  (CHRISTER)
Agree follow up structure with Eva until meeting beginning of March  ( EvaLotta)
Clarify if project or initative until meeting beginning of March  ( EvaLotta)</t>
    </r>
  </si>
  <si>
    <r>
      <rPr>
        <b/>
        <u/>
        <sz val="10"/>
        <color theme="1"/>
        <rFont val="Calibri"/>
        <family val="2"/>
        <scheme val="minor"/>
      </rPr>
      <t xml:space="preserve">11.02.2015
</t>
    </r>
    <r>
      <rPr>
        <b/>
        <sz val="10"/>
        <color theme="1"/>
        <rFont val="Calibri"/>
        <family val="2"/>
        <scheme val="minor"/>
      </rPr>
      <t>Status:</t>
    </r>
    <r>
      <rPr>
        <b/>
        <u/>
        <sz val="10"/>
        <color theme="1"/>
        <rFont val="Calibri"/>
        <family val="2"/>
        <scheme val="minor"/>
      </rPr>
      <t xml:space="preserve">
</t>
    </r>
    <r>
      <rPr>
        <sz val="10"/>
        <color theme="1"/>
        <rFont val="Calibri"/>
        <family val="2"/>
        <scheme val="minor"/>
      </rPr>
      <t xml:space="preserve">Heading towards a DP3 in march. Approal process sorted out and anchored with MHSTP SG Chair,
Anders G considering to request  a delay of DP3 due to lack of non-functional requirements impacting scope, cost &amp; time. Due to "clean up" activities not clearly defined in the PDI there is a risk that the project will try to scope out this activity 
</t>
    </r>
    <r>
      <rPr>
        <b/>
        <sz val="10"/>
        <color theme="1"/>
        <rFont val="Calibri"/>
        <family val="2"/>
        <scheme val="minor"/>
      </rPr>
      <t>Actions:</t>
    </r>
    <r>
      <rPr>
        <b/>
        <u/>
        <sz val="10"/>
        <color theme="1"/>
        <rFont val="Calibri"/>
        <family val="2"/>
        <scheme val="minor"/>
      </rPr>
      <t xml:space="preserve">
</t>
    </r>
    <r>
      <rPr>
        <sz val="10"/>
        <color theme="1"/>
        <rFont val="Calibri"/>
        <family val="2"/>
        <scheme val="minor"/>
      </rPr>
      <t xml:space="preserve">Looking in to potential to take out reports and put in to iPOS. To be decided w7 </t>
    </r>
    <r>
      <rPr>
        <sz val="10"/>
        <color rgb="FFFF0000"/>
        <rFont val="Calibri"/>
        <family val="2"/>
        <scheme val="minor"/>
      </rPr>
      <t>(IOANNIS)</t>
    </r>
    <r>
      <rPr>
        <sz val="10"/>
        <color theme="1"/>
        <rFont val="Calibri"/>
        <family val="2"/>
        <scheme val="minor"/>
      </rPr>
      <t xml:space="preserve">
Managing IT resource situation, week 7 </t>
    </r>
    <r>
      <rPr>
        <sz val="10"/>
        <color rgb="FFFF0000"/>
        <rFont val="Calibri"/>
        <family val="2"/>
        <scheme val="minor"/>
      </rPr>
      <t xml:space="preserve">(IOANNIS) </t>
    </r>
    <r>
      <rPr>
        <sz val="10"/>
        <color theme="1"/>
        <rFont val="Calibri"/>
        <family val="2"/>
        <scheme val="minor"/>
      </rPr>
      <t xml:space="preserve">
Rel to Anders request investigate CAPs view of this and their commitment related to perfomance requirments. To be clarified week 7 and further actions to be taken accordingly to identified situation </t>
    </r>
    <r>
      <rPr>
        <sz val="10"/>
        <color rgb="FFFF0000"/>
        <rFont val="Calibri"/>
        <family val="2"/>
        <scheme val="minor"/>
      </rPr>
      <t xml:space="preserve">(IOANNIS) </t>
    </r>
    <r>
      <rPr>
        <sz val="10"/>
        <color theme="1"/>
        <rFont val="Calibri"/>
        <family val="2"/>
        <scheme val="minor"/>
      </rPr>
      <t xml:space="preserve">
Secure Clean up stays within the project scope, to be clarified during week 7-8 </t>
    </r>
    <r>
      <rPr>
        <sz val="10"/>
        <color rgb="FFFF0000"/>
        <rFont val="Calibri"/>
        <family val="2"/>
        <scheme val="minor"/>
      </rPr>
      <t xml:space="preserve"> (HENRIK)</t>
    </r>
    <r>
      <rPr>
        <sz val="10"/>
        <color theme="1"/>
        <rFont val="Calibri"/>
        <family val="2"/>
        <scheme val="minor"/>
      </rPr>
      <t xml:space="preserve">
</t>
    </r>
    <r>
      <rPr>
        <b/>
        <u/>
        <sz val="10"/>
        <color theme="1"/>
        <rFont val="Calibri"/>
        <family val="2"/>
        <scheme val="minor"/>
      </rPr>
      <t>23.01.2015</t>
    </r>
    <r>
      <rPr>
        <sz val="10"/>
        <color theme="1"/>
        <rFont val="Calibri"/>
        <family val="2"/>
        <scheme val="minor"/>
      </rPr>
      <t xml:space="preserve">
Need to follow up scope                                                                                                                                    </t>
    </r>
    <r>
      <rPr>
        <b/>
        <u/>
        <sz val="10"/>
        <color theme="1"/>
        <rFont val="Calibri"/>
        <family val="2"/>
        <scheme val="minor"/>
      </rPr>
      <t xml:space="preserve">23.01.2015 </t>
    </r>
    <r>
      <rPr>
        <sz val="10"/>
        <color theme="1"/>
        <rFont val="Calibri"/>
        <family val="2"/>
        <scheme val="minor"/>
      </rPr>
      <t xml:space="preserve">
Secure approved released funds in MHS TP SG</t>
    </r>
  </si>
  <si>
    <r>
      <rPr>
        <b/>
        <u/>
        <sz val="10"/>
        <color theme="1"/>
        <rFont val="Calibri"/>
        <family val="2"/>
        <scheme val="minor"/>
      </rPr>
      <t>11.02.2015</t>
    </r>
    <r>
      <rPr>
        <b/>
        <sz val="10"/>
        <color theme="1"/>
        <rFont val="Calibri"/>
        <family val="2"/>
        <scheme val="minor"/>
      </rPr>
      <t xml:space="preserve">
Status</t>
    </r>
    <r>
      <rPr>
        <sz val="10"/>
        <color theme="1"/>
        <rFont val="Calibri"/>
        <family val="2"/>
        <scheme val="minor"/>
      </rPr>
      <t xml:space="preserve">
PDI anchored with Marc who will bounce this with his IT Matrix week 9 anr report back to MHSTP 3/3.
</t>
    </r>
    <r>
      <rPr>
        <b/>
        <sz val="10"/>
        <color theme="1"/>
        <rFont val="Calibri"/>
        <family val="2"/>
        <scheme val="minor"/>
      </rPr>
      <t>Actions</t>
    </r>
    <r>
      <rPr>
        <sz val="10"/>
        <color theme="1"/>
        <rFont val="Calibri"/>
        <family val="2"/>
        <scheme val="minor"/>
      </rPr>
      <t xml:space="preserve">
Propose to move this initative to Core &amp; IT in roadmap</t>
    </r>
    <r>
      <rPr>
        <sz val="10"/>
        <color rgb="FFFF0000"/>
        <rFont val="Calibri"/>
        <family val="2"/>
        <scheme val="minor"/>
      </rPr>
      <t xml:space="preserve"> (EMIL) </t>
    </r>
    <r>
      <rPr>
        <sz val="10"/>
        <color theme="1"/>
        <rFont val="Calibri"/>
        <family val="2"/>
        <scheme val="minor"/>
      </rPr>
      <t xml:space="preserve">
Identify profile for PM needed during w 7-8 </t>
    </r>
    <r>
      <rPr>
        <sz val="10"/>
        <color rgb="FFFF0000"/>
        <rFont val="Calibri"/>
        <family val="2"/>
        <scheme val="minor"/>
      </rPr>
      <t>(HENRIK)</t>
    </r>
    <r>
      <rPr>
        <sz val="10"/>
        <color theme="1"/>
        <rFont val="Calibri"/>
        <family val="2"/>
        <scheme val="minor"/>
      </rPr>
      <t xml:space="preserve">
Scote for and assign PM to be in place start T3, 2015  </t>
    </r>
    <r>
      <rPr>
        <sz val="10"/>
        <color rgb="FFFF0000"/>
        <rFont val="Calibri"/>
        <family val="2"/>
        <scheme val="minor"/>
      </rPr>
      <t xml:space="preserve">(EVALOTTA)
</t>
    </r>
    <r>
      <rPr>
        <sz val="10"/>
        <rFont val="Calibri"/>
        <family val="2"/>
        <scheme val="minor"/>
      </rPr>
      <t>Finalize PDI and anchored with key stakeholders by week 10</t>
    </r>
    <r>
      <rPr>
        <sz val="10"/>
        <color rgb="FFFF0000"/>
        <rFont val="Calibri"/>
        <family val="2"/>
        <scheme val="minor"/>
      </rPr>
      <t xml:space="preserve"> (HENRIK) </t>
    </r>
    <r>
      <rPr>
        <sz val="10"/>
        <color theme="1"/>
        <rFont val="Calibri"/>
        <family val="2"/>
        <scheme val="minor"/>
      </rPr>
      <t xml:space="preserve">
Anchor and release funds fo the prestudy at MHSTP SG 10/3 </t>
    </r>
    <r>
      <rPr>
        <sz val="10"/>
        <color rgb="FFFF0000"/>
        <rFont val="Calibri"/>
        <family val="2"/>
        <scheme val="minor"/>
      </rPr>
      <t>(EVALOTTA)</t>
    </r>
    <r>
      <rPr>
        <sz val="10"/>
        <color theme="1"/>
        <rFont val="Calibri"/>
        <family val="2"/>
        <scheme val="minor"/>
      </rPr>
      <t xml:space="preserve">
</t>
    </r>
    <r>
      <rPr>
        <b/>
        <u/>
        <sz val="10"/>
        <color theme="1"/>
        <rFont val="Calibri"/>
        <family val="2"/>
        <scheme val="minor"/>
      </rPr>
      <t>23.01.2015</t>
    </r>
    <r>
      <rPr>
        <sz val="10"/>
        <color theme="1"/>
        <rFont val="Calibri"/>
        <family val="2"/>
        <scheme val="minor"/>
      </rPr>
      <t xml:space="preserve">
MHS TP has a dependency to Marc Peeters. MHS TP needs information regarding how and what in MHS is integrated in the overall initative from Marc Peters.</t>
    </r>
  </si>
  <si>
    <r>
      <rPr>
        <b/>
        <i/>
        <u/>
        <sz val="10"/>
        <color theme="1"/>
        <rFont val="Calibri"/>
        <family val="2"/>
        <scheme val="minor"/>
      </rPr>
      <t>11.02.2015</t>
    </r>
    <r>
      <rPr>
        <i/>
        <sz val="10"/>
        <color theme="1"/>
        <rFont val="Calibri"/>
        <family val="2"/>
        <scheme val="minor"/>
      </rPr>
      <t xml:space="preserve">
</t>
    </r>
    <r>
      <rPr>
        <b/>
        <i/>
        <sz val="10"/>
        <color theme="1"/>
        <rFont val="Calibri"/>
        <family val="2"/>
        <scheme val="minor"/>
      </rPr>
      <t>Status:</t>
    </r>
    <r>
      <rPr>
        <i/>
        <sz val="10"/>
        <color theme="1"/>
        <rFont val="Calibri"/>
        <family val="2"/>
        <scheme val="minor"/>
      </rPr>
      <t xml:space="preserve">
</t>
    </r>
    <r>
      <rPr>
        <sz val="10"/>
        <color theme="1"/>
        <rFont val="Calibri"/>
        <family val="2"/>
        <scheme val="minor"/>
      </rPr>
      <t xml:space="preserve">Plan is to ready for preparing DP1, mid march, DP1 planned end of March 
Current risks on radar is the LIP which might not provide the functionality needed  but also the LIP timeplan related to initative timeplan 
</t>
    </r>
    <r>
      <rPr>
        <b/>
        <sz val="10"/>
        <color theme="1"/>
        <rFont val="Calibri"/>
        <family val="2"/>
        <scheme val="minor"/>
      </rPr>
      <t>Action:</t>
    </r>
    <r>
      <rPr>
        <sz val="10"/>
        <color theme="1"/>
        <rFont val="Calibri"/>
        <family val="2"/>
        <scheme val="minor"/>
      </rPr>
      <t xml:space="preserve">
Support prestudy with Vendor management  during w.7-8 </t>
    </r>
    <r>
      <rPr>
        <sz val="10"/>
        <color rgb="FFFF0000"/>
        <rFont val="Calibri"/>
        <family val="2"/>
        <scheme val="minor"/>
      </rPr>
      <t>(IOANNIS)</t>
    </r>
    <r>
      <rPr>
        <sz val="10"/>
        <color theme="1"/>
        <rFont val="Calibri"/>
        <family val="2"/>
        <scheme val="minor"/>
      </rPr>
      <t xml:space="preserve">
Support securing MHS ITSA, during w. 7-8 </t>
    </r>
    <r>
      <rPr>
        <sz val="10"/>
        <color rgb="FFFF0000"/>
        <rFont val="Calibri"/>
        <family val="2"/>
        <scheme val="minor"/>
      </rPr>
      <t xml:space="preserve">(IOANNIS) </t>
    </r>
    <r>
      <rPr>
        <sz val="10"/>
        <color theme="1"/>
        <rFont val="Calibri"/>
        <family val="2"/>
        <scheme val="minor"/>
      </rPr>
      <t xml:space="preserve">
Support prestudy with assigmenet of PM to be in place for define phase startup. Start up discussions week 7-8 </t>
    </r>
    <r>
      <rPr>
        <sz val="10"/>
        <color rgb="FFFF0000"/>
        <rFont val="Calibri"/>
        <family val="2"/>
        <scheme val="minor"/>
      </rPr>
      <t>(IOANNIS)</t>
    </r>
    <r>
      <rPr>
        <sz val="10"/>
        <color theme="1"/>
        <rFont val="Calibri"/>
        <family val="2"/>
        <scheme val="minor"/>
      </rPr>
      <t xml:space="preserve">
Clarifying the LIP functionallity related to initative needs </t>
    </r>
    <r>
      <rPr>
        <sz val="10"/>
        <color rgb="FFFF0000"/>
        <rFont val="Calibri"/>
        <family val="2"/>
        <scheme val="minor"/>
      </rPr>
      <t>(EMIL)</t>
    </r>
    <r>
      <rPr>
        <sz val="10"/>
        <color theme="1"/>
        <rFont val="Calibri"/>
        <family val="2"/>
        <scheme val="minor"/>
      </rPr>
      <t xml:space="preserve">
Clarifying the LIP timeplan related to initative timeplan </t>
    </r>
    <r>
      <rPr>
        <sz val="10"/>
        <color rgb="FFFF0000"/>
        <rFont val="Calibri"/>
        <family val="2"/>
        <scheme val="minor"/>
      </rPr>
      <t xml:space="preserve">(EMIL) 
</t>
    </r>
    <r>
      <rPr>
        <sz val="10"/>
        <color theme="1"/>
        <rFont val="Calibri"/>
        <family val="2"/>
        <scheme val="minor"/>
      </rPr>
      <t xml:space="preserve">Provide Ingela with information about MHSTP SG Approval steps </t>
    </r>
    <r>
      <rPr>
        <sz val="10"/>
        <color rgb="FFFF0000"/>
        <rFont val="Calibri"/>
        <family val="2"/>
        <scheme val="minor"/>
      </rPr>
      <t>(STEFAN)</t>
    </r>
  </si>
</sst>
</file>

<file path=xl/styles.xml><?xml version="1.0" encoding="utf-8"?>
<styleSheet xmlns="http://schemas.openxmlformats.org/spreadsheetml/2006/main">
  <fonts count="43">
    <font>
      <sz val="9"/>
      <color theme="1"/>
      <name val="Verdana"/>
      <family val="2"/>
    </font>
    <font>
      <b/>
      <sz val="9"/>
      <color theme="1"/>
      <name val="Verdana"/>
      <family val="2"/>
    </font>
    <font>
      <sz val="8"/>
      <color rgb="FF000000"/>
      <name val="Verdana"/>
      <family val="2"/>
    </font>
    <font>
      <sz val="9"/>
      <color theme="1"/>
      <name val="Verdana"/>
      <family val="2"/>
    </font>
    <font>
      <sz val="9"/>
      <color rgb="FFFF0000"/>
      <name val="Verdana"/>
      <family val="2"/>
    </font>
    <font>
      <b/>
      <sz val="11"/>
      <color theme="0"/>
      <name val="Verdana"/>
      <family val="2"/>
    </font>
    <font>
      <b/>
      <sz val="9"/>
      <color indexed="81"/>
      <name val="Tahoma"/>
      <family val="2"/>
    </font>
    <font>
      <sz val="9"/>
      <color indexed="81"/>
      <name val="Tahoma"/>
      <family val="2"/>
    </font>
    <font>
      <b/>
      <sz val="34"/>
      <color theme="1"/>
      <name val="Verdana"/>
      <family val="2"/>
    </font>
    <font>
      <b/>
      <sz val="11"/>
      <color theme="0"/>
      <name val="Arial"/>
      <family val="2"/>
    </font>
    <font>
      <sz val="11"/>
      <color theme="1"/>
      <name val="Arial"/>
      <family val="2"/>
    </font>
    <font>
      <b/>
      <sz val="11"/>
      <name val="Verdana"/>
      <family val="2"/>
    </font>
    <font>
      <sz val="9"/>
      <color theme="1"/>
      <name val="Arial"/>
      <family val="2"/>
    </font>
    <font>
      <b/>
      <sz val="11"/>
      <name val="Arial"/>
      <family val="2"/>
    </font>
    <font>
      <b/>
      <sz val="9"/>
      <color theme="1"/>
      <name val="Arial"/>
      <family val="2"/>
    </font>
    <font>
      <sz val="9"/>
      <color theme="9" tint="-0.249977111117893"/>
      <name val="Arial"/>
      <family val="2"/>
    </font>
    <font>
      <sz val="9"/>
      <color rgb="FF0070C0"/>
      <name val="Arial"/>
      <family val="2"/>
    </font>
    <font>
      <b/>
      <sz val="10"/>
      <color theme="1"/>
      <name val="Calibri"/>
      <family val="2"/>
      <scheme val="minor"/>
    </font>
    <font>
      <sz val="10"/>
      <color theme="1"/>
      <name val="Calibri"/>
      <family val="2"/>
      <scheme val="minor"/>
    </font>
    <font>
      <b/>
      <sz val="10"/>
      <color theme="0"/>
      <name val="Calibri"/>
      <family val="2"/>
      <scheme val="minor"/>
    </font>
    <font>
      <sz val="10"/>
      <color theme="4" tint="-0.249977111117893"/>
      <name val="Calibri"/>
      <family val="2"/>
      <scheme val="minor"/>
    </font>
    <font>
      <sz val="10"/>
      <color theme="9" tint="-0.249977111117893"/>
      <name val="Calibri"/>
      <family val="2"/>
      <scheme val="minor"/>
    </font>
    <font>
      <sz val="10"/>
      <color rgb="FFFF0000"/>
      <name val="Calibri"/>
      <family val="2"/>
      <scheme val="minor"/>
    </font>
    <font>
      <sz val="10"/>
      <color rgb="FF0070C0"/>
      <name val="Calibri"/>
      <family val="2"/>
      <scheme val="minor"/>
    </font>
    <font>
      <b/>
      <i/>
      <sz val="10"/>
      <color theme="1"/>
      <name val="Calibri"/>
      <family val="2"/>
      <scheme val="minor"/>
    </font>
    <font>
      <i/>
      <sz val="10"/>
      <color theme="1"/>
      <name val="Calibri"/>
      <family val="2"/>
      <scheme val="minor"/>
    </font>
    <font>
      <i/>
      <sz val="10"/>
      <color rgb="FF0070C0"/>
      <name val="Calibri"/>
      <family val="2"/>
      <scheme val="minor"/>
    </font>
    <font>
      <i/>
      <sz val="10"/>
      <color theme="9" tint="-0.249977111117893"/>
      <name val="Calibri"/>
      <family val="2"/>
      <scheme val="minor"/>
    </font>
    <font>
      <strike/>
      <sz val="10"/>
      <color theme="1"/>
      <name val="Calibri"/>
      <family val="2"/>
      <scheme val="minor"/>
    </font>
    <font>
      <sz val="24"/>
      <color theme="1"/>
      <name val="Calibri"/>
      <family val="2"/>
      <scheme val="minor"/>
    </font>
    <font>
      <b/>
      <sz val="24"/>
      <color theme="1"/>
      <name val="Calibri"/>
      <family val="2"/>
      <scheme val="minor"/>
    </font>
    <font>
      <sz val="14"/>
      <name val="Calibri"/>
      <family val="2"/>
      <scheme val="minor"/>
    </font>
    <font>
      <b/>
      <sz val="14"/>
      <name val="Calibri"/>
      <family val="2"/>
      <scheme val="minor"/>
    </font>
    <font>
      <b/>
      <sz val="9"/>
      <color theme="0"/>
      <name val="Calibri"/>
      <family val="2"/>
      <scheme val="minor"/>
    </font>
    <font>
      <b/>
      <sz val="10"/>
      <color rgb="FFFF0000"/>
      <name val="Calibri"/>
      <family val="2"/>
      <scheme val="minor"/>
    </font>
    <font>
      <b/>
      <sz val="11"/>
      <color theme="0"/>
      <name val="Calibri"/>
      <family val="2"/>
      <scheme val="minor"/>
    </font>
    <font>
      <b/>
      <i/>
      <sz val="11"/>
      <color theme="0"/>
      <name val="Calibri"/>
      <family val="2"/>
      <scheme val="minor"/>
    </font>
    <font>
      <i/>
      <sz val="9"/>
      <color theme="1"/>
      <name val="Calibri"/>
      <family val="2"/>
      <scheme val="minor"/>
    </font>
    <font>
      <b/>
      <u/>
      <sz val="10"/>
      <color theme="1"/>
      <name val="Calibri"/>
      <family val="2"/>
      <scheme val="minor"/>
    </font>
    <font>
      <sz val="10"/>
      <name val="Calibri"/>
      <family val="2"/>
      <scheme val="minor"/>
    </font>
    <font>
      <b/>
      <i/>
      <u/>
      <sz val="10"/>
      <color theme="1"/>
      <name val="Calibri"/>
      <family val="2"/>
      <scheme val="minor"/>
    </font>
    <font>
      <b/>
      <sz val="9"/>
      <name val="Calibri"/>
      <family val="2"/>
      <scheme val="minor"/>
    </font>
    <font>
      <b/>
      <sz val="11"/>
      <name val="Calibri"/>
      <family val="2"/>
      <scheme val="minor"/>
    </font>
  </fonts>
  <fills count="36">
    <fill>
      <patternFill patternType="none"/>
    </fill>
    <fill>
      <patternFill patternType="gray125"/>
    </fill>
    <fill>
      <patternFill patternType="solid">
        <fgColor theme="8" tint="0.59999389629810485"/>
        <bgColor indexed="64"/>
      </patternFill>
    </fill>
    <fill>
      <patternFill patternType="solid">
        <fgColor theme="6" tint="0.59999389629810485"/>
        <bgColor indexed="65"/>
      </patternFill>
    </fill>
    <fill>
      <patternFill patternType="solid">
        <fgColor theme="1"/>
        <bgColor theme="1"/>
      </patternFill>
    </fill>
    <fill>
      <patternFill patternType="solid">
        <fgColor theme="2" tint="-0.749992370372631"/>
        <bgColor theme="1"/>
      </patternFill>
    </fill>
    <fill>
      <patternFill patternType="solid">
        <fgColor theme="2" tint="-0.499984740745262"/>
        <bgColor theme="1"/>
      </patternFill>
    </fill>
    <fill>
      <patternFill patternType="solid">
        <fgColor theme="2" tint="-9.9978637043366805E-2"/>
        <bgColor theme="1"/>
      </patternFill>
    </fill>
    <fill>
      <patternFill patternType="solid">
        <fgColor theme="4" tint="0.39997558519241921"/>
        <bgColor theme="1"/>
      </patternFill>
    </fill>
    <fill>
      <patternFill patternType="solid">
        <fgColor theme="0" tint="-0.14999847407452621"/>
        <bgColor indexed="64"/>
      </patternFill>
    </fill>
    <fill>
      <patternFill patternType="solid">
        <fgColor rgb="FF00206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7" tint="-0.249977111117893"/>
        <bgColor theme="1"/>
      </patternFill>
    </fill>
    <fill>
      <patternFill patternType="solid">
        <fgColor rgb="FFFFFF00"/>
        <bgColor theme="1"/>
      </patternFill>
    </fill>
    <fill>
      <patternFill patternType="solid">
        <fgColor theme="4" tint="0.59999389629810485"/>
        <bgColor indexed="64"/>
      </patternFill>
    </fill>
    <fill>
      <patternFill patternType="solid">
        <fgColor theme="6" tint="-0.249977111117893"/>
        <bgColor indexed="64"/>
      </patternFill>
    </fill>
    <fill>
      <patternFill patternType="solid">
        <fgColor theme="3" tint="0.59999389629810485"/>
        <bgColor theme="1"/>
      </patternFill>
    </fill>
    <fill>
      <patternFill patternType="solid">
        <fgColor theme="6" tint="-0.249977111117893"/>
        <bgColor theme="1"/>
      </patternFill>
    </fill>
    <fill>
      <patternFill patternType="solid">
        <fgColor theme="7" tint="0.39997558519241921"/>
        <bgColor theme="1"/>
      </patternFill>
    </fill>
    <fill>
      <patternFill patternType="solid">
        <fgColor theme="5" tint="0.39997558519241921"/>
        <bgColor theme="1"/>
      </patternFill>
    </fill>
    <fill>
      <patternFill patternType="solid">
        <fgColor theme="9" tint="0.59999389629810485"/>
        <bgColor theme="1"/>
      </patternFill>
    </fill>
    <fill>
      <patternFill patternType="solid">
        <fgColor rgb="FFFFFF00"/>
        <bgColor indexed="64"/>
      </patternFill>
    </fill>
    <fill>
      <patternFill patternType="solid">
        <fgColor theme="2" tint="-9.9978637043366805E-2"/>
        <bgColor indexed="64"/>
      </patternFill>
    </fill>
    <fill>
      <patternFill patternType="solid">
        <fgColor rgb="FFFFC000"/>
        <bgColor theme="1"/>
      </patternFill>
    </fill>
    <fill>
      <patternFill patternType="solid">
        <fgColor theme="2" tint="-0.249977111117893"/>
        <bgColor theme="1"/>
      </patternFill>
    </fill>
    <fill>
      <patternFill patternType="solid">
        <fgColor theme="2" tint="-0.89999084444715716"/>
        <bgColor theme="1"/>
      </patternFill>
    </fill>
    <fill>
      <patternFill patternType="solid">
        <fgColor theme="5" tint="-0.249977111117893"/>
        <bgColor theme="1"/>
      </patternFill>
    </fill>
    <fill>
      <patternFill patternType="solid">
        <fgColor theme="5" tint="0.59999389629810485"/>
        <bgColor theme="1"/>
      </patternFill>
    </fill>
    <fill>
      <patternFill patternType="solid">
        <fgColor theme="5" tint="-0.499984740745262"/>
        <bgColor theme="1"/>
      </patternFill>
    </fill>
    <fill>
      <patternFill patternType="solid">
        <fgColor rgb="FFC00000"/>
        <bgColor indexed="64"/>
      </patternFill>
    </fill>
    <fill>
      <patternFill patternType="solid">
        <fgColor rgb="FF92D050"/>
        <bgColor indexed="64"/>
      </patternFill>
    </fill>
    <fill>
      <patternFill patternType="solid">
        <fgColor rgb="FF128CE2"/>
        <bgColor indexed="64"/>
      </patternFill>
    </fill>
    <fill>
      <patternFill patternType="solid">
        <fgColor rgb="FF00637B"/>
        <bgColor indexed="64"/>
      </patternFill>
    </fill>
  </fills>
  <borders count="17">
    <border>
      <left/>
      <right/>
      <top/>
      <bottom/>
      <diagonal/>
    </border>
    <border>
      <left/>
      <right/>
      <top/>
      <bottom style="thin">
        <color indexed="64"/>
      </bottom>
      <diagonal/>
    </border>
    <border>
      <left style="thin">
        <color theme="0"/>
      </left>
      <right/>
      <top/>
      <bottom/>
      <diagonal/>
    </border>
    <border>
      <left/>
      <right style="thin">
        <color theme="0"/>
      </right>
      <top/>
      <bottom style="thin">
        <color theme="0"/>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bottom style="double">
        <color indexed="64"/>
      </bottom>
      <diagonal/>
    </border>
  </borders>
  <cellStyleXfs count="4">
    <xf numFmtId="0" fontId="0" fillId="0" borderId="0"/>
    <xf numFmtId="0" fontId="3" fillId="3" borderId="0" applyNumberFormat="0" applyBorder="0" applyAlignment="0" applyProtection="0"/>
    <xf numFmtId="0" fontId="1" fillId="0" borderId="4" applyNumberFormat="0" applyFill="0" applyAlignment="0" applyProtection="0"/>
    <xf numFmtId="0" fontId="10" fillId="0" borderId="0"/>
  </cellStyleXfs>
  <cellXfs count="215">
    <xf numFmtId="0" fontId="0" fillId="0" borderId="0" xfId="0"/>
    <xf numFmtId="0" fontId="1" fillId="2" borderId="1" xfId="0" applyFont="1" applyFill="1" applyBorder="1"/>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wrapText="1"/>
    </xf>
    <xf numFmtId="0" fontId="4" fillId="0" borderId="0" xfId="0" applyFont="1"/>
    <xf numFmtId="0" fontId="4" fillId="0" borderId="0" xfId="0" applyFont="1" applyAlignment="1">
      <alignment wrapText="1"/>
    </xf>
    <xf numFmtId="0" fontId="0" fillId="0" borderId="0" xfId="0" quotePrefix="1" applyAlignment="1">
      <alignment wrapText="1"/>
    </xf>
    <xf numFmtId="0" fontId="0" fillId="0" borderId="0" xfId="0" quotePrefix="1"/>
    <xf numFmtId="0" fontId="3" fillId="0" borderId="0" xfId="0" applyFont="1" applyAlignment="1"/>
    <xf numFmtId="0" fontId="0" fillId="0" borderId="0" xfId="0" applyAlignment="1"/>
    <xf numFmtId="0" fontId="3" fillId="0" borderId="0" xfId="0" applyFont="1"/>
    <xf numFmtId="0" fontId="3" fillId="0" borderId="0" xfId="0" applyFont="1" applyAlignment="1">
      <alignment horizontal="left"/>
    </xf>
    <xf numFmtId="0" fontId="1" fillId="2" borderId="1" xfId="0" applyFont="1" applyFill="1" applyBorder="1" applyAlignment="1">
      <alignment wrapText="1"/>
    </xf>
    <xf numFmtId="0" fontId="1" fillId="2" borderId="0" xfId="0" applyFont="1" applyFill="1" applyBorder="1"/>
    <xf numFmtId="0" fontId="0" fillId="3" borderId="3" xfId="1" applyFont="1" applyFill="1" applyBorder="1" applyAlignment="1">
      <alignment vertical="top" wrapText="1"/>
    </xf>
    <xf numFmtId="17" fontId="0" fillId="3" borderId="3" xfId="1" applyNumberFormat="1" applyFont="1" applyFill="1" applyBorder="1" applyAlignment="1">
      <alignment vertical="top" wrapText="1"/>
    </xf>
    <xf numFmtId="0" fontId="1" fillId="0" borderId="0" xfId="0" applyFont="1"/>
    <xf numFmtId="0" fontId="0" fillId="0" borderId="0" xfId="0" applyFill="1"/>
    <xf numFmtId="0" fontId="1" fillId="0" borderId="1" xfId="0" applyFont="1" applyFill="1" applyBorder="1"/>
    <xf numFmtId="0" fontId="2" fillId="0" borderId="0" xfId="0" applyFont="1" applyFill="1" applyBorder="1" applyAlignment="1">
      <alignment vertical="top" wrapText="1"/>
    </xf>
    <xf numFmtId="0" fontId="0" fillId="0" borderId="0" xfId="0" applyFill="1" applyAlignment="1">
      <alignment wrapText="1"/>
    </xf>
    <xf numFmtId="0" fontId="0" fillId="0" borderId="0" xfId="0" applyFill="1" applyAlignment="1">
      <alignment horizontal="left" vertical="top" wrapText="1"/>
    </xf>
    <xf numFmtId="0" fontId="1" fillId="9" borderId="4" xfId="2" applyFill="1"/>
    <xf numFmtId="0" fontId="0" fillId="3" borderId="3" xfId="1" applyFont="1" applyFill="1" applyBorder="1" applyAlignment="1">
      <alignment vertical="top" wrapText="1"/>
    </xf>
    <xf numFmtId="0" fontId="0" fillId="0" borderId="0" xfId="0"/>
    <xf numFmtId="0" fontId="0" fillId="0" borderId="0" xfId="0" applyAlignment="1">
      <alignment wrapText="1"/>
    </xf>
    <xf numFmtId="0" fontId="5" fillId="4" borderId="2" xfId="0" applyFont="1" applyFill="1" applyBorder="1" applyAlignment="1">
      <alignment wrapText="1"/>
    </xf>
    <xf numFmtId="0" fontId="0" fillId="3" borderId="3" xfId="1" applyFont="1" applyFill="1" applyBorder="1" applyAlignment="1">
      <alignment vertical="top" wrapText="1"/>
    </xf>
    <xf numFmtId="0" fontId="5" fillId="5" borderId="2" xfId="0" applyFont="1" applyFill="1" applyBorder="1" applyAlignment="1">
      <alignment wrapText="1"/>
    </xf>
    <xf numFmtId="0" fontId="5" fillId="6" borderId="2" xfId="0" applyFont="1" applyFill="1" applyBorder="1" applyAlignment="1">
      <alignment wrapText="1"/>
    </xf>
    <xf numFmtId="0" fontId="5" fillId="7" borderId="2" xfId="0" applyFont="1" applyFill="1" applyBorder="1" applyAlignment="1">
      <alignment wrapText="1"/>
    </xf>
    <xf numFmtId="0" fontId="5" fillId="8" borderId="2" xfId="0" applyFont="1" applyFill="1" applyBorder="1" applyAlignment="1">
      <alignment wrapText="1"/>
    </xf>
    <xf numFmtId="0" fontId="0" fillId="3" borderId="3" xfId="1" applyFont="1" applyFill="1" applyBorder="1" applyAlignment="1">
      <alignment vertical="top" wrapText="1"/>
    </xf>
    <xf numFmtId="0" fontId="0" fillId="3" borderId="3" xfId="1" applyFont="1" applyFill="1" applyBorder="1" applyAlignment="1">
      <alignment vertical="top" wrapText="1"/>
    </xf>
    <xf numFmtId="0" fontId="1" fillId="3" borderId="3" xfId="1" applyFont="1" applyFill="1" applyBorder="1" applyAlignment="1">
      <alignment vertical="top" wrapText="1"/>
    </xf>
    <xf numFmtId="0" fontId="0" fillId="3" borderId="3" xfId="1" applyFont="1" applyFill="1" applyBorder="1" applyAlignment="1">
      <alignment vertical="top" wrapText="1"/>
    </xf>
    <xf numFmtId="0" fontId="5" fillId="4" borderId="5" xfId="0" applyFont="1" applyFill="1" applyBorder="1" applyAlignment="1">
      <alignment wrapText="1"/>
    </xf>
    <xf numFmtId="0" fontId="0" fillId="3" borderId="5" xfId="1" applyFont="1" applyFill="1" applyBorder="1" applyAlignment="1">
      <alignment horizontal="center" vertical="top" wrapText="1"/>
    </xf>
    <xf numFmtId="0" fontId="0" fillId="0" borderId="0" xfId="0"/>
    <xf numFmtId="0" fontId="0" fillId="0" borderId="5" xfId="0" applyBorder="1"/>
    <xf numFmtId="0" fontId="11" fillId="16" borderId="5" xfId="0" applyFont="1" applyFill="1" applyBorder="1" applyAlignment="1">
      <alignment wrapText="1"/>
    </xf>
    <xf numFmtId="0" fontId="5" fillId="5" borderId="5" xfId="0" applyFont="1" applyFill="1" applyBorder="1" applyAlignment="1">
      <alignment wrapText="1"/>
    </xf>
    <xf numFmtId="0" fontId="5" fillId="6" borderId="5" xfId="0" applyFont="1" applyFill="1" applyBorder="1" applyAlignment="1">
      <alignment wrapText="1"/>
    </xf>
    <xf numFmtId="0" fontId="5" fillId="15" borderId="5" xfId="0" applyFont="1" applyFill="1" applyBorder="1" applyAlignment="1">
      <alignment wrapText="1"/>
    </xf>
    <xf numFmtId="0" fontId="5" fillId="7" borderId="5" xfId="0" applyFont="1" applyFill="1" applyBorder="1" applyAlignment="1">
      <alignment wrapText="1"/>
    </xf>
    <xf numFmtId="0" fontId="5" fillId="8" borderId="5" xfId="0" applyFont="1" applyFill="1" applyBorder="1" applyAlignment="1">
      <alignment wrapText="1"/>
    </xf>
    <xf numFmtId="0" fontId="0" fillId="0" borderId="5" xfId="0" applyBorder="1" applyAlignment="1">
      <alignment wrapText="1"/>
    </xf>
    <xf numFmtId="0" fontId="0" fillId="3" borderId="5" xfId="1" applyFont="1" applyFill="1" applyBorder="1" applyAlignment="1">
      <alignment vertical="top" wrapText="1"/>
    </xf>
    <xf numFmtId="0" fontId="0" fillId="14" borderId="5" xfId="1" applyFont="1" applyFill="1" applyBorder="1" applyAlignment="1">
      <alignment vertical="top" wrapText="1"/>
    </xf>
    <xf numFmtId="0" fontId="0" fillId="11" borderId="5" xfId="1" applyFont="1" applyFill="1" applyBorder="1" applyAlignment="1">
      <alignment vertical="top" wrapText="1"/>
    </xf>
    <xf numFmtId="0" fontId="0" fillId="13" borderId="5" xfId="1" applyFont="1" applyFill="1" applyBorder="1" applyAlignment="1">
      <alignment vertical="top" wrapText="1"/>
    </xf>
    <xf numFmtId="0" fontId="0" fillId="12" borderId="5" xfId="1" applyFont="1" applyFill="1" applyBorder="1" applyAlignment="1">
      <alignment vertical="top" wrapText="1"/>
    </xf>
    <xf numFmtId="0" fontId="4" fillId="11" borderId="5" xfId="1" applyFont="1" applyFill="1" applyBorder="1" applyAlignment="1">
      <alignment vertical="top" wrapText="1"/>
    </xf>
    <xf numFmtId="0" fontId="11" fillId="19" borderId="5" xfId="0" applyFont="1" applyFill="1" applyBorder="1" applyAlignment="1">
      <alignment wrapText="1"/>
    </xf>
    <xf numFmtId="0" fontId="11" fillId="20" borderId="5" xfId="0" applyFont="1" applyFill="1" applyBorder="1" applyAlignment="1">
      <alignment wrapText="1"/>
    </xf>
    <xf numFmtId="0" fontId="11" fillId="21" borderId="5" xfId="0" applyFont="1" applyFill="1" applyBorder="1" applyAlignment="1">
      <alignment wrapText="1"/>
    </xf>
    <xf numFmtId="0" fontId="11" fillId="22" borderId="5" xfId="0" applyFont="1" applyFill="1" applyBorder="1" applyAlignment="1">
      <alignment wrapText="1"/>
    </xf>
    <xf numFmtId="0" fontId="11" fillId="23" borderId="5" xfId="0" applyFont="1" applyFill="1" applyBorder="1" applyAlignment="1">
      <alignment wrapText="1"/>
    </xf>
    <xf numFmtId="0" fontId="4" fillId="12" borderId="5" xfId="1" applyFont="1" applyFill="1" applyBorder="1" applyAlignment="1">
      <alignment vertical="top" wrapText="1"/>
    </xf>
    <xf numFmtId="0" fontId="5" fillId="4" borderId="0" xfId="0" applyFont="1" applyFill="1" applyBorder="1" applyAlignment="1">
      <alignment wrapText="1"/>
    </xf>
    <xf numFmtId="0" fontId="5" fillId="4" borderId="6" xfId="0" applyFont="1" applyFill="1" applyBorder="1" applyAlignment="1">
      <alignment wrapText="1"/>
    </xf>
    <xf numFmtId="0" fontId="1" fillId="3" borderId="6" xfId="1" applyFont="1" applyFill="1" applyBorder="1" applyAlignment="1">
      <alignment vertical="top" wrapText="1"/>
    </xf>
    <xf numFmtId="0" fontId="1" fillId="17" borderId="6" xfId="1" applyFont="1" applyFill="1" applyBorder="1" applyAlignment="1">
      <alignment vertical="top" wrapText="1"/>
    </xf>
    <xf numFmtId="0" fontId="12" fillId="0" borderId="5" xfId="0" applyFont="1" applyBorder="1"/>
    <xf numFmtId="0" fontId="9" fillId="4" borderId="5" xfId="0" applyFont="1" applyFill="1" applyBorder="1" applyAlignment="1">
      <alignment wrapText="1"/>
    </xf>
    <xf numFmtId="0" fontId="13" fillId="22" borderId="5" xfId="0" applyFont="1" applyFill="1" applyBorder="1" applyAlignment="1">
      <alignment wrapText="1"/>
    </xf>
    <xf numFmtId="0" fontId="13" fillId="16" borderId="5" xfId="0" applyFont="1" applyFill="1" applyBorder="1" applyAlignment="1">
      <alignment wrapText="1"/>
    </xf>
    <xf numFmtId="0" fontId="13" fillId="19" borderId="5" xfId="0" applyFont="1" applyFill="1" applyBorder="1" applyAlignment="1">
      <alignment wrapText="1"/>
    </xf>
    <xf numFmtId="0" fontId="13" fillId="20" borderId="5" xfId="0" applyFont="1" applyFill="1" applyBorder="1" applyAlignment="1">
      <alignment wrapText="1"/>
    </xf>
    <xf numFmtId="0" fontId="13" fillId="21" borderId="5" xfId="0" applyFont="1" applyFill="1" applyBorder="1" applyAlignment="1">
      <alignment wrapText="1"/>
    </xf>
    <xf numFmtId="0" fontId="13" fillId="23" borderId="5" xfId="0" applyFont="1" applyFill="1" applyBorder="1" applyAlignment="1">
      <alignment wrapText="1"/>
    </xf>
    <xf numFmtId="0" fontId="9" fillId="5" borderId="5" xfId="0" applyFont="1" applyFill="1" applyBorder="1" applyAlignment="1">
      <alignment wrapText="1"/>
    </xf>
    <xf numFmtId="0" fontId="9" fillId="6" borderId="5" xfId="0" applyFont="1" applyFill="1" applyBorder="1" applyAlignment="1">
      <alignment wrapText="1"/>
    </xf>
    <xf numFmtId="0" fontId="9" fillId="15" borderId="5" xfId="0" applyFont="1" applyFill="1" applyBorder="1" applyAlignment="1">
      <alignment wrapText="1"/>
    </xf>
    <xf numFmtId="0" fontId="9" fillId="7" borderId="5" xfId="0" applyFont="1" applyFill="1" applyBorder="1" applyAlignment="1">
      <alignment wrapText="1"/>
    </xf>
    <xf numFmtId="0" fontId="9" fillId="8" borderId="5" xfId="0" applyFont="1" applyFill="1" applyBorder="1" applyAlignment="1">
      <alignment wrapText="1"/>
    </xf>
    <xf numFmtId="0" fontId="12" fillId="0" borderId="5" xfId="0" applyFont="1" applyBorder="1" applyAlignment="1">
      <alignment wrapText="1"/>
    </xf>
    <xf numFmtId="0" fontId="14" fillId="3" borderId="5" xfId="1" applyFont="1" applyFill="1" applyBorder="1" applyAlignment="1">
      <alignment vertical="top" wrapText="1"/>
    </xf>
    <xf numFmtId="0" fontId="12" fillId="3" borderId="5" xfId="1" applyFont="1" applyFill="1" applyBorder="1" applyAlignment="1">
      <alignment vertical="top" wrapText="1"/>
    </xf>
    <xf numFmtId="0" fontId="12" fillId="3" borderId="5" xfId="1" applyFont="1" applyFill="1" applyBorder="1" applyAlignment="1">
      <alignment horizontal="center" vertical="top" wrapText="1"/>
    </xf>
    <xf numFmtId="0" fontId="12" fillId="24" borderId="5" xfId="1" applyFont="1" applyFill="1" applyBorder="1" applyAlignment="1">
      <alignment vertical="top" wrapText="1"/>
    </xf>
    <xf numFmtId="0" fontId="12" fillId="14" borderId="5" xfId="1" applyFont="1" applyFill="1" applyBorder="1" applyAlignment="1">
      <alignment vertical="top" wrapText="1"/>
    </xf>
    <xf numFmtId="0" fontId="12" fillId="11" borderId="5" xfId="1" applyFont="1" applyFill="1" applyBorder="1" applyAlignment="1">
      <alignment vertical="top" wrapText="1"/>
    </xf>
    <xf numFmtId="0" fontId="12" fillId="13" borderId="5" xfId="1" applyFont="1" applyFill="1" applyBorder="1" applyAlignment="1">
      <alignment vertical="top" wrapText="1"/>
    </xf>
    <xf numFmtId="0" fontId="12" fillId="12" borderId="5" xfId="1" applyFont="1" applyFill="1" applyBorder="1" applyAlignment="1">
      <alignment vertical="top" wrapText="1"/>
    </xf>
    <xf numFmtId="0" fontId="14" fillId="18" borderId="5" xfId="1" applyFont="1" applyFill="1" applyBorder="1" applyAlignment="1">
      <alignment vertical="top" wrapText="1"/>
    </xf>
    <xf numFmtId="0" fontId="9" fillId="4" borderId="5" xfId="0" applyFont="1" applyFill="1" applyBorder="1" applyAlignment="1">
      <alignment horizontal="center" wrapText="1"/>
    </xf>
    <xf numFmtId="0" fontId="15" fillId="3" borderId="5" xfId="1" applyFont="1" applyFill="1" applyBorder="1" applyAlignment="1">
      <alignment vertical="top" wrapText="1"/>
    </xf>
    <xf numFmtId="0" fontId="16" fillId="3" borderId="5" xfId="1" applyFont="1" applyFill="1" applyBorder="1" applyAlignment="1">
      <alignment vertical="top" wrapText="1"/>
    </xf>
    <xf numFmtId="0" fontId="12" fillId="25" borderId="5" xfId="1" applyFont="1" applyFill="1" applyBorder="1" applyAlignment="1">
      <alignment vertical="top" wrapText="1"/>
    </xf>
    <xf numFmtId="0" fontId="13" fillId="26" borderId="5" xfId="0" applyFont="1" applyFill="1" applyBorder="1" applyAlignment="1">
      <alignment wrapText="1"/>
    </xf>
    <xf numFmtId="0" fontId="9" fillId="8" borderId="6" xfId="0" applyFont="1" applyFill="1" applyBorder="1" applyAlignment="1">
      <alignment wrapText="1"/>
    </xf>
    <xf numFmtId="0" fontId="9" fillId="6" borderId="9" xfId="0" applyFont="1" applyFill="1" applyBorder="1" applyAlignment="1">
      <alignment wrapText="1"/>
    </xf>
    <xf numFmtId="0" fontId="9" fillId="6" borderId="11" xfId="0" applyFont="1" applyFill="1" applyBorder="1" applyAlignment="1">
      <alignment wrapText="1"/>
    </xf>
    <xf numFmtId="0" fontId="9" fillId="5" borderId="9" xfId="0" applyFont="1" applyFill="1" applyBorder="1" applyAlignment="1">
      <alignment wrapText="1"/>
    </xf>
    <xf numFmtId="0" fontId="9" fillId="28" borderId="9" xfId="0" applyFont="1" applyFill="1" applyBorder="1" applyAlignment="1">
      <alignment wrapText="1"/>
    </xf>
    <xf numFmtId="0" fontId="9" fillId="28" borderId="13" xfId="0" applyFont="1" applyFill="1" applyBorder="1" applyAlignment="1">
      <alignment wrapText="1"/>
    </xf>
    <xf numFmtId="0" fontId="9" fillId="30" borderId="9" xfId="0" applyFont="1" applyFill="1" applyBorder="1" applyAlignment="1">
      <alignment wrapText="1"/>
    </xf>
    <xf numFmtId="0" fontId="9" fillId="30" borderId="11" xfId="0" applyFont="1" applyFill="1" applyBorder="1" applyAlignment="1">
      <alignment wrapText="1"/>
    </xf>
    <xf numFmtId="0" fontId="9" fillId="22" borderId="9" xfId="0" applyFont="1" applyFill="1" applyBorder="1" applyAlignment="1">
      <alignment wrapText="1"/>
    </xf>
    <xf numFmtId="0" fontId="9" fillId="22" borderId="10" xfId="0" applyFont="1" applyFill="1" applyBorder="1" applyAlignment="1">
      <alignment wrapText="1"/>
    </xf>
    <xf numFmtId="0" fontId="9" fillId="22" borderId="11" xfId="0" applyFont="1" applyFill="1" applyBorder="1" applyAlignment="1">
      <alignment wrapText="1"/>
    </xf>
    <xf numFmtId="0" fontId="9" fillId="29" borderId="9" xfId="0" applyFont="1" applyFill="1" applyBorder="1" applyAlignment="1">
      <alignment wrapText="1"/>
    </xf>
    <xf numFmtId="0" fontId="9" fillId="29" borderId="11" xfId="0" applyFont="1" applyFill="1" applyBorder="1" applyAlignment="1">
      <alignment wrapText="1"/>
    </xf>
    <xf numFmtId="0" fontId="9" fillId="31" borderId="9" xfId="0" applyFont="1" applyFill="1" applyBorder="1" applyAlignment="1">
      <alignment wrapText="1"/>
    </xf>
    <xf numFmtId="0" fontId="9" fillId="31" borderId="11" xfId="0" applyFont="1" applyFill="1" applyBorder="1" applyAlignment="1">
      <alignment wrapText="1"/>
    </xf>
    <xf numFmtId="0" fontId="9" fillId="15" borderId="7" xfId="0" applyFont="1" applyFill="1" applyBorder="1" applyAlignment="1">
      <alignment wrapText="1"/>
    </xf>
    <xf numFmtId="0" fontId="9" fillId="27" borderId="14" xfId="0" applyFont="1" applyFill="1" applyBorder="1" applyAlignment="1">
      <alignment wrapText="1"/>
    </xf>
    <xf numFmtId="0" fontId="14" fillId="32" borderId="5" xfId="1" applyFont="1" applyFill="1" applyBorder="1" applyAlignment="1">
      <alignment vertical="top" wrapText="1"/>
    </xf>
    <xf numFmtId="0" fontId="12" fillId="32" borderId="5" xfId="1" applyFont="1" applyFill="1" applyBorder="1" applyAlignment="1">
      <alignment vertical="top" wrapText="1"/>
    </xf>
    <xf numFmtId="0" fontId="12" fillId="32" borderId="5" xfId="1" applyFont="1" applyFill="1" applyBorder="1" applyAlignment="1">
      <alignment horizontal="center" vertical="top" wrapText="1"/>
    </xf>
    <xf numFmtId="0" fontId="16" fillId="32" borderId="5" xfId="1" applyFont="1" applyFill="1" applyBorder="1" applyAlignment="1">
      <alignment vertical="top" wrapText="1"/>
    </xf>
    <xf numFmtId="0" fontId="15" fillId="32" borderId="5" xfId="1" applyFont="1" applyFill="1" applyBorder="1" applyAlignment="1">
      <alignment vertical="top" wrapText="1"/>
    </xf>
    <xf numFmtId="0" fontId="12" fillId="32" borderId="5" xfId="0" applyFont="1" applyFill="1" applyBorder="1"/>
    <xf numFmtId="17" fontId="12" fillId="32" borderId="5" xfId="1" applyNumberFormat="1" applyFont="1" applyFill="1" applyBorder="1" applyAlignment="1">
      <alignment horizontal="center" vertical="top" wrapText="1"/>
    </xf>
    <xf numFmtId="17" fontId="12" fillId="32" borderId="5" xfId="1" applyNumberFormat="1" applyFont="1" applyFill="1" applyBorder="1" applyAlignment="1">
      <alignment vertical="top" wrapText="1"/>
    </xf>
    <xf numFmtId="0" fontId="18" fillId="0" borderId="5" xfId="0" applyFont="1" applyBorder="1"/>
    <xf numFmtId="0" fontId="19" fillId="10" borderId="0" xfId="0" applyFont="1" applyFill="1"/>
    <xf numFmtId="0" fontId="18" fillId="0" borderId="0" xfId="0" applyFont="1"/>
    <xf numFmtId="0" fontId="28" fillId="0" borderId="0" xfId="0" applyFont="1"/>
    <xf numFmtId="0" fontId="18" fillId="33" borderId="0" xfId="0" applyFont="1" applyFill="1"/>
    <xf numFmtId="0" fontId="18" fillId="33" borderId="0" xfId="0" applyFont="1" applyFill="1" applyAlignment="1"/>
    <xf numFmtId="0" fontId="32" fillId="0" borderId="0" xfId="0" applyFont="1" applyFill="1" applyBorder="1" applyAlignment="1">
      <alignment wrapText="1"/>
    </xf>
    <xf numFmtId="0" fontId="18" fillId="0" borderId="0" xfId="0" applyFont="1" applyFill="1" applyBorder="1"/>
    <xf numFmtId="0" fontId="17" fillId="0" borderId="0" xfId="1" applyFont="1" applyFill="1" applyBorder="1" applyAlignment="1">
      <alignment vertical="top" wrapText="1"/>
    </xf>
    <xf numFmtId="0" fontId="18" fillId="0" borderId="0" xfId="1" applyFont="1" applyFill="1" applyBorder="1" applyAlignment="1">
      <alignment vertical="top" wrapText="1"/>
    </xf>
    <xf numFmtId="0" fontId="18" fillId="0" borderId="0" xfId="0" applyFont="1" applyFill="1" applyBorder="1" applyAlignment="1">
      <alignment horizontal="center"/>
    </xf>
    <xf numFmtId="0" fontId="18" fillId="0" borderId="7" xfId="0" applyFont="1" applyFill="1" applyBorder="1"/>
    <xf numFmtId="0" fontId="17" fillId="0" borderId="8" xfId="1" applyFont="1" applyFill="1" applyBorder="1" applyAlignment="1">
      <alignment vertical="top" wrapText="1"/>
    </xf>
    <xf numFmtId="0" fontId="18" fillId="0" borderId="8" xfId="1" applyFont="1" applyFill="1" applyBorder="1" applyAlignment="1">
      <alignment vertical="top" wrapText="1"/>
    </xf>
    <xf numFmtId="0" fontId="18" fillId="0" borderId="8" xfId="1" applyFont="1" applyFill="1" applyBorder="1" applyAlignment="1">
      <alignment horizontal="center" vertical="top" wrapText="1"/>
    </xf>
    <xf numFmtId="0" fontId="20" fillId="0" borderId="8" xfId="1" applyFont="1" applyFill="1" applyBorder="1" applyAlignment="1">
      <alignment vertical="top" wrapText="1"/>
    </xf>
    <xf numFmtId="0" fontId="21" fillId="0" borderId="8" xfId="1" applyFont="1" applyFill="1" applyBorder="1" applyAlignment="1">
      <alignment vertical="top" wrapText="1"/>
    </xf>
    <xf numFmtId="17" fontId="18" fillId="0" borderId="8" xfId="1" applyNumberFormat="1" applyFont="1" applyFill="1" applyBorder="1" applyAlignment="1">
      <alignment vertical="top" wrapText="1"/>
    </xf>
    <xf numFmtId="0" fontId="18" fillId="0" borderId="8" xfId="0" applyFont="1" applyFill="1" applyBorder="1"/>
    <xf numFmtId="0" fontId="18" fillId="0" borderId="15" xfId="0" applyFont="1" applyFill="1" applyBorder="1"/>
    <xf numFmtId="0" fontId="17" fillId="0" borderId="12" xfId="1" applyFont="1" applyFill="1" applyBorder="1" applyAlignment="1">
      <alignment vertical="top" wrapText="1"/>
    </xf>
    <xf numFmtId="0" fontId="18" fillId="0" borderId="12" xfId="1" applyFont="1" applyFill="1" applyBorder="1" applyAlignment="1">
      <alignment vertical="top" wrapText="1"/>
    </xf>
    <xf numFmtId="0" fontId="18" fillId="0" borderId="12" xfId="1" applyFont="1" applyFill="1" applyBorder="1" applyAlignment="1">
      <alignment horizontal="center" vertical="top" wrapText="1"/>
    </xf>
    <xf numFmtId="0" fontId="20" fillId="0" borderId="12" xfId="1" applyFont="1" applyFill="1" applyBorder="1" applyAlignment="1">
      <alignment vertical="top" wrapText="1"/>
    </xf>
    <xf numFmtId="0" fontId="21" fillId="0" borderId="12" xfId="1" applyFont="1" applyFill="1" applyBorder="1" applyAlignment="1">
      <alignment vertical="top" wrapText="1"/>
    </xf>
    <xf numFmtId="17" fontId="18" fillId="0" borderId="12" xfId="1" applyNumberFormat="1" applyFont="1" applyFill="1" applyBorder="1" applyAlignment="1">
      <alignment vertical="top" wrapText="1"/>
    </xf>
    <xf numFmtId="0" fontId="18" fillId="0" borderId="12" xfId="0" applyFont="1" applyFill="1" applyBorder="1"/>
    <xf numFmtId="17" fontId="18" fillId="0" borderId="8" xfId="1" applyNumberFormat="1" applyFont="1" applyFill="1" applyBorder="1" applyAlignment="1">
      <alignment horizontal="center" vertical="top" wrapText="1"/>
    </xf>
    <xf numFmtId="0" fontId="22" fillId="0" borderId="8" xfId="1" applyFont="1" applyFill="1" applyBorder="1" applyAlignment="1">
      <alignment vertical="top" wrapText="1"/>
    </xf>
    <xf numFmtId="0" fontId="23" fillId="0" borderId="8" xfId="1" applyFont="1" applyFill="1" applyBorder="1" applyAlignment="1">
      <alignment vertical="top" wrapText="1"/>
    </xf>
    <xf numFmtId="14" fontId="18" fillId="0" borderId="8" xfId="1" quotePrefix="1" applyNumberFormat="1" applyFont="1" applyFill="1" applyBorder="1" applyAlignment="1">
      <alignment horizontal="center" vertical="top" wrapText="1"/>
    </xf>
    <xf numFmtId="0" fontId="23" fillId="0" borderId="12" xfId="1" applyFont="1" applyFill="1" applyBorder="1" applyAlignment="1">
      <alignment vertical="top" wrapText="1"/>
    </xf>
    <xf numFmtId="0" fontId="24" fillId="0" borderId="8" xfId="1" applyFont="1" applyFill="1" applyBorder="1" applyAlignment="1">
      <alignment vertical="top" wrapText="1"/>
    </xf>
    <xf numFmtId="0" fontId="25" fillId="0" borderId="8" xfId="1" applyFont="1" applyFill="1" applyBorder="1" applyAlignment="1">
      <alignment vertical="top" wrapText="1"/>
    </xf>
    <xf numFmtId="0" fontId="25" fillId="0" borderId="8" xfId="1" applyFont="1" applyFill="1" applyBorder="1" applyAlignment="1">
      <alignment horizontal="center" vertical="top" wrapText="1"/>
    </xf>
    <xf numFmtId="0" fontId="26" fillId="0" borderId="8" xfId="1" applyFont="1" applyFill="1" applyBorder="1" applyAlignment="1">
      <alignment vertical="top" wrapText="1"/>
    </xf>
    <xf numFmtId="0" fontId="27" fillId="0" borderId="8" xfId="1" applyFont="1" applyFill="1" applyBorder="1" applyAlignment="1">
      <alignment vertical="top" wrapText="1"/>
    </xf>
    <xf numFmtId="0" fontId="18" fillId="0" borderId="8" xfId="0" applyFont="1" applyFill="1" applyBorder="1" applyAlignment="1">
      <alignment wrapText="1"/>
    </xf>
    <xf numFmtId="0" fontId="29" fillId="34" borderId="16" xfId="0" applyFont="1" applyFill="1" applyBorder="1" applyAlignment="1">
      <alignment horizontal="left"/>
    </xf>
    <xf numFmtId="0" fontId="30" fillId="34" borderId="16" xfId="0" applyFont="1" applyFill="1" applyBorder="1" applyAlignment="1"/>
    <xf numFmtId="0" fontId="30" fillId="35" borderId="16" xfId="0" applyFont="1" applyFill="1" applyBorder="1" applyAlignment="1"/>
    <xf numFmtId="0" fontId="32" fillId="35" borderId="0" xfId="0" applyFont="1" applyFill="1" applyBorder="1" applyAlignment="1">
      <alignment wrapText="1"/>
    </xf>
    <xf numFmtId="0" fontId="17" fillId="35" borderId="12" xfId="1" applyFont="1" applyFill="1" applyBorder="1" applyAlignment="1">
      <alignment vertical="top" wrapText="1"/>
    </xf>
    <xf numFmtId="0" fontId="17" fillId="35" borderId="8" xfId="1" applyFont="1" applyFill="1" applyBorder="1" applyAlignment="1">
      <alignment vertical="top" wrapText="1"/>
    </xf>
    <xf numFmtId="0" fontId="34" fillId="0" borderId="8" xfId="1" applyFont="1" applyFill="1" applyBorder="1" applyAlignment="1">
      <alignment vertical="top" wrapText="1"/>
    </xf>
    <xf numFmtId="0" fontId="24" fillId="35" borderId="8" xfId="1" applyFont="1" applyFill="1" applyBorder="1" applyAlignment="1">
      <alignment vertical="top" wrapText="1"/>
    </xf>
    <xf numFmtId="0" fontId="17" fillId="0" borderId="8" xfId="0" applyFont="1" applyFill="1" applyBorder="1"/>
    <xf numFmtId="0" fontId="17" fillId="35" borderId="0" xfId="0" applyFont="1" applyFill="1" applyBorder="1"/>
    <xf numFmtId="0" fontId="17" fillId="0" borderId="0" xfId="0" applyFont="1" applyFill="1" applyBorder="1"/>
    <xf numFmtId="0" fontId="35" fillId="0" borderId="12" xfId="1" applyFont="1" applyFill="1" applyBorder="1" applyAlignment="1">
      <alignment vertical="top" textRotation="90" wrapText="1"/>
    </xf>
    <xf numFmtId="0" fontId="35" fillId="0" borderId="8" xfId="1" applyFont="1" applyFill="1" applyBorder="1" applyAlignment="1">
      <alignment vertical="top" textRotation="90" wrapText="1"/>
    </xf>
    <xf numFmtId="17" fontId="35" fillId="0" borderId="8" xfId="1" applyNumberFormat="1" applyFont="1" applyFill="1" applyBorder="1" applyAlignment="1">
      <alignment vertical="top" textRotation="90" wrapText="1"/>
    </xf>
    <xf numFmtId="14" fontId="35" fillId="0" borderId="8" xfId="1" applyNumberFormat="1" applyFont="1" applyFill="1" applyBorder="1" applyAlignment="1">
      <alignment vertical="top" textRotation="90" wrapText="1"/>
    </xf>
    <xf numFmtId="14" fontId="35" fillId="0" borderId="8" xfId="1" quotePrefix="1" applyNumberFormat="1" applyFont="1" applyFill="1" applyBorder="1" applyAlignment="1">
      <alignment vertical="top" textRotation="90" wrapText="1"/>
    </xf>
    <xf numFmtId="0" fontId="35" fillId="0" borderId="8" xfId="1" applyNumberFormat="1" applyFont="1" applyFill="1" applyBorder="1" applyAlignment="1">
      <alignment vertical="top" textRotation="90" wrapText="1"/>
    </xf>
    <xf numFmtId="0" fontId="35" fillId="0" borderId="8" xfId="1" quotePrefix="1" applyFont="1" applyFill="1" applyBorder="1" applyAlignment="1">
      <alignment vertical="top" textRotation="90" wrapText="1"/>
    </xf>
    <xf numFmtId="17" fontId="35" fillId="0" borderId="8" xfId="1" quotePrefix="1" applyNumberFormat="1" applyFont="1" applyFill="1" applyBorder="1" applyAlignment="1">
      <alignment vertical="top" textRotation="90" wrapText="1"/>
    </xf>
    <xf numFmtId="0" fontId="36" fillId="0" borderId="8" xfId="1" applyFont="1" applyFill="1" applyBorder="1" applyAlignment="1">
      <alignment vertical="top" textRotation="90" wrapText="1"/>
    </xf>
    <xf numFmtId="0" fontId="35" fillId="0" borderId="0" xfId="1" applyFont="1" applyFill="1" applyBorder="1" applyAlignment="1">
      <alignment vertical="top" textRotation="90" wrapText="1"/>
    </xf>
    <xf numFmtId="0" fontId="35" fillId="0" borderId="0" xfId="0" applyFont="1" applyFill="1" applyBorder="1" applyAlignment="1">
      <alignment vertical="top" textRotation="90"/>
    </xf>
    <xf numFmtId="0" fontId="32" fillId="0" borderId="0" xfId="0" applyFont="1" applyFill="1" applyBorder="1" applyAlignment="1">
      <alignment horizontal="center" vertical="center" textRotation="90" wrapText="1"/>
    </xf>
    <xf numFmtId="0" fontId="32" fillId="0" borderId="0" xfId="0" applyFont="1" applyFill="1" applyBorder="1" applyAlignment="1">
      <alignment horizontal="left" textRotation="90" wrapText="1"/>
    </xf>
    <xf numFmtId="0" fontId="18" fillId="0" borderId="8" xfId="0" applyFont="1" applyFill="1" applyBorder="1" applyAlignment="1">
      <alignment vertical="top"/>
    </xf>
    <xf numFmtId="0" fontId="18" fillId="0" borderId="8" xfId="0" applyFont="1" applyFill="1" applyBorder="1" applyAlignment="1">
      <alignment vertical="top" wrapText="1"/>
    </xf>
    <xf numFmtId="0" fontId="18" fillId="0" borderId="7" xfId="0" applyFont="1" applyFill="1" applyBorder="1" applyAlignment="1">
      <alignment vertical="top"/>
    </xf>
    <xf numFmtId="0" fontId="18" fillId="0" borderId="0" xfId="0" applyFont="1" applyFill="1" applyBorder="1" applyAlignment="1">
      <alignment vertical="top"/>
    </xf>
    <xf numFmtId="0" fontId="18" fillId="0" borderId="12" xfId="0" applyFont="1" applyFill="1" applyBorder="1" applyAlignment="1">
      <alignment vertical="top" wrapText="1"/>
    </xf>
    <xf numFmtId="0" fontId="18" fillId="0" borderId="12" xfId="0" applyFont="1" applyFill="1" applyBorder="1" applyAlignment="1">
      <alignment vertical="top"/>
    </xf>
    <xf numFmtId="0" fontId="29" fillId="34" borderId="16" xfId="0" applyFont="1" applyFill="1" applyBorder="1" applyAlignment="1">
      <alignment vertical="top"/>
    </xf>
    <xf numFmtId="0" fontId="32" fillId="0" borderId="0" xfId="0" applyFont="1" applyFill="1" applyBorder="1" applyAlignment="1">
      <alignment vertical="top" wrapText="1"/>
    </xf>
    <xf numFmtId="0" fontId="32" fillId="0" borderId="0" xfId="0" applyFont="1" applyFill="1" applyBorder="1" applyAlignment="1">
      <alignment vertical="top" textRotation="90" wrapText="1"/>
    </xf>
    <xf numFmtId="0" fontId="31" fillId="0" borderId="0" xfId="0" applyFont="1" applyFill="1" applyBorder="1" applyAlignment="1">
      <alignment vertical="top" wrapText="1"/>
    </xf>
    <xf numFmtId="0" fontId="25" fillId="0" borderId="8" xfId="0" applyFont="1" applyFill="1" applyBorder="1" applyAlignment="1">
      <alignment vertical="top"/>
    </xf>
    <xf numFmtId="0" fontId="25" fillId="0" borderId="8" xfId="0" applyFont="1" applyFill="1" applyBorder="1" applyAlignment="1">
      <alignment vertical="top" wrapText="1"/>
    </xf>
    <xf numFmtId="0" fontId="35" fillId="35" borderId="0" xfId="0" applyFont="1" applyFill="1" applyBorder="1" applyAlignment="1">
      <alignment vertical="top" textRotation="90"/>
    </xf>
    <xf numFmtId="0" fontId="35" fillId="35" borderId="0" xfId="0" applyFont="1" applyFill="1" applyBorder="1" applyAlignment="1">
      <alignment horizontal="center" vertical="top" textRotation="90"/>
    </xf>
    <xf numFmtId="0" fontId="35" fillId="35" borderId="16" xfId="0" applyFont="1" applyFill="1" applyBorder="1" applyAlignment="1">
      <alignment horizontal="center" vertical="top" textRotation="90"/>
    </xf>
    <xf numFmtId="0" fontId="35" fillId="35" borderId="16" xfId="0" applyFont="1" applyFill="1" applyBorder="1" applyAlignment="1">
      <alignment vertical="top" textRotation="90"/>
    </xf>
    <xf numFmtId="0" fontId="30" fillId="34" borderId="16" xfId="0" applyFont="1" applyFill="1" applyBorder="1" applyAlignment="1">
      <alignment vertical="top"/>
    </xf>
    <xf numFmtId="0" fontId="30" fillId="34" borderId="16" xfId="0" applyFont="1" applyFill="1" applyBorder="1" applyAlignment="1">
      <alignment horizontal="left" vertical="center" indent="11"/>
    </xf>
    <xf numFmtId="0" fontId="35" fillId="34" borderId="16" xfId="0" applyFont="1" applyFill="1" applyBorder="1" applyAlignment="1">
      <alignment horizontal="left" vertical="top" textRotation="90"/>
    </xf>
    <xf numFmtId="0" fontId="30" fillId="34" borderId="16" xfId="0" applyFont="1" applyFill="1" applyBorder="1" applyAlignment="1">
      <alignment horizontal="left"/>
    </xf>
    <xf numFmtId="0" fontId="30" fillId="35" borderId="16" xfId="0" applyFont="1" applyFill="1" applyBorder="1" applyAlignment="1">
      <alignment horizontal="left"/>
    </xf>
    <xf numFmtId="0" fontId="33" fillId="35" borderId="0" xfId="0" applyFont="1" applyFill="1" applyBorder="1" applyAlignment="1">
      <alignment vertical="top" textRotation="90"/>
    </xf>
    <xf numFmtId="0" fontId="33" fillId="35" borderId="0" xfId="0" applyFont="1" applyFill="1" applyBorder="1" applyAlignment="1">
      <alignment horizontal="left" vertical="top" textRotation="90"/>
    </xf>
    <xf numFmtId="0" fontId="33" fillId="35" borderId="16" xfId="0" applyFont="1" applyFill="1" applyBorder="1" applyAlignment="1">
      <alignment horizontal="left" vertical="top" textRotation="90"/>
    </xf>
    <xf numFmtId="0" fontId="33" fillId="35" borderId="16" xfId="0" applyFont="1" applyFill="1" applyBorder="1" applyAlignment="1">
      <alignment vertical="top" textRotation="90"/>
    </xf>
    <xf numFmtId="0" fontId="33" fillId="35" borderId="0" xfId="0" applyFont="1" applyFill="1" applyBorder="1" applyAlignment="1">
      <alignment horizontal="right" vertical="top" textRotation="90"/>
    </xf>
    <xf numFmtId="0" fontId="33" fillId="35" borderId="16" xfId="0" applyFont="1" applyFill="1" applyBorder="1" applyAlignment="1">
      <alignment horizontal="right" vertical="top" textRotation="90"/>
    </xf>
    <xf numFmtId="0" fontId="33" fillId="35" borderId="0" xfId="0" applyFont="1" applyFill="1" applyBorder="1" applyAlignment="1">
      <alignment horizontal="center" vertical="top" textRotation="90"/>
    </xf>
    <xf numFmtId="0" fontId="33" fillId="35" borderId="16" xfId="0" applyFont="1" applyFill="1" applyBorder="1" applyAlignment="1">
      <alignment horizontal="center" vertical="top" textRotation="90"/>
    </xf>
    <xf numFmtId="0" fontId="8" fillId="0" borderId="0" xfId="0" applyFont="1" applyAlignment="1"/>
    <xf numFmtId="0" fontId="0" fillId="0" borderId="0" xfId="0" applyAlignment="1"/>
    <xf numFmtId="0" fontId="8" fillId="0" borderId="0" xfId="0" applyFont="1" applyAlignment="1">
      <alignment horizontal="center"/>
    </xf>
    <xf numFmtId="0" fontId="8" fillId="0" borderId="0" xfId="0" applyFont="1" applyFill="1" applyAlignment="1"/>
    <xf numFmtId="0" fontId="41" fillId="35" borderId="0" xfId="0" applyFont="1" applyFill="1" applyBorder="1" applyAlignment="1">
      <alignment vertical="top" textRotation="90"/>
    </xf>
    <xf numFmtId="0" fontId="42" fillId="35" borderId="0" xfId="0" applyFont="1" applyFill="1" applyBorder="1" applyAlignment="1">
      <alignment vertical="top" textRotation="90"/>
    </xf>
    <xf numFmtId="0" fontId="42" fillId="0" borderId="0" xfId="0" applyFont="1" applyFill="1" applyBorder="1" applyAlignment="1">
      <alignment vertical="top" textRotation="90" wrapText="1"/>
    </xf>
  </cellXfs>
  <cellStyles count="4">
    <cellStyle name="40% - Accent3" xfId="1" builtinId="39"/>
    <cellStyle name="Normal" xfId="0" builtinId="0"/>
    <cellStyle name="Normal 2" xfId="3"/>
    <cellStyle name="Total" xfId="2" builtinId="25"/>
  </cellStyles>
  <dxfs count="0"/>
  <tableStyles count="0" defaultTableStyle="TableStyleMedium9" defaultPivotStyle="PivotStyleLight16"/>
  <colors>
    <mruColors>
      <color rgb="FF00637B"/>
      <color rgb="FF128CE2"/>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filterMode="1"/>
  <dimension ref="A1:CN61"/>
  <sheetViews>
    <sheetView tabSelected="1" zoomScaleNormal="100" workbookViewId="0">
      <pane xSplit="7" ySplit="2" topLeftCell="P3" activePane="bottomRight" state="frozen"/>
      <selection pane="topRight" activeCell="H1" sqref="H1"/>
      <selection pane="bottomLeft" activeCell="A3" sqref="A3"/>
      <selection pane="bottomRight" activeCell="Q23" sqref="Q23"/>
    </sheetView>
  </sheetViews>
  <sheetFormatPr defaultColWidth="9" defaultRowHeight="14.25" thickTop="1" thickBottom="1" outlineLevelCol="1"/>
  <cols>
    <col min="1" max="1" width="9" style="182"/>
    <col min="2" max="2" width="30.5" style="182" customWidth="1"/>
    <col min="3" max="3" width="8" style="124" hidden="1" customWidth="1"/>
    <col min="4" max="4" width="11.75" style="182" customWidth="1"/>
    <col min="5" max="5" width="11.875" style="182" customWidth="1"/>
    <col min="6" max="6" width="8.125" style="182" customWidth="1"/>
    <col min="7" max="7" width="10.25" style="124" hidden="1" customWidth="1"/>
    <col min="8" max="9" width="20.625" style="124" customWidth="1" outlineLevel="1"/>
    <col min="10" max="10" width="52.625" style="124" customWidth="1" outlineLevel="1"/>
    <col min="11" max="11" width="47.75" style="124" customWidth="1" outlineLevel="1"/>
    <col min="12" max="12" width="13.125" style="124" customWidth="1" outlineLevel="1"/>
    <col min="13" max="13" width="14.625" style="124" customWidth="1" outlineLevel="1"/>
    <col min="14" max="14" width="20.625" style="126" customWidth="1" outlineLevel="1"/>
    <col min="15" max="16" width="20.625" style="124" customWidth="1" outlineLevel="1"/>
    <col min="17" max="17" width="21.375" style="124" customWidth="1" outlineLevel="1"/>
    <col min="18" max="22" width="20.625" style="124" customWidth="1" outlineLevel="1"/>
    <col min="23" max="23" width="19.25" style="124" customWidth="1" outlineLevel="1"/>
    <col min="24" max="25" width="20.625" style="124" customWidth="1" outlineLevel="1"/>
    <col min="26" max="26" width="20" style="124" customWidth="1" outlineLevel="1"/>
    <col min="27" max="28" width="20.625" style="124" customWidth="1" outlineLevel="1"/>
    <col min="29" max="29" width="3.25" style="203" customWidth="1"/>
    <col min="30" max="31" width="36.25" style="164" hidden="1" customWidth="1" outlineLevel="1"/>
    <col min="32" max="32" width="38.875" style="164" hidden="1" customWidth="1" outlineLevel="1"/>
    <col min="33" max="33" width="3" style="203" customWidth="1" collapsed="1"/>
    <col min="34" max="42" width="20.625" style="164" hidden="1" customWidth="1" outlineLevel="1"/>
    <col min="43" max="43" width="3.625" style="203" customWidth="1" collapsed="1"/>
    <col min="44" max="44" width="20.5" style="165" hidden="1" customWidth="1" outlineLevel="1"/>
    <col min="45" max="51" width="20.625" style="165" hidden="1" customWidth="1" outlineLevel="1"/>
    <col min="52" max="52" width="3" style="200" customWidth="1" collapsed="1"/>
    <col min="53" max="53" width="20.625" style="125" hidden="1" customWidth="1" outlineLevel="1"/>
    <col min="54" max="54" width="24.875" style="125" hidden="1" customWidth="1" outlineLevel="1"/>
    <col min="55" max="55" width="3.5" style="194" customWidth="1" collapsed="1"/>
    <col min="56" max="61" width="20.625" style="175" hidden="1" customWidth="1" outlineLevel="1"/>
    <col min="62" max="62" width="3.625" style="194" customWidth="1" collapsed="1"/>
    <col min="63" max="71" width="20.625" style="175" hidden="1" customWidth="1" outlineLevel="1"/>
    <col min="72" max="72" width="2.625" style="194" customWidth="1" collapsed="1"/>
    <col min="73" max="73" width="20.625" style="175" customWidth="1" outlineLevel="1"/>
    <col min="74" max="86" width="13.125" style="175" customWidth="1" outlineLevel="1"/>
    <col min="87" max="87" width="4.375" style="194" customWidth="1"/>
    <col min="88" max="88" width="20.625" style="124" hidden="1" customWidth="1"/>
    <col min="89" max="89" width="73.875" style="182" bestFit="1" customWidth="1"/>
    <col min="90" max="90" width="75.875" style="182" customWidth="1"/>
    <col min="91" max="91" width="20.625" style="182" customWidth="1"/>
    <col min="92" max="92" width="15.75" style="182" bestFit="1" customWidth="1"/>
    <col min="93" max="93" width="20.625" style="182" customWidth="1"/>
    <col min="94" max="16384" width="9" style="182"/>
  </cols>
  <sheetData>
    <row r="1" spans="1:92" s="185" customFormat="1" ht="103.5" customHeight="1" thickBot="1">
      <c r="B1" s="195" t="s">
        <v>2030</v>
      </c>
      <c r="C1" s="196"/>
      <c r="D1" s="195"/>
      <c r="E1" s="195"/>
      <c r="F1" s="195"/>
      <c r="G1" s="196"/>
      <c r="H1" s="196"/>
      <c r="I1" s="196"/>
      <c r="J1" s="196"/>
      <c r="K1" s="196"/>
      <c r="L1" s="196"/>
      <c r="M1" s="196"/>
      <c r="N1" s="196"/>
      <c r="O1" s="196"/>
      <c r="P1" s="196"/>
      <c r="Q1" s="196"/>
      <c r="R1" s="196"/>
      <c r="S1" s="196"/>
      <c r="T1" s="196"/>
      <c r="U1" s="196"/>
      <c r="V1" s="196"/>
      <c r="W1" s="196"/>
      <c r="X1" s="196"/>
      <c r="Y1" s="196"/>
      <c r="Z1" s="196"/>
      <c r="AA1" s="196"/>
      <c r="AB1" s="196"/>
      <c r="AC1" s="200" t="s">
        <v>2000</v>
      </c>
      <c r="AD1" s="199" t="s">
        <v>1753</v>
      </c>
      <c r="AE1" s="199"/>
      <c r="AF1" s="199"/>
      <c r="AG1" s="200" t="s">
        <v>2001</v>
      </c>
      <c r="AH1" s="157" t="s">
        <v>369</v>
      </c>
      <c r="AI1" s="157"/>
      <c r="AJ1" s="157"/>
      <c r="AK1" s="157"/>
      <c r="AL1" s="157"/>
      <c r="AM1" s="157"/>
      <c r="AN1" s="157"/>
      <c r="AO1" s="157"/>
      <c r="AP1" s="157"/>
      <c r="AQ1" s="200" t="s">
        <v>2002</v>
      </c>
      <c r="AR1" s="156"/>
      <c r="AS1" s="198" t="s">
        <v>371</v>
      </c>
      <c r="AT1" s="198"/>
      <c r="AU1" s="198"/>
      <c r="AV1" s="198"/>
      <c r="AW1" s="198"/>
      <c r="AX1" s="198"/>
      <c r="AY1" s="198"/>
      <c r="AZ1" s="200" t="s">
        <v>2003</v>
      </c>
      <c r="BA1" s="198" t="s">
        <v>1844</v>
      </c>
      <c r="BB1" s="198"/>
      <c r="BC1" s="191" t="s">
        <v>2005</v>
      </c>
      <c r="BD1" s="197" t="s">
        <v>1996</v>
      </c>
      <c r="BE1" s="197"/>
      <c r="BF1" s="197"/>
      <c r="BG1" s="197"/>
      <c r="BH1" s="197"/>
      <c r="BI1" s="197"/>
      <c r="BJ1" s="191" t="s">
        <v>373</v>
      </c>
      <c r="BK1" s="197" t="s">
        <v>1806</v>
      </c>
      <c r="BL1" s="197"/>
      <c r="BM1" s="197"/>
      <c r="BN1" s="197"/>
      <c r="BO1" s="197"/>
      <c r="BP1" s="197"/>
      <c r="BQ1" s="197"/>
      <c r="BR1" s="197"/>
      <c r="BS1" s="197"/>
      <c r="BT1" s="191" t="s">
        <v>2004</v>
      </c>
      <c r="BU1" s="197" t="s">
        <v>372</v>
      </c>
      <c r="BV1" s="197"/>
      <c r="BW1" s="197"/>
      <c r="BX1" s="197"/>
      <c r="BY1" s="197"/>
      <c r="BZ1" s="197"/>
      <c r="CA1" s="197"/>
      <c r="CB1" s="197"/>
      <c r="CC1" s="197"/>
      <c r="CD1" s="197"/>
      <c r="CE1" s="197"/>
      <c r="CF1" s="197"/>
      <c r="CG1" s="197"/>
      <c r="CH1" s="197"/>
      <c r="CI1" s="191" t="s">
        <v>2006</v>
      </c>
      <c r="CJ1" s="155"/>
    </row>
    <row r="2" spans="1:92" s="188" customFormat="1" ht="73.5" customHeight="1" thickTop="1">
      <c r="A2" s="186" t="s">
        <v>1993</v>
      </c>
      <c r="B2" s="186" t="s">
        <v>328</v>
      </c>
      <c r="C2" s="177" t="s">
        <v>1782</v>
      </c>
      <c r="D2" s="186" t="s">
        <v>1606</v>
      </c>
      <c r="E2" s="186" t="s">
        <v>1607</v>
      </c>
      <c r="F2" s="187" t="s">
        <v>1781</v>
      </c>
      <c r="G2" s="178" t="s">
        <v>1857</v>
      </c>
      <c r="H2" s="123" t="s">
        <v>1783</v>
      </c>
      <c r="I2" s="123" t="s">
        <v>1829</v>
      </c>
      <c r="J2" s="123" t="s">
        <v>359</v>
      </c>
      <c r="K2" s="123" t="s">
        <v>1784</v>
      </c>
      <c r="L2" s="123" t="s">
        <v>1789</v>
      </c>
      <c r="M2" s="123" t="s">
        <v>1790</v>
      </c>
      <c r="N2" s="123" t="s">
        <v>351</v>
      </c>
      <c r="O2" s="123" t="s">
        <v>1902</v>
      </c>
      <c r="P2" s="123" t="s">
        <v>1675</v>
      </c>
      <c r="Q2" s="123" t="s">
        <v>1676</v>
      </c>
      <c r="R2" s="123" t="s">
        <v>1933</v>
      </c>
      <c r="S2" s="123" t="s">
        <v>1901</v>
      </c>
      <c r="T2" s="123" t="s">
        <v>1673</v>
      </c>
      <c r="U2" s="123" t="s">
        <v>1674</v>
      </c>
      <c r="V2" s="123" t="s">
        <v>1593</v>
      </c>
      <c r="W2" s="123" t="s">
        <v>1677</v>
      </c>
      <c r="X2" s="123" t="s">
        <v>370</v>
      </c>
      <c r="Y2" s="123" t="s">
        <v>1879</v>
      </c>
      <c r="Z2" s="123" t="s">
        <v>1880</v>
      </c>
      <c r="AA2" s="123" t="s">
        <v>317</v>
      </c>
      <c r="AB2" s="123" t="s">
        <v>316</v>
      </c>
      <c r="AC2" s="212"/>
      <c r="AD2" s="158" t="s">
        <v>1754</v>
      </c>
      <c r="AE2" s="158" t="s">
        <v>1867</v>
      </c>
      <c r="AF2" s="158" t="s">
        <v>1866</v>
      </c>
      <c r="AG2" s="212"/>
      <c r="AH2" s="158" t="s">
        <v>347</v>
      </c>
      <c r="AI2" s="158" t="s">
        <v>344</v>
      </c>
      <c r="AJ2" s="158" t="s">
        <v>346</v>
      </c>
      <c r="AK2" s="158" t="s">
        <v>376</v>
      </c>
      <c r="AL2" s="158" t="s">
        <v>345</v>
      </c>
      <c r="AM2" s="158" t="s">
        <v>364</v>
      </c>
      <c r="AN2" s="158" t="s">
        <v>362</v>
      </c>
      <c r="AO2" s="158" t="s">
        <v>349</v>
      </c>
      <c r="AP2" s="158" t="s">
        <v>354</v>
      </c>
      <c r="AQ2" s="212"/>
      <c r="AR2" s="123" t="s">
        <v>355</v>
      </c>
      <c r="AS2" s="123" t="s">
        <v>356</v>
      </c>
      <c r="AT2" s="123" t="s">
        <v>357</v>
      </c>
      <c r="AU2" s="123" t="s">
        <v>358</v>
      </c>
      <c r="AV2" s="123" t="s">
        <v>375</v>
      </c>
      <c r="AW2" s="123" t="s">
        <v>360</v>
      </c>
      <c r="AX2" s="123" t="s">
        <v>363</v>
      </c>
      <c r="AY2" s="123" t="s">
        <v>348</v>
      </c>
      <c r="AZ2" s="212"/>
      <c r="BA2" s="123" t="s">
        <v>342</v>
      </c>
      <c r="BB2" s="123" t="s">
        <v>343</v>
      </c>
      <c r="BC2" s="213"/>
      <c r="BD2" s="214" t="s">
        <v>350</v>
      </c>
      <c r="BE2" s="214" t="s">
        <v>1870</v>
      </c>
      <c r="BF2" s="214" t="s">
        <v>1868</v>
      </c>
      <c r="BG2" s="214" t="s">
        <v>1871</v>
      </c>
      <c r="BH2" s="214" t="s">
        <v>1869</v>
      </c>
      <c r="BI2" s="214" t="s">
        <v>1747</v>
      </c>
      <c r="BJ2" s="213"/>
      <c r="BK2" s="214" t="s">
        <v>1811</v>
      </c>
      <c r="BL2" s="214" t="s">
        <v>1808</v>
      </c>
      <c r="BM2" s="214" t="s">
        <v>287</v>
      </c>
      <c r="BN2" s="214" t="s">
        <v>1807</v>
      </c>
      <c r="BO2" s="214" t="s">
        <v>1808</v>
      </c>
      <c r="BP2" s="214" t="s">
        <v>1809</v>
      </c>
      <c r="BQ2" s="214" t="s">
        <v>1808</v>
      </c>
      <c r="BR2" s="214" t="s">
        <v>1810</v>
      </c>
      <c r="BS2" s="214" t="s">
        <v>1808</v>
      </c>
      <c r="BT2" s="213"/>
      <c r="BU2" s="214" t="s">
        <v>1560</v>
      </c>
      <c r="BV2" s="214" t="s">
        <v>1804</v>
      </c>
      <c r="BW2" s="214" t="s">
        <v>331</v>
      </c>
      <c r="BX2" s="214" t="s">
        <v>334</v>
      </c>
      <c r="BY2" s="214" t="s">
        <v>337</v>
      </c>
      <c r="BZ2" s="214" t="s">
        <v>332</v>
      </c>
      <c r="CA2" s="214" t="s">
        <v>335</v>
      </c>
      <c r="CB2" s="214" t="s">
        <v>338</v>
      </c>
      <c r="CC2" s="214" t="s">
        <v>1546</v>
      </c>
      <c r="CD2" s="214" t="s">
        <v>1547</v>
      </c>
      <c r="CE2" s="214" t="s">
        <v>1548</v>
      </c>
      <c r="CF2" s="214" t="s">
        <v>333</v>
      </c>
      <c r="CG2" s="214" t="s">
        <v>336</v>
      </c>
      <c r="CH2" s="214" t="s">
        <v>339</v>
      </c>
      <c r="CI2" s="213"/>
      <c r="CJ2" s="123" t="s">
        <v>1999</v>
      </c>
      <c r="CK2" s="186" t="s">
        <v>2028</v>
      </c>
      <c r="CL2" s="186" t="s">
        <v>2043</v>
      </c>
      <c r="CM2" s="186" t="s">
        <v>2029</v>
      </c>
      <c r="CN2" s="188" t="s">
        <v>2031</v>
      </c>
    </row>
    <row r="3" spans="1:92" s="143" customFormat="1" ht="38.25" hidden="1">
      <c r="A3" s="136" t="s">
        <v>1941</v>
      </c>
      <c r="B3" s="137" t="s">
        <v>204</v>
      </c>
      <c r="C3" s="138" t="s">
        <v>1563</v>
      </c>
      <c r="D3" s="139" t="s">
        <v>4</v>
      </c>
      <c r="E3" s="139" t="s">
        <v>4</v>
      </c>
      <c r="F3" s="138" t="s">
        <v>132</v>
      </c>
      <c r="G3" s="138" t="s">
        <v>1775</v>
      </c>
      <c r="H3" s="138" t="s">
        <v>1778</v>
      </c>
      <c r="I3" s="138" t="s">
        <v>1838</v>
      </c>
      <c r="J3" s="138"/>
      <c r="K3" s="138"/>
      <c r="L3" s="138"/>
      <c r="M3" s="138"/>
      <c r="N3" s="138" t="s">
        <v>4</v>
      </c>
      <c r="O3" s="138" t="s">
        <v>1904</v>
      </c>
      <c r="P3" s="140" t="s">
        <v>1599</v>
      </c>
      <c r="Q3" s="140" t="s">
        <v>168</v>
      </c>
      <c r="R3" s="138" t="s">
        <v>163</v>
      </c>
      <c r="S3" s="138" t="s">
        <v>1741</v>
      </c>
      <c r="T3" s="138" t="s">
        <v>1684</v>
      </c>
      <c r="U3" s="138" t="s">
        <v>1685</v>
      </c>
      <c r="V3" s="138"/>
      <c r="W3" s="141"/>
      <c r="X3" s="138"/>
      <c r="Y3" s="138" t="s">
        <v>1695</v>
      </c>
      <c r="Z3" s="138"/>
      <c r="AA3" s="138" t="s">
        <v>207</v>
      </c>
      <c r="AB3" s="138" t="s">
        <v>1694</v>
      </c>
      <c r="AC3" s="201"/>
      <c r="AD3" s="159" t="s">
        <v>4</v>
      </c>
      <c r="AE3" s="159" t="s">
        <v>4</v>
      </c>
      <c r="AF3" s="159" t="s">
        <v>4</v>
      </c>
      <c r="AG3" s="204"/>
      <c r="AH3" s="159" t="s">
        <v>4</v>
      </c>
      <c r="AI3" s="159" t="s">
        <v>4</v>
      </c>
      <c r="AJ3" s="159" t="s">
        <v>4</v>
      </c>
      <c r="AK3" s="159" t="s">
        <v>4</v>
      </c>
      <c r="AL3" s="159" t="s">
        <v>4</v>
      </c>
      <c r="AM3" s="159" t="s">
        <v>4</v>
      </c>
      <c r="AN3" s="159" t="s">
        <v>4</v>
      </c>
      <c r="AO3" s="159" t="s">
        <v>4</v>
      </c>
      <c r="AP3" s="159" t="s">
        <v>4</v>
      </c>
      <c r="AQ3" s="206"/>
      <c r="AR3" s="137" t="s">
        <v>4</v>
      </c>
      <c r="AS3" s="137" t="s">
        <v>1589</v>
      </c>
      <c r="AT3" s="137" t="s">
        <v>1589</v>
      </c>
      <c r="AU3" s="137"/>
      <c r="AV3" s="137" t="s">
        <v>1589</v>
      </c>
      <c r="AW3" s="137" t="s">
        <v>1589</v>
      </c>
      <c r="AX3" s="137" t="s">
        <v>1589</v>
      </c>
      <c r="AY3" s="137"/>
      <c r="AZ3" s="206"/>
      <c r="BA3" s="137" t="s">
        <v>4</v>
      </c>
      <c r="BB3" s="137"/>
      <c r="BC3" s="192"/>
      <c r="BD3" s="166"/>
      <c r="BE3" s="166"/>
      <c r="BF3" s="166"/>
      <c r="BG3" s="166"/>
      <c r="BH3" s="166" t="s">
        <v>1589</v>
      </c>
      <c r="BI3" s="166" t="s">
        <v>1589</v>
      </c>
      <c r="BJ3" s="192"/>
      <c r="BK3" s="166"/>
      <c r="BL3" s="166"/>
      <c r="BM3" s="166"/>
      <c r="BN3" s="166"/>
      <c r="BO3" s="166"/>
      <c r="BP3" s="166" t="s">
        <v>1814</v>
      </c>
      <c r="BQ3" s="166"/>
      <c r="BR3" s="166"/>
      <c r="BS3" s="166"/>
      <c r="BT3" s="192"/>
      <c r="BU3" s="166" t="s">
        <v>4</v>
      </c>
      <c r="BV3" s="166" t="s">
        <v>4</v>
      </c>
      <c r="BW3" s="166" t="s">
        <v>206</v>
      </c>
      <c r="BX3" s="166" t="s">
        <v>206</v>
      </c>
      <c r="BY3" s="166" t="s">
        <v>206</v>
      </c>
      <c r="BZ3" s="166" t="s">
        <v>206</v>
      </c>
      <c r="CA3" s="166" t="s">
        <v>206</v>
      </c>
      <c r="CB3" s="166" t="s">
        <v>206</v>
      </c>
      <c r="CC3" s="166" t="s">
        <v>206</v>
      </c>
      <c r="CD3" s="166" t="s">
        <v>206</v>
      </c>
      <c r="CE3" s="166" t="s">
        <v>206</v>
      </c>
      <c r="CF3" s="166" t="s">
        <v>206</v>
      </c>
      <c r="CG3" s="166" t="s">
        <v>206</v>
      </c>
      <c r="CH3" s="166" t="s">
        <v>206</v>
      </c>
      <c r="CI3" s="192"/>
      <c r="CJ3" s="142"/>
    </row>
    <row r="4" spans="1:92" s="135" customFormat="1" ht="30" hidden="1" customHeight="1">
      <c r="A4" s="128" t="s">
        <v>1942</v>
      </c>
      <c r="B4" s="129" t="s">
        <v>257</v>
      </c>
      <c r="C4" s="130" t="s">
        <v>1603</v>
      </c>
      <c r="D4" s="131" t="s">
        <v>4</v>
      </c>
      <c r="E4" s="144" t="s">
        <v>208</v>
      </c>
      <c r="F4" s="130" t="s">
        <v>132</v>
      </c>
      <c r="G4" s="130" t="s">
        <v>1775</v>
      </c>
      <c r="H4" s="130" t="s">
        <v>1778</v>
      </c>
      <c r="I4" s="130" t="s">
        <v>1839</v>
      </c>
      <c r="J4" s="130" t="s">
        <v>1617</v>
      </c>
      <c r="K4" s="130" t="s">
        <v>1616</v>
      </c>
      <c r="L4" s="130"/>
      <c r="M4" s="130"/>
      <c r="N4" s="130" t="s">
        <v>4</v>
      </c>
      <c r="O4" s="130" t="s">
        <v>1744</v>
      </c>
      <c r="P4" s="132" t="s">
        <v>1740</v>
      </c>
      <c r="Q4" s="132" t="s">
        <v>1741</v>
      </c>
      <c r="R4" s="130" t="s">
        <v>155</v>
      </c>
      <c r="S4" s="130" t="s">
        <v>1906</v>
      </c>
      <c r="T4" s="130" t="s">
        <v>1678</v>
      </c>
      <c r="U4" s="130"/>
      <c r="V4" s="133"/>
      <c r="W4" s="133" t="s">
        <v>1679</v>
      </c>
      <c r="X4" s="145" t="s">
        <v>4</v>
      </c>
      <c r="Y4" s="130" t="s">
        <v>1697</v>
      </c>
      <c r="Z4" s="130" t="s">
        <v>157</v>
      </c>
      <c r="AA4" s="130" t="s">
        <v>209</v>
      </c>
      <c r="AB4" s="130" t="s">
        <v>1696</v>
      </c>
      <c r="AC4" s="201"/>
      <c r="AD4" s="160" t="s">
        <v>4</v>
      </c>
      <c r="AE4" s="160" t="s">
        <v>4</v>
      </c>
      <c r="AF4" s="160" t="s">
        <v>4</v>
      </c>
      <c r="AG4" s="204"/>
      <c r="AH4" s="160" t="s">
        <v>4</v>
      </c>
      <c r="AI4" s="160" t="s">
        <v>4</v>
      </c>
      <c r="AJ4" s="160" t="s">
        <v>4</v>
      </c>
      <c r="AK4" s="160" t="s">
        <v>4</v>
      </c>
      <c r="AL4" s="160" t="s">
        <v>4</v>
      </c>
      <c r="AM4" s="160" t="s">
        <v>4</v>
      </c>
      <c r="AN4" s="160" t="s">
        <v>4</v>
      </c>
      <c r="AO4" s="160" t="s">
        <v>4</v>
      </c>
      <c r="AP4" s="160" t="s">
        <v>4</v>
      </c>
      <c r="AQ4" s="206"/>
      <c r="AR4" s="129" t="s">
        <v>4</v>
      </c>
      <c r="AS4" s="129"/>
      <c r="AT4" s="129"/>
      <c r="AU4" s="129"/>
      <c r="AV4" s="129" t="s">
        <v>4</v>
      </c>
      <c r="AW4" s="129" t="s">
        <v>1589</v>
      </c>
      <c r="AX4" s="129" t="s">
        <v>1589</v>
      </c>
      <c r="AY4" s="129"/>
      <c r="AZ4" s="206"/>
      <c r="BA4" s="129" t="s">
        <v>4</v>
      </c>
      <c r="BB4" s="129"/>
      <c r="BC4" s="192"/>
      <c r="BD4" s="167"/>
      <c r="BE4" s="167"/>
      <c r="BF4" s="167"/>
      <c r="BG4" s="167"/>
      <c r="BH4" s="167" t="s">
        <v>1589</v>
      </c>
      <c r="BI4" s="167" t="s">
        <v>1589</v>
      </c>
      <c r="BJ4" s="192"/>
      <c r="BK4" s="167"/>
      <c r="BL4" s="167"/>
      <c r="BM4" s="167"/>
      <c r="BN4" s="167"/>
      <c r="BO4" s="167"/>
      <c r="BP4" s="167" t="s">
        <v>1814</v>
      </c>
      <c r="BQ4" s="167"/>
      <c r="BR4" s="167"/>
      <c r="BS4" s="167"/>
      <c r="BT4" s="192"/>
      <c r="BU4" s="167"/>
      <c r="BV4" s="167"/>
      <c r="BW4" s="167" t="s">
        <v>1731</v>
      </c>
      <c r="BX4" s="167" t="s">
        <v>1731</v>
      </c>
      <c r="BY4" s="167" t="s">
        <v>4</v>
      </c>
      <c r="BZ4" s="167" t="s">
        <v>1732</v>
      </c>
      <c r="CA4" s="167"/>
      <c r="CB4" s="167"/>
      <c r="CC4" s="167" t="s">
        <v>1733</v>
      </c>
      <c r="CD4" s="167"/>
      <c r="CE4" s="167"/>
      <c r="CF4" s="168"/>
      <c r="CG4" s="168"/>
      <c r="CH4" s="168"/>
      <c r="CI4" s="192"/>
      <c r="CJ4" s="134"/>
    </row>
    <row r="5" spans="1:92" s="135" customFormat="1" ht="73.5" hidden="1" customHeight="1">
      <c r="A5" s="128" t="s">
        <v>1943</v>
      </c>
      <c r="B5" s="129" t="s">
        <v>158</v>
      </c>
      <c r="C5" s="130" t="s">
        <v>1603</v>
      </c>
      <c r="D5" s="131" t="s">
        <v>4</v>
      </c>
      <c r="E5" s="131" t="s">
        <v>1609</v>
      </c>
      <c r="F5" s="130" t="s">
        <v>132</v>
      </c>
      <c r="G5" s="130" t="s">
        <v>1775</v>
      </c>
      <c r="H5" s="130" t="s">
        <v>1778</v>
      </c>
      <c r="I5" s="130" t="s">
        <v>1858</v>
      </c>
      <c r="J5" s="130" t="s">
        <v>1619</v>
      </c>
      <c r="K5" s="130" t="s">
        <v>1618</v>
      </c>
      <c r="L5" s="130"/>
      <c r="M5" s="130"/>
      <c r="N5" s="130" t="s">
        <v>4</v>
      </c>
      <c r="O5" s="130" t="s">
        <v>1903</v>
      </c>
      <c r="P5" s="132" t="s">
        <v>1743</v>
      </c>
      <c r="Q5" s="132" t="s">
        <v>1683</v>
      </c>
      <c r="R5" s="130" t="s">
        <v>1900</v>
      </c>
      <c r="S5" s="130"/>
      <c r="T5" s="130" t="s">
        <v>1682</v>
      </c>
      <c r="U5" s="130" t="s">
        <v>1681</v>
      </c>
      <c r="V5" s="145" t="s">
        <v>1680</v>
      </c>
      <c r="W5" s="133" t="s">
        <v>1680</v>
      </c>
      <c r="X5" s="145" t="s">
        <v>1680</v>
      </c>
      <c r="Y5" s="130" t="s">
        <v>161</v>
      </c>
      <c r="Z5" s="130" t="s">
        <v>161</v>
      </c>
      <c r="AA5" s="130" t="s">
        <v>1997</v>
      </c>
      <c r="AB5" s="130" t="s">
        <v>1998</v>
      </c>
      <c r="AC5" s="201"/>
      <c r="AD5" s="160" t="s">
        <v>4</v>
      </c>
      <c r="AE5" s="160" t="s">
        <v>4</v>
      </c>
      <c r="AF5" s="160" t="s">
        <v>4</v>
      </c>
      <c r="AG5" s="204"/>
      <c r="AH5" s="160" t="s">
        <v>4</v>
      </c>
      <c r="AI5" s="160" t="s">
        <v>4</v>
      </c>
      <c r="AJ5" s="160" t="s">
        <v>4</v>
      </c>
      <c r="AK5" s="160" t="s">
        <v>4</v>
      </c>
      <c r="AL5" s="160" t="s">
        <v>4</v>
      </c>
      <c r="AM5" s="160" t="s">
        <v>4</v>
      </c>
      <c r="AN5" s="160" t="s">
        <v>4</v>
      </c>
      <c r="AO5" s="160" t="s">
        <v>4</v>
      </c>
      <c r="AP5" s="160" t="s">
        <v>4</v>
      </c>
      <c r="AQ5" s="206"/>
      <c r="AR5" s="129" t="s">
        <v>4</v>
      </c>
      <c r="AS5" s="129" t="s">
        <v>1589</v>
      </c>
      <c r="AT5" s="129" t="s">
        <v>1589</v>
      </c>
      <c r="AU5" s="129"/>
      <c r="AV5" s="129" t="s">
        <v>1589</v>
      </c>
      <c r="AW5" s="129" t="s">
        <v>1589</v>
      </c>
      <c r="AX5" s="129" t="s">
        <v>1589</v>
      </c>
      <c r="AY5" s="129"/>
      <c r="AZ5" s="206"/>
      <c r="BA5" s="129" t="s">
        <v>4</v>
      </c>
      <c r="BB5" s="129"/>
      <c r="BC5" s="192"/>
      <c r="BD5" s="167"/>
      <c r="BE5" s="167"/>
      <c r="BF5" s="167"/>
      <c r="BG5" s="167"/>
      <c r="BH5" s="167" t="s">
        <v>1589</v>
      </c>
      <c r="BI5" s="167" t="s">
        <v>1589</v>
      </c>
      <c r="BJ5" s="192"/>
      <c r="BK5" s="167"/>
      <c r="BL5" s="167"/>
      <c r="BM5" s="167"/>
      <c r="BN5" s="167"/>
      <c r="BO5" s="167"/>
      <c r="BP5" s="167" t="s">
        <v>1814</v>
      </c>
      <c r="BQ5" s="167"/>
      <c r="BR5" s="167"/>
      <c r="BS5" s="167"/>
      <c r="BT5" s="192"/>
      <c r="BU5" s="167" t="s">
        <v>45</v>
      </c>
      <c r="BV5" s="167" t="s">
        <v>45</v>
      </c>
      <c r="BW5" s="167" t="s">
        <v>2007</v>
      </c>
      <c r="BX5" s="169" t="s">
        <v>1734</v>
      </c>
      <c r="BY5" s="167" t="s">
        <v>45</v>
      </c>
      <c r="BZ5" s="169" t="s">
        <v>2008</v>
      </c>
      <c r="CA5" s="169" t="s">
        <v>2008</v>
      </c>
      <c r="CB5" s="167" t="s">
        <v>45</v>
      </c>
      <c r="CC5" s="167" t="s">
        <v>1735</v>
      </c>
      <c r="CD5" s="167" t="s">
        <v>1736</v>
      </c>
      <c r="CE5" s="167" t="s">
        <v>45</v>
      </c>
      <c r="CF5" s="168" t="s">
        <v>2009</v>
      </c>
      <c r="CG5" s="169"/>
      <c r="CH5" s="168" t="s">
        <v>1895</v>
      </c>
      <c r="CI5" s="192"/>
      <c r="CJ5" s="130" t="s">
        <v>210</v>
      </c>
    </row>
    <row r="6" spans="1:92" s="135" customFormat="1" ht="54" hidden="1">
      <c r="A6" s="128" t="s">
        <v>1944</v>
      </c>
      <c r="B6" s="129" t="s">
        <v>1699</v>
      </c>
      <c r="C6" s="130" t="s">
        <v>366</v>
      </c>
      <c r="D6" s="131" t="s">
        <v>4</v>
      </c>
      <c r="E6" s="131"/>
      <c r="F6" s="130" t="s">
        <v>132</v>
      </c>
      <c r="G6" s="130" t="s">
        <v>1776</v>
      </c>
      <c r="H6" s="130" t="s">
        <v>1778</v>
      </c>
      <c r="I6" s="130" t="s">
        <v>1859</v>
      </c>
      <c r="J6" s="130" t="s">
        <v>1620</v>
      </c>
      <c r="K6" s="130" t="s">
        <v>1621</v>
      </c>
      <c r="L6" s="130"/>
      <c r="M6" s="130"/>
      <c r="N6" s="130" t="s">
        <v>4</v>
      </c>
      <c r="O6" s="130" t="s">
        <v>1904</v>
      </c>
      <c r="P6" s="146" t="s">
        <v>1599</v>
      </c>
      <c r="Q6" s="146" t="s">
        <v>168</v>
      </c>
      <c r="R6" s="130" t="s">
        <v>163</v>
      </c>
      <c r="S6" s="130" t="s">
        <v>1909</v>
      </c>
      <c r="T6" s="130" t="s">
        <v>1684</v>
      </c>
      <c r="U6" s="130" t="s">
        <v>1685</v>
      </c>
      <c r="V6" s="130" t="s">
        <v>1594</v>
      </c>
      <c r="W6" s="133" t="s">
        <v>1748</v>
      </c>
      <c r="X6" s="130" t="s">
        <v>1994</v>
      </c>
      <c r="Y6" s="130" t="s">
        <v>1591</v>
      </c>
      <c r="Z6" s="130"/>
      <c r="AA6" s="130" t="s">
        <v>211</v>
      </c>
      <c r="AB6" s="130" t="s">
        <v>1698</v>
      </c>
      <c r="AC6" s="201"/>
      <c r="AD6" s="160" t="s">
        <v>4</v>
      </c>
      <c r="AE6" s="160" t="s">
        <v>4</v>
      </c>
      <c r="AF6" s="160" t="s">
        <v>4</v>
      </c>
      <c r="AG6" s="204"/>
      <c r="AH6" s="160" t="s">
        <v>4</v>
      </c>
      <c r="AI6" s="160" t="s">
        <v>4</v>
      </c>
      <c r="AJ6" s="160" t="s">
        <v>4</v>
      </c>
      <c r="AK6" s="160" t="s">
        <v>4</v>
      </c>
      <c r="AL6" s="160" t="s">
        <v>4</v>
      </c>
      <c r="AM6" s="160" t="s">
        <v>4</v>
      </c>
      <c r="AN6" s="160" t="s">
        <v>4</v>
      </c>
      <c r="AO6" s="160" t="s">
        <v>4</v>
      </c>
      <c r="AP6" s="160" t="s">
        <v>4</v>
      </c>
      <c r="AQ6" s="206"/>
      <c r="AR6" s="129" t="s">
        <v>4</v>
      </c>
      <c r="AS6" s="129" t="s">
        <v>1589</v>
      </c>
      <c r="AT6" s="129" t="s">
        <v>1589</v>
      </c>
      <c r="AU6" s="129" t="s">
        <v>1589</v>
      </c>
      <c r="AV6" s="129" t="s">
        <v>1589</v>
      </c>
      <c r="AW6" s="129" t="s">
        <v>1589</v>
      </c>
      <c r="AX6" s="129" t="s">
        <v>1589</v>
      </c>
      <c r="AY6" s="129"/>
      <c r="AZ6" s="206"/>
      <c r="BA6" s="129" t="s">
        <v>4</v>
      </c>
      <c r="BB6" s="129" t="s">
        <v>4</v>
      </c>
      <c r="BC6" s="192"/>
      <c r="BD6" s="167"/>
      <c r="BE6" s="167"/>
      <c r="BF6" s="167"/>
      <c r="BG6" s="167"/>
      <c r="BH6" s="167" t="s">
        <v>1589</v>
      </c>
      <c r="BI6" s="167" t="s">
        <v>1589</v>
      </c>
      <c r="BJ6" s="192"/>
      <c r="BK6" s="167"/>
      <c r="BL6" s="167"/>
      <c r="BM6" s="167"/>
      <c r="BN6" s="167"/>
      <c r="BO6" s="167"/>
      <c r="BP6" s="167" t="s">
        <v>1815</v>
      </c>
      <c r="BQ6" s="167" t="s">
        <v>1816</v>
      </c>
      <c r="BR6" s="167"/>
      <c r="BS6" s="167"/>
      <c r="BT6" s="192"/>
      <c r="BU6" s="167" t="s">
        <v>45</v>
      </c>
      <c r="BV6" s="167" t="s">
        <v>45</v>
      </c>
      <c r="BW6" s="167" t="s">
        <v>2010</v>
      </c>
      <c r="BX6" s="167" t="s">
        <v>2011</v>
      </c>
      <c r="BY6" s="167" t="s">
        <v>4</v>
      </c>
      <c r="BZ6" s="167" t="s">
        <v>2012</v>
      </c>
      <c r="CA6" s="167" t="s">
        <v>2013</v>
      </c>
      <c r="CB6" s="167"/>
      <c r="CC6" s="167"/>
      <c r="CD6" s="167"/>
      <c r="CE6" s="167"/>
      <c r="CF6" s="167" t="s">
        <v>1881</v>
      </c>
      <c r="CG6" s="167"/>
      <c r="CH6" s="167"/>
      <c r="CI6" s="192"/>
      <c r="CJ6" s="130" t="s">
        <v>212</v>
      </c>
    </row>
    <row r="7" spans="1:92" s="135" customFormat="1" ht="38.25" hidden="1">
      <c r="A7" s="128" t="s">
        <v>1945</v>
      </c>
      <c r="B7" s="129" t="s">
        <v>318</v>
      </c>
      <c r="C7" s="130" t="s">
        <v>1603</v>
      </c>
      <c r="D7" s="131" t="s">
        <v>4</v>
      </c>
      <c r="E7" s="131" t="s">
        <v>4</v>
      </c>
      <c r="F7" s="130" t="s">
        <v>132</v>
      </c>
      <c r="G7" s="130" t="s">
        <v>1775</v>
      </c>
      <c r="H7" s="130" t="s">
        <v>1778</v>
      </c>
      <c r="I7" s="130" t="s">
        <v>8</v>
      </c>
      <c r="J7" s="130" t="s">
        <v>1629</v>
      </c>
      <c r="K7" s="130" t="s">
        <v>1628</v>
      </c>
      <c r="L7" s="130"/>
      <c r="M7" s="130"/>
      <c r="N7" s="130" t="s">
        <v>4</v>
      </c>
      <c r="O7" s="130" t="s">
        <v>1904</v>
      </c>
      <c r="P7" s="146" t="s">
        <v>1599</v>
      </c>
      <c r="Q7" s="146" t="s">
        <v>168</v>
      </c>
      <c r="R7" s="130" t="s">
        <v>163</v>
      </c>
      <c r="S7" s="130" t="s">
        <v>1909</v>
      </c>
      <c r="T7" s="130" t="s">
        <v>1684</v>
      </c>
      <c r="U7" s="130" t="s">
        <v>1685</v>
      </c>
      <c r="V7" s="130" t="s">
        <v>184</v>
      </c>
      <c r="W7" s="133" t="s">
        <v>1687</v>
      </c>
      <c r="X7" s="145" t="s">
        <v>4</v>
      </c>
      <c r="Y7" s="130" t="s">
        <v>184</v>
      </c>
      <c r="Z7" s="130"/>
      <c r="AA7" s="130" t="s">
        <v>214</v>
      </c>
      <c r="AB7" s="130" t="s">
        <v>213</v>
      </c>
      <c r="AC7" s="201"/>
      <c r="AD7" s="160" t="s">
        <v>4</v>
      </c>
      <c r="AE7" s="160" t="s">
        <v>4</v>
      </c>
      <c r="AF7" s="160" t="s">
        <v>4</v>
      </c>
      <c r="AG7" s="204"/>
      <c r="AH7" s="160" t="s">
        <v>4</v>
      </c>
      <c r="AI7" s="160" t="s">
        <v>4</v>
      </c>
      <c r="AJ7" s="160" t="s">
        <v>4</v>
      </c>
      <c r="AK7" s="160" t="s">
        <v>4</v>
      </c>
      <c r="AL7" s="160" t="s">
        <v>4</v>
      </c>
      <c r="AM7" s="160" t="s">
        <v>4</v>
      </c>
      <c r="AN7" s="160" t="s">
        <v>4</v>
      </c>
      <c r="AO7" s="160" t="s">
        <v>4</v>
      </c>
      <c r="AP7" s="160" t="s">
        <v>4</v>
      </c>
      <c r="AQ7" s="206"/>
      <c r="AR7" s="129" t="s">
        <v>4</v>
      </c>
      <c r="AS7" s="129" t="s">
        <v>1589</v>
      </c>
      <c r="AT7" s="129" t="s">
        <v>1589</v>
      </c>
      <c r="AU7" s="129" t="s">
        <v>1589</v>
      </c>
      <c r="AV7" s="129" t="s">
        <v>1589</v>
      </c>
      <c r="AW7" s="129" t="s">
        <v>1589</v>
      </c>
      <c r="AX7" s="129" t="s">
        <v>1589</v>
      </c>
      <c r="AY7" s="129"/>
      <c r="AZ7" s="206"/>
      <c r="BA7" s="129" t="s">
        <v>4</v>
      </c>
      <c r="BB7" s="129"/>
      <c r="BC7" s="192"/>
      <c r="BD7" s="167"/>
      <c r="BE7" s="167"/>
      <c r="BF7" s="167"/>
      <c r="BG7" s="167"/>
      <c r="BH7" s="167" t="s">
        <v>4</v>
      </c>
      <c r="BI7" s="167" t="s">
        <v>4</v>
      </c>
      <c r="BJ7" s="192"/>
      <c r="BK7" s="167"/>
      <c r="BL7" s="167"/>
      <c r="BM7" s="167"/>
      <c r="BN7" s="167"/>
      <c r="BO7" s="167"/>
      <c r="BP7" s="167" t="s">
        <v>1814</v>
      </c>
      <c r="BQ7" s="167"/>
      <c r="BR7" s="167"/>
      <c r="BS7" s="167"/>
      <c r="BT7" s="192"/>
      <c r="BU7" s="167" t="s">
        <v>4</v>
      </c>
      <c r="BV7" s="167" t="s">
        <v>4</v>
      </c>
      <c r="BW7" s="167" t="s">
        <v>206</v>
      </c>
      <c r="BX7" s="167" t="s">
        <v>206</v>
      </c>
      <c r="BY7" s="167" t="s">
        <v>206</v>
      </c>
      <c r="BZ7" s="167" t="s">
        <v>206</v>
      </c>
      <c r="CA7" s="167" t="s">
        <v>206</v>
      </c>
      <c r="CB7" s="167" t="s">
        <v>206</v>
      </c>
      <c r="CC7" s="167" t="s">
        <v>206</v>
      </c>
      <c r="CD7" s="167" t="s">
        <v>206</v>
      </c>
      <c r="CE7" s="167" t="s">
        <v>206</v>
      </c>
      <c r="CF7" s="167" t="s">
        <v>206</v>
      </c>
      <c r="CG7" s="167" t="s">
        <v>206</v>
      </c>
      <c r="CH7" s="167" t="s">
        <v>206</v>
      </c>
      <c r="CI7" s="192"/>
      <c r="CJ7" s="130" t="s">
        <v>215</v>
      </c>
    </row>
    <row r="8" spans="1:92" s="135" customFormat="1" ht="137.25" hidden="1">
      <c r="A8" s="128" t="s">
        <v>1946</v>
      </c>
      <c r="B8" s="129" t="s">
        <v>1845</v>
      </c>
      <c r="C8" s="130" t="s">
        <v>1563</v>
      </c>
      <c r="D8" s="131" t="s">
        <v>4</v>
      </c>
      <c r="E8" s="131" t="s">
        <v>4</v>
      </c>
      <c r="F8" s="130" t="s">
        <v>132</v>
      </c>
      <c r="G8" s="130" t="s">
        <v>1775</v>
      </c>
      <c r="H8" s="130" t="s">
        <v>1778</v>
      </c>
      <c r="I8" s="130" t="s">
        <v>1838</v>
      </c>
      <c r="J8" s="130" t="s">
        <v>1623</v>
      </c>
      <c r="K8" s="130" t="s">
        <v>1622</v>
      </c>
      <c r="L8" s="130"/>
      <c r="M8" s="130"/>
      <c r="N8" s="130" t="s">
        <v>4</v>
      </c>
      <c r="O8" s="130" t="s">
        <v>165</v>
      </c>
      <c r="P8" s="146" t="s">
        <v>1599</v>
      </c>
      <c r="Q8" s="146" t="s">
        <v>1686</v>
      </c>
      <c r="R8" s="130" t="s">
        <v>163</v>
      </c>
      <c r="S8" s="130" t="s">
        <v>1741</v>
      </c>
      <c r="T8" s="130" t="s">
        <v>1684</v>
      </c>
      <c r="U8" s="130" t="s">
        <v>1685</v>
      </c>
      <c r="V8" s="130"/>
      <c r="W8" s="133" t="s">
        <v>169</v>
      </c>
      <c r="X8" s="130"/>
      <c r="Y8" s="130"/>
      <c r="Z8" s="130" t="s">
        <v>196</v>
      </c>
      <c r="AA8" s="130" t="s">
        <v>214</v>
      </c>
      <c r="AB8" s="130" t="s">
        <v>4</v>
      </c>
      <c r="AC8" s="201"/>
      <c r="AD8" s="160" t="s">
        <v>4</v>
      </c>
      <c r="AE8" s="160" t="s">
        <v>4</v>
      </c>
      <c r="AF8" s="160" t="s">
        <v>4</v>
      </c>
      <c r="AG8" s="204"/>
      <c r="AH8" s="160" t="s">
        <v>4</v>
      </c>
      <c r="AI8" s="160" t="s">
        <v>4</v>
      </c>
      <c r="AJ8" s="160" t="s">
        <v>4</v>
      </c>
      <c r="AK8" s="160" t="s">
        <v>4</v>
      </c>
      <c r="AL8" s="160" t="s">
        <v>4</v>
      </c>
      <c r="AM8" s="160" t="s">
        <v>4</v>
      </c>
      <c r="AN8" s="160" t="s">
        <v>4</v>
      </c>
      <c r="AO8" s="160" t="s">
        <v>4</v>
      </c>
      <c r="AP8" s="160" t="s">
        <v>4</v>
      </c>
      <c r="AQ8" s="206"/>
      <c r="AR8" s="129" t="s">
        <v>4</v>
      </c>
      <c r="AS8" s="129"/>
      <c r="AT8" s="129"/>
      <c r="AU8" s="129"/>
      <c r="AV8" s="129"/>
      <c r="AW8" s="129"/>
      <c r="AX8" s="129"/>
      <c r="AY8" s="129"/>
      <c r="AZ8" s="206"/>
      <c r="BA8" s="129" t="s">
        <v>4</v>
      </c>
      <c r="BB8" s="129"/>
      <c r="BC8" s="192"/>
      <c r="BD8" s="167"/>
      <c r="BE8" s="167"/>
      <c r="BF8" s="167"/>
      <c r="BG8" s="167"/>
      <c r="BH8" s="167" t="s">
        <v>1589</v>
      </c>
      <c r="BI8" s="167" t="s">
        <v>1589</v>
      </c>
      <c r="BJ8" s="192"/>
      <c r="BK8" s="167"/>
      <c r="BL8" s="167"/>
      <c r="BM8" s="167"/>
      <c r="BN8" s="167"/>
      <c r="BO8" s="167"/>
      <c r="BP8" s="167" t="s">
        <v>1814</v>
      </c>
      <c r="BQ8" s="167"/>
      <c r="BR8" s="167"/>
      <c r="BS8" s="167"/>
      <c r="BT8" s="192"/>
      <c r="BU8" s="167"/>
      <c r="BV8" s="167"/>
      <c r="BW8" s="167" t="s">
        <v>205</v>
      </c>
      <c r="BX8" s="167"/>
      <c r="BY8" s="167"/>
      <c r="BZ8" s="167"/>
      <c r="CA8" s="167"/>
      <c r="CB8" s="167"/>
      <c r="CC8" s="167"/>
      <c r="CD8" s="167"/>
      <c r="CE8" s="167"/>
      <c r="CF8" s="169" t="s">
        <v>1894</v>
      </c>
      <c r="CG8" s="170"/>
      <c r="CH8" s="170"/>
      <c r="CI8" s="192"/>
      <c r="CJ8" s="130" t="s">
        <v>217</v>
      </c>
    </row>
    <row r="9" spans="1:92" s="135" customFormat="1" ht="53.25" hidden="1">
      <c r="A9" s="128" t="s">
        <v>1947</v>
      </c>
      <c r="B9" s="129" t="s">
        <v>319</v>
      </c>
      <c r="C9" s="130" t="s">
        <v>366</v>
      </c>
      <c r="D9" s="131" t="s">
        <v>4</v>
      </c>
      <c r="E9" s="147" t="s">
        <v>218</v>
      </c>
      <c r="F9" s="130" t="s">
        <v>132</v>
      </c>
      <c r="G9" s="130" t="s">
        <v>1775</v>
      </c>
      <c r="H9" s="130" t="s">
        <v>1778</v>
      </c>
      <c r="I9" s="130" t="s">
        <v>1860</v>
      </c>
      <c r="J9" s="130" t="s">
        <v>1625</v>
      </c>
      <c r="K9" s="130" t="s">
        <v>1624</v>
      </c>
      <c r="L9" s="130"/>
      <c r="M9" s="130"/>
      <c r="N9" s="130" t="s">
        <v>4</v>
      </c>
      <c r="O9" s="130" t="s">
        <v>165</v>
      </c>
      <c r="P9" s="146" t="s">
        <v>1599</v>
      </c>
      <c r="Q9" s="146" t="s">
        <v>1686</v>
      </c>
      <c r="R9" s="130" t="s">
        <v>163</v>
      </c>
      <c r="S9" s="130" t="s">
        <v>1911</v>
      </c>
      <c r="T9" s="130" t="s">
        <v>1684</v>
      </c>
      <c r="U9" s="130" t="s">
        <v>1685</v>
      </c>
      <c r="V9" s="130" t="s">
        <v>1608</v>
      </c>
      <c r="W9" s="133" t="s">
        <v>169</v>
      </c>
      <c r="X9" s="145" t="s">
        <v>4</v>
      </c>
      <c r="Y9" s="130" t="s">
        <v>1608</v>
      </c>
      <c r="Z9" s="130"/>
      <c r="AA9" s="130" t="s">
        <v>220</v>
      </c>
      <c r="AB9" s="130" t="s">
        <v>219</v>
      </c>
      <c r="AC9" s="201"/>
      <c r="AD9" s="160" t="s">
        <v>4</v>
      </c>
      <c r="AE9" s="160" t="s">
        <v>4</v>
      </c>
      <c r="AF9" s="160" t="s">
        <v>4</v>
      </c>
      <c r="AG9" s="204"/>
      <c r="AH9" s="160" t="s">
        <v>4</v>
      </c>
      <c r="AI9" s="160" t="s">
        <v>4</v>
      </c>
      <c r="AJ9" s="160" t="s">
        <v>4</v>
      </c>
      <c r="AK9" s="160" t="s">
        <v>4</v>
      </c>
      <c r="AL9" s="160" t="s">
        <v>4</v>
      </c>
      <c r="AM9" s="160" t="s">
        <v>4</v>
      </c>
      <c r="AN9" s="160" t="s">
        <v>4</v>
      </c>
      <c r="AO9" s="160" t="s">
        <v>4</v>
      </c>
      <c r="AP9" s="160" t="s">
        <v>4</v>
      </c>
      <c r="AQ9" s="206"/>
      <c r="AR9" s="129" t="s">
        <v>4</v>
      </c>
      <c r="AS9" s="129" t="s">
        <v>1589</v>
      </c>
      <c r="AT9" s="129" t="s">
        <v>1589</v>
      </c>
      <c r="AU9" s="129" t="s">
        <v>1589</v>
      </c>
      <c r="AV9" s="129" t="s">
        <v>1589</v>
      </c>
      <c r="AW9" s="129" t="s">
        <v>1589</v>
      </c>
      <c r="AX9" s="129" t="s">
        <v>1589</v>
      </c>
      <c r="AY9" s="129"/>
      <c r="AZ9" s="206"/>
      <c r="BA9" s="129" t="s">
        <v>4</v>
      </c>
      <c r="BB9" s="129"/>
      <c r="BC9" s="192"/>
      <c r="BD9" s="167"/>
      <c r="BE9" s="167"/>
      <c r="BF9" s="167"/>
      <c r="BG9" s="167"/>
      <c r="BH9" s="167" t="s">
        <v>4</v>
      </c>
      <c r="BI9" s="167" t="s">
        <v>4</v>
      </c>
      <c r="BJ9" s="192"/>
      <c r="BK9" s="167"/>
      <c r="BL9" s="167"/>
      <c r="BM9" s="167"/>
      <c r="BN9" s="167"/>
      <c r="BO9" s="167"/>
      <c r="BP9" s="167" t="s">
        <v>1817</v>
      </c>
      <c r="BQ9" s="167" t="s">
        <v>1818</v>
      </c>
      <c r="BR9" s="167"/>
      <c r="BS9" s="167"/>
      <c r="BT9" s="192"/>
      <c r="BU9" s="167" t="s">
        <v>45</v>
      </c>
      <c r="BV9" s="167" t="s">
        <v>45</v>
      </c>
      <c r="BW9" s="167" t="s">
        <v>2014</v>
      </c>
      <c r="BX9" s="167" t="s">
        <v>2014</v>
      </c>
      <c r="BY9" s="167" t="s">
        <v>45</v>
      </c>
      <c r="BZ9" s="167" t="s">
        <v>2015</v>
      </c>
      <c r="CA9" s="167"/>
      <c r="CB9" s="167"/>
      <c r="CC9" s="167"/>
      <c r="CD9" s="167"/>
      <c r="CE9" s="167"/>
      <c r="CF9" s="169" t="s">
        <v>1713</v>
      </c>
      <c r="CG9" s="170"/>
      <c r="CH9" s="170"/>
      <c r="CI9" s="192"/>
      <c r="CJ9" s="130" t="s">
        <v>221</v>
      </c>
    </row>
    <row r="10" spans="1:92" s="135" customFormat="1" ht="38.25" hidden="1">
      <c r="A10" s="128" t="s">
        <v>1948</v>
      </c>
      <c r="B10" s="129" t="s">
        <v>167</v>
      </c>
      <c r="C10" s="130" t="s">
        <v>366</v>
      </c>
      <c r="D10" s="131" t="s">
        <v>222</v>
      </c>
      <c r="E10" s="131" t="s">
        <v>222</v>
      </c>
      <c r="F10" s="130" t="s">
        <v>314</v>
      </c>
      <c r="G10" s="130" t="s">
        <v>1776</v>
      </c>
      <c r="H10" s="130" t="s">
        <v>1778</v>
      </c>
      <c r="I10" s="130" t="s">
        <v>4</v>
      </c>
      <c r="J10" s="130" t="s">
        <v>1627</v>
      </c>
      <c r="K10" s="130" t="s">
        <v>1626</v>
      </c>
      <c r="L10" s="130"/>
      <c r="M10" s="130"/>
      <c r="N10" s="130" t="s">
        <v>4</v>
      </c>
      <c r="O10" s="130" t="s">
        <v>165</v>
      </c>
      <c r="P10" s="146" t="s">
        <v>1599</v>
      </c>
      <c r="Q10" s="146" t="s">
        <v>1686</v>
      </c>
      <c r="R10" s="130" t="s">
        <v>163</v>
      </c>
      <c r="S10" s="130"/>
      <c r="T10" s="130" t="s">
        <v>1684</v>
      </c>
      <c r="U10" s="130" t="s">
        <v>1685</v>
      </c>
      <c r="V10" s="130"/>
      <c r="W10" s="133" t="s">
        <v>169</v>
      </c>
      <c r="X10" s="130"/>
      <c r="Y10" s="130"/>
      <c r="Z10" s="130"/>
      <c r="AA10" s="130" t="s">
        <v>223</v>
      </c>
      <c r="AB10" s="130"/>
      <c r="AC10" s="201"/>
      <c r="AD10" s="160"/>
      <c r="AE10" s="160" t="s">
        <v>4</v>
      </c>
      <c r="AF10" s="160"/>
      <c r="AG10" s="204"/>
      <c r="AH10" s="160"/>
      <c r="AI10" s="160"/>
      <c r="AJ10" s="160"/>
      <c r="AK10" s="160"/>
      <c r="AL10" s="160"/>
      <c r="AM10" s="160"/>
      <c r="AN10" s="160"/>
      <c r="AO10" s="160"/>
      <c r="AP10" s="160"/>
      <c r="AQ10" s="206"/>
      <c r="AR10" s="129"/>
      <c r="AS10" s="129" t="s">
        <v>4</v>
      </c>
      <c r="AT10" s="129" t="s">
        <v>4</v>
      </c>
      <c r="AU10" s="129" t="s">
        <v>4</v>
      </c>
      <c r="AV10" s="129" t="s">
        <v>4</v>
      </c>
      <c r="AW10" s="129" t="s">
        <v>4</v>
      </c>
      <c r="AX10" s="129" t="s">
        <v>4</v>
      </c>
      <c r="AY10" s="129" t="s">
        <v>4</v>
      </c>
      <c r="AZ10" s="206"/>
      <c r="BA10" s="129" t="s">
        <v>4</v>
      </c>
      <c r="BB10" s="129" t="s">
        <v>4</v>
      </c>
      <c r="BC10" s="192"/>
      <c r="BD10" s="167"/>
      <c r="BE10" s="167"/>
      <c r="BF10" s="167"/>
      <c r="BG10" s="167"/>
      <c r="BH10" s="167"/>
      <c r="BI10" s="167"/>
      <c r="BJ10" s="192"/>
      <c r="BK10" s="167"/>
      <c r="BL10" s="167"/>
      <c r="BM10" s="167"/>
      <c r="BN10" s="167"/>
      <c r="BO10" s="167"/>
      <c r="BP10" s="167"/>
      <c r="BQ10" s="167"/>
      <c r="BR10" s="167"/>
      <c r="BS10" s="167"/>
      <c r="BT10" s="192"/>
      <c r="BU10" s="167"/>
      <c r="BV10" s="167"/>
      <c r="BW10" s="167"/>
      <c r="BX10" s="167"/>
      <c r="BY10" s="167"/>
      <c r="BZ10" s="167"/>
      <c r="CA10" s="167"/>
      <c r="CB10" s="167"/>
      <c r="CC10" s="167"/>
      <c r="CD10" s="167"/>
      <c r="CE10" s="167"/>
      <c r="CF10" s="167"/>
      <c r="CG10" s="167"/>
      <c r="CH10" s="167"/>
      <c r="CI10" s="192"/>
      <c r="CJ10" s="130" t="s">
        <v>225</v>
      </c>
    </row>
    <row r="11" spans="1:92" s="135" customFormat="1" ht="102" hidden="1">
      <c r="A11" s="128" t="s">
        <v>1949</v>
      </c>
      <c r="B11" s="129" t="s">
        <v>2</v>
      </c>
      <c r="C11" s="130" t="s">
        <v>1553</v>
      </c>
      <c r="D11" s="131" t="s">
        <v>208</v>
      </c>
      <c r="E11" s="131" t="s">
        <v>1707</v>
      </c>
      <c r="F11" s="130" t="s">
        <v>132</v>
      </c>
      <c r="G11" s="130" t="s">
        <v>1775</v>
      </c>
      <c r="H11" s="130" t="s">
        <v>1778</v>
      </c>
      <c r="I11" s="130" t="s">
        <v>1836</v>
      </c>
      <c r="J11" s="130" t="s">
        <v>1631</v>
      </c>
      <c r="K11" s="130" t="s">
        <v>1630</v>
      </c>
      <c r="L11" s="130"/>
      <c r="M11" s="130"/>
      <c r="N11" s="130" t="s">
        <v>4</v>
      </c>
      <c r="O11" s="130" t="s">
        <v>165</v>
      </c>
      <c r="P11" s="146" t="s">
        <v>1599</v>
      </c>
      <c r="Q11" s="146" t="s">
        <v>1686</v>
      </c>
      <c r="R11" s="130" t="s">
        <v>163</v>
      </c>
      <c r="S11" s="130" t="s">
        <v>1741</v>
      </c>
      <c r="T11" s="130" t="s">
        <v>1684</v>
      </c>
      <c r="U11" s="130" t="s">
        <v>1685</v>
      </c>
      <c r="V11" s="130"/>
      <c r="W11" s="133" t="s">
        <v>169</v>
      </c>
      <c r="X11" s="130"/>
      <c r="Y11" s="130"/>
      <c r="Z11" s="130" t="s">
        <v>169</v>
      </c>
      <c r="AA11" s="130" t="s">
        <v>168</v>
      </c>
      <c r="AB11" s="130" t="s">
        <v>187</v>
      </c>
      <c r="AC11" s="201"/>
      <c r="AD11" s="160" t="s">
        <v>4</v>
      </c>
      <c r="AE11" s="160" t="s">
        <v>4</v>
      </c>
      <c r="AF11" s="160" t="s">
        <v>4</v>
      </c>
      <c r="AG11" s="204"/>
      <c r="AH11" s="160" t="s">
        <v>4</v>
      </c>
      <c r="AI11" s="160" t="s">
        <v>4</v>
      </c>
      <c r="AJ11" s="160" t="s">
        <v>4</v>
      </c>
      <c r="AK11" s="160" t="s">
        <v>4</v>
      </c>
      <c r="AL11" s="160" t="s">
        <v>4</v>
      </c>
      <c r="AM11" s="160" t="s">
        <v>4</v>
      </c>
      <c r="AN11" s="160" t="s">
        <v>4</v>
      </c>
      <c r="AO11" s="160" t="s">
        <v>4</v>
      </c>
      <c r="AP11" s="160" t="s">
        <v>4</v>
      </c>
      <c r="AQ11" s="206"/>
      <c r="AR11" s="129" t="s">
        <v>4</v>
      </c>
      <c r="AS11" s="129"/>
      <c r="AT11" s="129"/>
      <c r="AU11" s="129"/>
      <c r="AV11" s="129"/>
      <c r="AW11" s="129"/>
      <c r="AX11" s="129"/>
      <c r="AY11" s="129"/>
      <c r="AZ11" s="206"/>
      <c r="BA11" s="129" t="s">
        <v>4</v>
      </c>
      <c r="BB11" s="129"/>
      <c r="BC11" s="192"/>
      <c r="BD11" s="167"/>
      <c r="BE11" s="167"/>
      <c r="BF11" s="167"/>
      <c r="BG11" s="167"/>
      <c r="BH11" s="167" t="s">
        <v>1589</v>
      </c>
      <c r="BI11" s="167" t="s">
        <v>1589</v>
      </c>
      <c r="BJ11" s="192"/>
      <c r="BK11" s="167"/>
      <c r="BL11" s="167"/>
      <c r="BM11" s="167"/>
      <c r="BN11" s="167"/>
      <c r="BO11" s="167"/>
      <c r="BP11" s="167"/>
      <c r="BQ11" s="167"/>
      <c r="BR11" s="167"/>
      <c r="BS11" s="167"/>
      <c r="BT11" s="192"/>
      <c r="BU11" s="167"/>
      <c r="BV11" s="167"/>
      <c r="BW11" s="167" t="s">
        <v>1896</v>
      </c>
      <c r="BX11" s="167"/>
      <c r="BY11" s="167"/>
      <c r="BZ11" s="167"/>
      <c r="CA11" s="167"/>
      <c r="CB11" s="167"/>
      <c r="CC11" s="167"/>
      <c r="CD11" s="167"/>
      <c r="CE11" s="167"/>
      <c r="CF11" s="167" t="s">
        <v>1893</v>
      </c>
      <c r="CG11" s="167"/>
      <c r="CH11" s="167"/>
      <c r="CI11" s="192"/>
      <c r="CJ11" s="130" t="s">
        <v>229</v>
      </c>
    </row>
    <row r="12" spans="1:92" s="143" customFormat="1" ht="53.25" hidden="1">
      <c r="A12" s="136" t="s">
        <v>1950</v>
      </c>
      <c r="B12" s="137" t="s">
        <v>1846</v>
      </c>
      <c r="C12" s="138" t="s">
        <v>366</v>
      </c>
      <c r="D12" s="139" t="s">
        <v>222</v>
      </c>
      <c r="E12" s="139" t="s">
        <v>222</v>
      </c>
      <c r="F12" s="138" t="s">
        <v>132</v>
      </c>
      <c r="G12" s="138" t="s">
        <v>1776</v>
      </c>
      <c r="H12" s="138" t="s">
        <v>1778</v>
      </c>
      <c r="I12" s="138" t="s">
        <v>8</v>
      </c>
      <c r="J12" s="138" t="s">
        <v>1633</v>
      </c>
      <c r="K12" s="138" t="s">
        <v>1632</v>
      </c>
      <c r="L12" s="138"/>
      <c r="M12" s="138"/>
      <c r="N12" s="138" t="s">
        <v>4</v>
      </c>
      <c r="O12" s="138" t="s">
        <v>1904</v>
      </c>
      <c r="P12" s="148" t="s">
        <v>1599</v>
      </c>
      <c r="Q12" s="148" t="s">
        <v>168</v>
      </c>
      <c r="R12" s="138" t="s">
        <v>163</v>
      </c>
      <c r="S12" s="138" t="s">
        <v>1910</v>
      </c>
      <c r="T12" s="138" t="s">
        <v>1684</v>
      </c>
      <c r="U12" s="138" t="s">
        <v>1685</v>
      </c>
      <c r="V12" s="138" t="s">
        <v>1883</v>
      </c>
      <c r="W12" s="141" t="s">
        <v>169</v>
      </c>
      <c r="X12" s="138"/>
      <c r="Y12" s="138" t="s">
        <v>1883</v>
      </c>
      <c r="Z12" s="138"/>
      <c r="AA12" s="138" t="s">
        <v>1884</v>
      </c>
      <c r="AB12" s="138" t="s">
        <v>230</v>
      </c>
      <c r="AC12" s="201"/>
      <c r="AD12" s="159" t="s">
        <v>4</v>
      </c>
      <c r="AE12" s="159" t="s">
        <v>4</v>
      </c>
      <c r="AF12" s="159" t="s">
        <v>4</v>
      </c>
      <c r="AG12" s="204"/>
      <c r="AH12" s="159" t="s">
        <v>4</v>
      </c>
      <c r="AI12" s="159" t="s">
        <v>4</v>
      </c>
      <c r="AJ12" s="159" t="s">
        <v>4</v>
      </c>
      <c r="AK12" s="159" t="s">
        <v>4</v>
      </c>
      <c r="AL12" s="159" t="s">
        <v>4</v>
      </c>
      <c r="AM12" s="159" t="s">
        <v>4</v>
      </c>
      <c r="AN12" s="159" t="s">
        <v>4</v>
      </c>
      <c r="AO12" s="159" t="s">
        <v>4</v>
      </c>
      <c r="AP12" s="159" t="s">
        <v>4</v>
      </c>
      <c r="AQ12" s="206"/>
      <c r="AR12" s="137" t="s">
        <v>4</v>
      </c>
      <c r="AS12" s="137"/>
      <c r="AT12" s="137"/>
      <c r="AU12" s="137"/>
      <c r="AV12" s="137"/>
      <c r="AW12" s="137"/>
      <c r="AX12" s="137"/>
      <c r="AY12" s="137"/>
      <c r="AZ12" s="206"/>
      <c r="BA12" s="137" t="s">
        <v>4</v>
      </c>
      <c r="BB12" s="137" t="s">
        <v>4</v>
      </c>
      <c r="BC12" s="192"/>
      <c r="BD12" s="166"/>
      <c r="BE12" s="166"/>
      <c r="BF12" s="166"/>
      <c r="BG12" s="166"/>
      <c r="BH12" s="166" t="s">
        <v>4</v>
      </c>
      <c r="BI12" s="166" t="s">
        <v>4</v>
      </c>
      <c r="BJ12" s="192"/>
      <c r="BK12" s="166"/>
      <c r="BL12" s="166"/>
      <c r="BM12" s="166"/>
      <c r="BN12" s="166"/>
      <c r="BO12" s="166"/>
      <c r="BP12" s="166"/>
      <c r="BQ12" s="166"/>
      <c r="BR12" s="166"/>
      <c r="BS12" s="166"/>
      <c r="BT12" s="192"/>
      <c r="BU12" s="166"/>
      <c r="BV12" s="166"/>
      <c r="BW12" s="166" t="s">
        <v>1885</v>
      </c>
      <c r="BX12" s="166" t="s">
        <v>1885</v>
      </c>
      <c r="BY12" s="166" t="s">
        <v>45</v>
      </c>
      <c r="BZ12" s="166" t="s">
        <v>1886</v>
      </c>
      <c r="CA12" s="166" t="s">
        <v>1887</v>
      </c>
      <c r="CB12" s="166" t="s">
        <v>45</v>
      </c>
      <c r="CC12" s="166" t="s">
        <v>1888</v>
      </c>
      <c r="CD12" s="166" t="s">
        <v>1888</v>
      </c>
      <c r="CE12" s="166"/>
      <c r="CF12" s="166" t="s">
        <v>1889</v>
      </c>
      <c r="CG12" s="166" t="s">
        <v>1890</v>
      </c>
      <c r="CH12" s="166"/>
      <c r="CI12" s="192"/>
      <c r="CJ12" s="138" t="s">
        <v>231</v>
      </c>
    </row>
    <row r="13" spans="1:92" s="135" customFormat="1" ht="147" hidden="1">
      <c r="A13" s="128" t="s">
        <v>1951</v>
      </c>
      <c r="B13" s="129" t="s">
        <v>173</v>
      </c>
      <c r="C13" s="130" t="s">
        <v>366</v>
      </c>
      <c r="D13" s="131" t="s">
        <v>226</v>
      </c>
      <c r="E13" s="131" t="s">
        <v>1801</v>
      </c>
      <c r="F13" s="130" t="s">
        <v>132</v>
      </c>
      <c r="G13" s="130" t="s">
        <v>1776</v>
      </c>
      <c r="H13" s="130" t="s">
        <v>1778</v>
      </c>
      <c r="I13" s="130" t="s">
        <v>1842</v>
      </c>
      <c r="J13" s="130"/>
      <c r="K13" s="130" t="s">
        <v>1636</v>
      </c>
      <c r="L13" s="130"/>
      <c r="M13" s="130"/>
      <c r="N13" s="130" t="s">
        <v>4</v>
      </c>
      <c r="O13" s="130" t="s">
        <v>1744</v>
      </c>
      <c r="P13" s="146" t="s">
        <v>1740</v>
      </c>
      <c r="Q13" s="146" t="s">
        <v>1741</v>
      </c>
      <c r="R13" s="130" t="s">
        <v>155</v>
      </c>
      <c r="S13" s="130" t="s">
        <v>1907</v>
      </c>
      <c r="T13" s="130" t="s">
        <v>1678</v>
      </c>
      <c r="U13" s="130" t="s">
        <v>1688</v>
      </c>
      <c r="V13" s="130" t="s">
        <v>1757</v>
      </c>
      <c r="W13" s="133" t="s">
        <v>1679</v>
      </c>
      <c r="X13" s="130"/>
      <c r="Y13" s="130" t="s">
        <v>1757</v>
      </c>
      <c r="Z13" s="130" t="s">
        <v>1774</v>
      </c>
      <c r="AA13" s="130" t="s">
        <v>1756</v>
      </c>
      <c r="AB13" s="130" t="s">
        <v>1758</v>
      </c>
      <c r="AC13" s="201"/>
      <c r="AD13" s="160" t="s">
        <v>4</v>
      </c>
      <c r="AE13" s="160" t="s">
        <v>4</v>
      </c>
      <c r="AF13" s="160" t="s">
        <v>4</v>
      </c>
      <c r="AG13" s="204"/>
      <c r="AH13" s="160" t="s">
        <v>4</v>
      </c>
      <c r="AI13" s="160" t="s">
        <v>4</v>
      </c>
      <c r="AJ13" s="160" t="s">
        <v>4</v>
      </c>
      <c r="AK13" s="160" t="s">
        <v>4</v>
      </c>
      <c r="AL13" s="160" t="s">
        <v>4</v>
      </c>
      <c r="AM13" s="160" t="s">
        <v>4</v>
      </c>
      <c r="AN13" s="160" t="s">
        <v>4</v>
      </c>
      <c r="AO13" s="160" t="s">
        <v>4</v>
      </c>
      <c r="AP13" s="160" t="s">
        <v>4</v>
      </c>
      <c r="AQ13" s="206"/>
      <c r="AR13" s="129" t="s">
        <v>4</v>
      </c>
      <c r="AS13" s="129" t="s">
        <v>1589</v>
      </c>
      <c r="AT13" s="129" t="s">
        <v>1589</v>
      </c>
      <c r="AU13" s="129"/>
      <c r="AV13" s="129" t="s">
        <v>1589</v>
      </c>
      <c r="AW13" s="129" t="s">
        <v>1589</v>
      </c>
      <c r="AX13" s="129" t="s">
        <v>1589</v>
      </c>
      <c r="AY13" s="129"/>
      <c r="AZ13" s="206"/>
      <c r="BA13" s="129" t="s">
        <v>4</v>
      </c>
      <c r="BB13" s="129" t="s">
        <v>4</v>
      </c>
      <c r="BC13" s="192"/>
      <c r="BD13" s="167"/>
      <c r="BE13" s="167"/>
      <c r="BF13" s="167"/>
      <c r="BG13" s="167"/>
      <c r="BH13" s="167" t="s">
        <v>1589</v>
      </c>
      <c r="BI13" s="167" t="s">
        <v>1589</v>
      </c>
      <c r="BJ13" s="192"/>
      <c r="BK13" s="167"/>
      <c r="BL13" s="167"/>
      <c r="BM13" s="167"/>
      <c r="BN13" s="167"/>
      <c r="BO13" s="167"/>
      <c r="BP13" s="167" t="s">
        <v>1817</v>
      </c>
      <c r="BQ13" s="167" t="s">
        <v>1819</v>
      </c>
      <c r="BR13" s="167"/>
      <c r="BS13" s="167"/>
      <c r="BT13" s="192"/>
      <c r="BU13" s="167"/>
      <c r="BV13" s="167"/>
      <c r="BW13" s="167" t="s">
        <v>2016</v>
      </c>
      <c r="BX13" s="167" t="s">
        <v>2017</v>
      </c>
      <c r="BY13" s="167"/>
      <c r="BZ13" s="167" t="s">
        <v>2018</v>
      </c>
      <c r="CA13" s="167" t="s">
        <v>2019</v>
      </c>
      <c r="CB13" s="167"/>
      <c r="CC13" s="167" t="s">
        <v>2020</v>
      </c>
      <c r="CD13" s="167" t="s">
        <v>1785</v>
      </c>
      <c r="CE13" s="167"/>
      <c r="CF13" s="167" t="s">
        <v>2021</v>
      </c>
      <c r="CG13" s="167"/>
      <c r="CH13" s="167"/>
      <c r="CI13" s="192"/>
      <c r="CJ13" s="130"/>
    </row>
    <row r="14" spans="1:92" s="135" customFormat="1" ht="53.25" hidden="1">
      <c r="A14" s="128" t="s">
        <v>1952</v>
      </c>
      <c r="B14" s="129" t="s">
        <v>1764</v>
      </c>
      <c r="C14" s="130" t="s">
        <v>1553</v>
      </c>
      <c r="D14" s="144" t="s">
        <v>1609</v>
      </c>
      <c r="E14" s="131" t="s">
        <v>1847</v>
      </c>
      <c r="F14" s="130" t="s">
        <v>314</v>
      </c>
      <c r="G14" s="130" t="s">
        <v>1775</v>
      </c>
      <c r="H14" s="130" t="s">
        <v>1778</v>
      </c>
      <c r="I14" s="130" t="s">
        <v>1837</v>
      </c>
      <c r="J14" s="130"/>
      <c r="K14" s="130"/>
      <c r="L14" s="130"/>
      <c r="M14" s="130"/>
      <c r="N14" s="130" t="s">
        <v>4</v>
      </c>
      <c r="O14" s="130" t="s">
        <v>1903</v>
      </c>
      <c r="P14" s="146" t="s">
        <v>1743</v>
      </c>
      <c r="Q14" s="146" t="s">
        <v>1683</v>
      </c>
      <c r="R14" s="130" t="s">
        <v>1900</v>
      </c>
      <c r="S14" s="130" t="s">
        <v>1741</v>
      </c>
      <c r="T14" s="130"/>
      <c r="U14" s="130"/>
      <c r="V14" s="130"/>
      <c r="W14" s="133" t="s">
        <v>1680</v>
      </c>
      <c r="X14" s="130"/>
      <c r="Y14" s="130"/>
      <c r="Z14" s="130" t="s">
        <v>175</v>
      </c>
      <c r="AA14" s="130" t="s">
        <v>187</v>
      </c>
      <c r="AB14" s="130" t="s">
        <v>187</v>
      </c>
      <c r="AC14" s="201"/>
      <c r="AD14" s="160"/>
      <c r="AE14" s="160" t="s">
        <v>4</v>
      </c>
      <c r="AF14" s="160"/>
      <c r="AG14" s="204"/>
      <c r="AH14" s="160"/>
      <c r="AI14" s="160"/>
      <c r="AJ14" s="160"/>
      <c r="AK14" s="160"/>
      <c r="AL14" s="160"/>
      <c r="AM14" s="160"/>
      <c r="AN14" s="160"/>
      <c r="AO14" s="160"/>
      <c r="AP14" s="160"/>
      <c r="AQ14" s="206"/>
      <c r="AR14" s="129"/>
      <c r="AS14" s="129" t="s">
        <v>4</v>
      </c>
      <c r="AT14" s="129" t="s">
        <v>4</v>
      </c>
      <c r="AU14" s="129" t="s">
        <v>4</v>
      </c>
      <c r="AV14" s="129" t="s">
        <v>4</v>
      </c>
      <c r="AW14" s="129" t="s">
        <v>4</v>
      </c>
      <c r="AX14" s="129" t="s">
        <v>4</v>
      </c>
      <c r="AY14" s="129" t="s">
        <v>4</v>
      </c>
      <c r="AZ14" s="206"/>
      <c r="BA14" s="129" t="s">
        <v>4</v>
      </c>
      <c r="BB14" s="129"/>
      <c r="BC14" s="192"/>
      <c r="BD14" s="167"/>
      <c r="BE14" s="167"/>
      <c r="BF14" s="167"/>
      <c r="BG14" s="167"/>
      <c r="BH14" s="167"/>
      <c r="BI14" s="167"/>
      <c r="BJ14" s="192"/>
      <c r="BK14" s="167"/>
      <c r="BL14" s="167"/>
      <c r="BM14" s="167"/>
      <c r="BN14" s="167"/>
      <c r="BO14" s="167"/>
      <c r="BP14" s="167"/>
      <c r="BQ14" s="167"/>
      <c r="BR14" s="167"/>
      <c r="BS14" s="167"/>
      <c r="BT14" s="192"/>
      <c r="BU14" s="167"/>
      <c r="BV14" s="167"/>
      <c r="BW14" s="171" t="s">
        <v>1610</v>
      </c>
      <c r="BX14" s="168"/>
      <c r="BY14" s="168"/>
      <c r="BZ14" s="167"/>
      <c r="CA14" s="167"/>
      <c r="CB14" s="167"/>
      <c r="CC14" s="167"/>
      <c r="CD14" s="167"/>
      <c r="CE14" s="167"/>
      <c r="CF14" s="167" t="s">
        <v>1899</v>
      </c>
      <c r="CG14" s="167"/>
      <c r="CH14" s="167" t="s">
        <v>1921</v>
      </c>
      <c r="CI14" s="192"/>
      <c r="CJ14" s="130"/>
    </row>
    <row r="15" spans="1:92" s="135" customFormat="1" ht="38.25" hidden="1">
      <c r="A15" s="128" t="s">
        <v>1953</v>
      </c>
      <c r="B15" s="129" t="s">
        <v>174</v>
      </c>
      <c r="C15" s="130" t="s">
        <v>1553</v>
      </c>
      <c r="D15" s="131" t="s">
        <v>208</v>
      </c>
      <c r="E15" s="144" t="s">
        <v>1</v>
      </c>
      <c r="F15" s="130" t="s">
        <v>132</v>
      </c>
      <c r="G15" s="130" t="s">
        <v>1775</v>
      </c>
      <c r="H15" s="130" t="s">
        <v>1778</v>
      </c>
      <c r="I15" s="130" t="s">
        <v>1837</v>
      </c>
      <c r="J15" s="130"/>
      <c r="K15" s="130"/>
      <c r="L15" s="130"/>
      <c r="M15" s="130"/>
      <c r="N15" s="130" t="s">
        <v>4</v>
      </c>
      <c r="O15" s="130" t="s">
        <v>1903</v>
      </c>
      <c r="P15" s="146"/>
      <c r="Q15" s="146"/>
      <c r="R15" s="130" t="s">
        <v>1900</v>
      </c>
      <c r="S15" s="130" t="s">
        <v>1741</v>
      </c>
      <c r="T15" s="130"/>
      <c r="U15" s="130"/>
      <c r="V15" s="130"/>
      <c r="W15" s="133" t="s">
        <v>1680</v>
      </c>
      <c r="X15" s="130"/>
      <c r="Y15" s="130"/>
      <c r="Z15" s="130"/>
      <c r="AA15" s="130" t="s">
        <v>187</v>
      </c>
      <c r="AB15" s="130" t="s">
        <v>187</v>
      </c>
      <c r="AC15" s="201"/>
      <c r="AD15" s="160" t="s">
        <v>4</v>
      </c>
      <c r="AE15" s="160" t="s">
        <v>4</v>
      </c>
      <c r="AF15" s="160" t="s">
        <v>4</v>
      </c>
      <c r="AG15" s="204"/>
      <c r="AH15" s="160" t="s">
        <v>4</v>
      </c>
      <c r="AI15" s="160" t="s">
        <v>4</v>
      </c>
      <c r="AJ15" s="160" t="s">
        <v>4</v>
      </c>
      <c r="AK15" s="160" t="s">
        <v>4</v>
      </c>
      <c r="AL15" s="160" t="s">
        <v>4</v>
      </c>
      <c r="AM15" s="160" t="s">
        <v>4</v>
      </c>
      <c r="AN15" s="160" t="s">
        <v>4</v>
      </c>
      <c r="AO15" s="160" t="s">
        <v>4</v>
      </c>
      <c r="AP15" s="160" t="s">
        <v>4</v>
      </c>
      <c r="AQ15" s="206"/>
      <c r="AR15" s="129" t="s">
        <v>4</v>
      </c>
      <c r="AS15" s="129"/>
      <c r="AT15" s="129"/>
      <c r="AU15" s="129"/>
      <c r="AV15" s="129"/>
      <c r="AW15" s="129"/>
      <c r="AX15" s="129"/>
      <c r="AY15" s="129"/>
      <c r="AZ15" s="206"/>
      <c r="BA15" s="129" t="s">
        <v>4</v>
      </c>
      <c r="BB15" s="129"/>
      <c r="BC15" s="192"/>
      <c r="BD15" s="167"/>
      <c r="BE15" s="167"/>
      <c r="BF15" s="167"/>
      <c r="BG15" s="167"/>
      <c r="BH15" s="167" t="s">
        <v>1589</v>
      </c>
      <c r="BI15" s="167" t="s">
        <v>1589</v>
      </c>
      <c r="BJ15" s="192"/>
      <c r="BK15" s="167" t="s">
        <v>1812</v>
      </c>
      <c r="BL15" s="167" t="s">
        <v>1</v>
      </c>
      <c r="BM15" s="167" t="s">
        <v>1812</v>
      </c>
      <c r="BN15" s="167">
        <v>15000</v>
      </c>
      <c r="BO15" s="167" t="s">
        <v>1</v>
      </c>
      <c r="BP15" s="167" t="s">
        <v>1812</v>
      </c>
      <c r="BQ15" s="167" t="s">
        <v>1813</v>
      </c>
      <c r="BR15" s="167" t="s">
        <v>1812</v>
      </c>
      <c r="BS15" s="167" t="s">
        <v>1</v>
      </c>
      <c r="BT15" s="192"/>
      <c r="BU15" s="167"/>
      <c r="BV15" s="167"/>
      <c r="BW15" s="171" t="s">
        <v>1899</v>
      </c>
      <c r="BX15" s="167"/>
      <c r="BY15" s="167"/>
      <c r="BZ15" s="167"/>
      <c r="CA15" s="167"/>
      <c r="CB15" s="167"/>
      <c r="CC15" s="167"/>
      <c r="CD15" s="167"/>
      <c r="CE15" s="167"/>
      <c r="CF15" s="168"/>
      <c r="CG15" s="168"/>
      <c r="CH15" s="168"/>
      <c r="CI15" s="192"/>
      <c r="CJ15" s="130" t="s">
        <v>240</v>
      </c>
    </row>
    <row r="16" spans="1:92" s="135" customFormat="1" ht="25.5" hidden="1">
      <c r="A16" s="128" t="s">
        <v>1954</v>
      </c>
      <c r="B16" s="129" t="s">
        <v>176</v>
      </c>
      <c r="C16" s="130" t="s">
        <v>366</v>
      </c>
      <c r="D16" s="131" t="s">
        <v>222</v>
      </c>
      <c r="E16" s="131" t="s">
        <v>274</v>
      </c>
      <c r="F16" s="130" t="s">
        <v>1848</v>
      </c>
      <c r="G16" s="130" t="s">
        <v>1776</v>
      </c>
      <c r="H16" s="130" t="s">
        <v>1778</v>
      </c>
      <c r="I16" s="130" t="s">
        <v>1839</v>
      </c>
      <c r="J16" s="130"/>
      <c r="K16" s="130" t="s">
        <v>1637</v>
      </c>
      <c r="L16" s="130"/>
      <c r="M16" s="130"/>
      <c r="N16" s="130" t="s">
        <v>4</v>
      </c>
      <c r="O16" s="130" t="s">
        <v>1744</v>
      </c>
      <c r="P16" s="146"/>
      <c r="Q16" s="146"/>
      <c r="R16" s="130" t="s">
        <v>155</v>
      </c>
      <c r="S16" s="130"/>
      <c r="T16" s="130" t="s">
        <v>1678</v>
      </c>
      <c r="U16" s="130"/>
      <c r="V16" s="130"/>
      <c r="W16" s="133" t="s">
        <v>1679</v>
      </c>
      <c r="X16" s="130"/>
      <c r="Y16" s="130"/>
      <c r="Z16" s="130" t="s">
        <v>177</v>
      </c>
      <c r="AA16" s="130" t="s">
        <v>242</v>
      </c>
      <c r="AB16" s="130"/>
      <c r="AC16" s="201"/>
      <c r="AD16" s="160" t="s">
        <v>4</v>
      </c>
      <c r="AE16" s="160" t="s">
        <v>4</v>
      </c>
      <c r="AF16" s="160" t="s">
        <v>4</v>
      </c>
      <c r="AG16" s="204"/>
      <c r="AH16" s="160" t="s">
        <v>4</v>
      </c>
      <c r="AI16" s="160" t="s">
        <v>4</v>
      </c>
      <c r="AJ16" s="160" t="s">
        <v>4</v>
      </c>
      <c r="AK16" s="160" t="s">
        <v>4</v>
      </c>
      <c r="AL16" s="160" t="s">
        <v>4</v>
      </c>
      <c r="AM16" s="160" t="s">
        <v>4</v>
      </c>
      <c r="AN16" s="160" t="s">
        <v>4</v>
      </c>
      <c r="AO16" s="160" t="s">
        <v>4</v>
      </c>
      <c r="AP16" s="160" t="s">
        <v>4</v>
      </c>
      <c r="AQ16" s="206"/>
      <c r="AR16" s="129" t="s">
        <v>4</v>
      </c>
      <c r="AS16" s="129"/>
      <c r="AT16" s="129"/>
      <c r="AU16" s="129"/>
      <c r="AV16" s="129"/>
      <c r="AW16" s="129"/>
      <c r="AX16" s="129"/>
      <c r="AY16" s="129"/>
      <c r="AZ16" s="206"/>
      <c r="BA16" s="129" t="s">
        <v>4</v>
      </c>
      <c r="BB16" s="129" t="s">
        <v>4</v>
      </c>
      <c r="BC16" s="192"/>
      <c r="BD16" s="168"/>
      <c r="BE16" s="168"/>
      <c r="BF16" s="168"/>
      <c r="BG16" s="168"/>
      <c r="BH16" s="167" t="s">
        <v>4</v>
      </c>
      <c r="BI16" s="167" t="s">
        <v>4</v>
      </c>
      <c r="BJ16" s="192"/>
      <c r="BK16" s="167"/>
      <c r="BL16" s="167"/>
      <c r="BM16" s="167"/>
      <c r="BN16" s="167"/>
      <c r="BO16" s="167"/>
      <c r="BP16" s="167"/>
      <c r="BQ16" s="167"/>
      <c r="BR16" s="167"/>
      <c r="BS16" s="167"/>
      <c r="BT16" s="192"/>
      <c r="BU16" s="168"/>
      <c r="BV16" s="168"/>
      <c r="BW16" s="168"/>
      <c r="BX16" s="168"/>
      <c r="BY16" s="168"/>
      <c r="BZ16" s="168"/>
      <c r="CA16" s="168"/>
      <c r="CB16" s="168"/>
      <c r="CC16" s="168"/>
      <c r="CD16" s="168"/>
      <c r="CE16" s="168"/>
      <c r="CF16" s="168"/>
      <c r="CG16" s="168"/>
      <c r="CH16" s="168"/>
      <c r="CI16" s="192"/>
      <c r="CJ16" s="134"/>
    </row>
    <row r="17" spans="1:92" s="135" customFormat="1" ht="25.5" hidden="1">
      <c r="A17" s="128" t="s">
        <v>1955</v>
      </c>
      <c r="B17" s="129" t="s">
        <v>178</v>
      </c>
      <c r="C17" s="130" t="s">
        <v>1553</v>
      </c>
      <c r="D17" s="131" t="s">
        <v>208</v>
      </c>
      <c r="E17" s="131" t="s">
        <v>1</v>
      </c>
      <c r="F17" s="130" t="s">
        <v>132</v>
      </c>
      <c r="G17" s="130" t="s">
        <v>1776</v>
      </c>
      <c r="H17" s="130" t="s">
        <v>1778</v>
      </c>
      <c r="I17" s="130" t="s">
        <v>1861</v>
      </c>
      <c r="J17" s="130"/>
      <c r="K17" s="130"/>
      <c r="L17" s="130"/>
      <c r="M17" s="130"/>
      <c r="N17" s="130" t="s">
        <v>4</v>
      </c>
      <c r="O17" s="130" t="s">
        <v>165</v>
      </c>
      <c r="P17" s="146" t="s">
        <v>1599</v>
      </c>
      <c r="Q17" s="146" t="s">
        <v>1686</v>
      </c>
      <c r="R17" s="130" t="s">
        <v>163</v>
      </c>
      <c r="S17" s="130" t="s">
        <v>1741</v>
      </c>
      <c r="T17" s="130" t="s">
        <v>1684</v>
      </c>
      <c r="U17" s="130" t="s">
        <v>1689</v>
      </c>
      <c r="V17" s="130"/>
      <c r="W17" s="133" t="s">
        <v>169</v>
      </c>
      <c r="X17" s="130"/>
      <c r="Y17" s="130"/>
      <c r="Z17" s="130"/>
      <c r="AA17" s="130"/>
      <c r="AB17" s="130"/>
      <c r="AC17" s="201"/>
      <c r="AD17" s="160" t="s">
        <v>4</v>
      </c>
      <c r="AE17" s="160" t="s">
        <v>4</v>
      </c>
      <c r="AF17" s="160" t="s">
        <v>4</v>
      </c>
      <c r="AG17" s="204"/>
      <c r="AH17" s="160" t="s">
        <v>4</v>
      </c>
      <c r="AI17" s="160" t="s">
        <v>4</v>
      </c>
      <c r="AJ17" s="160" t="s">
        <v>4</v>
      </c>
      <c r="AK17" s="160" t="s">
        <v>4</v>
      </c>
      <c r="AL17" s="160" t="s">
        <v>4</v>
      </c>
      <c r="AM17" s="160" t="s">
        <v>4</v>
      </c>
      <c r="AN17" s="160" t="s">
        <v>4</v>
      </c>
      <c r="AO17" s="160" t="s">
        <v>4</v>
      </c>
      <c r="AP17" s="160" t="s">
        <v>4</v>
      </c>
      <c r="AQ17" s="206"/>
      <c r="AR17" s="129" t="s">
        <v>4</v>
      </c>
      <c r="AS17" s="129"/>
      <c r="AT17" s="129"/>
      <c r="AU17" s="129"/>
      <c r="AV17" s="129"/>
      <c r="AW17" s="129"/>
      <c r="AX17" s="129"/>
      <c r="AY17" s="129"/>
      <c r="AZ17" s="206"/>
      <c r="BA17" s="129" t="s">
        <v>4</v>
      </c>
      <c r="BB17" s="129" t="s">
        <v>4</v>
      </c>
      <c r="BC17" s="192"/>
      <c r="BD17" s="167"/>
      <c r="BE17" s="167"/>
      <c r="BF17" s="167"/>
      <c r="BG17" s="167"/>
      <c r="BH17" s="167" t="s">
        <v>4</v>
      </c>
      <c r="BI17" s="167" t="s">
        <v>4</v>
      </c>
      <c r="BJ17" s="192"/>
      <c r="BK17" s="167" t="s">
        <v>1</v>
      </c>
      <c r="BL17" s="167" t="s">
        <v>1</v>
      </c>
      <c r="BM17" s="167" t="s">
        <v>1</v>
      </c>
      <c r="BN17" s="167" t="s">
        <v>1</v>
      </c>
      <c r="BO17" s="167" t="s">
        <v>1</v>
      </c>
      <c r="BP17" s="167" t="s">
        <v>1</v>
      </c>
      <c r="BQ17" s="167" t="s">
        <v>1</v>
      </c>
      <c r="BR17" s="167" t="s">
        <v>1</v>
      </c>
      <c r="BS17" s="167" t="s">
        <v>1</v>
      </c>
      <c r="BT17" s="192"/>
      <c r="BU17" s="167"/>
      <c r="BV17" s="167"/>
      <c r="BW17" s="172"/>
      <c r="BX17" s="172"/>
      <c r="BY17" s="172"/>
      <c r="BZ17" s="167"/>
      <c r="CA17" s="167"/>
      <c r="CB17" s="167"/>
      <c r="CC17" s="167"/>
      <c r="CD17" s="167"/>
      <c r="CE17" s="167"/>
      <c r="CF17" s="168" t="s">
        <v>1</v>
      </c>
      <c r="CG17" s="168"/>
      <c r="CH17" s="168"/>
      <c r="CI17" s="192"/>
      <c r="CJ17" s="134"/>
    </row>
    <row r="18" spans="1:92" s="135" customFormat="1" ht="54" hidden="1" customHeight="1">
      <c r="A18" s="128" t="s">
        <v>1956</v>
      </c>
      <c r="B18" s="129" t="s">
        <v>243</v>
      </c>
      <c r="C18" s="130" t="s">
        <v>1563</v>
      </c>
      <c r="D18" s="131" t="s">
        <v>4</v>
      </c>
      <c r="E18" s="131" t="s">
        <v>4</v>
      </c>
      <c r="F18" s="130" t="s">
        <v>314</v>
      </c>
      <c r="G18" s="130" t="s">
        <v>1775</v>
      </c>
      <c r="H18" s="130" t="s">
        <v>1778</v>
      </c>
      <c r="I18" s="130" t="s">
        <v>1836</v>
      </c>
      <c r="J18" s="130"/>
      <c r="K18" s="130" t="s">
        <v>79</v>
      </c>
      <c r="L18" s="130"/>
      <c r="M18" s="130"/>
      <c r="N18" s="130" t="s">
        <v>4</v>
      </c>
      <c r="O18" s="130" t="s">
        <v>165</v>
      </c>
      <c r="P18" s="146"/>
      <c r="Q18" s="146"/>
      <c r="R18" s="130" t="s">
        <v>163</v>
      </c>
      <c r="S18" s="130" t="s">
        <v>1741</v>
      </c>
      <c r="T18" s="130"/>
      <c r="U18" s="130"/>
      <c r="V18" s="130"/>
      <c r="W18" s="133"/>
      <c r="X18" s="130"/>
      <c r="Y18" s="130"/>
      <c r="Z18" s="130"/>
      <c r="AA18" s="130"/>
      <c r="AB18" s="130"/>
      <c r="AC18" s="201"/>
      <c r="AD18" s="160"/>
      <c r="AE18" s="160"/>
      <c r="AF18" s="160"/>
      <c r="AG18" s="204"/>
      <c r="AH18" s="160"/>
      <c r="AI18" s="160"/>
      <c r="AJ18" s="160"/>
      <c r="AK18" s="160"/>
      <c r="AL18" s="160"/>
      <c r="AM18" s="160"/>
      <c r="AN18" s="160"/>
      <c r="AO18" s="160"/>
      <c r="AP18" s="160"/>
      <c r="AQ18" s="206"/>
      <c r="AR18" s="129"/>
      <c r="AS18" s="129" t="s">
        <v>4</v>
      </c>
      <c r="AT18" s="129" t="s">
        <v>4</v>
      </c>
      <c r="AU18" s="129" t="s">
        <v>4</v>
      </c>
      <c r="AV18" s="129" t="s">
        <v>4</v>
      </c>
      <c r="AW18" s="129" t="s">
        <v>4</v>
      </c>
      <c r="AX18" s="129" t="s">
        <v>4</v>
      </c>
      <c r="AY18" s="129" t="s">
        <v>4</v>
      </c>
      <c r="AZ18" s="206"/>
      <c r="BA18" s="129" t="s">
        <v>4</v>
      </c>
      <c r="BB18" s="129" t="s">
        <v>4</v>
      </c>
      <c r="BC18" s="192"/>
      <c r="BD18" s="167"/>
      <c r="BE18" s="167"/>
      <c r="BF18" s="167"/>
      <c r="BG18" s="167"/>
      <c r="BH18" s="167"/>
      <c r="BI18" s="167"/>
      <c r="BJ18" s="192"/>
      <c r="BK18" s="167"/>
      <c r="BL18" s="167"/>
      <c r="BM18" s="167"/>
      <c r="BN18" s="167"/>
      <c r="BO18" s="167"/>
      <c r="BP18" s="167"/>
      <c r="BQ18" s="167"/>
      <c r="BR18" s="167"/>
      <c r="BS18" s="167"/>
      <c r="BT18" s="192"/>
      <c r="BU18" s="167"/>
      <c r="BV18" s="167"/>
      <c r="BW18" s="172"/>
      <c r="BX18" s="172"/>
      <c r="BY18" s="172"/>
      <c r="BZ18" s="167"/>
      <c r="CA18" s="167"/>
      <c r="CB18" s="167"/>
      <c r="CC18" s="167"/>
      <c r="CD18" s="167"/>
      <c r="CE18" s="167"/>
      <c r="CF18" s="173" t="s">
        <v>226</v>
      </c>
      <c r="CG18" s="173"/>
      <c r="CH18" s="173"/>
      <c r="CI18" s="192"/>
      <c r="CJ18" s="134"/>
    </row>
    <row r="19" spans="1:92" s="135" customFormat="1" ht="76.5" hidden="1" customHeight="1">
      <c r="A19" s="128" t="s">
        <v>1957</v>
      </c>
      <c r="B19" s="129" t="s">
        <v>179</v>
      </c>
      <c r="C19" s="130" t="s">
        <v>366</v>
      </c>
      <c r="D19" s="131" t="s">
        <v>4</v>
      </c>
      <c r="E19" s="131" t="s">
        <v>208</v>
      </c>
      <c r="F19" s="130" t="s">
        <v>132</v>
      </c>
      <c r="G19" s="130" t="s">
        <v>1775</v>
      </c>
      <c r="H19" s="130" t="s">
        <v>1780</v>
      </c>
      <c r="I19" s="130" t="s">
        <v>1838</v>
      </c>
      <c r="J19" s="130" t="s">
        <v>1639</v>
      </c>
      <c r="K19" s="130" t="s">
        <v>1638</v>
      </c>
      <c r="L19" s="130"/>
      <c r="M19" s="130"/>
      <c r="N19" s="130" t="s">
        <v>4</v>
      </c>
      <c r="O19" s="130" t="s">
        <v>1904</v>
      </c>
      <c r="P19" s="146" t="s">
        <v>1599</v>
      </c>
      <c r="Q19" s="146" t="s">
        <v>168</v>
      </c>
      <c r="R19" s="130" t="s">
        <v>163</v>
      </c>
      <c r="S19" s="130" t="s">
        <v>1909</v>
      </c>
      <c r="T19" s="130" t="s">
        <v>1684</v>
      </c>
      <c r="U19" s="130" t="s">
        <v>1685</v>
      </c>
      <c r="V19" s="130" t="s">
        <v>1596</v>
      </c>
      <c r="W19" s="133" t="s">
        <v>1690</v>
      </c>
      <c r="X19" s="145" t="s">
        <v>1773</v>
      </c>
      <c r="Y19" s="130" t="s">
        <v>168</v>
      </c>
      <c r="Z19" s="130" t="s">
        <v>181</v>
      </c>
      <c r="AA19" s="130" t="s">
        <v>245</v>
      </c>
      <c r="AB19" s="130" t="s">
        <v>244</v>
      </c>
      <c r="AC19" s="201"/>
      <c r="AD19" s="160" t="s">
        <v>4</v>
      </c>
      <c r="AE19" s="160" t="s">
        <v>4</v>
      </c>
      <c r="AF19" s="160" t="s">
        <v>4</v>
      </c>
      <c r="AG19" s="204"/>
      <c r="AH19" s="160" t="s">
        <v>4</v>
      </c>
      <c r="AI19" s="160" t="s">
        <v>4</v>
      </c>
      <c r="AJ19" s="160" t="s">
        <v>4</v>
      </c>
      <c r="AK19" s="160" t="s">
        <v>4</v>
      </c>
      <c r="AL19" s="160" t="s">
        <v>4</v>
      </c>
      <c r="AM19" s="160" t="s">
        <v>4</v>
      </c>
      <c r="AN19" s="160" t="s">
        <v>4</v>
      </c>
      <c r="AO19" s="160" t="s">
        <v>4</v>
      </c>
      <c r="AP19" s="160" t="s">
        <v>4</v>
      </c>
      <c r="AQ19" s="206"/>
      <c r="AR19" s="129" t="s">
        <v>4</v>
      </c>
      <c r="AS19" s="129" t="s">
        <v>1589</v>
      </c>
      <c r="AT19" s="129" t="s">
        <v>1589</v>
      </c>
      <c r="AU19" s="129" t="s">
        <v>1589</v>
      </c>
      <c r="AV19" s="129" t="s">
        <v>1589</v>
      </c>
      <c r="AW19" s="129" t="s">
        <v>1589</v>
      </c>
      <c r="AX19" s="129" t="s">
        <v>1589</v>
      </c>
      <c r="AY19" s="161"/>
      <c r="AZ19" s="206"/>
      <c r="BA19" s="129" t="s">
        <v>4</v>
      </c>
      <c r="BB19" s="129"/>
      <c r="BC19" s="192"/>
      <c r="BD19" s="167"/>
      <c r="BE19" s="167"/>
      <c r="BF19" s="167"/>
      <c r="BG19" s="167"/>
      <c r="BH19" s="167" t="s">
        <v>1589</v>
      </c>
      <c r="BI19" s="167" t="s">
        <v>1589</v>
      </c>
      <c r="BJ19" s="192"/>
      <c r="BK19" s="167"/>
      <c r="BL19" s="167"/>
      <c r="BM19" s="167"/>
      <c r="BN19" s="167"/>
      <c r="BO19" s="167"/>
      <c r="BP19" s="167" t="s">
        <v>1817</v>
      </c>
      <c r="BQ19" s="167" t="s">
        <v>208</v>
      </c>
      <c r="BR19" s="167"/>
      <c r="BS19" s="167"/>
      <c r="BT19" s="192"/>
      <c r="BU19" s="167" t="s">
        <v>4</v>
      </c>
      <c r="BV19" s="167" t="s">
        <v>4</v>
      </c>
      <c r="BW19" s="167" t="s">
        <v>2022</v>
      </c>
      <c r="BX19" s="167" t="s">
        <v>1710</v>
      </c>
      <c r="BY19" s="167" t="s">
        <v>4</v>
      </c>
      <c r="BZ19" s="167" t="s">
        <v>2023</v>
      </c>
      <c r="CA19" s="167" t="s">
        <v>1727</v>
      </c>
      <c r="CB19" s="167" t="s">
        <v>4</v>
      </c>
      <c r="CC19" s="167" t="s">
        <v>2024</v>
      </c>
      <c r="CD19" s="167" t="s">
        <v>1805</v>
      </c>
      <c r="CE19" s="167"/>
      <c r="CF19" s="167" t="s">
        <v>2025</v>
      </c>
      <c r="CG19" s="167"/>
      <c r="CH19" s="167"/>
      <c r="CI19" s="192"/>
      <c r="CJ19" s="130" t="s">
        <v>246</v>
      </c>
    </row>
    <row r="20" spans="1:92" s="135" customFormat="1" ht="45" hidden="1" customHeight="1">
      <c r="A20" s="128" t="s">
        <v>1958</v>
      </c>
      <c r="B20" s="129" t="s">
        <v>183</v>
      </c>
      <c r="C20" s="130" t="s">
        <v>366</v>
      </c>
      <c r="D20" s="131" t="s">
        <v>4</v>
      </c>
      <c r="E20" s="131" t="s">
        <v>208</v>
      </c>
      <c r="F20" s="130" t="s">
        <v>132</v>
      </c>
      <c r="G20" s="130" t="s">
        <v>1776</v>
      </c>
      <c r="H20" s="130" t="s">
        <v>1780</v>
      </c>
      <c r="I20" s="130" t="s">
        <v>8</v>
      </c>
      <c r="J20" s="130" t="s">
        <v>1641</v>
      </c>
      <c r="K20" s="130" t="s">
        <v>1640</v>
      </c>
      <c r="L20" s="130"/>
      <c r="M20" s="130"/>
      <c r="N20" s="130" t="s">
        <v>4</v>
      </c>
      <c r="O20" s="130" t="s">
        <v>1904</v>
      </c>
      <c r="P20" s="146" t="s">
        <v>1599</v>
      </c>
      <c r="Q20" s="146" t="s">
        <v>168</v>
      </c>
      <c r="R20" s="130" t="s">
        <v>163</v>
      </c>
      <c r="S20" s="130" t="s">
        <v>45</v>
      </c>
      <c r="T20" s="130" t="s">
        <v>1684</v>
      </c>
      <c r="U20" s="130" t="s">
        <v>1685</v>
      </c>
      <c r="V20" s="130" t="s">
        <v>184</v>
      </c>
      <c r="W20" s="133" t="s">
        <v>1690</v>
      </c>
      <c r="X20" s="145" t="s">
        <v>4</v>
      </c>
      <c r="Y20" s="130" t="s">
        <v>1599</v>
      </c>
      <c r="Z20" s="130" t="s">
        <v>184</v>
      </c>
      <c r="AA20" s="130" t="s">
        <v>249</v>
      </c>
      <c r="AB20" s="130" t="s">
        <v>248</v>
      </c>
      <c r="AC20" s="201"/>
      <c r="AD20" s="160" t="s">
        <v>4</v>
      </c>
      <c r="AE20" s="160" t="s">
        <v>4</v>
      </c>
      <c r="AF20" s="160" t="s">
        <v>4</v>
      </c>
      <c r="AG20" s="204"/>
      <c r="AH20" s="160" t="s">
        <v>4</v>
      </c>
      <c r="AI20" s="160" t="s">
        <v>4</v>
      </c>
      <c r="AJ20" s="160" t="s">
        <v>4</v>
      </c>
      <c r="AK20" s="160" t="s">
        <v>4</v>
      </c>
      <c r="AL20" s="160" t="s">
        <v>4</v>
      </c>
      <c r="AM20" s="160" t="s">
        <v>4</v>
      </c>
      <c r="AN20" s="160" t="s">
        <v>4</v>
      </c>
      <c r="AO20" s="160" t="s">
        <v>4</v>
      </c>
      <c r="AP20" s="160" t="s">
        <v>4</v>
      </c>
      <c r="AQ20" s="206"/>
      <c r="AR20" s="129" t="s">
        <v>4</v>
      </c>
      <c r="AS20" s="129" t="s">
        <v>1589</v>
      </c>
      <c r="AT20" s="129" t="s">
        <v>1589</v>
      </c>
      <c r="AU20" s="129" t="s">
        <v>1589</v>
      </c>
      <c r="AV20" s="129" t="s">
        <v>1589</v>
      </c>
      <c r="AW20" s="129" t="s">
        <v>1589</v>
      </c>
      <c r="AX20" s="129" t="s">
        <v>1589</v>
      </c>
      <c r="AY20" s="161"/>
      <c r="AZ20" s="206"/>
      <c r="BA20" s="129" t="s">
        <v>4</v>
      </c>
      <c r="BB20" s="129" t="s">
        <v>4</v>
      </c>
      <c r="BC20" s="192"/>
      <c r="BD20" s="167"/>
      <c r="BE20" s="167"/>
      <c r="BF20" s="167"/>
      <c r="BG20" s="167"/>
      <c r="BH20" s="167" t="s">
        <v>1589</v>
      </c>
      <c r="BI20" s="167" t="s">
        <v>1589</v>
      </c>
      <c r="BJ20" s="192"/>
      <c r="BK20" s="167"/>
      <c r="BL20" s="167"/>
      <c r="BM20" s="167"/>
      <c r="BN20" s="167"/>
      <c r="BO20" s="167"/>
      <c r="BP20" s="167" t="s">
        <v>1815</v>
      </c>
      <c r="BQ20" s="167" t="s">
        <v>208</v>
      </c>
      <c r="BR20" s="167"/>
      <c r="BS20" s="167"/>
      <c r="BT20" s="192"/>
      <c r="BU20" s="167"/>
      <c r="BV20" s="167"/>
      <c r="BW20" s="167" t="s">
        <v>2026</v>
      </c>
      <c r="BX20" s="167" t="s">
        <v>1711</v>
      </c>
      <c r="BY20" s="167"/>
      <c r="BZ20" s="167" t="s">
        <v>2027</v>
      </c>
      <c r="CA20" s="167"/>
      <c r="CB20" s="167"/>
      <c r="CC20" s="167"/>
      <c r="CD20" s="167"/>
      <c r="CE20" s="167"/>
      <c r="CF20" s="167" t="s">
        <v>1712</v>
      </c>
      <c r="CG20" s="167"/>
      <c r="CH20" s="167"/>
      <c r="CI20" s="192"/>
      <c r="CJ20" s="130" t="s">
        <v>250</v>
      </c>
    </row>
    <row r="21" spans="1:92" s="135" customFormat="1" ht="123.75" hidden="1" customHeight="1">
      <c r="A21" s="128" t="s">
        <v>1959</v>
      </c>
      <c r="B21" s="129" t="s">
        <v>185</v>
      </c>
      <c r="C21" s="130" t="s">
        <v>366</v>
      </c>
      <c r="D21" s="131" t="s">
        <v>4</v>
      </c>
      <c r="E21" s="131" t="s">
        <v>208</v>
      </c>
      <c r="F21" s="130" t="s">
        <v>132</v>
      </c>
      <c r="G21" s="130" t="s">
        <v>1776</v>
      </c>
      <c r="H21" s="130" t="s">
        <v>1780</v>
      </c>
      <c r="I21" s="130" t="s">
        <v>1862</v>
      </c>
      <c r="J21" s="130" t="s">
        <v>1642</v>
      </c>
      <c r="K21" s="130"/>
      <c r="L21" s="130"/>
      <c r="M21" s="130"/>
      <c r="N21" s="130" t="s">
        <v>4</v>
      </c>
      <c r="O21" s="130" t="s">
        <v>1903</v>
      </c>
      <c r="P21" s="146" t="s">
        <v>1743</v>
      </c>
      <c r="Q21" s="146" t="s">
        <v>1683</v>
      </c>
      <c r="R21" s="130" t="s">
        <v>1900</v>
      </c>
      <c r="S21" s="130"/>
      <c r="T21" s="130" t="s">
        <v>1682</v>
      </c>
      <c r="U21" s="130" t="s">
        <v>1681</v>
      </c>
      <c r="V21" s="130"/>
      <c r="W21" s="133" t="s">
        <v>1690</v>
      </c>
      <c r="X21" s="130"/>
      <c r="Y21" s="130"/>
      <c r="Z21" s="130" t="s">
        <v>186</v>
      </c>
      <c r="AA21" s="130" t="s">
        <v>251</v>
      </c>
      <c r="AB21" s="130" t="s">
        <v>187</v>
      </c>
      <c r="AC21" s="201"/>
      <c r="AD21" s="160" t="s">
        <v>4</v>
      </c>
      <c r="AE21" s="160" t="s">
        <v>4</v>
      </c>
      <c r="AF21" s="160" t="s">
        <v>4</v>
      </c>
      <c r="AG21" s="204"/>
      <c r="AH21" s="160" t="s">
        <v>4</v>
      </c>
      <c r="AI21" s="160" t="s">
        <v>4</v>
      </c>
      <c r="AJ21" s="160" t="s">
        <v>4</v>
      </c>
      <c r="AK21" s="160" t="s">
        <v>4</v>
      </c>
      <c r="AL21" s="160" t="s">
        <v>4</v>
      </c>
      <c r="AM21" s="160" t="s">
        <v>4</v>
      </c>
      <c r="AN21" s="160" t="s">
        <v>4</v>
      </c>
      <c r="AO21" s="160" t="s">
        <v>4</v>
      </c>
      <c r="AP21" s="160" t="s">
        <v>4</v>
      </c>
      <c r="AQ21" s="206"/>
      <c r="AR21" s="129" t="s">
        <v>4</v>
      </c>
      <c r="AS21" s="129"/>
      <c r="AT21" s="129"/>
      <c r="AU21" s="129"/>
      <c r="AV21" s="129"/>
      <c r="AW21" s="129"/>
      <c r="AX21" s="129"/>
      <c r="AY21" s="129"/>
      <c r="AZ21" s="206"/>
      <c r="BA21" s="129" t="s">
        <v>4</v>
      </c>
      <c r="BB21" s="129" t="s">
        <v>4</v>
      </c>
      <c r="BC21" s="192"/>
      <c r="BD21" s="167"/>
      <c r="BE21" s="167"/>
      <c r="BF21" s="167"/>
      <c r="BG21" s="167"/>
      <c r="BH21" s="167" t="s">
        <v>1589</v>
      </c>
      <c r="BI21" s="167" t="s">
        <v>1589</v>
      </c>
      <c r="BJ21" s="192"/>
      <c r="BK21" s="167"/>
      <c r="BL21" s="167"/>
      <c r="BM21" s="167"/>
      <c r="BN21" s="167"/>
      <c r="BO21" s="167"/>
      <c r="BP21" s="167" t="s">
        <v>1815</v>
      </c>
      <c r="BQ21" s="167" t="s">
        <v>1819</v>
      </c>
      <c r="BR21" s="167"/>
      <c r="BS21" s="167"/>
      <c r="BT21" s="192"/>
      <c r="BU21" s="167"/>
      <c r="BV21" s="167"/>
      <c r="BW21" s="167" t="s">
        <v>205</v>
      </c>
      <c r="BX21" s="167"/>
      <c r="BY21" s="167"/>
      <c r="BZ21" s="167"/>
      <c r="CA21" s="167"/>
      <c r="CB21" s="167"/>
      <c r="CC21" s="167"/>
      <c r="CD21" s="167"/>
      <c r="CE21" s="167"/>
      <c r="CF21" s="167"/>
      <c r="CG21" s="167"/>
      <c r="CH21" s="167"/>
      <c r="CI21" s="192"/>
      <c r="CJ21" s="130" t="s">
        <v>252</v>
      </c>
    </row>
    <row r="22" spans="1:92" s="135" customFormat="1" ht="38.25" hidden="1">
      <c r="A22" s="128" t="s">
        <v>1960</v>
      </c>
      <c r="B22" s="129" t="s">
        <v>188</v>
      </c>
      <c r="C22" s="130" t="s">
        <v>366</v>
      </c>
      <c r="D22" s="131" t="s">
        <v>4</v>
      </c>
      <c r="E22" s="144" t="s">
        <v>271</v>
      </c>
      <c r="F22" s="130" t="s">
        <v>132</v>
      </c>
      <c r="G22" s="130" t="s">
        <v>1775</v>
      </c>
      <c r="H22" s="130" t="s">
        <v>1780</v>
      </c>
      <c r="I22" s="130" t="s">
        <v>4</v>
      </c>
      <c r="J22" s="130" t="s">
        <v>1644</v>
      </c>
      <c r="K22" s="130" t="s">
        <v>1643</v>
      </c>
      <c r="L22" s="130"/>
      <c r="M22" s="130"/>
      <c r="N22" s="130" t="s">
        <v>4</v>
      </c>
      <c r="O22" s="130" t="s">
        <v>1904</v>
      </c>
      <c r="P22" s="146" t="s">
        <v>1599</v>
      </c>
      <c r="Q22" s="146" t="s">
        <v>168</v>
      </c>
      <c r="R22" s="130" t="s">
        <v>1900</v>
      </c>
      <c r="S22" s="130"/>
      <c r="T22" s="130" t="s">
        <v>1690</v>
      </c>
      <c r="U22" s="130" t="s">
        <v>1691</v>
      </c>
      <c r="V22" s="130"/>
      <c r="W22" s="133" t="s">
        <v>1690</v>
      </c>
      <c r="X22" s="130"/>
      <c r="Y22" s="130"/>
      <c r="Z22" s="130"/>
      <c r="AA22" s="130"/>
      <c r="AB22" s="130"/>
      <c r="AC22" s="201"/>
      <c r="AD22" s="160" t="s">
        <v>4</v>
      </c>
      <c r="AE22" s="160" t="s">
        <v>4</v>
      </c>
      <c r="AF22" s="160" t="s">
        <v>4</v>
      </c>
      <c r="AG22" s="204"/>
      <c r="AH22" s="160" t="s">
        <v>4</v>
      </c>
      <c r="AI22" s="160" t="s">
        <v>4</v>
      </c>
      <c r="AJ22" s="160" t="s">
        <v>4</v>
      </c>
      <c r="AK22" s="160" t="s">
        <v>4</v>
      </c>
      <c r="AL22" s="160" t="s">
        <v>4</v>
      </c>
      <c r="AM22" s="160" t="s">
        <v>4</v>
      </c>
      <c r="AN22" s="160" t="s">
        <v>4</v>
      </c>
      <c r="AO22" s="160" t="s">
        <v>4</v>
      </c>
      <c r="AP22" s="160" t="s">
        <v>4</v>
      </c>
      <c r="AQ22" s="206"/>
      <c r="AR22" s="129" t="s">
        <v>4</v>
      </c>
      <c r="AS22" s="129" t="s">
        <v>1589</v>
      </c>
      <c r="AT22" s="129" t="s">
        <v>1589</v>
      </c>
      <c r="AU22" s="129" t="s">
        <v>1589</v>
      </c>
      <c r="AV22" s="129" t="s">
        <v>1589</v>
      </c>
      <c r="AW22" s="129" t="s">
        <v>1589</v>
      </c>
      <c r="AX22" s="129" t="s">
        <v>1589</v>
      </c>
      <c r="AY22" s="161"/>
      <c r="AZ22" s="206"/>
      <c r="BA22" s="129" t="s">
        <v>4</v>
      </c>
      <c r="BB22" s="129"/>
      <c r="BC22" s="192"/>
      <c r="BD22" s="167"/>
      <c r="BE22" s="167"/>
      <c r="BF22" s="167"/>
      <c r="BG22" s="167"/>
      <c r="BH22" s="167"/>
      <c r="BI22" s="167"/>
      <c r="BJ22" s="192"/>
      <c r="BK22" s="167"/>
      <c r="BL22" s="167"/>
      <c r="BM22" s="167"/>
      <c r="BN22" s="167"/>
      <c r="BO22" s="167"/>
      <c r="BP22" s="167" t="s">
        <v>1821</v>
      </c>
      <c r="BQ22" s="167" t="s">
        <v>1820</v>
      </c>
      <c r="BR22" s="167"/>
      <c r="BS22" s="167"/>
      <c r="BT22" s="192"/>
      <c r="BU22" s="167"/>
      <c r="BV22" s="167"/>
      <c r="BW22" s="169"/>
      <c r="BX22" s="169" t="s">
        <v>1728</v>
      </c>
      <c r="BY22" s="167"/>
      <c r="BZ22" s="169" t="s">
        <v>1729</v>
      </c>
      <c r="CA22" s="169" t="s">
        <v>1730</v>
      </c>
      <c r="CB22" s="167"/>
      <c r="CC22" s="169"/>
      <c r="CD22" s="167"/>
      <c r="CE22" s="167"/>
      <c r="CF22" s="167"/>
      <c r="CG22" s="167"/>
      <c r="CH22" s="167"/>
      <c r="CI22" s="192"/>
      <c r="CJ22" s="130"/>
    </row>
    <row r="23" spans="1:92" s="135" customFormat="1" ht="71.25">
      <c r="A23" s="128" t="s">
        <v>1961</v>
      </c>
      <c r="B23" s="129" t="s">
        <v>1769</v>
      </c>
      <c r="C23" s="130" t="s">
        <v>366</v>
      </c>
      <c r="D23" s="131" t="s">
        <v>1850</v>
      </c>
      <c r="E23" s="131" t="s">
        <v>238</v>
      </c>
      <c r="F23" s="130" t="s">
        <v>314</v>
      </c>
      <c r="G23" s="130" t="s">
        <v>1777</v>
      </c>
      <c r="H23" s="130" t="s">
        <v>1779</v>
      </c>
      <c r="I23" s="130" t="s">
        <v>0</v>
      </c>
      <c r="J23" s="130" t="s">
        <v>1646</v>
      </c>
      <c r="K23" s="130" t="s">
        <v>1645</v>
      </c>
      <c r="L23" s="130"/>
      <c r="M23" s="130" t="s">
        <v>1702</v>
      </c>
      <c r="N23" s="130" t="s">
        <v>4</v>
      </c>
      <c r="O23" s="130" t="s">
        <v>200</v>
      </c>
      <c r="P23" s="146" t="s">
        <v>1745</v>
      </c>
      <c r="Q23" s="146" t="s">
        <v>1746</v>
      </c>
      <c r="R23" s="130" t="s">
        <v>155</v>
      </c>
      <c r="S23" s="130"/>
      <c r="T23" s="130" t="s">
        <v>1682</v>
      </c>
      <c r="U23" s="130" t="s">
        <v>1681</v>
      </c>
      <c r="V23" s="130" t="s">
        <v>1874</v>
      </c>
      <c r="W23" s="133" t="s">
        <v>1749</v>
      </c>
      <c r="X23" s="130" t="s">
        <v>1590</v>
      </c>
      <c r="Y23" s="130"/>
      <c r="Z23" s="130" t="s">
        <v>190</v>
      </c>
      <c r="AA23" s="130" t="s">
        <v>4</v>
      </c>
      <c r="AB23" s="130" t="s">
        <v>255</v>
      </c>
      <c r="AC23" s="201"/>
      <c r="AD23" s="160" t="s">
        <v>4</v>
      </c>
      <c r="AE23" s="160" t="s">
        <v>4</v>
      </c>
      <c r="AF23" s="160" t="s">
        <v>4</v>
      </c>
      <c r="AG23" s="204"/>
      <c r="AH23" s="160" t="s">
        <v>4</v>
      </c>
      <c r="AI23" s="160" t="s">
        <v>4</v>
      </c>
      <c r="AJ23" s="160" t="s">
        <v>4</v>
      </c>
      <c r="AK23" s="160" t="s">
        <v>4</v>
      </c>
      <c r="AL23" s="160" t="s">
        <v>4</v>
      </c>
      <c r="AM23" s="160" t="s">
        <v>4</v>
      </c>
      <c r="AN23" s="160" t="s">
        <v>4</v>
      </c>
      <c r="AO23" s="160" t="s">
        <v>4</v>
      </c>
      <c r="AP23" s="160" t="s">
        <v>4</v>
      </c>
      <c r="AQ23" s="206"/>
      <c r="AR23" s="129" t="s">
        <v>4</v>
      </c>
      <c r="AS23" s="129" t="s">
        <v>4</v>
      </c>
      <c r="AT23" s="129" t="s">
        <v>4</v>
      </c>
      <c r="AU23" s="129" t="s">
        <v>4</v>
      </c>
      <c r="AV23" s="129" t="s">
        <v>4</v>
      </c>
      <c r="AW23" s="129" t="s">
        <v>4</v>
      </c>
      <c r="AX23" s="129" t="s">
        <v>4</v>
      </c>
      <c r="AY23" s="129" t="s">
        <v>4</v>
      </c>
      <c r="AZ23" s="206"/>
      <c r="BA23" s="129" t="s">
        <v>4</v>
      </c>
      <c r="BB23" s="129" t="s">
        <v>4</v>
      </c>
      <c r="BC23" s="192"/>
      <c r="BD23" s="167"/>
      <c r="BE23" s="167"/>
      <c r="BF23" s="167"/>
      <c r="BG23" s="167"/>
      <c r="BH23" s="167" t="s">
        <v>4</v>
      </c>
      <c r="BI23" s="167" t="s">
        <v>4</v>
      </c>
      <c r="BJ23" s="192"/>
      <c r="BK23" s="167"/>
      <c r="BL23" s="167"/>
      <c r="BM23" s="167"/>
      <c r="BN23" s="167"/>
      <c r="BO23" s="167"/>
      <c r="BP23" s="167"/>
      <c r="BQ23" s="167"/>
      <c r="BR23" s="167"/>
      <c r="BS23" s="167"/>
      <c r="BT23" s="192"/>
      <c r="BU23" s="167"/>
      <c r="BV23" s="167"/>
      <c r="BW23" s="167" t="s">
        <v>45</v>
      </c>
      <c r="BX23" s="167" t="s">
        <v>45</v>
      </c>
      <c r="BY23" s="167" t="s">
        <v>45</v>
      </c>
      <c r="BZ23" s="167" t="s">
        <v>45</v>
      </c>
      <c r="CA23" s="167" t="s">
        <v>45</v>
      </c>
      <c r="CB23" s="167" t="s">
        <v>45</v>
      </c>
      <c r="CC23" s="167" t="s">
        <v>45</v>
      </c>
      <c r="CD23" s="167" t="s">
        <v>45</v>
      </c>
      <c r="CE23" s="167" t="s">
        <v>45</v>
      </c>
      <c r="CF23" s="167" t="s">
        <v>45</v>
      </c>
      <c r="CG23" s="167" t="s">
        <v>1921</v>
      </c>
      <c r="CH23" s="167" t="s">
        <v>1925</v>
      </c>
      <c r="CI23" s="192"/>
      <c r="CJ23" s="130" t="s">
        <v>1555</v>
      </c>
    </row>
    <row r="24" spans="1:92" s="143" customFormat="1" ht="53.25">
      <c r="A24" s="136" t="s">
        <v>1962</v>
      </c>
      <c r="B24" s="137" t="s">
        <v>189</v>
      </c>
      <c r="C24" s="138" t="s">
        <v>1553</v>
      </c>
      <c r="D24" s="139" t="s">
        <v>1847</v>
      </c>
      <c r="E24" s="139" t="s">
        <v>1851</v>
      </c>
      <c r="F24" s="138" t="s">
        <v>132</v>
      </c>
      <c r="G24" s="138" t="s">
        <v>1777</v>
      </c>
      <c r="H24" s="138" t="s">
        <v>1779</v>
      </c>
      <c r="I24" s="138" t="s">
        <v>0</v>
      </c>
      <c r="J24" s="138" t="s">
        <v>1646</v>
      </c>
      <c r="K24" s="138" t="s">
        <v>1645</v>
      </c>
      <c r="L24" s="138"/>
      <c r="M24" s="138" t="s">
        <v>1702</v>
      </c>
      <c r="N24" s="138"/>
      <c r="O24" s="138" t="s">
        <v>200</v>
      </c>
      <c r="P24" s="148" t="s">
        <v>1745</v>
      </c>
      <c r="Q24" s="148" t="s">
        <v>1746</v>
      </c>
      <c r="R24" s="138" t="s">
        <v>155</v>
      </c>
      <c r="S24" s="138" t="s">
        <v>1741</v>
      </c>
      <c r="T24" s="138" t="s">
        <v>1682</v>
      </c>
      <c r="U24" s="138" t="s">
        <v>1681</v>
      </c>
      <c r="V24" s="138"/>
      <c r="W24" s="141" t="s">
        <v>1749</v>
      </c>
      <c r="X24" s="138"/>
      <c r="Y24" s="138"/>
      <c r="Z24" s="138" t="s">
        <v>190</v>
      </c>
      <c r="AA24" s="138" t="s">
        <v>4</v>
      </c>
      <c r="AB24" s="138" t="s">
        <v>255</v>
      </c>
      <c r="AC24" s="201"/>
      <c r="AD24" s="159"/>
      <c r="AE24" s="159"/>
      <c r="AF24" s="159"/>
      <c r="AG24" s="204"/>
      <c r="AH24" s="159"/>
      <c r="AI24" s="159"/>
      <c r="AJ24" s="159"/>
      <c r="AK24" s="159"/>
      <c r="AL24" s="159"/>
      <c r="AM24" s="159"/>
      <c r="AN24" s="159"/>
      <c r="AO24" s="159"/>
      <c r="AP24" s="159"/>
      <c r="AQ24" s="206"/>
      <c r="AR24" s="137"/>
      <c r="AS24" s="137"/>
      <c r="AT24" s="137"/>
      <c r="AU24" s="137"/>
      <c r="AV24" s="137"/>
      <c r="AW24" s="137"/>
      <c r="AX24" s="137"/>
      <c r="AY24" s="137"/>
      <c r="AZ24" s="206"/>
      <c r="BA24" s="137"/>
      <c r="BB24" s="137"/>
      <c r="BC24" s="192"/>
      <c r="BD24" s="166"/>
      <c r="BE24" s="166"/>
      <c r="BF24" s="166"/>
      <c r="BG24" s="166"/>
      <c r="BH24" s="166"/>
      <c r="BI24" s="166"/>
      <c r="BJ24" s="192"/>
      <c r="BK24" s="166" t="s">
        <v>1817</v>
      </c>
      <c r="BL24" s="166" t="s">
        <v>1822</v>
      </c>
      <c r="BM24" s="166" t="s">
        <v>1817</v>
      </c>
      <c r="BN24" s="166">
        <v>500</v>
      </c>
      <c r="BO24" s="166" t="s">
        <v>208</v>
      </c>
      <c r="BP24" s="166" t="s">
        <v>1812</v>
      </c>
      <c r="BQ24" s="166" t="s">
        <v>1823</v>
      </c>
      <c r="BR24" s="166" t="s">
        <v>1817</v>
      </c>
      <c r="BS24" s="166" t="s">
        <v>208</v>
      </c>
      <c r="BT24" s="192"/>
      <c r="BU24" s="166"/>
      <c r="BV24" s="166"/>
      <c r="BW24" s="166"/>
      <c r="BX24" s="166"/>
      <c r="BY24" s="166"/>
      <c r="BZ24" s="166"/>
      <c r="CA24" s="166"/>
      <c r="CB24" s="166"/>
      <c r="CC24" s="166"/>
      <c r="CD24" s="166"/>
      <c r="CE24" s="166"/>
      <c r="CF24" s="166"/>
      <c r="CG24" s="166"/>
      <c r="CH24" s="166" t="s">
        <v>1891</v>
      </c>
      <c r="CI24" s="192"/>
      <c r="CJ24" s="138"/>
      <c r="CK24" s="183" t="s">
        <v>2057</v>
      </c>
      <c r="CL24" s="184" t="s">
        <v>2052</v>
      </c>
      <c r="CM24" s="183" t="s">
        <v>2055</v>
      </c>
      <c r="CN24" s="183" t="s">
        <v>2056</v>
      </c>
    </row>
    <row r="25" spans="1:92" s="135" customFormat="1" ht="89.25">
      <c r="A25" s="128" t="s">
        <v>1963</v>
      </c>
      <c r="B25" s="129" t="s">
        <v>2059</v>
      </c>
      <c r="C25" s="130" t="s">
        <v>1553</v>
      </c>
      <c r="D25" s="131" t="s">
        <v>1875</v>
      </c>
      <c r="E25" s="131" t="s">
        <v>1875</v>
      </c>
      <c r="F25" s="130" t="s">
        <v>314</v>
      </c>
      <c r="G25" s="130" t="s">
        <v>1777</v>
      </c>
      <c r="H25" s="130" t="s">
        <v>1779</v>
      </c>
      <c r="I25" s="130" t="s">
        <v>1858</v>
      </c>
      <c r="J25" s="130" t="s">
        <v>1648</v>
      </c>
      <c r="K25" s="130" t="s">
        <v>1647</v>
      </c>
      <c r="L25" s="130"/>
      <c r="M25" s="130"/>
      <c r="N25" s="130" t="s">
        <v>4</v>
      </c>
      <c r="O25" s="130" t="s">
        <v>1903</v>
      </c>
      <c r="P25" s="146" t="s">
        <v>1743</v>
      </c>
      <c r="Q25" s="146" t="s">
        <v>1683</v>
      </c>
      <c r="R25" s="130" t="s">
        <v>1900</v>
      </c>
      <c r="S25" s="130" t="s">
        <v>1741</v>
      </c>
      <c r="T25" s="130"/>
      <c r="U25" s="130"/>
      <c r="V25" s="130"/>
      <c r="W25" s="133" t="s">
        <v>1680</v>
      </c>
      <c r="X25" s="130"/>
      <c r="Y25" s="130"/>
      <c r="Z25" s="130" t="s">
        <v>161</v>
      </c>
      <c r="AA25" s="130" t="s">
        <v>187</v>
      </c>
      <c r="AB25" s="130"/>
      <c r="AC25" s="201"/>
      <c r="AD25" s="160"/>
      <c r="AE25" s="160"/>
      <c r="AF25" s="160"/>
      <c r="AG25" s="204"/>
      <c r="AH25" s="160"/>
      <c r="AI25" s="160"/>
      <c r="AJ25" s="160"/>
      <c r="AK25" s="160"/>
      <c r="AL25" s="160"/>
      <c r="AM25" s="160"/>
      <c r="AN25" s="160"/>
      <c r="AO25" s="160"/>
      <c r="AP25" s="160"/>
      <c r="AQ25" s="206"/>
      <c r="AR25" s="129"/>
      <c r="AS25" s="129" t="s">
        <v>4</v>
      </c>
      <c r="AT25" s="129" t="s">
        <v>4</v>
      </c>
      <c r="AU25" s="129" t="s">
        <v>4</v>
      </c>
      <c r="AV25" s="129" t="s">
        <v>4</v>
      </c>
      <c r="AW25" s="129" t="s">
        <v>4</v>
      </c>
      <c r="AX25" s="129" t="s">
        <v>4</v>
      </c>
      <c r="AY25" s="129" t="s">
        <v>4</v>
      </c>
      <c r="AZ25" s="206"/>
      <c r="BA25" s="129" t="s">
        <v>4</v>
      </c>
      <c r="BB25" s="129" t="s">
        <v>4</v>
      </c>
      <c r="BC25" s="192"/>
      <c r="BD25" s="167"/>
      <c r="BE25" s="167"/>
      <c r="BF25" s="167"/>
      <c r="BG25" s="167"/>
      <c r="BH25" s="167"/>
      <c r="BI25" s="167"/>
      <c r="BJ25" s="192"/>
      <c r="BK25" s="167"/>
      <c r="BL25" s="167"/>
      <c r="BM25" s="167"/>
      <c r="BN25" s="167"/>
      <c r="BO25" s="167"/>
      <c r="BP25" s="167"/>
      <c r="BQ25" s="167"/>
      <c r="BR25" s="167"/>
      <c r="BS25" s="167"/>
      <c r="BT25" s="192"/>
      <c r="BU25" s="167"/>
      <c r="BV25" s="167"/>
      <c r="BW25" s="167"/>
      <c r="BX25" s="167"/>
      <c r="BY25" s="167"/>
      <c r="BZ25" s="167"/>
      <c r="CA25" s="167"/>
      <c r="CB25" s="167"/>
      <c r="CC25" s="167"/>
      <c r="CD25" s="167"/>
      <c r="CE25" s="167"/>
      <c r="CF25" s="167"/>
      <c r="CG25" s="167"/>
      <c r="CH25" s="167"/>
      <c r="CI25" s="192"/>
      <c r="CJ25" s="130"/>
      <c r="CK25" s="180" t="s">
        <v>2060</v>
      </c>
      <c r="CL25" s="180" t="s">
        <v>2058</v>
      </c>
      <c r="CM25" s="180" t="s">
        <v>2034</v>
      </c>
      <c r="CN25" s="180" t="s">
        <v>2035</v>
      </c>
    </row>
    <row r="26" spans="1:92" s="135" customFormat="1" ht="127.5">
      <c r="A26" s="128" t="s">
        <v>1964</v>
      </c>
      <c r="B26" s="129" t="s">
        <v>1937</v>
      </c>
      <c r="C26" s="130" t="s">
        <v>1553</v>
      </c>
      <c r="D26" s="131" t="s">
        <v>1801</v>
      </c>
      <c r="E26" s="131" t="s">
        <v>1876</v>
      </c>
      <c r="F26" s="130" t="s">
        <v>132</v>
      </c>
      <c r="G26" s="130" t="s">
        <v>1777</v>
      </c>
      <c r="H26" s="130" t="s">
        <v>1779</v>
      </c>
      <c r="I26" s="130" t="s">
        <v>1858</v>
      </c>
      <c r="J26" s="130" t="s">
        <v>1648</v>
      </c>
      <c r="K26" s="130" t="s">
        <v>1647</v>
      </c>
      <c r="L26" s="130"/>
      <c r="M26" s="130"/>
      <c r="N26" s="130"/>
      <c r="O26" s="130" t="s">
        <v>1903</v>
      </c>
      <c r="P26" s="146" t="s">
        <v>1743</v>
      </c>
      <c r="Q26" s="146" t="s">
        <v>1683</v>
      </c>
      <c r="R26" s="130" t="s">
        <v>1900</v>
      </c>
      <c r="S26" s="130" t="s">
        <v>1741</v>
      </c>
      <c r="T26" s="130"/>
      <c r="U26" s="130"/>
      <c r="V26" s="130"/>
      <c r="W26" s="133" t="s">
        <v>1680</v>
      </c>
      <c r="X26" s="130"/>
      <c r="Y26" s="130"/>
      <c r="Z26" s="130" t="s">
        <v>161</v>
      </c>
      <c r="AA26" s="130" t="s">
        <v>187</v>
      </c>
      <c r="AB26" s="130"/>
      <c r="AC26" s="201"/>
      <c r="AD26" s="160" t="s">
        <v>4</v>
      </c>
      <c r="AE26" s="160" t="s">
        <v>4</v>
      </c>
      <c r="AF26" s="160" t="s">
        <v>4</v>
      </c>
      <c r="AG26" s="204"/>
      <c r="AH26" s="160" t="s">
        <v>4</v>
      </c>
      <c r="AI26" s="160" t="s">
        <v>4</v>
      </c>
      <c r="AJ26" s="160" t="s">
        <v>4</v>
      </c>
      <c r="AK26" s="160" t="s">
        <v>4</v>
      </c>
      <c r="AL26" s="160" t="s">
        <v>4</v>
      </c>
      <c r="AM26" s="160" t="s">
        <v>4</v>
      </c>
      <c r="AN26" s="160" t="s">
        <v>4</v>
      </c>
      <c r="AO26" s="160" t="s">
        <v>4</v>
      </c>
      <c r="AP26" s="160" t="s">
        <v>4</v>
      </c>
      <c r="AQ26" s="206"/>
      <c r="AR26" s="129" t="s">
        <v>4</v>
      </c>
      <c r="AS26" s="129"/>
      <c r="AT26" s="129"/>
      <c r="AU26" s="129"/>
      <c r="AV26" s="129"/>
      <c r="AW26" s="129"/>
      <c r="AX26" s="129"/>
      <c r="AY26" s="129"/>
      <c r="AZ26" s="206"/>
      <c r="BA26" s="129"/>
      <c r="BB26" s="129"/>
      <c r="BC26" s="192"/>
      <c r="BD26" s="167"/>
      <c r="BE26" s="167"/>
      <c r="BF26" s="167"/>
      <c r="BG26" s="167"/>
      <c r="BH26" s="167" t="s">
        <v>1589</v>
      </c>
      <c r="BI26" s="167" t="s">
        <v>1589</v>
      </c>
      <c r="BJ26" s="192"/>
      <c r="BK26" s="167" t="s">
        <v>1817</v>
      </c>
      <c r="BL26" s="167" t="s">
        <v>1822</v>
      </c>
      <c r="BM26" s="167" t="s">
        <v>1815</v>
      </c>
      <c r="BN26" s="167">
        <v>3000</v>
      </c>
      <c r="BO26" s="167" t="s">
        <v>1822</v>
      </c>
      <c r="BP26" s="167" t="s">
        <v>1815</v>
      </c>
      <c r="BQ26" s="167" t="s">
        <v>208</v>
      </c>
      <c r="BR26" s="167" t="s">
        <v>1815</v>
      </c>
      <c r="BS26" s="167" t="s">
        <v>1822</v>
      </c>
      <c r="BT26" s="192"/>
      <c r="BU26" s="167"/>
      <c r="BV26" s="167"/>
      <c r="BW26" s="167" t="s">
        <v>1896</v>
      </c>
      <c r="BX26" s="167"/>
      <c r="BY26" s="167"/>
      <c r="BZ26" s="167"/>
      <c r="CA26" s="167"/>
      <c r="CB26" s="167"/>
      <c r="CC26" s="167"/>
      <c r="CD26" s="167"/>
      <c r="CE26" s="167"/>
      <c r="CF26" s="167" t="s">
        <v>1891</v>
      </c>
      <c r="CG26" s="167"/>
      <c r="CH26" s="167"/>
      <c r="CI26" s="192"/>
      <c r="CJ26" s="130" t="s">
        <v>258</v>
      </c>
      <c r="CK26" s="180" t="s">
        <v>2061</v>
      </c>
      <c r="CL26" s="180" t="s">
        <v>2032</v>
      </c>
      <c r="CM26" s="180" t="s">
        <v>2033</v>
      </c>
      <c r="CN26" s="180" t="s">
        <v>2036</v>
      </c>
    </row>
    <row r="27" spans="1:92" s="179" customFormat="1" ht="165.75">
      <c r="A27" s="181" t="s">
        <v>1965</v>
      </c>
      <c r="B27" s="129" t="s">
        <v>1934</v>
      </c>
      <c r="C27" s="130" t="s">
        <v>366</v>
      </c>
      <c r="D27" s="130" t="s">
        <v>1850</v>
      </c>
      <c r="E27" s="130" t="s">
        <v>1609</v>
      </c>
      <c r="F27" s="130" t="s">
        <v>314</v>
      </c>
      <c r="G27" s="130" t="s">
        <v>1777</v>
      </c>
      <c r="H27" s="130" t="s">
        <v>1779</v>
      </c>
      <c r="I27" s="130" t="s">
        <v>1858</v>
      </c>
      <c r="J27" s="130"/>
      <c r="K27" s="130"/>
      <c r="L27" s="130"/>
      <c r="M27" s="130"/>
      <c r="N27" s="130" t="s">
        <v>4</v>
      </c>
      <c r="O27" s="130" t="s">
        <v>1903</v>
      </c>
      <c r="P27" s="146" t="s">
        <v>1743</v>
      </c>
      <c r="Q27" s="146" t="s">
        <v>1683</v>
      </c>
      <c r="R27" s="130" t="s">
        <v>1900</v>
      </c>
      <c r="S27" s="130"/>
      <c r="T27" s="130"/>
      <c r="U27" s="130"/>
      <c r="V27" s="130"/>
      <c r="W27" s="133" t="s">
        <v>1680</v>
      </c>
      <c r="X27" s="130"/>
      <c r="Y27" s="130"/>
      <c r="Z27" s="130" t="s">
        <v>161</v>
      </c>
      <c r="AA27" s="130" t="s">
        <v>187</v>
      </c>
      <c r="AB27" s="130" t="s">
        <v>4</v>
      </c>
      <c r="AC27" s="200"/>
      <c r="AD27" s="160"/>
      <c r="AE27" s="160"/>
      <c r="AF27" s="160"/>
      <c r="AG27" s="200"/>
      <c r="AH27" s="160"/>
      <c r="AI27" s="160"/>
      <c r="AJ27" s="160"/>
      <c r="AK27" s="160"/>
      <c r="AL27" s="160"/>
      <c r="AM27" s="160"/>
      <c r="AN27" s="160"/>
      <c r="AO27" s="160"/>
      <c r="AP27" s="160"/>
      <c r="AQ27" s="200"/>
      <c r="AR27" s="129"/>
      <c r="AS27" s="129" t="s">
        <v>4</v>
      </c>
      <c r="AT27" s="129" t="s">
        <v>4</v>
      </c>
      <c r="AU27" s="129" t="s">
        <v>4</v>
      </c>
      <c r="AV27" s="129" t="s">
        <v>4</v>
      </c>
      <c r="AW27" s="129" t="s">
        <v>4</v>
      </c>
      <c r="AX27" s="129" t="s">
        <v>4</v>
      </c>
      <c r="AY27" s="129" t="s">
        <v>4</v>
      </c>
      <c r="AZ27" s="200"/>
      <c r="BA27" s="129" t="s">
        <v>4</v>
      </c>
      <c r="BB27" s="129" t="s">
        <v>4</v>
      </c>
      <c r="BC27" s="191"/>
      <c r="BD27" s="167"/>
      <c r="BE27" s="167"/>
      <c r="BF27" s="167"/>
      <c r="BG27" s="167"/>
      <c r="BH27" s="167"/>
      <c r="BI27" s="167"/>
      <c r="BJ27" s="191"/>
      <c r="BK27" s="167"/>
      <c r="BL27" s="167"/>
      <c r="BM27" s="167"/>
      <c r="BN27" s="167"/>
      <c r="BO27" s="167"/>
      <c r="BP27" s="167"/>
      <c r="BQ27" s="167"/>
      <c r="BR27" s="167"/>
      <c r="BS27" s="167"/>
      <c r="BT27" s="191"/>
      <c r="BU27" s="167"/>
      <c r="BV27" s="167"/>
      <c r="BW27" s="167" t="s">
        <v>1915</v>
      </c>
      <c r="BX27" s="167"/>
      <c r="BY27" s="167"/>
      <c r="BZ27" s="167" t="s">
        <v>1917</v>
      </c>
      <c r="CA27" s="167"/>
      <c r="CB27" s="167"/>
      <c r="CC27" s="167"/>
      <c r="CD27" s="167"/>
      <c r="CE27" s="167"/>
      <c r="CF27" s="167" t="s">
        <v>1924</v>
      </c>
      <c r="CG27" s="167"/>
      <c r="CH27" s="167" t="s">
        <v>1762</v>
      </c>
      <c r="CI27" s="191"/>
      <c r="CJ27" s="130" t="s">
        <v>259</v>
      </c>
      <c r="CK27" s="180" t="s">
        <v>2063</v>
      </c>
    </row>
    <row r="28" spans="1:92" s="179" customFormat="1" ht="165.75">
      <c r="A28" s="181" t="s">
        <v>1966</v>
      </c>
      <c r="B28" s="129" t="s">
        <v>1936</v>
      </c>
      <c r="C28" s="130" t="s">
        <v>1553</v>
      </c>
      <c r="D28" s="130" t="s">
        <v>1847</v>
      </c>
      <c r="E28" s="130" t="s">
        <v>1851</v>
      </c>
      <c r="F28" s="130" t="s">
        <v>132</v>
      </c>
      <c r="G28" s="130" t="s">
        <v>1777</v>
      </c>
      <c r="H28" s="130" t="s">
        <v>1779</v>
      </c>
      <c r="I28" s="130" t="s">
        <v>1858</v>
      </c>
      <c r="J28" s="130" t="s">
        <v>1650</v>
      </c>
      <c r="K28" s="130" t="s">
        <v>1649</v>
      </c>
      <c r="L28" s="130"/>
      <c r="M28" s="130"/>
      <c r="N28" s="130"/>
      <c r="O28" s="130" t="s">
        <v>1903</v>
      </c>
      <c r="P28" s="146" t="s">
        <v>1743</v>
      </c>
      <c r="Q28" s="146" t="s">
        <v>1683</v>
      </c>
      <c r="R28" s="130" t="s">
        <v>1900</v>
      </c>
      <c r="S28" s="130" t="s">
        <v>1741</v>
      </c>
      <c r="T28" s="130" t="s">
        <v>1678</v>
      </c>
      <c r="U28" s="130"/>
      <c r="V28" s="130"/>
      <c r="W28" s="133" t="s">
        <v>1680</v>
      </c>
      <c r="X28" s="130"/>
      <c r="Y28" s="130"/>
      <c r="Z28" s="130" t="s">
        <v>161</v>
      </c>
      <c r="AA28" s="130" t="s">
        <v>187</v>
      </c>
      <c r="AB28" s="130" t="s">
        <v>4</v>
      </c>
      <c r="AC28" s="200"/>
      <c r="AD28" s="160" t="s">
        <v>4</v>
      </c>
      <c r="AE28" s="160" t="s">
        <v>4</v>
      </c>
      <c r="AF28" s="160" t="s">
        <v>4</v>
      </c>
      <c r="AG28" s="200"/>
      <c r="AH28" s="160" t="s">
        <v>4</v>
      </c>
      <c r="AI28" s="160" t="s">
        <v>4</v>
      </c>
      <c r="AJ28" s="160" t="s">
        <v>4</v>
      </c>
      <c r="AK28" s="160" t="s">
        <v>4</v>
      </c>
      <c r="AL28" s="160" t="s">
        <v>4</v>
      </c>
      <c r="AM28" s="160" t="s">
        <v>4</v>
      </c>
      <c r="AN28" s="160" t="s">
        <v>4</v>
      </c>
      <c r="AO28" s="160" t="s">
        <v>4</v>
      </c>
      <c r="AP28" s="160" t="s">
        <v>4</v>
      </c>
      <c r="AQ28" s="200"/>
      <c r="AR28" s="129" t="s">
        <v>4</v>
      </c>
      <c r="AS28" s="129"/>
      <c r="AT28" s="129"/>
      <c r="AU28" s="129"/>
      <c r="AV28" s="129"/>
      <c r="AW28" s="129"/>
      <c r="AX28" s="129"/>
      <c r="AY28" s="129"/>
      <c r="AZ28" s="200"/>
      <c r="BA28" s="129"/>
      <c r="BB28" s="129"/>
      <c r="BC28" s="191"/>
      <c r="BD28" s="167"/>
      <c r="BE28" s="167"/>
      <c r="BF28" s="167"/>
      <c r="BG28" s="167"/>
      <c r="BH28" s="167" t="s">
        <v>1589</v>
      </c>
      <c r="BI28" s="167" t="s">
        <v>1589</v>
      </c>
      <c r="BJ28" s="191"/>
      <c r="BK28" s="167" t="s">
        <v>1815</v>
      </c>
      <c r="BL28" s="167" t="s">
        <v>1822</v>
      </c>
      <c r="BM28" s="167" t="s">
        <v>1817</v>
      </c>
      <c r="BN28" s="167">
        <v>3000</v>
      </c>
      <c r="BO28" s="167" t="s">
        <v>1822</v>
      </c>
      <c r="BP28" s="167" t="s">
        <v>1815</v>
      </c>
      <c r="BQ28" s="167" t="s">
        <v>208</v>
      </c>
      <c r="BR28" s="167" t="s">
        <v>1815</v>
      </c>
      <c r="BS28" s="167" t="s">
        <v>1824</v>
      </c>
      <c r="BT28" s="191"/>
      <c r="BU28" s="167"/>
      <c r="BV28" s="167"/>
      <c r="BW28" s="167" t="s">
        <v>1896</v>
      </c>
      <c r="BX28" s="167"/>
      <c r="BY28" s="167"/>
      <c r="BZ28" s="167"/>
      <c r="CA28" s="167"/>
      <c r="CB28" s="167"/>
      <c r="CC28" s="167"/>
      <c r="CD28" s="167"/>
      <c r="CE28" s="167"/>
      <c r="CF28" s="167"/>
      <c r="CG28" s="167"/>
      <c r="CH28" s="167" t="s">
        <v>1891</v>
      </c>
      <c r="CI28" s="191"/>
      <c r="CJ28" s="130" t="s">
        <v>259</v>
      </c>
      <c r="CK28" s="180" t="s">
        <v>2062</v>
      </c>
    </row>
    <row r="29" spans="1:92" s="135" customFormat="1" ht="53.25">
      <c r="A29" s="128" t="s">
        <v>1967</v>
      </c>
      <c r="B29" s="129" t="s">
        <v>1771</v>
      </c>
      <c r="C29" s="130" t="s">
        <v>1553</v>
      </c>
      <c r="D29" s="131" t="s">
        <v>1847</v>
      </c>
      <c r="E29" s="131" t="s">
        <v>208</v>
      </c>
      <c r="F29" s="130" t="s">
        <v>314</v>
      </c>
      <c r="G29" s="130" t="s">
        <v>1777</v>
      </c>
      <c r="H29" s="130" t="s">
        <v>1779</v>
      </c>
      <c r="I29" s="130" t="s">
        <v>1858</v>
      </c>
      <c r="J29" s="130"/>
      <c r="K29" s="130"/>
      <c r="L29" s="130"/>
      <c r="M29" s="130"/>
      <c r="N29" s="130" t="s">
        <v>4</v>
      </c>
      <c r="O29" s="130" t="s">
        <v>1903</v>
      </c>
      <c r="P29" s="146" t="s">
        <v>1743</v>
      </c>
      <c r="Q29" s="146" t="s">
        <v>1683</v>
      </c>
      <c r="R29" s="130" t="s">
        <v>1900</v>
      </c>
      <c r="S29" s="130" t="s">
        <v>1741</v>
      </c>
      <c r="T29" s="130"/>
      <c r="U29" s="130"/>
      <c r="V29" s="130"/>
      <c r="W29" s="133" t="s">
        <v>1680</v>
      </c>
      <c r="X29" s="130"/>
      <c r="Y29" s="130"/>
      <c r="Z29" s="130" t="s">
        <v>161</v>
      </c>
      <c r="AA29" s="130" t="s">
        <v>1590</v>
      </c>
      <c r="AB29" s="130" t="s">
        <v>187</v>
      </c>
      <c r="AC29" s="201"/>
      <c r="AD29" s="160"/>
      <c r="AE29" s="160"/>
      <c r="AF29" s="160"/>
      <c r="AG29" s="204"/>
      <c r="AH29" s="160"/>
      <c r="AI29" s="160"/>
      <c r="AJ29" s="160"/>
      <c r="AK29" s="160"/>
      <c r="AL29" s="160"/>
      <c r="AM29" s="160"/>
      <c r="AN29" s="160"/>
      <c r="AO29" s="160"/>
      <c r="AP29" s="160"/>
      <c r="AQ29" s="206"/>
      <c r="AR29" s="129"/>
      <c r="AS29" s="129" t="s">
        <v>4</v>
      </c>
      <c r="AT29" s="129" t="s">
        <v>4</v>
      </c>
      <c r="AU29" s="129" t="s">
        <v>4</v>
      </c>
      <c r="AV29" s="129" t="s">
        <v>4</v>
      </c>
      <c r="AW29" s="129" t="s">
        <v>4</v>
      </c>
      <c r="AX29" s="129" t="s">
        <v>4</v>
      </c>
      <c r="AY29" s="129" t="s">
        <v>4</v>
      </c>
      <c r="AZ29" s="206"/>
      <c r="BA29" s="129" t="s">
        <v>4</v>
      </c>
      <c r="BB29" s="129" t="s">
        <v>4</v>
      </c>
      <c r="BC29" s="192"/>
      <c r="BD29" s="167"/>
      <c r="BE29" s="167"/>
      <c r="BF29" s="167"/>
      <c r="BG29" s="167"/>
      <c r="BH29" s="167"/>
      <c r="BI29" s="167"/>
      <c r="BJ29" s="192"/>
      <c r="BK29" s="167"/>
      <c r="BL29" s="167"/>
      <c r="BM29" s="167"/>
      <c r="BN29" s="167"/>
      <c r="BO29" s="167"/>
      <c r="BP29" s="167"/>
      <c r="BQ29" s="167"/>
      <c r="BR29" s="167"/>
      <c r="BS29" s="167"/>
      <c r="BT29" s="192"/>
      <c r="BU29" s="167"/>
      <c r="BV29" s="167"/>
      <c r="BW29" s="167" t="s">
        <v>1763</v>
      </c>
      <c r="BX29" s="167"/>
      <c r="BY29" s="167"/>
      <c r="BZ29" s="167"/>
      <c r="CA29" s="167"/>
      <c r="CB29" s="167"/>
      <c r="CC29" s="167"/>
      <c r="CD29" s="167"/>
      <c r="CE29" s="167"/>
      <c r="CF29" s="167" t="s">
        <v>1891</v>
      </c>
      <c r="CG29" s="167"/>
      <c r="CH29" s="167" t="s">
        <v>1891</v>
      </c>
      <c r="CI29" s="192"/>
      <c r="CJ29" s="130"/>
      <c r="CK29" s="180" t="s">
        <v>2037</v>
      </c>
      <c r="CL29" s="180" t="s">
        <v>2038</v>
      </c>
      <c r="CN29" s="179" t="s">
        <v>2036</v>
      </c>
    </row>
    <row r="30" spans="1:92" s="135" customFormat="1" ht="38.25">
      <c r="A30" s="128" t="s">
        <v>1968</v>
      </c>
      <c r="B30" s="129" t="s">
        <v>191</v>
      </c>
      <c r="C30" s="130" t="s">
        <v>1553</v>
      </c>
      <c r="D30" s="131" t="s">
        <v>271</v>
      </c>
      <c r="E30" s="131" t="s">
        <v>264</v>
      </c>
      <c r="F30" s="130" t="s">
        <v>132</v>
      </c>
      <c r="G30" s="130" t="s">
        <v>1777</v>
      </c>
      <c r="H30" s="130" t="s">
        <v>1779</v>
      </c>
      <c r="I30" s="130" t="s">
        <v>1858</v>
      </c>
      <c r="J30" s="130" t="s">
        <v>1652</v>
      </c>
      <c r="K30" s="130" t="s">
        <v>1651</v>
      </c>
      <c r="L30" s="130"/>
      <c r="M30" s="130"/>
      <c r="N30" s="130"/>
      <c r="O30" s="130" t="s">
        <v>1903</v>
      </c>
      <c r="P30" s="146"/>
      <c r="Q30" s="146" t="s">
        <v>1683</v>
      </c>
      <c r="R30" s="130" t="s">
        <v>1900</v>
      </c>
      <c r="S30" s="130" t="s">
        <v>1741</v>
      </c>
      <c r="T30" s="130" t="s">
        <v>1682</v>
      </c>
      <c r="U30" s="130" t="s">
        <v>1681</v>
      </c>
      <c r="V30" s="130"/>
      <c r="W30" s="133" t="s">
        <v>1680</v>
      </c>
      <c r="X30" s="130"/>
      <c r="Y30" s="130"/>
      <c r="Z30" s="130"/>
      <c r="AA30" s="130" t="s">
        <v>187</v>
      </c>
      <c r="AB30" s="130" t="s">
        <v>187</v>
      </c>
      <c r="AC30" s="201"/>
      <c r="AD30" s="160" t="s">
        <v>4</v>
      </c>
      <c r="AE30" s="160" t="s">
        <v>4</v>
      </c>
      <c r="AF30" s="160" t="s">
        <v>4</v>
      </c>
      <c r="AG30" s="204"/>
      <c r="AH30" s="160" t="s">
        <v>4</v>
      </c>
      <c r="AI30" s="160" t="s">
        <v>4</v>
      </c>
      <c r="AJ30" s="160" t="s">
        <v>4</v>
      </c>
      <c r="AK30" s="160" t="s">
        <v>4</v>
      </c>
      <c r="AL30" s="160" t="s">
        <v>4</v>
      </c>
      <c r="AM30" s="160" t="s">
        <v>4</v>
      </c>
      <c r="AN30" s="160" t="s">
        <v>4</v>
      </c>
      <c r="AO30" s="160" t="s">
        <v>4</v>
      </c>
      <c r="AP30" s="160" t="s">
        <v>4</v>
      </c>
      <c r="AQ30" s="206"/>
      <c r="AR30" s="129" t="s">
        <v>4</v>
      </c>
      <c r="AS30" s="129"/>
      <c r="AT30" s="129"/>
      <c r="AU30" s="129"/>
      <c r="AV30" s="129"/>
      <c r="AW30" s="129"/>
      <c r="AX30" s="129"/>
      <c r="AY30" s="129"/>
      <c r="AZ30" s="206"/>
      <c r="BA30" s="129"/>
      <c r="BB30" s="129"/>
      <c r="BC30" s="192"/>
      <c r="BD30" s="167"/>
      <c r="BE30" s="167"/>
      <c r="BF30" s="167"/>
      <c r="BG30" s="167"/>
      <c r="BH30" s="167" t="s">
        <v>1589</v>
      </c>
      <c r="BI30" s="167" t="s">
        <v>1589</v>
      </c>
      <c r="BJ30" s="192"/>
      <c r="BK30" s="167" t="s">
        <v>1</v>
      </c>
      <c r="BL30" s="167" t="s">
        <v>1825</v>
      </c>
      <c r="BM30" s="167" t="s">
        <v>1</v>
      </c>
      <c r="BN30" s="167" t="s">
        <v>1</v>
      </c>
      <c r="BO30" s="167" t="s">
        <v>264</v>
      </c>
      <c r="BP30" s="167" t="s">
        <v>1812</v>
      </c>
      <c r="BQ30" s="167" t="s">
        <v>1825</v>
      </c>
      <c r="BR30" s="167" t="s">
        <v>1812</v>
      </c>
      <c r="BS30" s="167" t="s">
        <v>264</v>
      </c>
      <c r="BT30" s="192"/>
      <c r="BU30" s="167"/>
      <c r="BV30" s="167"/>
      <c r="BW30" s="167" t="s">
        <v>1897</v>
      </c>
      <c r="BX30" s="167"/>
      <c r="BY30" s="167"/>
      <c r="BZ30" s="167"/>
      <c r="CA30" s="167"/>
      <c r="CB30" s="167"/>
      <c r="CC30" s="167"/>
      <c r="CD30" s="167"/>
      <c r="CE30" s="167"/>
      <c r="CF30" s="167" t="s">
        <v>1892</v>
      </c>
      <c r="CG30" s="167"/>
      <c r="CH30" s="167" t="s">
        <v>1891</v>
      </c>
      <c r="CI30" s="192"/>
      <c r="CJ30" s="130"/>
    </row>
    <row r="31" spans="1:92" s="143" customFormat="1" ht="71.25">
      <c r="A31" s="136" t="s">
        <v>1969</v>
      </c>
      <c r="B31" s="137" t="s">
        <v>1872</v>
      </c>
      <c r="C31" s="138" t="s">
        <v>1553</v>
      </c>
      <c r="D31" s="139" t="s">
        <v>1761</v>
      </c>
      <c r="E31" s="139" t="s">
        <v>1849</v>
      </c>
      <c r="F31" s="138" t="s">
        <v>314</v>
      </c>
      <c r="G31" s="138" t="s">
        <v>1777</v>
      </c>
      <c r="H31" s="138" t="s">
        <v>1779</v>
      </c>
      <c r="I31" s="138" t="s">
        <v>1838</v>
      </c>
      <c r="J31" s="138" t="s">
        <v>1654</v>
      </c>
      <c r="K31" s="138" t="s">
        <v>1653</v>
      </c>
      <c r="L31" s="138"/>
      <c r="M31" s="138"/>
      <c r="N31" s="138" t="s">
        <v>4</v>
      </c>
      <c r="O31" s="138" t="s">
        <v>1904</v>
      </c>
      <c r="P31" s="148" t="s">
        <v>1599</v>
      </c>
      <c r="Q31" s="148" t="s">
        <v>168</v>
      </c>
      <c r="R31" s="138" t="s">
        <v>1900</v>
      </c>
      <c r="S31" s="138" t="s">
        <v>1741</v>
      </c>
      <c r="T31" s="138"/>
      <c r="U31" s="138"/>
      <c r="V31" s="138"/>
      <c r="W31" s="141" t="s">
        <v>169</v>
      </c>
      <c r="X31" s="138"/>
      <c r="Y31" s="138" t="s">
        <v>1787</v>
      </c>
      <c r="Z31" s="138" t="s">
        <v>196</v>
      </c>
      <c r="AA31" s="138"/>
      <c r="AB31" s="138"/>
      <c r="AC31" s="201"/>
      <c r="AD31" s="159"/>
      <c r="AE31" s="159"/>
      <c r="AF31" s="159"/>
      <c r="AG31" s="204"/>
      <c r="AH31" s="159"/>
      <c r="AI31" s="159"/>
      <c r="AJ31" s="159"/>
      <c r="AK31" s="159"/>
      <c r="AL31" s="159"/>
      <c r="AM31" s="159"/>
      <c r="AN31" s="159"/>
      <c r="AO31" s="159"/>
      <c r="AP31" s="159"/>
      <c r="AQ31" s="206"/>
      <c r="AR31" s="137"/>
      <c r="AS31" s="137" t="s">
        <v>4</v>
      </c>
      <c r="AT31" s="137" t="s">
        <v>4</v>
      </c>
      <c r="AU31" s="137" t="s">
        <v>4</v>
      </c>
      <c r="AV31" s="137" t="s">
        <v>4</v>
      </c>
      <c r="AW31" s="137" t="s">
        <v>4</v>
      </c>
      <c r="AX31" s="137" t="s">
        <v>4</v>
      </c>
      <c r="AY31" s="137" t="s">
        <v>4</v>
      </c>
      <c r="AZ31" s="206"/>
      <c r="BA31" s="137" t="s">
        <v>4</v>
      </c>
      <c r="BB31" s="137" t="s">
        <v>4</v>
      </c>
      <c r="BC31" s="192"/>
      <c r="BD31" s="166"/>
      <c r="BE31" s="166"/>
      <c r="BF31" s="166"/>
      <c r="BG31" s="166"/>
      <c r="BH31" s="166"/>
      <c r="BI31" s="166"/>
      <c r="BJ31" s="192"/>
      <c r="BK31" s="166"/>
      <c r="BL31" s="166"/>
      <c r="BM31" s="166"/>
      <c r="BN31" s="166"/>
      <c r="BO31" s="166"/>
      <c r="BP31" s="166"/>
      <c r="BQ31" s="166"/>
      <c r="BR31" s="166"/>
      <c r="BS31" s="166"/>
      <c r="BT31" s="192"/>
      <c r="BU31" s="166"/>
      <c r="BV31" s="166"/>
      <c r="BW31" s="166" t="s">
        <v>1926</v>
      </c>
      <c r="BX31" s="166"/>
      <c r="BY31" s="166"/>
      <c r="BZ31" s="166"/>
      <c r="CA31" s="166"/>
      <c r="CB31" s="166"/>
      <c r="CC31" s="166"/>
      <c r="CD31" s="166"/>
      <c r="CE31" s="166"/>
      <c r="CF31" s="166" t="s">
        <v>1602</v>
      </c>
      <c r="CG31" s="166"/>
      <c r="CH31" s="166"/>
      <c r="CI31" s="192"/>
      <c r="CJ31" s="138"/>
      <c r="CK31" s="183" t="s">
        <v>2050</v>
      </c>
      <c r="CL31" s="184" t="s">
        <v>2051</v>
      </c>
      <c r="CN31" s="184" t="s">
        <v>2041</v>
      </c>
    </row>
    <row r="32" spans="1:92" s="135" customFormat="1" ht="76.5">
      <c r="A32" s="128" t="s">
        <v>1970</v>
      </c>
      <c r="B32" s="129" t="s">
        <v>1873</v>
      </c>
      <c r="C32" s="130" t="s">
        <v>1553</v>
      </c>
      <c r="D32" s="131" t="s">
        <v>260</v>
      </c>
      <c r="E32" s="131" t="s">
        <v>1852</v>
      </c>
      <c r="F32" s="130" t="s">
        <v>132</v>
      </c>
      <c r="G32" s="130" t="s">
        <v>1777</v>
      </c>
      <c r="H32" s="130" t="s">
        <v>1779</v>
      </c>
      <c r="I32" s="130" t="s">
        <v>1838</v>
      </c>
      <c r="J32" s="130" t="s">
        <v>1654</v>
      </c>
      <c r="K32" s="130" t="s">
        <v>1653</v>
      </c>
      <c r="L32" s="130"/>
      <c r="M32" s="130"/>
      <c r="N32" s="130"/>
      <c r="O32" s="130" t="s">
        <v>1904</v>
      </c>
      <c r="P32" s="146" t="s">
        <v>1599</v>
      </c>
      <c r="Q32" s="146" t="s">
        <v>168</v>
      </c>
      <c r="R32" s="130" t="s">
        <v>1900</v>
      </c>
      <c r="S32" s="130" t="s">
        <v>1741</v>
      </c>
      <c r="T32" s="130" t="s">
        <v>1684</v>
      </c>
      <c r="U32" s="130" t="s">
        <v>1681</v>
      </c>
      <c r="V32" s="130"/>
      <c r="W32" s="133" t="s">
        <v>169</v>
      </c>
      <c r="X32" s="130"/>
      <c r="Y32" s="130" t="s">
        <v>1787</v>
      </c>
      <c r="Z32" s="130" t="s">
        <v>196</v>
      </c>
      <c r="AA32" s="130" t="s">
        <v>4</v>
      </c>
      <c r="AB32" s="130" t="s">
        <v>4</v>
      </c>
      <c r="AC32" s="201"/>
      <c r="AD32" s="160" t="s">
        <v>4</v>
      </c>
      <c r="AE32" s="160" t="s">
        <v>4</v>
      </c>
      <c r="AF32" s="160" t="s">
        <v>4</v>
      </c>
      <c r="AG32" s="204"/>
      <c r="AH32" s="160" t="s">
        <v>4</v>
      </c>
      <c r="AI32" s="160" t="s">
        <v>4</v>
      </c>
      <c r="AJ32" s="160" t="s">
        <v>4</v>
      </c>
      <c r="AK32" s="160" t="s">
        <v>4</v>
      </c>
      <c r="AL32" s="160" t="s">
        <v>4</v>
      </c>
      <c r="AM32" s="160" t="s">
        <v>4</v>
      </c>
      <c r="AN32" s="160" t="s">
        <v>4</v>
      </c>
      <c r="AO32" s="160" t="s">
        <v>4</v>
      </c>
      <c r="AP32" s="160" t="s">
        <v>4</v>
      </c>
      <c r="AQ32" s="206"/>
      <c r="AR32" s="129" t="s">
        <v>4</v>
      </c>
      <c r="AS32" s="129"/>
      <c r="AT32" s="129"/>
      <c r="AU32" s="129"/>
      <c r="AV32" s="129"/>
      <c r="AW32" s="129"/>
      <c r="AX32" s="129"/>
      <c r="AY32" s="129"/>
      <c r="AZ32" s="206"/>
      <c r="BA32" s="129"/>
      <c r="BB32" s="129"/>
      <c r="BC32" s="192"/>
      <c r="BD32" s="167"/>
      <c r="BE32" s="167"/>
      <c r="BF32" s="167"/>
      <c r="BG32" s="167"/>
      <c r="BH32" s="167" t="s">
        <v>1589</v>
      </c>
      <c r="BI32" s="167" t="s">
        <v>1589</v>
      </c>
      <c r="BJ32" s="192"/>
      <c r="BK32" s="167" t="s">
        <v>1817</v>
      </c>
      <c r="BL32" s="167" t="s">
        <v>1826</v>
      </c>
      <c r="BM32" s="167" t="s">
        <v>1817</v>
      </c>
      <c r="BN32" s="167" t="s">
        <v>1</v>
      </c>
      <c r="BO32" s="167" t="s">
        <v>1827</v>
      </c>
      <c r="BP32" s="167" t="s">
        <v>1815</v>
      </c>
      <c r="BQ32" s="167" t="s">
        <v>208</v>
      </c>
      <c r="BR32" s="167" t="s">
        <v>1817</v>
      </c>
      <c r="BS32" s="167" t="s">
        <v>1826</v>
      </c>
      <c r="BT32" s="192"/>
      <c r="BU32" s="167"/>
      <c r="BV32" s="167"/>
      <c r="BW32" s="167" t="s">
        <v>1896</v>
      </c>
      <c r="BX32" s="167"/>
      <c r="BY32" s="167"/>
      <c r="BZ32" s="167"/>
      <c r="CA32" s="167"/>
      <c r="CB32" s="167"/>
      <c r="CC32" s="167"/>
      <c r="CD32" s="167"/>
      <c r="CE32" s="167"/>
      <c r="CF32" s="167" t="s">
        <v>1891</v>
      </c>
      <c r="CG32" s="167"/>
      <c r="CH32" s="167"/>
      <c r="CI32" s="192"/>
      <c r="CJ32" s="130" t="s">
        <v>261</v>
      </c>
    </row>
    <row r="33" spans="1:92" s="179" customFormat="1" ht="67.5">
      <c r="A33" s="181" t="s">
        <v>1971</v>
      </c>
      <c r="B33" s="129" t="s">
        <v>1853</v>
      </c>
      <c r="C33" s="130" t="s">
        <v>1553</v>
      </c>
      <c r="D33" s="131" t="s">
        <v>238</v>
      </c>
      <c r="E33" s="131" t="s">
        <v>256</v>
      </c>
      <c r="F33" s="130" t="s">
        <v>132</v>
      </c>
      <c r="G33" s="130" t="s">
        <v>1777</v>
      </c>
      <c r="H33" s="130" t="s">
        <v>1779</v>
      </c>
      <c r="I33" s="130" t="s">
        <v>1863</v>
      </c>
      <c r="J33" s="130"/>
      <c r="K33" s="130"/>
      <c r="L33" s="130"/>
      <c r="M33" s="130"/>
      <c r="N33" s="130"/>
      <c r="O33" s="130" t="s">
        <v>1905</v>
      </c>
      <c r="P33" s="146" t="s">
        <v>1742</v>
      </c>
      <c r="Q33" s="146" t="s">
        <v>1693</v>
      </c>
      <c r="R33" s="130" t="s">
        <v>163</v>
      </c>
      <c r="S33" s="130" t="s">
        <v>1741</v>
      </c>
      <c r="T33" s="130"/>
      <c r="U33" s="130"/>
      <c r="V33" s="130"/>
      <c r="W33" s="133" t="s">
        <v>1692</v>
      </c>
      <c r="X33" s="130"/>
      <c r="Y33" s="130"/>
      <c r="Z33" s="130" t="s">
        <v>196</v>
      </c>
      <c r="AA33" s="130" t="s">
        <v>187</v>
      </c>
      <c r="AB33" s="130"/>
      <c r="AC33" s="201"/>
      <c r="AD33" s="160" t="s">
        <v>4</v>
      </c>
      <c r="AE33" s="160" t="s">
        <v>4</v>
      </c>
      <c r="AF33" s="160" t="s">
        <v>4</v>
      </c>
      <c r="AG33" s="204"/>
      <c r="AH33" s="160" t="s">
        <v>4</v>
      </c>
      <c r="AI33" s="160" t="s">
        <v>4</v>
      </c>
      <c r="AJ33" s="160" t="s">
        <v>4</v>
      </c>
      <c r="AK33" s="160" t="s">
        <v>4</v>
      </c>
      <c r="AL33" s="160" t="s">
        <v>4</v>
      </c>
      <c r="AM33" s="160" t="s">
        <v>4</v>
      </c>
      <c r="AN33" s="160" t="s">
        <v>4</v>
      </c>
      <c r="AO33" s="160" t="s">
        <v>4</v>
      </c>
      <c r="AP33" s="160" t="s">
        <v>4</v>
      </c>
      <c r="AQ33" s="206"/>
      <c r="AR33" s="129" t="s">
        <v>4</v>
      </c>
      <c r="AS33" s="129"/>
      <c r="AT33" s="129"/>
      <c r="AU33" s="129"/>
      <c r="AV33" s="129"/>
      <c r="AW33" s="129"/>
      <c r="AX33" s="129"/>
      <c r="AY33" s="129"/>
      <c r="AZ33" s="206"/>
      <c r="BA33" s="129"/>
      <c r="BB33" s="129"/>
      <c r="BC33" s="192"/>
      <c r="BD33" s="167"/>
      <c r="BE33" s="167"/>
      <c r="BF33" s="167"/>
      <c r="BG33" s="167"/>
      <c r="BH33" s="167" t="s">
        <v>1589</v>
      </c>
      <c r="BI33" s="167" t="s">
        <v>1589</v>
      </c>
      <c r="BJ33" s="192"/>
      <c r="BK33" s="167" t="s">
        <v>1815</v>
      </c>
      <c r="BL33" s="167" t="s">
        <v>235</v>
      </c>
      <c r="BM33" s="167" t="s">
        <v>1815</v>
      </c>
      <c r="BN33" s="167">
        <v>1500</v>
      </c>
      <c r="BO33" s="167" t="s">
        <v>235</v>
      </c>
      <c r="BP33" s="167" t="s">
        <v>1815</v>
      </c>
      <c r="BQ33" s="167" t="s">
        <v>1828</v>
      </c>
      <c r="BR33" s="167" t="s">
        <v>1817</v>
      </c>
      <c r="BS33" s="167" t="s">
        <v>235</v>
      </c>
      <c r="BT33" s="192"/>
      <c r="BU33" s="167"/>
      <c r="BV33" s="167"/>
      <c r="BW33" s="167" t="s">
        <v>1898</v>
      </c>
      <c r="BX33" s="167"/>
      <c r="BY33" s="167"/>
      <c r="BZ33" s="167"/>
      <c r="CA33" s="167"/>
      <c r="CB33" s="167"/>
      <c r="CC33" s="167"/>
      <c r="CD33" s="167"/>
      <c r="CE33" s="167"/>
      <c r="CF33" s="167"/>
      <c r="CG33" s="167"/>
      <c r="CH33" s="167" t="s">
        <v>1891</v>
      </c>
      <c r="CI33" s="192"/>
      <c r="CJ33" s="130"/>
    </row>
    <row r="34" spans="1:92" s="189" customFormat="1" ht="165.75">
      <c r="A34" s="181" t="s">
        <v>1972</v>
      </c>
      <c r="B34" s="149" t="s">
        <v>1765</v>
      </c>
      <c r="C34" s="150" t="s">
        <v>366</v>
      </c>
      <c r="D34" s="151" t="s">
        <v>1854</v>
      </c>
      <c r="E34" s="151" t="s">
        <v>1761</v>
      </c>
      <c r="F34" s="150" t="s">
        <v>314</v>
      </c>
      <c r="G34" s="150" t="s">
        <v>1777</v>
      </c>
      <c r="H34" s="150" t="s">
        <v>1779</v>
      </c>
      <c r="I34" s="150" t="s">
        <v>1863</v>
      </c>
      <c r="J34" s="150"/>
      <c r="K34" s="150"/>
      <c r="L34" s="150"/>
      <c r="M34" s="130"/>
      <c r="N34" s="130" t="s">
        <v>4</v>
      </c>
      <c r="O34" s="130" t="s">
        <v>1905</v>
      </c>
      <c r="P34" s="152" t="s">
        <v>1742</v>
      </c>
      <c r="Q34" s="152" t="s">
        <v>1693</v>
      </c>
      <c r="R34" s="150" t="s">
        <v>163</v>
      </c>
      <c r="S34" s="150"/>
      <c r="T34" s="150"/>
      <c r="U34" s="150"/>
      <c r="V34" s="150"/>
      <c r="W34" s="153" t="s">
        <v>1692</v>
      </c>
      <c r="X34" s="150"/>
      <c r="Y34" s="150"/>
      <c r="Z34" s="150" t="s">
        <v>196</v>
      </c>
      <c r="AA34" s="150" t="s">
        <v>1588</v>
      </c>
      <c r="AB34" s="150"/>
      <c r="AC34" s="201"/>
      <c r="AD34" s="162" t="s">
        <v>1589</v>
      </c>
      <c r="AE34" s="162"/>
      <c r="AF34" s="162" t="s">
        <v>1589</v>
      </c>
      <c r="AG34" s="204"/>
      <c r="AH34" s="162" t="s">
        <v>1589</v>
      </c>
      <c r="AI34" s="162" t="s">
        <v>1589</v>
      </c>
      <c r="AJ34" s="162" t="s">
        <v>1589</v>
      </c>
      <c r="AK34" s="162"/>
      <c r="AL34" s="162" t="s">
        <v>1589</v>
      </c>
      <c r="AM34" s="162" t="s">
        <v>1589</v>
      </c>
      <c r="AN34" s="162"/>
      <c r="AO34" s="162"/>
      <c r="AP34" s="162"/>
      <c r="AQ34" s="206"/>
      <c r="AR34" s="149"/>
      <c r="AS34" s="129" t="s">
        <v>4</v>
      </c>
      <c r="AT34" s="129" t="s">
        <v>4</v>
      </c>
      <c r="AU34" s="129" t="s">
        <v>4</v>
      </c>
      <c r="AV34" s="129" t="s">
        <v>4</v>
      </c>
      <c r="AW34" s="129" t="s">
        <v>4</v>
      </c>
      <c r="AX34" s="129" t="s">
        <v>4</v>
      </c>
      <c r="AY34" s="129" t="s">
        <v>4</v>
      </c>
      <c r="AZ34" s="206"/>
      <c r="BA34" s="149" t="s">
        <v>4</v>
      </c>
      <c r="BB34" s="149" t="s">
        <v>4</v>
      </c>
      <c r="BC34" s="192"/>
      <c r="BD34" s="174"/>
      <c r="BE34" s="174"/>
      <c r="BF34" s="174"/>
      <c r="BG34" s="174"/>
      <c r="BH34" s="174" t="s">
        <v>1589</v>
      </c>
      <c r="BI34" s="174" t="s">
        <v>1589</v>
      </c>
      <c r="BJ34" s="192"/>
      <c r="BK34" s="174"/>
      <c r="BL34" s="174"/>
      <c r="BM34" s="174"/>
      <c r="BN34" s="174"/>
      <c r="BO34" s="174"/>
      <c r="BP34" s="174"/>
      <c r="BQ34" s="174"/>
      <c r="BR34" s="174"/>
      <c r="BS34" s="174"/>
      <c r="BT34" s="192"/>
      <c r="BU34" s="174"/>
      <c r="BV34" s="174"/>
      <c r="BW34" s="174" t="s">
        <v>1611</v>
      </c>
      <c r="BX34" s="174"/>
      <c r="BY34" s="174"/>
      <c r="BZ34" s="174"/>
      <c r="CA34" s="174"/>
      <c r="CB34" s="174"/>
      <c r="CC34" s="174"/>
      <c r="CD34" s="174"/>
      <c r="CE34" s="174"/>
      <c r="CF34" s="174" t="s">
        <v>1922</v>
      </c>
      <c r="CG34" s="174" t="s">
        <v>1922</v>
      </c>
      <c r="CH34" s="174" t="s">
        <v>1923</v>
      </c>
      <c r="CI34" s="192"/>
      <c r="CJ34" s="150" t="s">
        <v>262</v>
      </c>
      <c r="CK34" s="190" t="s">
        <v>2071</v>
      </c>
      <c r="CL34" s="190"/>
    </row>
    <row r="35" spans="1:92" s="135" customFormat="1" ht="79.5" customHeight="1">
      <c r="A35" s="128" t="s">
        <v>1973</v>
      </c>
      <c r="B35" s="129" t="s">
        <v>193</v>
      </c>
      <c r="C35" s="130" t="s">
        <v>1553</v>
      </c>
      <c r="D35" s="131" t="s">
        <v>263</v>
      </c>
      <c r="E35" s="131" t="s">
        <v>264</v>
      </c>
      <c r="F35" s="130" t="s">
        <v>132</v>
      </c>
      <c r="G35" s="130" t="s">
        <v>1777</v>
      </c>
      <c r="H35" s="130" t="s">
        <v>1779</v>
      </c>
      <c r="I35" s="130" t="s">
        <v>1863</v>
      </c>
      <c r="J35" s="130" t="s">
        <v>1656</v>
      </c>
      <c r="K35" s="130" t="s">
        <v>1655</v>
      </c>
      <c r="L35" s="130"/>
      <c r="M35" s="130"/>
      <c r="N35" s="130"/>
      <c r="O35" s="130" t="s">
        <v>1905</v>
      </c>
      <c r="P35" s="146" t="s">
        <v>1742</v>
      </c>
      <c r="Q35" s="146" t="s">
        <v>1693</v>
      </c>
      <c r="R35" s="130" t="s">
        <v>163</v>
      </c>
      <c r="S35" s="130" t="s">
        <v>159</v>
      </c>
      <c r="T35" s="130" t="s">
        <v>1684</v>
      </c>
      <c r="U35" s="130" t="s">
        <v>1681</v>
      </c>
      <c r="V35" s="130"/>
      <c r="W35" s="133" t="s">
        <v>169</v>
      </c>
      <c r="X35" s="130"/>
      <c r="Y35" s="130"/>
      <c r="Z35" s="130" t="s">
        <v>196</v>
      </c>
      <c r="AA35" s="130" t="s">
        <v>187</v>
      </c>
      <c r="AB35" s="130"/>
      <c r="AC35" s="201"/>
      <c r="AD35" s="160" t="s">
        <v>4</v>
      </c>
      <c r="AE35" s="160" t="s">
        <v>4</v>
      </c>
      <c r="AF35" s="160" t="s">
        <v>4</v>
      </c>
      <c r="AG35" s="204"/>
      <c r="AH35" s="160" t="s">
        <v>4</v>
      </c>
      <c r="AI35" s="160" t="s">
        <v>4</v>
      </c>
      <c r="AJ35" s="160" t="s">
        <v>4</v>
      </c>
      <c r="AK35" s="160" t="s">
        <v>4</v>
      </c>
      <c r="AL35" s="160" t="s">
        <v>4</v>
      </c>
      <c r="AM35" s="160" t="s">
        <v>4</v>
      </c>
      <c r="AN35" s="160" t="s">
        <v>4</v>
      </c>
      <c r="AO35" s="160" t="s">
        <v>4</v>
      </c>
      <c r="AP35" s="160" t="s">
        <v>4</v>
      </c>
      <c r="AQ35" s="206"/>
      <c r="AR35" s="129" t="s">
        <v>4</v>
      </c>
      <c r="AS35" s="129"/>
      <c r="AT35" s="129"/>
      <c r="AU35" s="129"/>
      <c r="AV35" s="129"/>
      <c r="AW35" s="129"/>
      <c r="AX35" s="129"/>
      <c r="AY35" s="129"/>
      <c r="AZ35" s="206"/>
      <c r="BA35" s="129"/>
      <c r="BB35" s="129"/>
      <c r="BC35" s="192"/>
      <c r="BD35" s="167"/>
      <c r="BE35" s="167"/>
      <c r="BF35" s="167"/>
      <c r="BG35" s="167"/>
      <c r="BH35" s="167" t="s">
        <v>1589</v>
      </c>
      <c r="BI35" s="167" t="s">
        <v>1589</v>
      </c>
      <c r="BJ35" s="192"/>
      <c r="BK35" s="167" t="s">
        <v>1</v>
      </c>
      <c r="BL35" s="167" t="s">
        <v>1</v>
      </c>
      <c r="BM35" s="167" t="s">
        <v>1</v>
      </c>
      <c r="BN35" s="167" t="s">
        <v>1</v>
      </c>
      <c r="BO35" s="167" t="s">
        <v>1</v>
      </c>
      <c r="BP35" s="167" t="s">
        <v>1812</v>
      </c>
      <c r="BQ35" s="167" t="s">
        <v>1825</v>
      </c>
      <c r="BR35" s="167" t="s">
        <v>1815</v>
      </c>
      <c r="BS35" s="167"/>
      <c r="BT35" s="192"/>
      <c r="BU35" s="167"/>
      <c r="BV35" s="167"/>
      <c r="BW35" s="167" t="s">
        <v>1897</v>
      </c>
      <c r="BX35" s="167"/>
      <c r="BY35" s="167"/>
      <c r="BZ35" s="167"/>
      <c r="CA35" s="167"/>
      <c r="CB35" s="167"/>
      <c r="CC35" s="167"/>
      <c r="CD35" s="167"/>
      <c r="CE35" s="167"/>
      <c r="CF35" s="167" t="s">
        <v>1892</v>
      </c>
      <c r="CG35" s="167"/>
      <c r="CH35" s="167"/>
      <c r="CI35" s="192"/>
      <c r="CJ35" s="130" t="s">
        <v>265</v>
      </c>
    </row>
    <row r="36" spans="1:92" s="135" customFormat="1" ht="38.25" customHeight="1">
      <c r="A36" s="128" t="s">
        <v>1974</v>
      </c>
      <c r="B36" s="129" t="s">
        <v>1770</v>
      </c>
      <c r="C36" s="130" t="s">
        <v>1563</v>
      </c>
      <c r="D36" s="131" t="s">
        <v>266</v>
      </c>
      <c r="E36" s="131" t="s">
        <v>267</v>
      </c>
      <c r="F36" s="130" t="s">
        <v>314</v>
      </c>
      <c r="G36" s="130" t="s">
        <v>1777</v>
      </c>
      <c r="H36" s="130" t="s">
        <v>1779</v>
      </c>
      <c r="I36" s="130" t="s">
        <v>1842</v>
      </c>
      <c r="J36" s="130"/>
      <c r="K36" s="130"/>
      <c r="L36" s="130"/>
      <c r="M36" s="130"/>
      <c r="N36" s="130" t="s">
        <v>4</v>
      </c>
      <c r="O36" s="130" t="s">
        <v>1903</v>
      </c>
      <c r="P36" s="146" t="s">
        <v>1743</v>
      </c>
      <c r="Q36" s="146" t="s">
        <v>1683</v>
      </c>
      <c r="R36" s="130" t="s">
        <v>1900</v>
      </c>
      <c r="S36" s="130" t="s">
        <v>1741</v>
      </c>
      <c r="T36" s="130"/>
      <c r="U36" s="130"/>
      <c r="V36" s="130"/>
      <c r="W36" s="133" t="s">
        <v>1750</v>
      </c>
      <c r="X36" s="130"/>
      <c r="Y36" s="130"/>
      <c r="Z36" s="130" t="s">
        <v>326</v>
      </c>
      <c r="AA36" s="130" t="s">
        <v>268</v>
      </c>
      <c r="AB36" s="130" t="s">
        <v>4</v>
      </c>
      <c r="AC36" s="201"/>
      <c r="AD36" s="160"/>
      <c r="AE36" s="160"/>
      <c r="AF36" s="160"/>
      <c r="AG36" s="204"/>
      <c r="AH36" s="160"/>
      <c r="AI36" s="160"/>
      <c r="AJ36" s="160"/>
      <c r="AK36" s="160"/>
      <c r="AL36" s="160"/>
      <c r="AM36" s="160"/>
      <c r="AN36" s="160"/>
      <c r="AO36" s="160"/>
      <c r="AP36" s="160"/>
      <c r="AQ36" s="206"/>
      <c r="AR36" s="129"/>
      <c r="AS36" s="129" t="s">
        <v>4</v>
      </c>
      <c r="AT36" s="129" t="s">
        <v>4</v>
      </c>
      <c r="AU36" s="129" t="s">
        <v>4</v>
      </c>
      <c r="AV36" s="129" t="s">
        <v>4</v>
      </c>
      <c r="AW36" s="129" t="s">
        <v>4</v>
      </c>
      <c r="AX36" s="129" t="s">
        <v>4</v>
      </c>
      <c r="AY36" s="129" t="s">
        <v>4</v>
      </c>
      <c r="AZ36" s="206"/>
      <c r="BA36" s="129" t="s">
        <v>4</v>
      </c>
      <c r="BB36" s="129" t="s">
        <v>4</v>
      </c>
      <c r="BC36" s="192"/>
      <c r="BD36" s="167"/>
      <c r="BE36" s="167"/>
      <c r="BF36" s="167"/>
      <c r="BG36" s="167"/>
      <c r="BH36" s="167" t="s">
        <v>1589</v>
      </c>
      <c r="BI36" s="167" t="s">
        <v>1589</v>
      </c>
      <c r="BJ36" s="192"/>
      <c r="BK36" s="167"/>
      <c r="BL36" s="167"/>
      <c r="BM36" s="167"/>
      <c r="BN36" s="167"/>
      <c r="BO36" s="167"/>
      <c r="BP36" s="167"/>
      <c r="BQ36" s="167"/>
      <c r="BR36" s="167"/>
      <c r="BS36" s="167"/>
      <c r="BT36" s="192"/>
      <c r="BU36" s="167"/>
      <c r="BV36" s="167"/>
      <c r="BW36" s="167"/>
      <c r="BX36" s="167"/>
      <c r="BY36" s="167"/>
      <c r="BZ36" s="167"/>
      <c r="CA36" s="167"/>
      <c r="CB36" s="167"/>
      <c r="CC36" s="167"/>
      <c r="CD36" s="167"/>
      <c r="CE36" s="167"/>
      <c r="CF36" s="167"/>
      <c r="CG36" s="167"/>
      <c r="CH36" s="167"/>
      <c r="CI36" s="192"/>
      <c r="CJ36" s="130"/>
    </row>
    <row r="37" spans="1:92" s="135" customFormat="1" ht="216.75" customHeight="1">
      <c r="A37" s="181" t="s">
        <v>1975</v>
      </c>
      <c r="B37" s="129" t="s">
        <v>340</v>
      </c>
      <c r="C37" s="130" t="s">
        <v>366</v>
      </c>
      <c r="D37" s="131" t="s">
        <v>1850</v>
      </c>
      <c r="E37" s="131" t="s">
        <v>1877</v>
      </c>
      <c r="F37" s="130" t="s">
        <v>132</v>
      </c>
      <c r="G37" s="130" t="s">
        <v>1777</v>
      </c>
      <c r="H37" s="130" t="s">
        <v>1779</v>
      </c>
      <c r="I37" s="130" t="s">
        <v>1842</v>
      </c>
      <c r="J37" s="130"/>
      <c r="K37" s="130"/>
      <c r="L37" s="130"/>
      <c r="M37" s="130"/>
      <c r="N37" s="130"/>
      <c r="O37" s="130" t="s">
        <v>1903</v>
      </c>
      <c r="P37" s="146" t="s">
        <v>1743</v>
      </c>
      <c r="Q37" s="146" t="s">
        <v>1683</v>
      </c>
      <c r="R37" s="130" t="s">
        <v>1900</v>
      </c>
      <c r="S37" s="130" t="s">
        <v>159</v>
      </c>
      <c r="T37" s="130"/>
      <c r="U37" s="130"/>
      <c r="V37" s="130"/>
      <c r="W37" s="133" t="s">
        <v>1750</v>
      </c>
      <c r="X37" s="130" t="s">
        <v>1750</v>
      </c>
      <c r="Y37" s="130"/>
      <c r="Z37" s="130" t="s">
        <v>326</v>
      </c>
      <c r="AA37" s="130" t="s">
        <v>268</v>
      </c>
      <c r="AB37" s="130"/>
      <c r="AC37" s="201"/>
      <c r="AD37" s="160" t="s">
        <v>4</v>
      </c>
      <c r="AE37" s="160" t="s">
        <v>4</v>
      </c>
      <c r="AF37" s="160" t="s">
        <v>4</v>
      </c>
      <c r="AG37" s="204"/>
      <c r="AH37" s="160" t="s">
        <v>4</v>
      </c>
      <c r="AI37" s="160" t="s">
        <v>4</v>
      </c>
      <c r="AJ37" s="160" t="s">
        <v>4</v>
      </c>
      <c r="AK37" s="160" t="s">
        <v>4</v>
      </c>
      <c r="AL37" s="160" t="s">
        <v>4</v>
      </c>
      <c r="AM37" s="160" t="s">
        <v>4</v>
      </c>
      <c r="AN37" s="160" t="s">
        <v>4</v>
      </c>
      <c r="AO37" s="160" t="s">
        <v>4</v>
      </c>
      <c r="AP37" s="160" t="s">
        <v>4</v>
      </c>
      <c r="AQ37" s="206"/>
      <c r="AR37" s="129" t="s">
        <v>4</v>
      </c>
      <c r="AS37" s="129" t="s">
        <v>1589</v>
      </c>
      <c r="AT37" s="129" t="s">
        <v>1589</v>
      </c>
      <c r="AU37" s="129" t="s">
        <v>1589</v>
      </c>
      <c r="AV37" s="129" t="s">
        <v>1589</v>
      </c>
      <c r="AW37" s="129" t="s">
        <v>1589</v>
      </c>
      <c r="AX37" s="129" t="s">
        <v>1589</v>
      </c>
      <c r="AY37" s="161"/>
      <c r="AZ37" s="206"/>
      <c r="BA37" s="129"/>
      <c r="BB37" s="129"/>
      <c r="BC37" s="192"/>
      <c r="BD37" s="167"/>
      <c r="BE37" s="167"/>
      <c r="BF37" s="167"/>
      <c r="BG37" s="167"/>
      <c r="BH37" s="167" t="s">
        <v>1589</v>
      </c>
      <c r="BI37" s="167" t="s">
        <v>1589</v>
      </c>
      <c r="BJ37" s="192"/>
      <c r="BK37" s="167" t="s">
        <v>1817</v>
      </c>
      <c r="BL37" s="167" t="s">
        <v>1830</v>
      </c>
      <c r="BM37" s="167" t="s">
        <v>1815</v>
      </c>
      <c r="BN37" s="167">
        <v>15000</v>
      </c>
      <c r="BO37" s="167" t="s">
        <v>1830</v>
      </c>
      <c r="BP37" s="167" t="s">
        <v>1815</v>
      </c>
      <c r="BQ37" s="167" t="s">
        <v>1831</v>
      </c>
      <c r="BR37" s="167" t="s">
        <v>1812</v>
      </c>
      <c r="BS37" s="167" t="s">
        <v>1824</v>
      </c>
      <c r="BT37" s="192"/>
      <c r="BU37" s="167"/>
      <c r="BV37" s="167"/>
      <c r="BW37" s="167" t="s">
        <v>1719</v>
      </c>
      <c r="BX37" s="169" t="s">
        <v>1720</v>
      </c>
      <c r="BY37" s="167"/>
      <c r="BZ37" s="169" t="s">
        <v>1718</v>
      </c>
      <c r="CA37" s="167"/>
      <c r="CB37" s="167"/>
      <c r="CC37" s="167"/>
      <c r="CD37" s="167"/>
      <c r="CE37" s="167"/>
      <c r="CF37" s="169" t="s">
        <v>1726</v>
      </c>
      <c r="CG37" s="167"/>
      <c r="CH37" s="167" t="s">
        <v>1914</v>
      </c>
      <c r="CI37" s="192"/>
      <c r="CJ37" s="130" t="s">
        <v>269</v>
      </c>
      <c r="CK37" s="180" t="s">
        <v>2069</v>
      </c>
      <c r="CL37" s="180" t="s">
        <v>2044</v>
      </c>
      <c r="CM37" s="180" t="s">
        <v>2045</v>
      </c>
      <c r="CN37" s="180" t="s">
        <v>2046</v>
      </c>
    </row>
    <row r="38" spans="1:92" s="135" customFormat="1" ht="25.5" hidden="1" customHeight="1">
      <c r="A38" s="128" t="s">
        <v>1976</v>
      </c>
      <c r="B38" s="129" t="s">
        <v>1794</v>
      </c>
      <c r="C38" s="130" t="s">
        <v>366</v>
      </c>
      <c r="D38" s="131" t="s">
        <v>4</v>
      </c>
      <c r="E38" s="131" t="s">
        <v>222</v>
      </c>
      <c r="F38" s="130" t="s">
        <v>132</v>
      </c>
      <c r="G38" s="130" t="s">
        <v>1775</v>
      </c>
      <c r="H38" s="130" t="s">
        <v>1780</v>
      </c>
      <c r="I38" s="130" t="s">
        <v>1864</v>
      </c>
      <c r="J38" s="130" t="s">
        <v>1795</v>
      </c>
      <c r="K38" s="130" t="s">
        <v>1796</v>
      </c>
      <c r="L38" s="130"/>
      <c r="M38" s="130"/>
      <c r="N38" s="130"/>
      <c r="O38" s="130" t="s">
        <v>156</v>
      </c>
      <c r="P38" s="146"/>
      <c r="Q38" s="146"/>
      <c r="R38" s="130" t="s">
        <v>155</v>
      </c>
      <c r="S38" s="130" t="s">
        <v>1908</v>
      </c>
      <c r="T38" s="130"/>
      <c r="U38" s="130"/>
      <c r="V38" s="130" t="s">
        <v>1613</v>
      </c>
      <c r="W38" s="133" t="s">
        <v>1752</v>
      </c>
      <c r="X38" s="130"/>
      <c r="Y38" s="130" t="s">
        <v>157</v>
      </c>
      <c r="Z38" s="130"/>
      <c r="AA38" s="130" t="s">
        <v>1882</v>
      </c>
      <c r="AB38" s="130"/>
      <c r="AC38" s="201"/>
      <c r="AD38" s="160" t="s">
        <v>4</v>
      </c>
      <c r="AE38" s="160" t="s">
        <v>4</v>
      </c>
      <c r="AF38" s="160" t="s">
        <v>4</v>
      </c>
      <c r="AG38" s="204"/>
      <c r="AH38" s="160" t="s">
        <v>4</v>
      </c>
      <c r="AI38" s="160" t="s">
        <v>4</v>
      </c>
      <c r="AJ38" s="160" t="s">
        <v>4</v>
      </c>
      <c r="AK38" s="160" t="s">
        <v>4</v>
      </c>
      <c r="AL38" s="160" t="s">
        <v>4</v>
      </c>
      <c r="AM38" s="160" t="s">
        <v>4</v>
      </c>
      <c r="AN38" s="160" t="s">
        <v>4</v>
      </c>
      <c r="AO38" s="160" t="s">
        <v>4</v>
      </c>
      <c r="AP38" s="160" t="s">
        <v>4</v>
      </c>
      <c r="AQ38" s="206"/>
      <c r="AR38" s="129" t="s">
        <v>4</v>
      </c>
      <c r="AS38" s="129" t="s">
        <v>1589</v>
      </c>
      <c r="AT38" s="129" t="s">
        <v>1589</v>
      </c>
      <c r="AU38" s="129" t="s">
        <v>1589</v>
      </c>
      <c r="AV38" s="129" t="s">
        <v>1589</v>
      </c>
      <c r="AW38" s="129" t="s">
        <v>1589</v>
      </c>
      <c r="AX38" s="129" t="s">
        <v>1589</v>
      </c>
      <c r="AY38" s="129" t="s">
        <v>1589</v>
      </c>
      <c r="AZ38" s="206"/>
      <c r="BA38" s="129"/>
      <c r="BB38" s="129"/>
      <c r="BC38" s="192"/>
      <c r="BD38" s="167"/>
      <c r="BE38" s="167"/>
      <c r="BF38" s="167"/>
      <c r="BG38" s="167"/>
      <c r="BH38" s="167"/>
      <c r="BI38" s="167"/>
      <c r="BJ38" s="192"/>
      <c r="BK38" s="167"/>
      <c r="BL38" s="167"/>
      <c r="BM38" s="167"/>
      <c r="BN38" s="167"/>
      <c r="BO38" s="167"/>
      <c r="BP38" s="167" t="s">
        <v>1814</v>
      </c>
      <c r="BQ38" s="167"/>
      <c r="BR38" s="167"/>
      <c r="BS38" s="167"/>
      <c r="BT38" s="192"/>
      <c r="BU38" s="167"/>
      <c r="BV38" s="167"/>
      <c r="BW38" s="167" t="s">
        <v>1737</v>
      </c>
      <c r="BX38" s="167" t="s">
        <v>1737</v>
      </c>
      <c r="BY38" s="167"/>
      <c r="BZ38" s="169" t="s">
        <v>1738</v>
      </c>
      <c r="CA38" s="167"/>
      <c r="CB38" s="167"/>
      <c r="CC38" s="167"/>
      <c r="CD38" s="167"/>
      <c r="CE38" s="167"/>
      <c r="CF38" s="169"/>
      <c r="CG38" s="167"/>
      <c r="CH38" s="167"/>
      <c r="CI38" s="192"/>
      <c r="CJ38" s="130"/>
    </row>
    <row r="39" spans="1:92" s="179" customFormat="1" ht="38.25" customHeight="1">
      <c r="A39" s="181" t="s">
        <v>1977</v>
      </c>
      <c r="B39" s="129" t="s">
        <v>1772</v>
      </c>
      <c r="C39" s="130" t="s">
        <v>1563</v>
      </c>
      <c r="D39" s="131" t="s">
        <v>4</v>
      </c>
      <c r="E39" s="131" t="s">
        <v>4</v>
      </c>
      <c r="F39" s="130" t="s">
        <v>314</v>
      </c>
      <c r="G39" s="130" t="s">
        <v>1777</v>
      </c>
      <c r="H39" s="130" t="s">
        <v>1779</v>
      </c>
      <c r="I39" s="130" t="s">
        <v>1864</v>
      </c>
      <c r="J39" s="130"/>
      <c r="K39" s="130"/>
      <c r="L39" s="130"/>
      <c r="M39" s="130"/>
      <c r="N39" s="130" t="s">
        <v>4</v>
      </c>
      <c r="O39" s="130" t="s">
        <v>156</v>
      </c>
      <c r="P39" s="146" t="s">
        <v>1740</v>
      </c>
      <c r="Q39" s="146" t="s">
        <v>1741</v>
      </c>
      <c r="R39" s="130" t="s">
        <v>155</v>
      </c>
      <c r="S39" s="130" t="s">
        <v>1741</v>
      </c>
      <c r="T39" s="130"/>
      <c r="U39" s="130"/>
      <c r="V39" s="130"/>
      <c r="W39" s="133" t="s">
        <v>1679</v>
      </c>
      <c r="X39" s="130"/>
      <c r="Y39" s="130"/>
      <c r="Z39" s="130"/>
      <c r="AA39" s="130" t="s">
        <v>187</v>
      </c>
      <c r="AB39" s="130" t="s">
        <v>4</v>
      </c>
      <c r="AC39" s="201"/>
      <c r="AD39" s="160"/>
      <c r="AE39" s="160"/>
      <c r="AF39" s="160"/>
      <c r="AG39" s="204"/>
      <c r="AH39" s="160"/>
      <c r="AI39" s="160"/>
      <c r="AJ39" s="160"/>
      <c r="AK39" s="160"/>
      <c r="AL39" s="160"/>
      <c r="AM39" s="160"/>
      <c r="AN39" s="160"/>
      <c r="AO39" s="160"/>
      <c r="AP39" s="160"/>
      <c r="AQ39" s="206"/>
      <c r="AR39" s="129"/>
      <c r="AS39" s="129" t="s">
        <v>4</v>
      </c>
      <c r="AT39" s="129" t="s">
        <v>4</v>
      </c>
      <c r="AU39" s="129" t="s">
        <v>4</v>
      </c>
      <c r="AV39" s="129" t="s">
        <v>4</v>
      </c>
      <c r="AW39" s="129" t="s">
        <v>4</v>
      </c>
      <c r="AX39" s="129" t="s">
        <v>4</v>
      </c>
      <c r="AY39" s="129" t="s">
        <v>4</v>
      </c>
      <c r="AZ39" s="206"/>
      <c r="BA39" s="129" t="s">
        <v>4</v>
      </c>
      <c r="BB39" s="129" t="s">
        <v>4</v>
      </c>
      <c r="BC39" s="192"/>
      <c r="BD39" s="167"/>
      <c r="BE39" s="167"/>
      <c r="BF39" s="167"/>
      <c r="BG39" s="167"/>
      <c r="BH39" s="167" t="s">
        <v>1589</v>
      </c>
      <c r="BI39" s="167" t="s">
        <v>1589</v>
      </c>
      <c r="BJ39" s="192"/>
      <c r="BK39" s="167"/>
      <c r="BL39" s="167"/>
      <c r="BM39" s="167"/>
      <c r="BN39" s="167"/>
      <c r="BO39" s="167"/>
      <c r="BP39" s="167"/>
      <c r="BQ39" s="167"/>
      <c r="BR39" s="167"/>
      <c r="BS39" s="167"/>
      <c r="BT39" s="192"/>
      <c r="BU39" s="167"/>
      <c r="BV39" s="167"/>
      <c r="BW39" s="167" t="s">
        <v>1918</v>
      </c>
      <c r="BX39" s="167"/>
      <c r="BY39" s="167"/>
      <c r="BZ39" s="167"/>
      <c r="CA39" s="167"/>
      <c r="CB39" s="167"/>
      <c r="CC39" s="167"/>
      <c r="CD39" s="167"/>
      <c r="CE39" s="167"/>
      <c r="CF39" s="167" t="s">
        <v>1915</v>
      </c>
      <c r="CG39" s="167"/>
      <c r="CH39" s="167"/>
      <c r="CI39" s="192"/>
      <c r="CJ39" s="130"/>
      <c r="CK39" s="180" t="s">
        <v>2067</v>
      </c>
    </row>
    <row r="40" spans="1:92" s="135" customFormat="1" ht="38.25" customHeight="1">
      <c r="A40" s="128" t="s">
        <v>1978</v>
      </c>
      <c r="B40" s="129" t="s">
        <v>1766</v>
      </c>
      <c r="C40" s="130" t="s">
        <v>366</v>
      </c>
      <c r="D40" s="131" t="s">
        <v>1850</v>
      </c>
      <c r="E40" s="131" t="s">
        <v>1761</v>
      </c>
      <c r="F40" s="130" t="s">
        <v>314</v>
      </c>
      <c r="G40" s="130" t="s">
        <v>1777</v>
      </c>
      <c r="H40" s="130" t="s">
        <v>1779</v>
      </c>
      <c r="I40" s="130" t="s">
        <v>1840</v>
      </c>
      <c r="J40" s="130" t="s">
        <v>1661</v>
      </c>
      <c r="K40" s="130" t="s">
        <v>1660</v>
      </c>
      <c r="L40" s="130"/>
      <c r="M40" s="130"/>
      <c r="N40" s="130" t="s">
        <v>4</v>
      </c>
      <c r="O40" s="130" t="s">
        <v>1904</v>
      </c>
      <c r="P40" s="146" t="s">
        <v>1599</v>
      </c>
      <c r="Q40" s="146" t="s">
        <v>168</v>
      </c>
      <c r="R40" s="130" t="s">
        <v>163</v>
      </c>
      <c r="S40" s="130"/>
      <c r="T40" s="130" t="s">
        <v>1684</v>
      </c>
      <c r="U40" s="130" t="s">
        <v>1685</v>
      </c>
      <c r="V40" s="130"/>
      <c r="W40" s="133" t="s">
        <v>169</v>
      </c>
      <c r="X40" s="130" t="s">
        <v>1759</v>
      </c>
      <c r="Y40" s="130"/>
      <c r="Z40" s="130"/>
      <c r="AA40" s="130" t="s">
        <v>1587</v>
      </c>
      <c r="AB40" s="130"/>
      <c r="AC40" s="201"/>
      <c r="AD40" s="160" t="s">
        <v>1589</v>
      </c>
      <c r="AE40" s="160"/>
      <c r="AF40" s="160" t="s">
        <v>1589</v>
      </c>
      <c r="AG40" s="204"/>
      <c r="AH40" s="160" t="s">
        <v>1589</v>
      </c>
      <c r="AI40" s="160" t="s">
        <v>1589</v>
      </c>
      <c r="AJ40" s="160" t="s">
        <v>1589</v>
      </c>
      <c r="AK40" s="160"/>
      <c r="AL40" s="160" t="s">
        <v>1589</v>
      </c>
      <c r="AM40" s="160" t="s">
        <v>1589</v>
      </c>
      <c r="AN40" s="160"/>
      <c r="AO40" s="160"/>
      <c r="AP40" s="160"/>
      <c r="AQ40" s="206"/>
      <c r="AR40" s="129"/>
      <c r="AS40" s="129" t="s">
        <v>4</v>
      </c>
      <c r="AT40" s="129" t="s">
        <v>4</v>
      </c>
      <c r="AU40" s="129" t="s">
        <v>4</v>
      </c>
      <c r="AV40" s="129" t="s">
        <v>4</v>
      </c>
      <c r="AW40" s="129" t="s">
        <v>4</v>
      </c>
      <c r="AX40" s="129" t="s">
        <v>4</v>
      </c>
      <c r="AY40" s="129" t="s">
        <v>4</v>
      </c>
      <c r="AZ40" s="206"/>
      <c r="BA40" s="129" t="s">
        <v>4</v>
      </c>
      <c r="BB40" s="129" t="s">
        <v>4</v>
      </c>
      <c r="BC40" s="192"/>
      <c r="BD40" s="167"/>
      <c r="BE40" s="167"/>
      <c r="BF40" s="167"/>
      <c r="BG40" s="167"/>
      <c r="BH40" s="167" t="s">
        <v>1589</v>
      </c>
      <c r="BI40" s="167" t="s">
        <v>1589</v>
      </c>
      <c r="BJ40" s="192"/>
      <c r="BK40" s="167"/>
      <c r="BL40" s="167"/>
      <c r="BM40" s="167"/>
      <c r="BN40" s="167"/>
      <c r="BO40" s="167"/>
      <c r="BP40" s="167"/>
      <c r="BQ40" s="167"/>
      <c r="BR40" s="167"/>
      <c r="BS40" s="167"/>
      <c r="BT40" s="192"/>
      <c r="BU40" s="167"/>
      <c r="BV40" s="167"/>
      <c r="BW40" s="167" t="s">
        <v>1919</v>
      </c>
      <c r="BX40" s="167"/>
      <c r="BY40" s="167"/>
      <c r="BZ40" s="167" t="s">
        <v>1916</v>
      </c>
      <c r="CA40" s="167"/>
      <c r="CB40" s="167"/>
      <c r="CC40" s="167"/>
      <c r="CD40" s="167"/>
      <c r="CE40" s="167"/>
      <c r="CF40" s="167" t="s">
        <v>1913</v>
      </c>
      <c r="CG40" s="167"/>
      <c r="CH40" s="167" t="s">
        <v>1913</v>
      </c>
      <c r="CI40" s="192"/>
      <c r="CJ40" s="130" t="s">
        <v>270</v>
      </c>
    </row>
    <row r="41" spans="1:92" s="135" customFormat="1" ht="38.25">
      <c r="A41" s="128" t="s">
        <v>1979</v>
      </c>
      <c r="B41" s="129" t="s">
        <v>195</v>
      </c>
      <c r="C41" s="130" t="s">
        <v>1553</v>
      </c>
      <c r="D41" s="131" t="s">
        <v>264</v>
      </c>
      <c r="E41" s="131" t="s">
        <v>1855</v>
      </c>
      <c r="F41" s="130" t="s">
        <v>132</v>
      </c>
      <c r="G41" s="130" t="s">
        <v>1777</v>
      </c>
      <c r="H41" s="130" t="s">
        <v>1779</v>
      </c>
      <c r="I41" s="130" t="s">
        <v>17</v>
      </c>
      <c r="J41" s="130"/>
      <c r="K41" s="130"/>
      <c r="L41" s="130"/>
      <c r="M41" s="130"/>
      <c r="N41" s="130"/>
      <c r="O41" s="130" t="s">
        <v>1904</v>
      </c>
      <c r="P41" s="146"/>
      <c r="Q41" s="146"/>
      <c r="R41" s="130" t="s">
        <v>163</v>
      </c>
      <c r="S41" s="130" t="s">
        <v>1741</v>
      </c>
      <c r="T41" s="130"/>
      <c r="U41" s="130"/>
      <c r="V41" s="130"/>
      <c r="W41" s="133" t="s">
        <v>1692</v>
      </c>
      <c r="X41" s="133"/>
      <c r="Y41" s="130"/>
      <c r="Z41" s="130"/>
      <c r="AA41" s="130" t="s">
        <v>1587</v>
      </c>
      <c r="AB41" s="130"/>
      <c r="AC41" s="201"/>
      <c r="AD41" s="160" t="s">
        <v>4</v>
      </c>
      <c r="AE41" s="160" t="s">
        <v>4</v>
      </c>
      <c r="AF41" s="160" t="s">
        <v>4</v>
      </c>
      <c r="AG41" s="204"/>
      <c r="AH41" s="160" t="s">
        <v>4</v>
      </c>
      <c r="AI41" s="160" t="s">
        <v>4</v>
      </c>
      <c r="AJ41" s="160" t="s">
        <v>4</v>
      </c>
      <c r="AK41" s="160" t="s">
        <v>4</v>
      </c>
      <c r="AL41" s="160" t="s">
        <v>4</v>
      </c>
      <c r="AM41" s="160" t="s">
        <v>4</v>
      </c>
      <c r="AN41" s="160" t="s">
        <v>4</v>
      </c>
      <c r="AO41" s="160" t="s">
        <v>4</v>
      </c>
      <c r="AP41" s="160" t="s">
        <v>4</v>
      </c>
      <c r="AQ41" s="206"/>
      <c r="AR41" s="129" t="s">
        <v>4</v>
      </c>
      <c r="AS41" s="129"/>
      <c r="AT41" s="129"/>
      <c r="AU41" s="129"/>
      <c r="AV41" s="129"/>
      <c r="AW41" s="129"/>
      <c r="AX41" s="129"/>
      <c r="AY41" s="129"/>
      <c r="AZ41" s="206"/>
      <c r="BA41" s="129"/>
      <c r="BB41" s="129"/>
      <c r="BC41" s="192"/>
      <c r="BD41" s="167"/>
      <c r="BE41" s="167"/>
      <c r="BF41" s="167"/>
      <c r="BG41" s="167"/>
      <c r="BH41" s="167" t="s">
        <v>1589</v>
      </c>
      <c r="BI41" s="167" t="s">
        <v>1589</v>
      </c>
      <c r="BJ41" s="192"/>
      <c r="BK41" s="167" t="s">
        <v>1812</v>
      </c>
      <c r="BL41" s="167" t="s">
        <v>1832</v>
      </c>
      <c r="BM41" s="167" t="s">
        <v>1812</v>
      </c>
      <c r="BN41" s="167">
        <v>15000</v>
      </c>
      <c r="BO41" s="167" t="s">
        <v>1832</v>
      </c>
      <c r="BP41" s="167" t="s">
        <v>1812</v>
      </c>
      <c r="BQ41" s="167" t="s">
        <v>1832</v>
      </c>
      <c r="BR41" s="167" t="s">
        <v>1812</v>
      </c>
      <c r="BS41" s="167" t="s">
        <v>1832</v>
      </c>
      <c r="BT41" s="192"/>
      <c r="BU41" s="167"/>
      <c r="BV41" s="167"/>
      <c r="BW41" s="167"/>
      <c r="BX41" s="167"/>
      <c r="BY41" s="167"/>
      <c r="BZ41" s="167"/>
      <c r="CA41" s="167"/>
      <c r="CB41" s="167"/>
      <c r="CC41" s="167"/>
      <c r="CD41" s="167"/>
      <c r="CE41" s="167"/>
      <c r="CF41" s="167"/>
      <c r="CG41" s="167"/>
      <c r="CH41" s="167"/>
      <c r="CI41" s="192"/>
      <c r="CJ41" s="130"/>
    </row>
    <row r="42" spans="1:92" s="143" customFormat="1" ht="38.25">
      <c r="A42" s="136" t="s">
        <v>1980</v>
      </c>
      <c r="B42" s="137" t="s">
        <v>197</v>
      </c>
      <c r="C42" s="138" t="s">
        <v>1553</v>
      </c>
      <c r="D42" s="139" t="s">
        <v>264</v>
      </c>
      <c r="E42" s="139" t="s">
        <v>1855</v>
      </c>
      <c r="F42" s="138" t="s">
        <v>132</v>
      </c>
      <c r="G42" s="138" t="s">
        <v>1777</v>
      </c>
      <c r="H42" s="138" t="s">
        <v>1779</v>
      </c>
      <c r="I42" s="138" t="s">
        <v>8</v>
      </c>
      <c r="J42" s="138" t="s">
        <v>1663</v>
      </c>
      <c r="K42" s="138" t="s">
        <v>1662</v>
      </c>
      <c r="L42" s="138"/>
      <c r="M42" s="138"/>
      <c r="N42" s="138"/>
      <c r="O42" s="138" t="s">
        <v>1904</v>
      </c>
      <c r="P42" s="148" t="s">
        <v>1599</v>
      </c>
      <c r="Q42" s="148" t="s">
        <v>168</v>
      </c>
      <c r="R42" s="138" t="s">
        <v>163</v>
      </c>
      <c r="S42" s="138" t="s">
        <v>1741</v>
      </c>
      <c r="T42" s="138" t="s">
        <v>1684</v>
      </c>
      <c r="U42" s="138" t="s">
        <v>1685</v>
      </c>
      <c r="V42" s="138"/>
      <c r="W42" s="141" t="s">
        <v>1687</v>
      </c>
      <c r="X42" s="138"/>
      <c r="Y42" s="138"/>
      <c r="Z42" s="138"/>
      <c r="AA42" s="138" t="s">
        <v>187</v>
      </c>
      <c r="AB42" s="138"/>
      <c r="AC42" s="201"/>
      <c r="AD42" s="159" t="s">
        <v>4</v>
      </c>
      <c r="AE42" s="159" t="s">
        <v>4</v>
      </c>
      <c r="AF42" s="159" t="s">
        <v>4</v>
      </c>
      <c r="AG42" s="204"/>
      <c r="AH42" s="159" t="s">
        <v>4</v>
      </c>
      <c r="AI42" s="159" t="s">
        <v>4</v>
      </c>
      <c r="AJ42" s="159" t="s">
        <v>4</v>
      </c>
      <c r="AK42" s="159" t="s">
        <v>4</v>
      </c>
      <c r="AL42" s="159" t="s">
        <v>4</v>
      </c>
      <c r="AM42" s="159" t="s">
        <v>4</v>
      </c>
      <c r="AN42" s="159" t="s">
        <v>4</v>
      </c>
      <c r="AO42" s="159" t="s">
        <v>4</v>
      </c>
      <c r="AP42" s="159" t="s">
        <v>4</v>
      </c>
      <c r="AQ42" s="206"/>
      <c r="AR42" s="137" t="s">
        <v>4</v>
      </c>
      <c r="AS42" s="137"/>
      <c r="AT42" s="137"/>
      <c r="AU42" s="137"/>
      <c r="AV42" s="137"/>
      <c r="AW42" s="137"/>
      <c r="AX42" s="137"/>
      <c r="AY42" s="137"/>
      <c r="AZ42" s="206"/>
      <c r="BA42" s="137"/>
      <c r="BB42" s="137"/>
      <c r="BC42" s="192"/>
      <c r="BD42" s="166"/>
      <c r="BE42" s="166"/>
      <c r="BF42" s="166"/>
      <c r="BG42" s="166"/>
      <c r="BH42" s="166" t="s">
        <v>1589</v>
      </c>
      <c r="BI42" s="166" t="s">
        <v>1589</v>
      </c>
      <c r="BJ42" s="192"/>
      <c r="BK42" s="166" t="s">
        <v>1812</v>
      </c>
      <c r="BL42" s="166" t="s">
        <v>1832</v>
      </c>
      <c r="BM42" s="166" t="s">
        <v>1812</v>
      </c>
      <c r="BN42" s="166">
        <v>30000</v>
      </c>
      <c r="BO42" s="166" t="s">
        <v>1832</v>
      </c>
      <c r="BP42" s="166" t="s">
        <v>1812</v>
      </c>
      <c r="BQ42" s="166" t="s">
        <v>1832</v>
      </c>
      <c r="BR42" s="166" t="s">
        <v>1812</v>
      </c>
      <c r="BS42" s="166" t="s">
        <v>1832</v>
      </c>
      <c r="BT42" s="192"/>
      <c r="BU42" s="166"/>
      <c r="BV42" s="166"/>
      <c r="BW42" s="166"/>
      <c r="BX42" s="166"/>
      <c r="BY42" s="166"/>
      <c r="BZ42" s="166"/>
      <c r="CA42" s="166"/>
      <c r="CB42" s="166"/>
      <c r="CC42" s="166"/>
      <c r="CD42" s="166"/>
      <c r="CE42" s="166"/>
      <c r="CF42" s="166"/>
      <c r="CG42" s="166"/>
      <c r="CH42" s="166"/>
      <c r="CI42" s="192"/>
      <c r="CJ42" s="138"/>
    </row>
    <row r="43" spans="1:92" s="135" customFormat="1" ht="153">
      <c r="A43" s="181" t="s">
        <v>1981</v>
      </c>
      <c r="B43" s="129" t="s">
        <v>198</v>
      </c>
      <c r="C43" s="130" t="s">
        <v>1553</v>
      </c>
      <c r="D43" s="131" t="s">
        <v>238</v>
      </c>
      <c r="E43" s="131" t="s">
        <v>1849</v>
      </c>
      <c r="F43" s="130" t="s">
        <v>1856</v>
      </c>
      <c r="G43" s="130" t="s">
        <v>1777</v>
      </c>
      <c r="H43" s="130" t="s">
        <v>1779</v>
      </c>
      <c r="I43" s="130" t="s">
        <v>1843</v>
      </c>
      <c r="J43" s="130" t="s">
        <v>1665</v>
      </c>
      <c r="K43" s="130" t="s">
        <v>1664</v>
      </c>
      <c r="L43" s="130"/>
      <c r="M43" s="130"/>
      <c r="N43" s="130"/>
      <c r="O43" s="130" t="s">
        <v>200</v>
      </c>
      <c r="P43" s="146" t="s">
        <v>1745</v>
      </c>
      <c r="Q43" s="146" t="s">
        <v>1746</v>
      </c>
      <c r="R43" s="130" t="s">
        <v>155</v>
      </c>
      <c r="S43" s="130" t="s">
        <v>1930</v>
      </c>
      <c r="T43" s="130"/>
      <c r="U43" s="130"/>
      <c r="V43" s="130"/>
      <c r="W43" s="133" t="s">
        <v>1750</v>
      </c>
      <c r="X43" s="130" t="s">
        <v>1786</v>
      </c>
      <c r="Y43" s="130" t="s">
        <v>1680</v>
      </c>
      <c r="Z43" s="130" t="s">
        <v>199</v>
      </c>
      <c r="AA43" s="130" t="s">
        <v>187</v>
      </c>
      <c r="AB43" s="130"/>
      <c r="AC43" s="201"/>
      <c r="AD43" s="160" t="s">
        <v>4</v>
      </c>
      <c r="AE43" s="160" t="s">
        <v>4</v>
      </c>
      <c r="AF43" s="160" t="s">
        <v>4</v>
      </c>
      <c r="AG43" s="204"/>
      <c r="AH43" s="160" t="s">
        <v>4</v>
      </c>
      <c r="AI43" s="160" t="s">
        <v>4</v>
      </c>
      <c r="AJ43" s="160" t="s">
        <v>4</v>
      </c>
      <c r="AK43" s="160" t="s">
        <v>4</v>
      </c>
      <c r="AL43" s="160" t="s">
        <v>4</v>
      </c>
      <c r="AM43" s="160" t="s">
        <v>4</v>
      </c>
      <c r="AN43" s="160" t="s">
        <v>4</v>
      </c>
      <c r="AO43" s="160" t="s">
        <v>4</v>
      </c>
      <c r="AP43" s="160" t="s">
        <v>4</v>
      </c>
      <c r="AQ43" s="206"/>
      <c r="AR43" s="129" t="s">
        <v>4</v>
      </c>
      <c r="AS43" s="129"/>
      <c r="AT43" s="129"/>
      <c r="AU43" s="129"/>
      <c r="AV43" s="129"/>
      <c r="AW43" s="129"/>
      <c r="AX43" s="129"/>
      <c r="AY43" s="129"/>
      <c r="AZ43" s="206"/>
      <c r="BA43" s="129"/>
      <c r="BB43" s="129"/>
      <c r="BC43" s="192"/>
      <c r="BD43" s="167"/>
      <c r="BE43" s="167"/>
      <c r="BF43" s="167"/>
      <c r="BG43" s="167"/>
      <c r="BH43" s="167" t="s">
        <v>1589</v>
      </c>
      <c r="BI43" s="167" t="s">
        <v>1589</v>
      </c>
      <c r="BJ43" s="192"/>
      <c r="BK43" s="167" t="s">
        <v>1815</v>
      </c>
      <c r="BL43" s="167" t="s">
        <v>1830</v>
      </c>
      <c r="BM43" s="167" t="s">
        <v>1815</v>
      </c>
      <c r="BN43" s="167">
        <v>500</v>
      </c>
      <c r="BO43" s="167" t="s">
        <v>1830</v>
      </c>
      <c r="BP43" s="167" t="s">
        <v>1814</v>
      </c>
      <c r="BQ43" s="167" t="s">
        <v>45</v>
      </c>
      <c r="BR43" s="167" t="s">
        <v>1814</v>
      </c>
      <c r="BS43" s="167" t="s">
        <v>45</v>
      </c>
      <c r="BT43" s="192"/>
      <c r="BU43" s="167"/>
      <c r="BV43" s="167"/>
      <c r="BW43" s="167" t="s">
        <v>1920</v>
      </c>
      <c r="BX43" s="167"/>
      <c r="BY43" s="167"/>
      <c r="BZ43" s="167"/>
      <c r="CA43" s="167"/>
      <c r="CB43" s="167"/>
      <c r="CC43" s="167"/>
      <c r="CD43" s="167"/>
      <c r="CE43" s="167"/>
      <c r="CF43" s="167"/>
      <c r="CG43" s="167"/>
      <c r="CH43" s="167"/>
      <c r="CI43" s="192"/>
      <c r="CJ43" s="130"/>
      <c r="CK43" s="180" t="s">
        <v>2070</v>
      </c>
      <c r="CL43" s="180" t="s">
        <v>2049</v>
      </c>
      <c r="CM43" s="179" t="s">
        <v>2047</v>
      </c>
      <c r="CN43" s="179" t="s">
        <v>2048</v>
      </c>
    </row>
    <row r="44" spans="1:92" s="135" customFormat="1" ht="38.25">
      <c r="A44" s="128" t="s">
        <v>1982</v>
      </c>
      <c r="B44" s="129" t="s">
        <v>1558</v>
      </c>
      <c r="C44" s="130" t="s">
        <v>366</v>
      </c>
      <c r="D44" s="131" t="s">
        <v>4</v>
      </c>
      <c r="E44" s="131" t="s">
        <v>1761</v>
      </c>
      <c r="F44" s="130" t="s">
        <v>1556</v>
      </c>
      <c r="G44" s="130" t="s">
        <v>1777</v>
      </c>
      <c r="H44" s="130" t="s">
        <v>1779</v>
      </c>
      <c r="I44" s="130" t="s">
        <v>1841</v>
      </c>
      <c r="J44" s="130"/>
      <c r="K44" s="130"/>
      <c r="L44" s="130"/>
      <c r="M44" s="130"/>
      <c r="N44" s="130"/>
      <c r="O44" s="130" t="s">
        <v>200</v>
      </c>
      <c r="P44" s="146" t="s">
        <v>1745</v>
      </c>
      <c r="Q44" s="146" t="s">
        <v>1746</v>
      </c>
      <c r="R44" s="130" t="s">
        <v>155</v>
      </c>
      <c r="S44" s="130"/>
      <c r="T44" s="130"/>
      <c r="U44" s="130"/>
      <c r="V44" s="130"/>
      <c r="W44" s="133" t="s">
        <v>1751</v>
      </c>
      <c r="X44" s="130"/>
      <c r="Y44" s="130"/>
      <c r="Z44" s="130"/>
      <c r="AA44" s="130" t="s">
        <v>45</v>
      </c>
      <c r="AB44" s="130"/>
      <c r="AC44" s="201"/>
      <c r="AD44" s="160" t="s">
        <v>4</v>
      </c>
      <c r="AE44" s="160" t="s">
        <v>4</v>
      </c>
      <c r="AF44" s="160" t="s">
        <v>4</v>
      </c>
      <c r="AG44" s="204"/>
      <c r="AH44" s="160" t="s">
        <v>4</v>
      </c>
      <c r="AI44" s="160" t="s">
        <v>4</v>
      </c>
      <c r="AJ44" s="160" t="s">
        <v>4</v>
      </c>
      <c r="AK44" s="160" t="s">
        <v>4</v>
      </c>
      <c r="AL44" s="160" t="s">
        <v>4</v>
      </c>
      <c r="AM44" s="160" t="s">
        <v>4</v>
      </c>
      <c r="AN44" s="160" t="s">
        <v>4</v>
      </c>
      <c r="AO44" s="160" t="s">
        <v>4</v>
      </c>
      <c r="AP44" s="160" t="s">
        <v>4</v>
      </c>
      <c r="AQ44" s="206"/>
      <c r="AR44" s="129" t="s">
        <v>4</v>
      </c>
      <c r="AS44" s="129"/>
      <c r="AT44" s="129"/>
      <c r="AU44" s="129"/>
      <c r="AV44" s="129"/>
      <c r="AW44" s="129"/>
      <c r="AX44" s="129"/>
      <c r="AY44" s="129"/>
      <c r="AZ44" s="206"/>
      <c r="BA44" s="129"/>
      <c r="BB44" s="129"/>
      <c r="BC44" s="192"/>
      <c r="BD44" s="167"/>
      <c r="BE44" s="167"/>
      <c r="BF44" s="167"/>
      <c r="BG44" s="167"/>
      <c r="BH44" s="167" t="s">
        <v>4</v>
      </c>
      <c r="BI44" s="167" t="s">
        <v>4</v>
      </c>
      <c r="BJ44" s="192"/>
      <c r="BK44" s="167" t="s">
        <v>1814</v>
      </c>
      <c r="BL44" s="167" t="s">
        <v>45</v>
      </c>
      <c r="BM44" s="167" t="s">
        <v>1814</v>
      </c>
      <c r="BN44" s="167" t="s">
        <v>45</v>
      </c>
      <c r="BO44" s="167" t="s">
        <v>45</v>
      </c>
      <c r="BP44" s="167" t="s">
        <v>1814</v>
      </c>
      <c r="BQ44" s="167" t="s">
        <v>45</v>
      </c>
      <c r="BR44" s="167" t="s">
        <v>1814</v>
      </c>
      <c r="BS44" s="167" t="s">
        <v>45</v>
      </c>
      <c r="BT44" s="192"/>
      <c r="BU44" s="167"/>
      <c r="BV44" s="167" t="s">
        <v>1585</v>
      </c>
      <c r="BW44" s="167" t="s">
        <v>1918</v>
      </c>
      <c r="BX44" s="167"/>
      <c r="BY44" s="167"/>
      <c r="BZ44" s="167"/>
      <c r="CA44" s="167"/>
      <c r="CB44" s="167"/>
      <c r="CC44" s="167"/>
      <c r="CD44" s="167"/>
      <c r="CE44" s="167"/>
      <c r="CF44" s="167" t="s">
        <v>1912</v>
      </c>
      <c r="CG44" s="167"/>
      <c r="CH44" s="167" t="s">
        <v>1912</v>
      </c>
      <c r="CI44" s="192"/>
      <c r="CJ44" s="130" t="s">
        <v>272</v>
      </c>
    </row>
    <row r="45" spans="1:92" s="135" customFormat="1" ht="25.5">
      <c r="A45" s="128" t="s">
        <v>1983</v>
      </c>
      <c r="B45" s="129" t="s">
        <v>1557</v>
      </c>
      <c r="C45" s="130" t="s">
        <v>366</v>
      </c>
      <c r="D45" s="131" t="s">
        <v>226</v>
      </c>
      <c r="E45" s="131" t="s">
        <v>1849</v>
      </c>
      <c r="F45" s="130" t="s">
        <v>1556</v>
      </c>
      <c r="G45" s="130" t="s">
        <v>1777</v>
      </c>
      <c r="H45" s="130" t="s">
        <v>1779</v>
      </c>
      <c r="I45" s="130" t="s">
        <v>1865</v>
      </c>
      <c r="J45" s="130" t="s">
        <v>1667</v>
      </c>
      <c r="K45" s="130" t="s">
        <v>1666</v>
      </c>
      <c r="L45" s="130"/>
      <c r="M45" s="130"/>
      <c r="N45" s="130"/>
      <c r="O45" s="130" t="s">
        <v>200</v>
      </c>
      <c r="P45" s="146" t="s">
        <v>1745</v>
      </c>
      <c r="Q45" s="146" t="s">
        <v>1746</v>
      </c>
      <c r="R45" s="130" t="s">
        <v>155</v>
      </c>
      <c r="S45" s="130"/>
      <c r="T45" s="130"/>
      <c r="U45" s="130"/>
      <c r="V45" s="130"/>
      <c r="W45" s="133" t="s">
        <v>1751</v>
      </c>
      <c r="X45" s="130"/>
      <c r="Y45" s="130"/>
      <c r="Z45" s="130"/>
      <c r="AA45" s="130" t="s">
        <v>45</v>
      </c>
      <c r="AB45" s="130"/>
      <c r="AC45" s="201"/>
      <c r="AD45" s="160" t="s">
        <v>4</v>
      </c>
      <c r="AE45" s="160" t="s">
        <v>4</v>
      </c>
      <c r="AF45" s="160" t="s">
        <v>4</v>
      </c>
      <c r="AG45" s="204"/>
      <c r="AH45" s="160" t="s">
        <v>4</v>
      </c>
      <c r="AI45" s="160" t="s">
        <v>4</v>
      </c>
      <c r="AJ45" s="160" t="s">
        <v>4</v>
      </c>
      <c r="AK45" s="160" t="s">
        <v>4</v>
      </c>
      <c r="AL45" s="160" t="s">
        <v>4</v>
      </c>
      <c r="AM45" s="160" t="s">
        <v>4</v>
      </c>
      <c r="AN45" s="160" t="s">
        <v>4</v>
      </c>
      <c r="AO45" s="160" t="s">
        <v>4</v>
      </c>
      <c r="AP45" s="160" t="s">
        <v>4</v>
      </c>
      <c r="AQ45" s="206"/>
      <c r="AR45" s="129" t="s">
        <v>4</v>
      </c>
      <c r="AS45" s="129"/>
      <c r="AT45" s="129"/>
      <c r="AU45" s="129"/>
      <c r="AV45" s="129"/>
      <c r="AW45" s="129"/>
      <c r="AX45" s="129"/>
      <c r="AY45" s="129"/>
      <c r="AZ45" s="206"/>
      <c r="BA45" s="129"/>
      <c r="BB45" s="129"/>
      <c r="BC45" s="192"/>
      <c r="BD45" s="167"/>
      <c r="BE45" s="167"/>
      <c r="BF45" s="167"/>
      <c r="BG45" s="167"/>
      <c r="BH45" s="167" t="s">
        <v>4</v>
      </c>
      <c r="BI45" s="167" t="s">
        <v>4</v>
      </c>
      <c r="BJ45" s="192"/>
      <c r="BK45" s="167" t="s">
        <v>1814</v>
      </c>
      <c r="BL45" s="167" t="s">
        <v>45</v>
      </c>
      <c r="BM45" s="167" t="s">
        <v>1814</v>
      </c>
      <c r="BN45" s="167" t="s">
        <v>45</v>
      </c>
      <c r="BO45" s="167" t="s">
        <v>45</v>
      </c>
      <c r="BP45" s="167" t="s">
        <v>1817</v>
      </c>
      <c r="BQ45" s="167" t="s">
        <v>222</v>
      </c>
      <c r="BR45" s="167" t="s">
        <v>1817</v>
      </c>
      <c r="BS45" s="167" t="s">
        <v>222</v>
      </c>
      <c r="BT45" s="192"/>
      <c r="BU45" s="167"/>
      <c r="BV45" s="167"/>
      <c r="BW45" s="167" t="s">
        <v>1918</v>
      </c>
      <c r="BX45" s="167"/>
      <c r="BY45" s="167"/>
      <c r="BZ45" s="167"/>
      <c r="CA45" s="167"/>
      <c r="CB45" s="167"/>
      <c r="CC45" s="167"/>
      <c r="CD45" s="167"/>
      <c r="CE45" s="167"/>
      <c r="CF45" s="167" t="s">
        <v>1899</v>
      </c>
      <c r="CG45" s="167"/>
      <c r="CH45" s="167" t="s">
        <v>1602</v>
      </c>
      <c r="CI45" s="192"/>
      <c r="CJ45" s="130"/>
    </row>
    <row r="46" spans="1:92" s="135" customFormat="1" ht="25.5">
      <c r="A46" s="128" t="s">
        <v>1984</v>
      </c>
      <c r="B46" s="129" t="s">
        <v>1797</v>
      </c>
      <c r="C46" s="130" t="s">
        <v>366</v>
      </c>
      <c r="D46" s="131" t="s">
        <v>222</v>
      </c>
      <c r="E46" s="131" t="s">
        <v>274</v>
      </c>
      <c r="F46" s="130" t="s">
        <v>1556</v>
      </c>
      <c r="G46" s="130" t="s">
        <v>1777</v>
      </c>
      <c r="H46" s="130" t="s">
        <v>1779</v>
      </c>
      <c r="I46" s="130" t="s">
        <v>1865</v>
      </c>
      <c r="J46" s="130" t="s">
        <v>1668</v>
      </c>
      <c r="K46" s="130" t="s">
        <v>1669</v>
      </c>
      <c r="L46" s="130"/>
      <c r="M46" s="130"/>
      <c r="N46" s="130"/>
      <c r="O46" s="130" t="s">
        <v>200</v>
      </c>
      <c r="P46" s="146" t="s">
        <v>1745</v>
      </c>
      <c r="Q46" s="146" t="s">
        <v>1746</v>
      </c>
      <c r="R46" s="130" t="s">
        <v>155</v>
      </c>
      <c r="S46" s="130"/>
      <c r="T46" s="130"/>
      <c r="U46" s="130"/>
      <c r="V46" s="130"/>
      <c r="W46" s="133" t="s">
        <v>1751</v>
      </c>
      <c r="X46" s="130"/>
      <c r="Y46" s="130"/>
      <c r="Z46" s="130"/>
      <c r="AA46" s="130" t="s">
        <v>45</v>
      </c>
      <c r="AB46" s="130"/>
      <c r="AC46" s="201"/>
      <c r="AD46" s="160" t="s">
        <v>4</v>
      </c>
      <c r="AE46" s="160" t="s">
        <v>4</v>
      </c>
      <c r="AF46" s="160" t="s">
        <v>4</v>
      </c>
      <c r="AG46" s="204"/>
      <c r="AH46" s="160" t="s">
        <v>4</v>
      </c>
      <c r="AI46" s="160" t="s">
        <v>4</v>
      </c>
      <c r="AJ46" s="160" t="s">
        <v>4</v>
      </c>
      <c r="AK46" s="160" t="s">
        <v>4</v>
      </c>
      <c r="AL46" s="160" t="s">
        <v>4</v>
      </c>
      <c r="AM46" s="160" t="s">
        <v>4</v>
      </c>
      <c r="AN46" s="160" t="s">
        <v>4</v>
      </c>
      <c r="AO46" s="160" t="s">
        <v>4</v>
      </c>
      <c r="AP46" s="160" t="s">
        <v>4</v>
      </c>
      <c r="AQ46" s="206"/>
      <c r="AR46" s="129" t="s">
        <v>4</v>
      </c>
      <c r="AS46" s="129"/>
      <c r="AT46" s="129"/>
      <c r="AU46" s="129"/>
      <c r="AV46" s="129"/>
      <c r="AW46" s="129"/>
      <c r="AX46" s="129"/>
      <c r="AY46" s="129"/>
      <c r="AZ46" s="206"/>
      <c r="BA46" s="129"/>
      <c r="BB46" s="129"/>
      <c r="BC46" s="192"/>
      <c r="BD46" s="167"/>
      <c r="BE46" s="167"/>
      <c r="BF46" s="167"/>
      <c r="BG46" s="167"/>
      <c r="BH46" s="167" t="s">
        <v>4</v>
      </c>
      <c r="BI46" s="167" t="s">
        <v>4</v>
      </c>
      <c r="BJ46" s="192"/>
      <c r="BK46" s="167" t="s">
        <v>1</v>
      </c>
      <c r="BL46" s="167" t="s">
        <v>1</v>
      </c>
      <c r="BM46" s="167" t="s">
        <v>1</v>
      </c>
      <c r="BN46" s="167" t="s">
        <v>1</v>
      </c>
      <c r="BO46" s="167" t="s">
        <v>1</v>
      </c>
      <c r="BP46" s="167" t="s">
        <v>1817</v>
      </c>
      <c r="BQ46" s="167" t="s">
        <v>1833</v>
      </c>
      <c r="BR46" s="167" t="s">
        <v>1817</v>
      </c>
      <c r="BS46" s="167" t="s">
        <v>1</v>
      </c>
      <c r="BT46" s="192"/>
      <c r="BU46" s="167"/>
      <c r="BV46" s="167"/>
      <c r="BW46" s="167"/>
      <c r="BX46" s="167"/>
      <c r="BY46" s="167"/>
      <c r="BZ46" s="167"/>
      <c r="CA46" s="167"/>
      <c r="CB46" s="167"/>
      <c r="CC46" s="167"/>
      <c r="CD46" s="167"/>
      <c r="CE46" s="167"/>
      <c r="CF46" s="167"/>
      <c r="CG46" s="167"/>
      <c r="CH46" s="167" t="s">
        <v>4</v>
      </c>
      <c r="CI46" s="192"/>
      <c r="CJ46" s="130" t="s">
        <v>1554</v>
      </c>
    </row>
    <row r="47" spans="1:92" s="135" customFormat="1" ht="38.25">
      <c r="A47" s="128" t="s">
        <v>1985</v>
      </c>
      <c r="B47" s="129" t="s">
        <v>1767</v>
      </c>
      <c r="C47" s="130" t="s">
        <v>1553</v>
      </c>
      <c r="D47" s="131" t="s">
        <v>1847</v>
      </c>
      <c r="E47" s="131" t="s">
        <v>1801</v>
      </c>
      <c r="F47" s="130" t="s">
        <v>314</v>
      </c>
      <c r="G47" s="130" t="s">
        <v>1777</v>
      </c>
      <c r="H47" s="130" t="s">
        <v>1779</v>
      </c>
      <c r="I47" s="130" t="s">
        <v>0</v>
      </c>
      <c r="J47" s="130" t="s">
        <v>1671</v>
      </c>
      <c r="K47" s="130" t="s">
        <v>1670</v>
      </c>
      <c r="L47" s="130"/>
      <c r="M47" s="130"/>
      <c r="N47" s="130" t="s">
        <v>4</v>
      </c>
      <c r="O47" s="130" t="s">
        <v>200</v>
      </c>
      <c r="P47" s="146" t="s">
        <v>1745</v>
      </c>
      <c r="Q47" s="146" t="s">
        <v>1746</v>
      </c>
      <c r="R47" s="130" t="s">
        <v>1</v>
      </c>
      <c r="S47" s="130" t="s">
        <v>1741</v>
      </c>
      <c r="T47" s="130"/>
      <c r="U47" s="130"/>
      <c r="V47" s="130"/>
      <c r="W47" s="133" t="s">
        <v>1751</v>
      </c>
      <c r="X47" s="130"/>
      <c r="Y47" s="130"/>
      <c r="Z47" s="130"/>
      <c r="AA47" s="130" t="s">
        <v>187</v>
      </c>
      <c r="AB47" s="130"/>
      <c r="AC47" s="201"/>
      <c r="AD47" s="160"/>
      <c r="AE47" s="160"/>
      <c r="AF47" s="160"/>
      <c r="AG47" s="204"/>
      <c r="AH47" s="160"/>
      <c r="AI47" s="160"/>
      <c r="AJ47" s="160"/>
      <c r="AK47" s="160"/>
      <c r="AL47" s="160"/>
      <c r="AM47" s="160"/>
      <c r="AN47" s="160"/>
      <c r="AO47" s="160"/>
      <c r="AP47" s="160"/>
      <c r="AQ47" s="206"/>
      <c r="AR47" s="129"/>
      <c r="AS47" s="129" t="s">
        <v>4</v>
      </c>
      <c r="AT47" s="129" t="s">
        <v>4</v>
      </c>
      <c r="AU47" s="129" t="s">
        <v>4</v>
      </c>
      <c r="AV47" s="129" t="s">
        <v>4</v>
      </c>
      <c r="AW47" s="129" t="s">
        <v>4</v>
      </c>
      <c r="AX47" s="129" t="s">
        <v>4</v>
      </c>
      <c r="AY47" s="129" t="s">
        <v>4</v>
      </c>
      <c r="AZ47" s="206"/>
      <c r="BA47" s="129" t="s">
        <v>4</v>
      </c>
      <c r="BB47" s="129" t="s">
        <v>4</v>
      </c>
      <c r="BC47" s="192"/>
      <c r="BD47" s="167"/>
      <c r="BE47" s="167"/>
      <c r="BF47" s="167"/>
      <c r="BG47" s="167"/>
      <c r="BH47" s="167"/>
      <c r="BI47" s="167"/>
      <c r="BJ47" s="192"/>
      <c r="BK47" s="167"/>
      <c r="BL47" s="167"/>
      <c r="BM47" s="167"/>
      <c r="BN47" s="167"/>
      <c r="BO47" s="167"/>
      <c r="BP47" s="167"/>
      <c r="BQ47" s="167"/>
      <c r="BR47" s="167"/>
      <c r="BS47" s="167"/>
      <c r="BT47" s="192"/>
      <c r="BU47" s="167"/>
      <c r="BV47" s="167"/>
      <c r="BW47" s="167"/>
      <c r="BX47" s="167"/>
      <c r="BY47" s="167"/>
      <c r="BZ47" s="167"/>
      <c r="CA47" s="167"/>
      <c r="CB47" s="167"/>
      <c r="CC47" s="167"/>
      <c r="CD47" s="167"/>
      <c r="CE47" s="167"/>
      <c r="CF47" s="167" t="s">
        <v>1891</v>
      </c>
      <c r="CG47" s="167"/>
      <c r="CH47" s="167"/>
      <c r="CI47" s="192"/>
      <c r="CJ47" s="130"/>
    </row>
    <row r="48" spans="1:92" s="135" customFormat="1" ht="38.25">
      <c r="A48" s="128" t="s">
        <v>1986</v>
      </c>
      <c r="B48" s="129" t="s">
        <v>201</v>
      </c>
      <c r="C48" s="130" t="s">
        <v>1553</v>
      </c>
      <c r="D48" s="131" t="s">
        <v>1851</v>
      </c>
      <c r="E48" s="131" t="s">
        <v>1878</v>
      </c>
      <c r="F48" s="130" t="s">
        <v>132</v>
      </c>
      <c r="G48" s="130" t="s">
        <v>1777</v>
      </c>
      <c r="H48" s="130" t="s">
        <v>1779</v>
      </c>
      <c r="I48" s="130" t="s">
        <v>0</v>
      </c>
      <c r="J48" s="130" t="s">
        <v>1671</v>
      </c>
      <c r="K48" s="130" t="s">
        <v>1670</v>
      </c>
      <c r="L48" s="130"/>
      <c r="M48" s="130"/>
      <c r="N48" s="130"/>
      <c r="O48" s="130" t="s">
        <v>200</v>
      </c>
      <c r="P48" s="146" t="s">
        <v>1745</v>
      </c>
      <c r="Q48" s="146" t="s">
        <v>1746</v>
      </c>
      <c r="R48" s="130" t="s">
        <v>1</v>
      </c>
      <c r="S48" s="130" t="s">
        <v>1741</v>
      </c>
      <c r="T48" s="130"/>
      <c r="U48" s="130"/>
      <c r="V48" s="130"/>
      <c r="W48" s="133" t="s">
        <v>1751</v>
      </c>
      <c r="X48" s="130"/>
      <c r="Y48" s="130"/>
      <c r="Z48" s="130"/>
      <c r="AA48" s="130" t="s">
        <v>187</v>
      </c>
      <c r="AB48" s="130"/>
      <c r="AC48" s="201"/>
      <c r="AD48" s="160" t="s">
        <v>4</v>
      </c>
      <c r="AE48" s="160" t="s">
        <v>4</v>
      </c>
      <c r="AF48" s="160" t="s">
        <v>4</v>
      </c>
      <c r="AG48" s="204"/>
      <c r="AH48" s="160" t="s">
        <v>4</v>
      </c>
      <c r="AI48" s="160" t="s">
        <v>4</v>
      </c>
      <c r="AJ48" s="160" t="s">
        <v>4</v>
      </c>
      <c r="AK48" s="160" t="s">
        <v>4</v>
      </c>
      <c r="AL48" s="160" t="s">
        <v>4</v>
      </c>
      <c r="AM48" s="160" t="s">
        <v>4</v>
      </c>
      <c r="AN48" s="160" t="s">
        <v>4</v>
      </c>
      <c r="AO48" s="160" t="s">
        <v>4</v>
      </c>
      <c r="AP48" s="160" t="s">
        <v>4</v>
      </c>
      <c r="AQ48" s="206"/>
      <c r="AR48" s="129" t="s">
        <v>4</v>
      </c>
      <c r="AS48" s="129"/>
      <c r="AT48" s="129"/>
      <c r="AU48" s="129"/>
      <c r="AV48" s="129"/>
      <c r="AW48" s="129"/>
      <c r="AX48" s="129"/>
      <c r="AY48" s="129"/>
      <c r="AZ48" s="206"/>
      <c r="BA48" s="129"/>
      <c r="BB48" s="129"/>
      <c r="BC48" s="192"/>
      <c r="BD48" s="167"/>
      <c r="BE48" s="167"/>
      <c r="BF48" s="167"/>
      <c r="BG48" s="167"/>
      <c r="BH48" s="167" t="s">
        <v>1589</v>
      </c>
      <c r="BI48" s="167" t="s">
        <v>1589</v>
      </c>
      <c r="BJ48" s="192"/>
      <c r="BK48" s="167" t="s">
        <v>1</v>
      </c>
      <c r="BL48" s="167" t="s">
        <v>1</v>
      </c>
      <c r="BM48" s="167" t="s">
        <v>1</v>
      </c>
      <c r="BN48" s="167" t="s">
        <v>1</v>
      </c>
      <c r="BO48" s="167" t="s">
        <v>1</v>
      </c>
      <c r="BP48" s="167" t="s">
        <v>1812</v>
      </c>
      <c r="BQ48" s="167" t="s">
        <v>271</v>
      </c>
      <c r="BR48" s="167" t="s">
        <v>1817</v>
      </c>
      <c r="BS48" s="167" t="s">
        <v>1</v>
      </c>
      <c r="BT48" s="192"/>
      <c r="BU48" s="167"/>
      <c r="BV48" s="167"/>
      <c r="BW48" s="167"/>
      <c r="BX48" s="167"/>
      <c r="BY48" s="167"/>
      <c r="BZ48" s="167"/>
      <c r="CA48" s="167"/>
      <c r="CB48" s="167"/>
      <c r="CC48" s="167"/>
      <c r="CD48" s="167"/>
      <c r="CE48" s="167"/>
      <c r="CF48" s="167"/>
      <c r="CG48" s="167"/>
      <c r="CH48" s="167"/>
      <c r="CI48" s="192"/>
      <c r="CJ48" s="130" t="s">
        <v>273</v>
      </c>
    </row>
    <row r="49" spans="1:92" s="135" customFormat="1" ht="53.25">
      <c r="A49" s="128" t="s">
        <v>1987</v>
      </c>
      <c r="B49" s="129" t="s">
        <v>1768</v>
      </c>
      <c r="C49" s="130" t="s">
        <v>1553</v>
      </c>
      <c r="D49" s="131" t="s">
        <v>1928</v>
      </c>
      <c r="E49" s="131" t="s">
        <v>1932</v>
      </c>
      <c r="F49" s="130" t="s">
        <v>314</v>
      </c>
      <c r="G49" s="130" t="s">
        <v>1777</v>
      </c>
      <c r="H49" s="130" t="s">
        <v>1779</v>
      </c>
      <c r="I49" s="130" t="s">
        <v>1863</v>
      </c>
      <c r="J49" s="130" t="s">
        <v>1656</v>
      </c>
      <c r="K49" s="130" t="s">
        <v>1655</v>
      </c>
      <c r="L49" s="130"/>
      <c r="M49" s="130"/>
      <c r="N49" s="130" t="s">
        <v>4</v>
      </c>
      <c r="O49" s="130" t="s">
        <v>1905</v>
      </c>
      <c r="P49" s="146" t="s">
        <v>1742</v>
      </c>
      <c r="Q49" s="146" t="s">
        <v>1693</v>
      </c>
      <c r="R49" s="130" t="s">
        <v>163</v>
      </c>
      <c r="S49" s="130" t="s">
        <v>159</v>
      </c>
      <c r="T49" s="130" t="s">
        <v>1684</v>
      </c>
      <c r="U49" s="130" t="s">
        <v>1681</v>
      </c>
      <c r="V49" s="130"/>
      <c r="W49" s="133" t="s">
        <v>169</v>
      </c>
      <c r="X49" s="130"/>
      <c r="Y49" s="130"/>
      <c r="Z49" s="130" t="s">
        <v>196</v>
      </c>
      <c r="AA49" s="130" t="s">
        <v>187</v>
      </c>
      <c r="AB49" s="130"/>
      <c r="AC49" s="201"/>
      <c r="AD49" s="160" t="s">
        <v>4</v>
      </c>
      <c r="AE49" s="160" t="s">
        <v>4</v>
      </c>
      <c r="AF49" s="160" t="s">
        <v>4</v>
      </c>
      <c r="AG49" s="204"/>
      <c r="AH49" s="160" t="s">
        <v>4</v>
      </c>
      <c r="AI49" s="160" t="s">
        <v>4</v>
      </c>
      <c r="AJ49" s="160" t="s">
        <v>4</v>
      </c>
      <c r="AK49" s="160" t="s">
        <v>4</v>
      </c>
      <c r="AL49" s="160" t="s">
        <v>4</v>
      </c>
      <c r="AM49" s="160" t="s">
        <v>4</v>
      </c>
      <c r="AN49" s="160" t="s">
        <v>4</v>
      </c>
      <c r="AO49" s="160" t="s">
        <v>4</v>
      </c>
      <c r="AP49" s="160" t="s">
        <v>4</v>
      </c>
      <c r="AQ49" s="206"/>
      <c r="AR49" s="129" t="s">
        <v>4</v>
      </c>
      <c r="AS49" s="129" t="s">
        <v>4</v>
      </c>
      <c r="AT49" s="129" t="s">
        <v>4</v>
      </c>
      <c r="AU49" s="129" t="s">
        <v>4</v>
      </c>
      <c r="AV49" s="129" t="s">
        <v>4</v>
      </c>
      <c r="AW49" s="129" t="s">
        <v>4</v>
      </c>
      <c r="AX49" s="129" t="s">
        <v>4</v>
      </c>
      <c r="AY49" s="129" t="s">
        <v>4</v>
      </c>
      <c r="AZ49" s="206"/>
      <c r="BA49" s="129" t="s">
        <v>4</v>
      </c>
      <c r="BB49" s="129" t="s">
        <v>4</v>
      </c>
      <c r="BC49" s="192"/>
      <c r="BD49" s="167"/>
      <c r="BE49" s="167"/>
      <c r="BF49" s="167"/>
      <c r="BG49" s="167"/>
      <c r="BH49" s="167"/>
      <c r="BI49" s="167"/>
      <c r="BJ49" s="192"/>
      <c r="BK49" s="167"/>
      <c r="BL49" s="167"/>
      <c r="BM49" s="167"/>
      <c r="BN49" s="167"/>
      <c r="BO49" s="167"/>
      <c r="BP49" s="167"/>
      <c r="BQ49" s="167"/>
      <c r="BR49" s="167"/>
      <c r="BS49" s="167"/>
      <c r="BT49" s="192"/>
      <c r="BU49" s="167"/>
      <c r="BV49" s="167"/>
      <c r="BW49" s="167"/>
      <c r="BX49" s="167"/>
      <c r="BY49" s="167"/>
      <c r="BZ49" s="167"/>
      <c r="CA49" s="167"/>
      <c r="CB49" s="167"/>
      <c r="CC49" s="167"/>
      <c r="CD49" s="167"/>
      <c r="CE49" s="167"/>
      <c r="CF49" s="167" t="s">
        <v>1891</v>
      </c>
      <c r="CG49" s="167"/>
      <c r="CH49" s="167"/>
      <c r="CI49" s="192"/>
      <c r="CJ49" s="130"/>
      <c r="CK49" s="179" t="s">
        <v>2053</v>
      </c>
      <c r="CL49" s="179" t="s">
        <v>2054</v>
      </c>
      <c r="CM49" s="179" t="s">
        <v>2033</v>
      </c>
      <c r="CN49" s="179" t="s">
        <v>2041</v>
      </c>
    </row>
    <row r="50" spans="1:92" s="135" customFormat="1" ht="25.5" hidden="1">
      <c r="A50" s="128" t="s">
        <v>1988</v>
      </c>
      <c r="B50" s="129" t="s">
        <v>1798</v>
      </c>
      <c r="C50" s="130" t="s">
        <v>366</v>
      </c>
      <c r="D50" s="131" t="s">
        <v>1761</v>
      </c>
      <c r="E50" s="131" t="s">
        <v>1847</v>
      </c>
      <c r="F50" s="130" t="s">
        <v>1556</v>
      </c>
      <c r="G50" s="130" t="s">
        <v>1775</v>
      </c>
      <c r="H50" s="130" t="s">
        <v>1779</v>
      </c>
      <c r="I50" s="130" t="s">
        <v>1864</v>
      </c>
      <c r="J50" s="130" t="s">
        <v>1657</v>
      </c>
      <c r="K50" s="130" t="s">
        <v>1658</v>
      </c>
      <c r="L50" s="130"/>
      <c r="M50" s="130"/>
      <c r="N50" s="130"/>
      <c r="O50" s="130" t="s">
        <v>156</v>
      </c>
      <c r="P50" s="146" t="s">
        <v>1740</v>
      </c>
      <c r="Q50" s="146" t="s">
        <v>1741</v>
      </c>
      <c r="R50" s="130" t="s">
        <v>155</v>
      </c>
      <c r="S50" s="130"/>
      <c r="T50" s="130" t="s">
        <v>1678</v>
      </c>
      <c r="U50" s="130"/>
      <c r="V50" s="130"/>
      <c r="W50" s="133" t="s">
        <v>1679</v>
      </c>
      <c r="X50" s="130"/>
      <c r="Y50" s="130"/>
      <c r="Z50" s="130"/>
      <c r="AA50" s="130"/>
      <c r="AB50" s="130"/>
      <c r="AC50" s="201"/>
      <c r="AD50" s="160" t="s">
        <v>4</v>
      </c>
      <c r="AE50" s="160" t="s">
        <v>4</v>
      </c>
      <c r="AF50" s="160" t="s">
        <v>4</v>
      </c>
      <c r="AG50" s="204"/>
      <c r="AH50" s="160" t="s">
        <v>4</v>
      </c>
      <c r="AI50" s="160" t="s">
        <v>4</v>
      </c>
      <c r="AJ50" s="160" t="s">
        <v>4</v>
      </c>
      <c r="AK50" s="160" t="s">
        <v>4</v>
      </c>
      <c r="AL50" s="160" t="s">
        <v>4</v>
      </c>
      <c r="AM50" s="160" t="s">
        <v>4</v>
      </c>
      <c r="AN50" s="160" t="s">
        <v>4</v>
      </c>
      <c r="AO50" s="160" t="s">
        <v>4</v>
      </c>
      <c r="AP50" s="160" t="s">
        <v>4</v>
      </c>
      <c r="AQ50" s="206"/>
      <c r="AR50" s="129" t="s">
        <v>4</v>
      </c>
      <c r="AS50" s="129"/>
      <c r="AT50" s="129"/>
      <c r="AU50" s="129"/>
      <c r="AV50" s="129"/>
      <c r="AW50" s="129"/>
      <c r="AX50" s="129"/>
      <c r="AY50" s="129"/>
      <c r="AZ50" s="206"/>
      <c r="BA50" s="163"/>
      <c r="BB50" s="129"/>
      <c r="BC50" s="192"/>
      <c r="BD50" s="167"/>
      <c r="BE50" s="167"/>
      <c r="BF50" s="167"/>
      <c r="BG50" s="167"/>
      <c r="BH50" s="167"/>
      <c r="BI50" s="167"/>
      <c r="BJ50" s="192"/>
      <c r="BK50" s="167" t="s">
        <v>1817</v>
      </c>
      <c r="BL50" s="167" t="s">
        <v>1824</v>
      </c>
      <c r="BM50" s="167" t="s">
        <v>1817</v>
      </c>
      <c r="BN50" s="167" t="s">
        <v>1834</v>
      </c>
      <c r="BO50" s="167" t="s">
        <v>1824</v>
      </c>
      <c r="BP50" s="167" t="s">
        <v>1815</v>
      </c>
      <c r="BQ50" s="167" t="s">
        <v>1835</v>
      </c>
      <c r="BR50" s="167" t="s">
        <v>1815</v>
      </c>
      <c r="BS50" s="167" t="s">
        <v>1824</v>
      </c>
      <c r="BT50" s="192"/>
      <c r="BU50" s="167"/>
      <c r="BV50" s="167"/>
      <c r="BW50" s="167"/>
      <c r="BX50" s="167"/>
      <c r="BY50" s="167"/>
      <c r="BZ50" s="167"/>
      <c r="CA50" s="167"/>
      <c r="CB50" s="167"/>
      <c r="CC50" s="167"/>
      <c r="CD50" s="167"/>
      <c r="CE50" s="167"/>
      <c r="CF50" s="167"/>
      <c r="CG50" s="167"/>
      <c r="CH50" s="167" t="s">
        <v>1612</v>
      </c>
      <c r="CI50" s="192"/>
      <c r="CJ50" s="130"/>
      <c r="CK50" s="130"/>
    </row>
    <row r="51" spans="1:92" s="135" customFormat="1" ht="51">
      <c r="A51" s="128" t="s">
        <v>1989</v>
      </c>
      <c r="B51" s="129" t="s">
        <v>1799</v>
      </c>
      <c r="C51" s="130" t="s">
        <v>1553</v>
      </c>
      <c r="D51" s="131" t="s">
        <v>1849</v>
      </c>
      <c r="E51" s="131" t="s">
        <v>208</v>
      </c>
      <c r="F51" s="130" t="s">
        <v>1856</v>
      </c>
      <c r="G51" s="130" t="s">
        <v>1777</v>
      </c>
      <c r="H51" s="130" t="s">
        <v>1779</v>
      </c>
      <c r="I51" s="130" t="s">
        <v>1864</v>
      </c>
      <c r="J51" s="130" t="s">
        <v>1659</v>
      </c>
      <c r="K51" s="130" t="s">
        <v>1800</v>
      </c>
      <c r="L51" s="130"/>
      <c r="M51" s="130"/>
      <c r="N51" s="130"/>
      <c r="O51" s="130" t="s">
        <v>156</v>
      </c>
      <c r="P51" s="146" t="s">
        <v>1740</v>
      </c>
      <c r="Q51" s="146" t="s">
        <v>1741</v>
      </c>
      <c r="R51" s="130" t="s">
        <v>155</v>
      </c>
      <c r="S51" s="130" t="s">
        <v>6</v>
      </c>
      <c r="T51" s="130" t="s">
        <v>1678</v>
      </c>
      <c r="U51" s="130"/>
      <c r="V51" s="130"/>
      <c r="W51" s="133" t="s">
        <v>1679</v>
      </c>
      <c r="X51" s="130"/>
      <c r="Y51" s="130"/>
      <c r="Z51" s="130"/>
      <c r="AA51" s="130"/>
      <c r="AB51" s="130"/>
      <c r="AC51" s="201"/>
      <c r="AD51" s="160" t="s">
        <v>4</v>
      </c>
      <c r="AE51" s="160" t="s">
        <v>4</v>
      </c>
      <c r="AF51" s="160" t="s">
        <v>4</v>
      </c>
      <c r="AG51" s="204"/>
      <c r="AH51" s="160" t="s">
        <v>4</v>
      </c>
      <c r="AI51" s="160" t="s">
        <v>4</v>
      </c>
      <c r="AJ51" s="160" t="s">
        <v>4</v>
      </c>
      <c r="AK51" s="160" t="s">
        <v>4</v>
      </c>
      <c r="AL51" s="160" t="s">
        <v>4</v>
      </c>
      <c r="AM51" s="160" t="s">
        <v>4</v>
      </c>
      <c r="AN51" s="160" t="s">
        <v>4</v>
      </c>
      <c r="AO51" s="160" t="s">
        <v>4</v>
      </c>
      <c r="AP51" s="160" t="s">
        <v>4</v>
      </c>
      <c r="AQ51" s="206"/>
      <c r="AR51" s="129" t="s">
        <v>4</v>
      </c>
      <c r="AS51" s="129"/>
      <c r="AT51" s="129"/>
      <c r="AU51" s="129"/>
      <c r="AV51" s="129"/>
      <c r="AW51" s="129"/>
      <c r="AX51" s="129"/>
      <c r="AY51" s="129"/>
      <c r="AZ51" s="206"/>
      <c r="BA51" s="163"/>
      <c r="BB51" s="129"/>
      <c r="BC51" s="192"/>
      <c r="BD51" s="167"/>
      <c r="BE51" s="167"/>
      <c r="BF51" s="167"/>
      <c r="BG51" s="167"/>
      <c r="BH51" s="167"/>
      <c r="BI51" s="167"/>
      <c r="BJ51" s="192"/>
      <c r="BK51" s="167"/>
      <c r="BL51" s="167" t="s">
        <v>1</v>
      </c>
      <c r="BM51" s="167" t="s">
        <v>1</v>
      </c>
      <c r="BN51" s="167" t="s">
        <v>1</v>
      </c>
      <c r="BO51" s="167" t="s">
        <v>1</v>
      </c>
      <c r="BP51" s="167" t="s">
        <v>1815</v>
      </c>
      <c r="BQ51" s="167" t="s">
        <v>1</v>
      </c>
      <c r="BR51" s="167" t="s">
        <v>1815</v>
      </c>
      <c r="BS51" s="167" t="s">
        <v>1824</v>
      </c>
      <c r="BT51" s="192"/>
      <c r="BU51" s="167"/>
      <c r="BV51" s="167"/>
      <c r="BW51" s="167"/>
      <c r="BX51" s="167"/>
      <c r="BY51" s="167"/>
      <c r="BZ51" s="167"/>
      <c r="CA51" s="167"/>
      <c r="CB51" s="167"/>
      <c r="CC51" s="167"/>
      <c r="CD51" s="167"/>
      <c r="CE51" s="167"/>
      <c r="CF51" s="167"/>
      <c r="CG51" s="167"/>
      <c r="CH51" s="167" t="s">
        <v>1612</v>
      </c>
      <c r="CI51" s="192"/>
      <c r="CJ51" s="130"/>
      <c r="CK51" s="130" t="s">
        <v>2068</v>
      </c>
    </row>
    <row r="52" spans="1:92" s="179" customFormat="1" ht="127.5">
      <c r="A52" s="181" t="s">
        <v>1990</v>
      </c>
      <c r="B52" s="129" t="s">
        <v>1793</v>
      </c>
      <c r="C52" s="130" t="s">
        <v>1553</v>
      </c>
      <c r="D52" s="130" t="s">
        <v>1761</v>
      </c>
      <c r="E52" s="130" t="s">
        <v>1847</v>
      </c>
      <c r="F52" s="179" t="s">
        <v>314</v>
      </c>
      <c r="G52" s="130" t="s">
        <v>1777</v>
      </c>
      <c r="H52" s="130" t="s">
        <v>1779</v>
      </c>
      <c r="I52" s="130" t="s">
        <v>1837</v>
      </c>
      <c r="J52" s="135"/>
      <c r="K52" s="135"/>
      <c r="L52" s="135"/>
      <c r="M52" s="130"/>
      <c r="N52" s="130"/>
      <c r="O52" s="154" t="s">
        <v>1903</v>
      </c>
      <c r="P52" s="154" t="s">
        <v>1743</v>
      </c>
      <c r="Q52" s="135"/>
      <c r="R52" s="135" t="s">
        <v>1900</v>
      </c>
      <c r="S52" s="135" t="s">
        <v>159</v>
      </c>
      <c r="T52" s="135"/>
      <c r="U52" s="135"/>
      <c r="V52" s="135"/>
      <c r="W52" s="135"/>
      <c r="X52" s="135"/>
      <c r="Y52" s="135" t="s">
        <v>1791</v>
      </c>
      <c r="Z52" s="135" t="s">
        <v>1792</v>
      </c>
      <c r="AA52" s="135"/>
      <c r="AB52" s="135"/>
      <c r="AC52" s="200"/>
      <c r="AD52" s="160"/>
      <c r="AE52" s="160"/>
      <c r="AF52" s="160"/>
      <c r="AG52" s="200"/>
      <c r="AH52" s="160"/>
      <c r="AI52" s="160"/>
      <c r="AJ52" s="160"/>
      <c r="AK52" s="160"/>
      <c r="AL52" s="160"/>
      <c r="AM52" s="160"/>
      <c r="AN52" s="160"/>
      <c r="AO52" s="160"/>
      <c r="AP52" s="160"/>
      <c r="AQ52" s="200"/>
      <c r="AR52" s="129"/>
      <c r="AS52" s="129" t="s">
        <v>4</v>
      </c>
      <c r="AT52" s="129" t="s">
        <v>4</v>
      </c>
      <c r="AU52" s="129" t="s">
        <v>4</v>
      </c>
      <c r="AV52" s="129" t="s">
        <v>4</v>
      </c>
      <c r="AW52" s="129" t="s">
        <v>4</v>
      </c>
      <c r="AX52" s="129" t="s">
        <v>4</v>
      </c>
      <c r="AY52" s="129" t="s">
        <v>4</v>
      </c>
      <c r="AZ52" s="200"/>
      <c r="BA52" s="129"/>
      <c r="BB52" s="129"/>
      <c r="BC52" s="191"/>
      <c r="BD52" s="167"/>
      <c r="BE52" s="167"/>
      <c r="BF52" s="167"/>
      <c r="BG52" s="167"/>
      <c r="BH52" s="167"/>
      <c r="BI52" s="167"/>
      <c r="BJ52" s="191"/>
      <c r="BK52" s="167"/>
      <c r="BL52" s="167"/>
      <c r="BM52" s="167"/>
      <c r="BN52" s="167"/>
      <c r="BO52" s="167"/>
      <c r="BP52" s="167"/>
      <c r="BQ52" s="167"/>
      <c r="BR52" s="167"/>
      <c r="BS52" s="167"/>
      <c r="BT52" s="191"/>
      <c r="BU52" s="167"/>
      <c r="BV52" s="167"/>
      <c r="BW52" s="167"/>
      <c r="BX52" s="167"/>
      <c r="BY52" s="167"/>
      <c r="BZ52" s="167"/>
      <c r="CA52" s="167"/>
      <c r="CB52" s="167"/>
      <c r="CC52" s="167"/>
      <c r="CD52" s="167"/>
      <c r="CE52" s="167"/>
      <c r="CF52" s="167"/>
      <c r="CG52" s="167"/>
      <c r="CH52" s="167"/>
      <c r="CI52" s="191"/>
      <c r="CJ52" s="135"/>
      <c r="CK52" s="180" t="s">
        <v>2065</v>
      </c>
      <c r="CL52" s="180" t="s">
        <v>2042</v>
      </c>
    </row>
    <row r="53" spans="1:92" s="179" customFormat="1" ht="38.25">
      <c r="A53" s="181" t="s">
        <v>1991</v>
      </c>
      <c r="B53" s="129" t="s">
        <v>1931</v>
      </c>
      <c r="C53" s="130" t="s">
        <v>1553</v>
      </c>
      <c r="D53" s="130" t="s">
        <v>1801</v>
      </c>
      <c r="E53" s="130" t="s">
        <v>264</v>
      </c>
      <c r="F53" s="179" t="s">
        <v>132</v>
      </c>
      <c r="G53" s="130" t="s">
        <v>1777</v>
      </c>
      <c r="H53" s="130" t="s">
        <v>1779</v>
      </c>
      <c r="I53" s="130" t="s">
        <v>1837</v>
      </c>
      <c r="J53" s="154" t="s">
        <v>1803</v>
      </c>
      <c r="K53" s="154" t="s">
        <v>1802</v>
      </c>
      <c r="L53" s="135"/>
      <c r="M53" s="130"/>
      <c r="N53" s="130"/>
      <c r="O53" s="154" t="s">
        <v>1903</v>
      </c>
      <c r="P53" s="154"/>
      <c r="Q53" s="135"/>
      <c r="R53" s="135" t="s">
        <v>1900</v>
      </c>
      <c r="S53" s="135" t="s">
        <v>159</v>
      </c>
      <c r="T53" s="135"/>
      <c r="U53" s="135"/>
      <c r="V53" s="135"/>
      <c r="W53" s="135"/>
      <c r="X53" s="135"/>
      <c r="Y53" s="135"/>
      <c r="Z53" s="135"/>
      <c r="AA53" s="135"/>
      <c r="AB53" s="135"/>
      <c r="AC53" s="200"/>
      <c r="AD53" s="160" t="s">
        <v>4</v>
      </c>
      <c r="AE53" s="160" t="s">
        <v>4</v>
      </c>
      <c r="AF53" s="160" t="s">
        <v>4</v>
      </c>
      <c r="AG53" s="200"/>
      <c r="AH53" s="160" t="s">
        <v>4</v>
      </c>
      <c r="AI53" s="160" t="s">
        <v>4</v>
      </c>
      <c r="AJ53" s="160" t="s">
        <v>4</v>
      </c>
      <c r="AK53" s="160" t="s">
        <v>4</v>
      </c>
      <c r="AL53" s="160" t="s">
        <v>4</v>
      </c>
      <c r="AM53" s="160" t="s">
        <v>4</v>
      </c>
      <c r="AN53" s="160" t="s">
        <v>4</v>
      </c>
      <c r="AO53" s="160" t="s">
        <v>4</v>
      </c>
      <c r="AP53" s="160" t="s">
        <v>4</v>
      </c>
      <c r="AQ53" s="200"/>
      <c r="AR53" s="129" t="s">
        <v>4</v>
      </c>
      <c r="AS53" s="129"/>
      <c r="AT53" s="129"/>
      <c r="AU53" s="129"/>
      <c r="AV53" s="129"/>
      <c r="AW53" s="129"/>
      <c r="AX53" s="129"/>
      <c r="AY53" s="129"/>
      <c r="AZ53" s="200"/>
      <c r="BA53" s="129"/>
      <c r="BB53" s="129"/>
      <c r="BC53" s="191"/>
      <c r="BD53" s="167"/>
      <c r="BE53" s="167"/>
      <c r="BF53" s="167"/>
      <c r="BG53" s="167"/>
      <c r="BH53" s="167"/>
      <c r="BI53" s="167"/>
      <c r="BJ53" s="191"/>
      <c r="BK53" s="167"/>
      <c r="BL53" s="167"/>
      <c r="BM53" s="167"/>
      <c r="BN53" s="167"/>
      <c r="BO53" s="167"/>
      <c r="BP53" s="167"/>
      <c r="BQ53" s="167"/>
      <c r="BR53" s="167"/>
      <c r="BS53" s="167"/>
      <c r="BT53" s="191"/>
      <c r="BU53" s="167"/>
      <c r="BV53" s="167"/>
      <c r="BW53" s="167"/>
      <c r="BX53" s="167"/>
      <c r="BY53" s="167"/>
      <c r="BZ53" s="167"/>
      <c r="CA53" s="167"/>
      <c r="CB53" s="167"/>
      <c r="CC53" s="167"/>
      <c r="CD53" s="167"/>
      <c r="CE53" s="167"/>
      <c r="CF53" s="167"/>
      <c r="CG53" s="167"/>
      <c r="CH53" s="167"/>
      <c r="CI53" s="191"/>
      <c r="CJ53" s="135"/>
      <c r="CK53" s="180" t="s">
        <v>2066</v>
      </c>
    </row>
    <row r="54" spans="1:92" s="135" customFormat="1" ht="102">
      <c r="A54" s="128" t="s">
        <v>1992</v>
      </c>
      <c r="B54" s="129" t="s">
        <v>1927</v>
      </c>
      <c r="C54" s="130" t="s">
        <v>366</v>
      </c>
      <c r="D54" s="131" t="s">
        <v>1929</v>
      </c>
      <c r="E54" s="131" t="s">
        <v>1928</v>
      </c>
      <c r="F54" s="135" t="s">
        <v>1556</v>
      </c>
      <c r="G54" s="130" t="s">
        <v>1777</v>
      </c>
      <c r="H54" s="130" t="s">
        <v>1779</v>
      </c>
      <c r="I54" s="130"/>
      <c r="J54" s="154"/>
      <c r="K54" s="154"/>
      <c r="M54" s="130"/>
      <c r="N54" s="130"/>
      <c r="O54" s="154"/>
      <c r="P54" s="154"/>
      <c r="R54" s="135" t="s">
        <v>155</v>
      </c>
      <c r="S54" s="135" t="s">
        <v>1930</v>
      </c>
      <c r="AC54" s="201"/>
      <c r="AD54" s="160"/>
      <c r="AE54" s="160"/>
      <c r="AF54" s="160"/>
      <c r="AG54" s="204"/>
      <c r="AH54" s="160"/>
      <c r="AI54" s="160"/>
      <c r="AJ54" s="160"/>
      <c r="AK54" s="160"/>
      <c r="AL54" s="160"/>
      <c r="AM54" s="160"/>
      <c r="AN54" s="160"/>
      <c r="AO54" s="160"/>
      <c r="AP54" s="160"/>
      <c r="AQ54" s="206"/>
      <c r="AR54" s="129"/>
      <c r="AS54" s="129"/>
      <c r="AT54" s="129"/>
      <c r="AU54" s="129"/>
      <c r="AV54" s="129"/>
      <c r="AW54" s="129"/>
      <c r="AX54" s="129"/>
      <c r="AY54" s="129"/>
      <c r="AZ54" s="206"/>
      <c r="BA54" s="129"/>
      <c r="BB54" s="129"/>
      <c r="BC54" s="192"/>
      <c r="BD54" s="167"/>
      <c r="BE54" s="167"/>
      <c r="BF54" s="167"/>
      <c r="BG54" s="167"/>
      <c r="BH54" s="167"/>
      <c r="BI54" s="167"/>
      <c r="BJ54" s="192"/>
      <c r="BK54" s="167"/>
      <c r="BL54" s="167"/>
      <c r="BM54" s="167"/>
      <c r="BN54" s="167"/>
      <c r="BO54" s="167"/>
      <c r="BP54" s="167"/>
      <c r="BQ54" s="167"/>
      <c r="BR54" s="167"/>
      <c r="BS54" s="167"/>
      <c r="BT54" s="192"/>
      <c r="BU54" s="167"/>
      <c r="BV54" s="167"/>
      <c r="BW54" s="167"/>
      <c r="BX54" s="167"/>
      <c r="BY54" s="167"/>
      <c r="BZ54" s="167"/>
      <c r="CA54" s="167"/>
      <c r="CB54" s="167"/>
      <c r="CC54" s="167"/>
      <c r="CD54" s="167"/>
      <c r="CE54" s="167"/>
      <c r="CF54" s="167"/>
      <c r="CG54" s="167"/>
      <c r="CH54" s="167"/>
      <c r="CI54" s="192"/>
      <c r="CK54" s="180" t="s">
        <v>2064</v>
      </c>
      <c r="CL54" s="180" t="s">
        <v>2039</v>
      </c>
      <c r="CM54" s="179" t="s">
        <v>2040</v>
      </c>
      <c r="CN54" s="179" t="s">
        <v>2041</v>
      </c>
    </row>
    <row r="55" spans="1:92" s="124" customFormat="1" ht="13.5" hidden="1" thickBot="1">
      <c r="D55" s="127"/>
      <c r="E55" s="127"/>
      <c r="N55" s="126"/>
      <c r="AC55" s="202"/>
      <c r="AD55" s="164"/>
      <c r="AE55" s="164"/>
      <c r="AF55" s="164"/>
      <c r="AG55" s="205"/>
      <c r="AH55" s="164"/>
      <c r="AI55" s="164"/>
      <c r="AJ55" s="164"/>
      <c r="AK55" s="164"/>
      <c r="AL55" s="164"/>
      <c r="AM55" s="164"/>
      <c r="AN55" s="164"/>
      <c r="AO55" s="164"/>
      <c r="AP55" s="164"/>
      <c r="AQ55" s="207"/>
      <c r="AR55" s="165"/>
      <c r="AS55" s="165"/>
      <c r="AT55" s="165"/>
      <c r="AU55" s="165"/>
      <c r="AV55" s="165"/>
      <c r="AW55" s="165"/>
      <c r="AX55" s="165"/>
      <c r="AY55" s="165"/>
      <c r="AZ55" s="206"/>
      <c r="BA55" s="125"/>
      <c r="BB55" s="125"/>
      <c r="BC55" s="193"/>
      <c r="BD55" s="175"/>
      <c r="BE55" s="175"/>
      <c r="BF55" s="175"/>
      <c r="BG55" s="175"/>
      <c r="BH55" s="175"/>
      <c r="BI55" s="175"/>
      <c r="BJ55" s="193"/>
      <c r="BK55" s="175"/>
      <c r="BL55" s="175"/>
      <c r="BM55" s="175"/>
      <c r="BN55" s="175"/>
      <c r="BO55" s="175"/>
      <c r="BP55" s="175"/>
      <c r="BQ55" s="175"/>
      <c r="BR55" s="175"/>
      <c r="BS55" s="175"/>
      <c r="BT55" s="193"/>
      <c r="BU55" s="175"/>
      <c r="BV55" s="175"/>
      <c r="BW55" s="175"/>
      <c r="BX55" s="175"/>
      <c r="BY55" s="175"/>
      <c r="BZ55" s="175"/>
      <c r="CA55" s="175"/>
      <c r="CB55" s="175"/>
      <c r="CC55" s="175"/>
      <c r="CD55" s="175"/>
      <c r="CE55" s="175"/>
      <c r="CF55" s="175"/>
      <c r="CG55" s="175"/>
      <c r="CH55" s="175"/>
      <c r="CI55" s="193"/>
    </row>
    <row r="56" spans="1:92" s="124" customFormat="1" ht="12.75" hidden="1">
      <c r="C56" s="124">
        <f>COUNTBLANK(C3:CJ51)</f>
        <v>2168</v>
      </c>
      <c r="D56" s="127"/>
      <c r="E56" s="127"/>
      <c r="N56" s="126"/>
      <c r="AC56" s="201"/>
      <c r="AD56" s="164"/>
      <c r="AE56" s="164"/>
      <c r="AF56" s="164"/>
      <c r="AG56" s="204"/>
      <c r="AH56" s="164"/>
      <c r="AI56" s="164"/>
      <c r="AJ56" s="164"/>
      <c r="AK56" s="164"/>
      <c r="AL56" s="164"/>
      <c r="AM56" s="164"/>
      <c r="AN56" s="164"/>
      <c r="AO56" s="164"/>
      <c r="AP56" s="164"/>
      <c r="AQ56" s="206"/>
      <c r="AR56" s="165"/>
      <c r="AS56" s="165"/>
      <c r="AT56" s="165"/>
      <c r="AU56" s="165"/>
      <c r="AV56" s="165"/>
      <c r="AW56" s="165"/>
      <c r="AX56" s="165"/>
      <c r="AY56" s="165"/>
      <c r="AZ56" s="206"/>
      <c r="BA56" s="125"/>
      <c r="BB56" s="125"/>
      <c r="BC56" s="192"/>
      <c r="BD56" s="175"/>
      <c r="BE56" s="175"/>
      <c r="BF56" s="175"/>
      <c r="BG56" s="175"/>
      <c r="BH56" s="175"/>
      <c r="BI56" s="175"/>
      <c r="BJ56" s="192"/>
      <c r="BK56" s="175"/>
      <c r="BL56" s="175"/>
      <c r="BM56" s="175"/>
      <c r="BN56" s="175"/>
      <c r="BO56" s="175"/>
      <c r="BP56" s="175"/>
      <c r="BQ56" s="175"/>
      <c r="BR56" s="175"/>
      <c r="BS56" s="175"/>
      <c r="BT56" s="192"/>
      <c r="BU56" s="175"/>
      <c r="BV56" s="175"/>
      <c r="BW56" s="175"/>
      <c r="BX56" s="175"/>
      <c r="BY56" s="175"/>
      <c r="BZ56" s="175"/>
      <c r="CA56" s="175"/>
      <c r="CB56" s="175"/>
      <c r="CC56" s="175"/>
      <c r="CD56" s="175"/>
      <c r="CE56" s="175"/>
      <c r="CF56" s="175"/>
      <c r="CG56" s="175"/>
      <c r="CH56" s="175"/>
      <c r="CI56" s="192"/>
    </row>
    <row r="57" spans="1:92" s="124" customFormat="1" ht="12.75" hidden="1">
      <c r="C57" s="124">
        <v>1</v>
      </c>
      <c r="D57" s="124">
        <v>1</v>
      </c>
      <c r="E57" s="124">
        <v>1</v>
      </c>
      <c r="F57" s="124">
        <v>1</v>
      </c>
      <c r="G57" s="124">
        <v>1</v>
      </c>
      <c r="H57" s="124">
        <v>1</v>
      </c>
      <c r="I57" s="124">
        <v>1</v>
      </c>
      <c r="J57" s="124">
        <v>1</v>
      </c>
      <c r="K57" s="124">
        <v>1</v>
      </c>
      <c r="L57" s="124">
        <v>1</v>
      </c>
      <c r="M57" s="124">
        <v>1</v>
      </c>
      <c r="N57" s="124">
        <v>1</v>
      </c>
      <c r="O57" s="124">
        <v>1</v>
      </c>
      <c r="P57" s="124">
        <v>1</v>
      </c>
      <c r="Q57" s="124">
        <v>1</v>
      </c>
      <c r="R57" s="124">
        <v>1</v>
      </c>
      <c r="S57" s="124">
        <v>1</v>
      </c>
      <c r="T57" s="124">
        <v>1</v>
      </c>
      <c r="U57" s="124">
        <v>1</v>
      </c>
      <c r="V57" s="124">
        <v>1</v>
      </c>
      <c r="W57" s="124">
        <v>1</v>
      </c>
      <c r="X57" s="124">
        <v>1</v>
      </c>
      <c r="Y57" s="124">
        <v>1</v>
      </c>
      <c r="Z57" s="124">
        <v>1</v>
      </c>
      <c r="AA57" s="124">
        <v>1</v>
      </c>
      <c r="AB57" s="124">
        <v>1</v>
      </c>
      <c r="AC57" s="201"/>
      <c r="AD57" s="164">
        <v>1</v>
      </c>
      <c r="AE57" s="164">
        <v>1</v>
      </c>
      <c r="AF57" s="164">
        <v>1</v>
      </c>
      <c r="AG57" s="204"/>
      <c r="AH57" s="164">
        <v>1</v>
      </c>
      <c r="AI57" s="164">
        <v>1</v>
      </c>
      <c r="AJ57" s="164">
        <v>1</v>
      </c>
      <c r="AK57" s="164">
        <v>1</v>
      </c>
      <c r="AL57" s="164">
        <v>1</v>
      </c>
      <c r="AM57" s="164">
        <v>1</v>
      </c>
      <c r="AN57" s="164">
        <v>1</v>
      </c>
      <c r="AO57" s="164">
        <v>1</v>
      </c>
      <c r="AP57" s="164">
        <v>1</v>
      </c>
      <c r="AQ57" s="206"/>
      <c r="AR57" s="165">
        <v>1</v>
      </c>
      <c r="AS57" s="165">
        <v>1</v>
      </c>
      <c r="AT57" s="165">
        <v>1</v>
      </c>
      <c r="AU57" s="165">
        <v>1</v>
      </c>
      <c r="AV57" s="165">
        <v>1</v>
      </c>
      <c r="AW57" s="165">
        <v>1</v>
      </c>
      <c r="AX57" s="165">
        <v>1</v>
      </c>
      <c r="AY57" s="165">
        <v>1</v>
      </c>
      <c r="AZ57" s="206"/>
      <c r="BA57" s="165">
        <v>1</v>
      </c>
      <c r="BB57" s="165">
        <v>1</v>
      </c>
      <c r="BC57" s="192"/>
      <c r="BD57" s="176">
        <v>1</v>
      </c>
      <c r="BE57" s="176">
        <v>1</v>
      </c>
      <c r="BF57" s="176">
        <v>1</v>
      </c>
      <c r="BG57" s="176"/>
      <c r="BH57" s="176">
        <v>1</v>
      </c>
      <c r="BI57" s="176">
        <v>1</v>
      </c>
      <c r="BJ57" s="192"/>
      <c r="BK57" s="176">
        <v>1</v>
      </c>
      <c r="BL57" s="176">
        <v>1</v>
      </c>
      <c r="BM57" s="176">
        <v>1</v>
      </c>
      <c r="BN57" s="176">
        <v>1</v>
      </c>
      <c r="BO57" s="176">
        <v>1</v>
      </c>
      <c r="BP57" s="176">
        <v>1</v>
      </c>
      <c r="BQ57" s="176">
        <v>1</v>
      </c>
      <c r="BR57" s="176">
        <v>1</v>
      </c>
      <c r="BS57" s="176">
        <v>1</v>
      </c>
      <c r="BT57" s="192"/>
      <c r="BU57" s="176">
        <v>1</v>
      </c>
      <c r="BV57" s="176">
        <v>1</v>
      </c>
      <c r="BW57" s="176">
        <v>1</v>
      </c>
      <c r="BX57" s="176">
        <v>1</v>
      </c>
      <c r="BY57" s="176">
        <v>1</v>
      </c>
      <c r="BZ57" s="176">
        <v>1</v>
      </c>
      <c r="CA57" s="176">
        <v>1</v>
      </c>
      <c r="CB57" s="176">
        <v>1</v>
      </c>
      <c r="CC57" s="176">
        <v>1</v>
      </c>
      <c r="CD57" s="176">
        <v>1</v>
      </c>
      <c r="CE57" s="176">
        <v>1</v>
      </c>
      <c r="CF57" s="176">
        <v>1</v>
      </c>
      <c r="CG57" s="176">
        <v>1</v>
      </c>
      <c r="CH57" s="176">
        <v>1</v>
      </c>
      <c r="CI57" s="192"/>
      <c r="CJ57" s="124">
        <v>1</v>
      </c>
    </row>
    <row r="58" spans="1:92" s="124" customFormat="1" ht="12.75" hidden="1">
      <c r="C58" s="124">
        <f>SUM(57:57)</f>
        <v>77</v>
      </c>
      <c r="D58" s="127"/>
      <c r="E58" s="127"/>
      <c r="N58" s="126"/>
      <c r="AC58" s="201"/>
      <c r="AD58" s="164"/>
      <c r="AE58" s="164"/>
      <c r="AF58" s="164"/>
      <c r="AG58" s="204"/>
      <c r="AH58" s="164"/>
      <c r="AI58" s="164"/>
      <c r="AJ58" s="164"/>
      <c r="AK58" s="164"/>
      <c r="AL58" s="164"/>
      <c r="AM58" s="164"/>
      <c r="AN58" s="164"/>
      <c r="AO58" s="164"/>
      <c r="AP58" s="164"/>
      <c r="AQ58" s="206"/>
      <c r="AR58" s="165"/>
      <c r="AS58" s="165"/>
      <c r="AT58" s="165"/>
      <c r="AU58" s="165"/>
      <c r="AV58" s="165"/>
      <c r="AW58" s="165"/>
      <c r="AX58" s="165"/>
      <c r="AY58" s="165"/>
      <c r="AZ58" s="206"/>
      <c r="BA58" s="125"/>
      <c r="BB58" s="125"/>
      <c r="BC58" s="192"/>
      <c r="BD58" s="175"/>
      <c r="BE58" s="175"/>
      <c r="BF58" s="175"/>
      <c r="BG58" s="175"/>
      <c r="BH58" s="175"/>
      <c r="BI58" s="175"/>
      <c r="BJ58" s="192"/>
      <c r="BK58" s="175"/>
      <c r="BL58" s="175"/>
      <c r="BM58" s="175"/>
      <c r="BN58" s="175"/>
      <c r="BO58" s="175"/>
      <c r="BP58" s="175"/>
      <c r="BQ58" s="175"/>
      <c r="BR58" s="175"/>
      <c r="BS58" s="175"/>
      <c r="BT58" s="192"/>
      <c r="BU58" s="175"/>
      <c r="BV58" s="175"/>
      <c r="BW58" s="175"/>
      <c r="BX58" s="175"/>
      <c r="BY58" s="175"/>
      <c r="BZ58" s="175"/>
      <c r="CA58" s="175"/>
      <c r="CB58" s="175"/>
      <c r="CC58" s="175"/>
      <c r="CD58" s="175"/>
      <c r="CE58" s="175"/>
      <c r="CF58" s="175"/>
      <c r="CG58" s="175"/>
      <c r="CH58" s="175"/>
      <c r="CI58" s="192"/>
    </row>
    <row r="59" spans="1:92" s="124" customFormat="1" ht="12.75" hidden="1">
      <c r="C59" s="124">
        <f>77*52</f>
        <v>4004</v>
      </c>
      <c r="D59" s="127"/>
      <c r="E59" s="127"/>
      <c r="N59" s="126"/>
      <c r="AC59" s="201"/>
      <c r="AD59" s="164"/>
      <c r="AE59" s="164"/>
      <c r="AF59" s="164"/>
      <c r="AG59" s="204"/>
      <c r="AH59" s="164"/>
      <c r="AI59" s="164"/>
      <c r="AJ59" s="164"/>
      <c r="AK59" s="164"/>
      <c r="AL59" s="164"/>
      <c r="AM59" s="164"/>
      <c r="AN59" s="164"/>
      <c r="AO59" s="164"/>
      <c r="AP59" s="164"/>
      <c r="AQ59" s="206"/>
      <c r="AR59" s="165"/>
      <c r="AS59" s="165"/>
      <c r="AT59" s="165"/>
      <c r="AU59" s="165"/>
      <c r="AV59" s="165"/>
      <c r="AW59" s="165"/>
      <c r="AX59" s="165"/>
      <c r="AY59" s="165"/>
      <c r="AZ59" s="206"/>
      <c r="BA59" s="125"/>
      <c r="BB59" s="125"/>
      <c r="BC59" s="192"/>
      <c r="BD59" s="175"/>
      <c r="BE59" s="175"/>
      <c r="BF59" s="175"/>
      <c r="BG59" s="175"/>
      <c r="BH59" s="175"/>
      <c r="BI59" s="175"/>
      <c r="BJ59" s="192"/>
      <c r="BK59" s="175"/>
      <c r="BL59" s="175"/>
      <c r="BM59" s="175"/>
      <c r="BN59" s="175"/>
      <c r="BO59" s="175"/>
      <c r="BP59" s="175"/>
      <c r="BQ59" s="175"/>
      <c r="BR59" s="175"/>
      <c r="BS59" s="175"/>
      <c r="BT59" s="192"/>
      <c r="BU59" s="175"/>
      <c r="BV59" s="175"/>
      <c r="BW59" s="175"/>
      <c r="BX59" s="175"/>
      <c r="BY59" s="175"/>
      <c r="BZ59" s="175"/>
      <c r="CA59" s="175"/>
      <c r="CB59" s="175"/>
      <c r="CC59" s="175"/>
      <c r="CD59" s="175"/>
      <c r="CE59" s="175"/>
      <c r="CF59" s="175"/>
      <c r="CG59" s="175"/>
      <c r="CH59" s="175"/>
      <c r="CI59" s="192"/>
    </row>
    <row r="60" spans="1:92" s="124" customFormat="1" ht="12.75" hidden="1">
      <c r="C60" s="124">
        <f>C56/(C58*52)</f>
        <v>0.54145854145854144</v>
      </c>
      <c r="D60" s="127"/>
      <c r="E60" s="127"/>
      <c r="N60" s="126"/>
      <c r="AC60" s="201"/>
      <c r="AD60" s="164"/>
      <c r="AE60" s="164"/>
      <c r="AF60" s="164"/>
      <c r="AG60" s="204"/>
      <c r="AH60" s="164"/>
      <c r="AI60" s="164"/>
      <c r="AJ60" s="164"/>
      <c r="AK60" s="164"/>
      <c r="AL60" s="164"/>
      <c r="AM60" s="164"/>
      <c r="AN60" s="164"/>
      <c r="AO60" s="164"/>
      <c r="AP60" s="164"/>
      <c r="AQ60" s="206"/>
      <c r="AR60" s="165"/>
      <c r="AS60" s="165"/>
      <c r="AT60" s="165"/>
      <c r="AU60" s="165"/>
      <c r="AV60" s="165"/>
      <c r="AW60" s="165"/>
      <c r="AX60" s="165"/>
      <c r="AY60" s="165"/>
      <c r="AZ60" s="206"/>
      <c r="BA60" s="125"/>
      <c r="BB60" s="125"/>
      <c r="BC60" s="192"/>
      <c r="BD60" s="175"/>
      <c r="BE60" s="175"/>
      <c r="BF60" s="175"/>
      <c r="BG60" s="175"/>
      <c r="BH60" s="175"/>
      <c r="BI60" s="175"/>
      <c r="BJ60" s="192"/>
      <c r="BK60" s="175"/>
      <c r="BL60" s="175"/>
      <c r="BM60" s="175"/>
      <c r="BN60" s="175"/>
      <c r="BO60" s="175"/>
      <c r="BP60" s="175"/>
      <c r="BQ60" s="175"/>
      <c r="BR60" s="175"/>
      <c r="BS60" s="175"/>
      <c r="BT60" s="192"/>
      <c r="BU60" s="175"/>
      <c r="BV60" s="175"/>
      <c r="BW60" s="175"/>
      <c r="BX60" s="175"/>
      <c r="BY60" s="175"/>
      <c r="BZ60" s="175"/>
      <c r="CA60" s="175"/>
      <c r="CB60" s="175"/>
      <c r="CC60" s="175"/>
      <c r="CD60" s="175"/>
      <c r="CE60" s="175"/>
      <c r="CF60" s="175"/>
      <c r="CG60" s="175"/>
      <c r="CH60" s="175"/>
      <c r="CI60" s="192"/>
    </row>
    <row r="61" spans="1:92" s="124" customFormat="1" ht="12.75" hidden="1">
      <c r="D61" s="127"/>
      <c r="E61" s="127"/>
      <c r="N61" s="126"/>
      <c r="AC61" s="201"/>
      <c r="AD61" s="164"/>
      <c r="AE61" s="164"/>
      <c r="AF61" s="164"/>
      <c r="AG61" s="204"/>
      <c r="AH61" s="164"/>
      <c r="AI61" s="164"/>
      <c r="AJ61" s="164"/>
      <c r="AK61" s="164"/>
      <c r="AL61" s="164"/>
      <c r="AM61" s="164"/>
      <c r="AN61" s="164"/>
      <c r="AO61" s="164"/>
      <c r="AP61" s="164"/>
      <c r="AQ61" s="206"/>
      <c r="AR61" s="165"/>
      <c r="AS61" s="165"/>
      <c r="AT61" s="165"/>
      <c r="AU61" s="165"/>
      <c r="AV61" s="165"/>
      <c r="AW61" s="165"/>
      <c r="AX61" s="165"/>
      <c r="AY61" s="165"/>
      <c r="AZ61" s="206"/>
      <c r="BA61" s="125"/>
      <c r="BB61" s="125"/>
      <c r="BC61" s="192"/>
      <c r="BD61" s="175"/>
      <c r="BE61" s="175"/>
      <c r="BF61" s="175"/>
      <c r="BG61" s="175"/>
      <c r="BH61" s="175"/>
      <c r="BI61" s="175"/>
      <c r="BJ61" s="192"/>
      <c r="BK61" s="175"/>
      <c r="BL61" s="175"/>
      <c r="BM61" s="175"/>
      <c r="BN61" s="175"/>
      <c r="BO61" s="175"/>
      <c r="BP61" s="175"/>
      <c r="BQ61" s="175"/>
      <c r="BR61" s="175"/>
      <c r="BS61" s="175"/>
      <c r="BT61" s="192"/>
      <c r="BU61" s="175"/>
      <c r="BV61" s="175"/>
      <c r="BW61" s="175"/>
      <c r="BX61" s="175"/>
      <c r="BY61" s="175"/>
      <c r="BZ61" s="175"/>
      <c r="CA61" s="175"/>
      <c r="CB61" s="175"/>
      <c r="CC61" s="175"/>
      <c r="CD61" s="175"/>
      <c r="CE61" s="175"/>
      <c r="CF61" s="175"/>
      <c r="CG61" s="175"/>
      <c r="CH61" s="175"/>
      <c r="CI61" s="192"/>
    </row>
  </sheetData>
  <autoFilter ref="B2:CJ61">
    <filterColumn colId="0"/>
    <filterColumn colId="1"/>
    <filterColumn colId="2"/>
    <filterColumn colId="3"/>
    <filterColumn colId="4"/>
    <filterColumn colId="5">
      <filters>
        <filter val="MHS TP"/>
      </filters>
    </filterColumn>
    <filterColumn colId="6"/>
    <filterColumn colId="7"/>
    <filterColumn colId="8"/>
    <filterColumn colId="9"/>
    <filterColumn colId="10"/>
    <filterColumn colId="11"/>
    <filterColumn colId="12"/>
    <filterColumn colId="13"/>
    <filterColumn colId="14"/>
    <filterColumn colId="15"/>
    <filterColumn colId="16"/>
    <filterColumn colId="17"/>
    <filterColumn colId="18"/>
    <filterColumn colId="19"/>
    <filterColumn colId="20"/>
    <filterColumn colId="21"/>
    <filterColumn colId="22"/>
    <filterColumn colId="23"/>
    <filterColumn colId="24"/>
    <filterColumn colId="25"/>
    <filterColumn colId="26"/>
    <filterColumn colId="27"/>
    <filterColumn colId="28"/>
    <filterColumn colId="29"/>
    <filterColumn colId="30"/>
    <filterColumn colId="31"/>
    <filterColumn colId="32"/>
    <filterColumn colId="33"/>
    <filterColumn colId="34"/>
    <filterColumn colId="35"/>
    <filterColumn colId="36"/>
    <filterColumn colId="37"/>
    <filterColumn colId="38"/>
    <filterColumn colId="39"/>
    <filterColumn colId="40"/>
    <filterColumn colId="41"/>
    <filterColumn colId="42"/>
    <filterColumn colId="43"/>
    <filterColumn colId="44"/>
    <filterColumn colId="45"/>
    <filterColumn colId="46"/>
    <filterColumn colId="47"/>
    <filterColumn colId="48"/>
    <filterColumn colId="49"/>
    <filterColumn colId="50"/>
    <filterColumn colId="51"/>
    <filterColumn colId="52"/>
    <filterColumn colId="53"/>
    <filterColumn colId="54"/>
    <filterColumn colId="55"/>
    <filterColumn colId="56"/>
    <filterColumn colId="57"/>
    <filterColumn colId="58"/>
    <filterColumn colId="59"/>
    <filterColumn colId="60"/>
    <filterColumn colId="61"/>
    <filterColumn colId="62"/>
    <filterColumn colId="63"/>
    <filterColumn colId="64"/>
    <filterColumn colId="65"/>
    <filterColumn colId="66"/>
    <filterColumn colId="67"/>
    <filterColumn colId="68"/>
    <filterColumn colId="69"/>
    <filterColumn colId="70"/>
    <filterColumn colId="71"/>
    <filterColumn colId="72"/>
    <filterColumn colId="73"/>
    <filterColumn colId="74"/>
    <filterColumn colId="75"/>
    <filterColumn colId="76"/>
    <filterColumn colId="77"/>
    <filterColumn colId="78"/>
    <filterColumn colId="79"/>
    <filterColumn colId="80"/>
    <filterColumn colId="81"/>
    <filterColumn colId="82"/>
    <filterColumn colId="83"/>
    <filterColumn colId="84"/>
    <filterColumn colId="85"/>
  </autoFilter>
  <mergeCells count="15">
    <mergeCell ref="CI1:CI1048576"/>
    <mergeCell ref="B1:AB1"/>
    <mergeCell ref="BU1:CH1"/>
    <mergeCell ref="AS1:AY1"/>
    <mergeCell ref="AD1:AF1"/>
    <mergeCell ref="BD1:BI1"/>
    <mergeCell ref="BK1:BS1"/>
    <mergeCell ref="BA1:BB1"/>
    <mergeCell ref="AC1:AC1048576"/>
    <mergeCell ref="AG1:AG1048576"/>
    <mergeCell ref="AQ1:AQ1048576"/>
    <mergeCell ref="AZ1:AZ1048576"/>
    <mergeCell ref="BC1:BC1048576"/>
    <mergeCell ref="BJ1:BJ1048576"/>
    <mergeCell ref="BT1:BT104857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I137"/>
  <sheetViews>
    <sheetView workbookViewId="0">
      <selection activeCell="B15" sqref="B15"/>
    </sheetView>
  </sheetViews>
  <sheetFormatPr defaultRowHeight="11.25"/>
  <cols>
    <col min="1" max="1" width="51.5" customWidth="1"/>
    <col min="2" max="2" width="32.75" customWidth="1"/>
    <col min="3" max="3" width="32.25" customWidth="1"/>
    <col min="4" max="4" width="28.75" customWidth="1"/>
    <col min="5" max="5" width="46.875" customWidth="1"/>
    <col min="6" max="6" width="24.5" customWidth="1"/>
    <col min="7" max="7" width="9" hidden="1" customWidth="1"/>
    <col min="8" max="8" width="28.75" customWidth="1"/>
    <col min="9" max="9" width="46.875" customWidth="1"/>
  </cols>
  <sheetData>
    <row r="1" spans="1:9" ht="21.75" customHeight="1">
      <c r="A1" s="19"/>
      <c r="B1" s="19"/>
      <c r="C1" s="19"/>
      <c r="D1" s="19"/>
      <c r="E1" s="19"/>
      <c r="F1" s="19"/>
      <c r="G1" s="19"/>
      <c r="H1" s="19"/>
      <c r="I1" s="19"/>
    </row>
    <row r="2" spans="1:9">
      <c r="A2" s="18" t="s">
        <v>1561</v>
      </c>
      <c r="B2" s="18"/>
      <c r="C2" s="18"/>
      <c r="D2" s="18"/>
      <c r="E2" s="20"/>
      <c r="F2" s="18"/>
      <c r="G2" s="18"/>
      <c r="H2" s="18"/>
      <c r="I2" s="20"/>
    </row>
    <row r="3" spans="1:9">
      <c r="A3" s="18"/>
      <c r="B3" s="18"/>
      <c r="C3" s="18"/>
      <c r="D3" s="18"/>
      <c r="E3" s="20"/>
      <c r="F3" s="18"/>
      <c r="G3" s="18"/>
      <c r="H3" s="18"/>
      <c r="I3" s="20"/>
    </row>
    <row r="4" spans="1:9">
      <c r="A4" s="18"/>
      <c r="B4" s="18"/>
      <c r="C4" s="18"/>
      <c r="D4" s="18"/>
      <c r="E4" s="18"/>
      <c r="F4" s="18"/>
      <c r="G4" s="18"/>
      <c r="H4" s="18"/>
      <c r="I4" s="18"/>
    </row>
    <row r="5" spans="1:9">
      <c r="A5" s="18"/>
      <c r="B5" s="18"/>
      <c r="C5" s="18"/>
      <c r="D5" s="18"/>
      <c r="E5" s="18"/>
      <c r="F5" s="18"/>
      <c r="G5" s="18"/>
      <c r="H5" s="18"/>
      <c r="I5" s="18"/>
    </row>
    <row r="6" spans="1:9">
      <c r="A6" s="18"/>
      <c r="B6" s="18"/>
      <c r="C6" s="18"/>
      <c r="D6" s="18"/>
      <c r="E6" s="18"/>
      <c r="F6" s="18"/>
      <c r="G6" s="18"/>
      <c r="H6" s="18"/>
      <c r="I6" s="18"/>
    </row>
    <row r="7" spans="1:9">
      <c r="A7" s="18"/>
      <c r="B7" s="18"/>
      <c r="C7" s="18"/>
      <c r="D7" s="18"/>
      <c r="E7" s="18"/>
      <c r="F7" s="18"/>
      <c r="G7" s="18"/>
      <c r="H7" s="18"/>
      <c r="I7" s="18"/>
    </row>
    <row r="8" spans="1:9">
      <c r="A8" s="18"/>
      <c r="B8" s="18"/>
      <c r="C8" s="18"/>
      <c r="D8" s="18"/>
      <c r="E8" s="18"/>
      <c r="F8" s="18"/>
      <c r="G8" s="18"/>
      <c r="H8" s="18"/>
      <c r="I8" s="18"/>
    </row>
    <row r="9" spans="1:9">
      <c r="A9" s="18"/>
      <c r="B9" s="18"/>
      <c r="C9" s="18"/>
      <c r="D9" s="18"/>
      <c r="E9" s="18"/>
      <c r="F9" s="18"/>
      <c r="G9" s="18"/>
      <c r="H9" s="18"/>
      <c r="I9" s="18"/>
    </row>
    <row r="10" spans="1:9">
      <c r="A10" s="18"/>
      <c r="B10" s="18"/>
      <c r="C10" s="18"/>
      <c r="D10" s="18"/>
      <c r="E10" s="18"/>
      <c r="F10" s="18"/>
      <c r="G10" s="18"/>
      <c r="H10" s="18"/>
      <c r="I10" s="18"/>
    </row>
    <row r="11" spans="1:9">
      <c r="A11" s="18"/>
      <c r="B11" s="18"/>
      <c r="C11" s="18"/>
      <c r="D11" s="18"/>
      <c r="E11" s="18"/>
      <c r="F11" s="18"/>
      <c r="G11" s="18"/>
      <c r="H11" s="18"/>
      <c r="I11" s="18"/>
    </row>
    <row r="12" spans="1:9">
      <c r="A12" s="18"/>
      <c r="B12" s="18"/>
      <c r="C12" s="18"/>
      <c r="D12" s="18"/>
      <c r="E12" s="18"/>
      <c r="F12" s="18"/>
      <c r="G12" s="18"/>
      <c r="H12" s="18"/>
      <c r="I12" s="18"/>
    </row>
    <row r="13" spans="1:9">
      <c r="A13" s="18"/>
      <c r="B13" s="18"/>
      <c r="C13" s="18"/>
      <c r="D13" s="18"/>
      <c r="E13" s="18"/>
      <c r="F13" s="18"/>
      <c r="G13" s="18"/>
      <c r="H13" s="18"/>
      <c r="I13" s="18"/>
    </row>
    <row r="14" spans="1:9">
      <c r="A14" s="18"/>
      <c r="B14" s="18"/>
      <c r="C14" s="18"/>
      <c r="D14" s="18"/>
      <c r="E14" s="18"/>
      <c r="F14" s="18"/>
      <c r="G14" s="18"/>
      <c r="H14" s="18"/>
      <c r="I14" s="18"/>
    </row>
    <row r="15" spans="1:9">
      <c r="A15" s="18"/>
      <c r="B15" s="18"/>
      <c r="C15" s="18"/>
      <c r="D15" s="18"/>
      <c r="E15" s="18"/>
      <c r="F15" s="18"/>
      <c r="G15" s="18"/>
      <c r="H15" s="18"/>
      <c r="I15" s="18"/>
    </row>
    <row r="16" spans="1:9">
      <c r="A16" s="18"/>
      <c r="B16" s="18"/>
      <c r="C16" s="18"/>
      <c r="D16" s="18"/>
      <c r="E16" s="18"/>
      <c r="F16" s="18"/>
      <c r="G16" s="18"/>
      <c r="H16" s="18"/>
      <c r="I16" s="18"/>
    </row>
    <row r="17" spans="1:9">
      <c r="A17" s="18"/>
      <c r="B17" s="18"/>
      <c r="C17" s="18"/>
      <c r="D17" s="18"/>
      <c r="E17" s="18"/>
      <c r="F17" s="18"/>
      <c r="G17" s="18"/>
      <c r="H17" s="18"/>
      <c r="I17" s="18"/>
    </row>
    <row r="18" spans="1:9">
      <c r="A18" s="18"/>
      <c r="B18" s="18"/>
      <c r="C18" s="18"/>
      <c r="D18" s="18"/>
      <c r="E18" s="18"/>
      <c r="F18" s="18"/>
      <c r="G18" s="18"/>
      <c r="H18" s="18"/>
      <c r="I18" s="18"/>
    </row>
    <row r="19" spans="1:9">
      <c r="A19" s="18"/>
      <c r="B19" s="18"/>
      <c r="C19" s="18"/>
      <c r="D19" s="18"/>
      <c r="E19" s="18"/>
      <c r="F19" s="18"/>
      <c r="G19" s="18"/>
      <c r="H19" s="18"/>
      <c r="I19" s="18"/>
    </row>
    <row r="20" spans="1:9">
      <c r="A20" s="18"/>
      <c r="B20" s="18"/>
      <c r="C20" s="18"/>
      <c r="D20" s="18"/>
      <c r="E20" s="18"/>
      <c r="F20" s="18"/>
      <c r="G20" s="18"/>
      <c r="H20" s="18"/>
      <c r="I20" s="18"/>
    </row>
    <row r="21" spans="1:9">
      <c r="A21" s="18"/>
      <c r="B21" s="18"/>
      <c r="C21" s="18"/>
      <c r="D21" s="18"/>
      <c r="E21" s="18"/>
      <c r="F21" s="18"/>
      <c r="G21" s="18"/>
      <c r="H21" s="18"/>
      <c r="I21" s="18"/>
    </row>
    <row r="22" spans="1:9">
      <c r="A22" s="18"/>
      <c r="B22" s="18"/>
      <c r="C22" s="18"/>
      <c r="D22" s="18"/>
      <c r="E22" s="18"/>
      <c r="F22" s="18"/>
      <c r="G22" s="18"/>
      <c r="H22" s="18"/>
      <c r="I22" s="18"/>
    </row>
    <row r="23" spans="1:9">
      <c r="A23" s="18"/>
      <c r="B23" s="18"/>
      <c r="C23" s="18"/>
      <c r="D23" s="18"/>
      <c r="E23" s="18"/>
      <c r="F23" s="18"/>
      <c r="G23" s="18"/>
      <c r="H23" s="18"/>
      <c r="I23" s="18"/>
    </row>
    <row r="24" spans="1:9">
      <c r="A24" s="18"/>
      <c r="B24" s="18"/>
      <c r="C24" s="18"/>
      <c r="D24" s="18"/>
      <c r="E24" s="18"/>
      <c r="F24" s="18"/>
      <c r="G24" s="18"/>
      <c r="H24" s="18"/>
      <c r="I24" s="18"/>
    </row>
    <row r="25" spans="1:9">
      <c r="A25" s="18"/>
      <c r="B25" s="18"/>
      <c r="C25" s="18"/>
      <c r="D25" s="18"/>
      <c r="E25" s="18"/>
      <c r="F25" s="18"/>
      <c r="G25" s="18"/>
      <c r="H25" s="18"/>
      <c r="I25" s="18"/>
    </row>
    <row r="26" spans="1:9">
      <c r="A26" s="18"/>
      <c r="B26" s="18"/>
      <c r="C26" s="18"/>
      <c r="D26" s="18"/>
      <c r="E26" s="18"/>
      <c r="F26" s="18"/>
      <c r="G26" s="18"/>
      <c r="H26" s="18"/>
      <c r="I26" s="18"/>
    </row>
    <row r="27" spans="1:9">
      <c r="A27" s="18"/>
      <c r="B27" s="18"/>
      <c r="C27" s="18"/>
      <c r="D27" s="18"/>
      <c r="E27" s="18"/>
      <c r="F27" s="18"/>
      <c r="G27" s="18"/>
      <c r="H27" s="18"/>
      <c r="I27" s="18"/>
    </row>
    <row r="28" spans="1:9">
      <c r="A28" s="18"/>
      <c r="B28" s="18"/>
      <c r="C28" s="18"/>
      <c r="D28" s="18"/>
      <c r="E28" s="18"/>
      <c r="F28" s="18"/>
      <c r="G28" s="18"/>
      <c r="H28" s="18"/>
      <c r="I28" s="18"/>
    </row>
    <row r="29" spans="1:9">
      <c r="A29" s="18"/>
      <c r="B29" s="18"/>
      <c r="C29" s="18"/>
      <c r="D29" s="18"/>
      <c r="E29" s="18"/>
      <c r="F29" s="18"/>
      <c r="G29" s="18"/>
      <c r="H29" s="18"/>
      <c r="I29" s="18"/>
    </row>
    <row r="30" spans="1:9">
      <c r="A30" s="18"/>
      <c r="B30" s="18"/>
      <c r="C30" s="18"/>
      <c r="D30" s="18"/>
      <c r="E30" s="18"/>
      <c r="F30" s="18"/>
      <c r="G30" s="18"/>
      <c r="H30" s="18"/>
      <c r="I30" s="18"/>
    </row>
    <row r="31" spans="1:9">
      <c r="A31" s="18"/>
      <c r="B31" s="18"/>
      <c r="C31" s="18"/>
      <c r="D31" s="18"/>
      <c r="E31" s="18"/>
      <c r="F31" s="18"/>
      <c r="G31" s="18"/>
      <c r="H31" s="18"/>
      <c r="I31" s="18"/>
    </row>
    <row r="32" spans="1:9">
      <c r="A32" s="18"/>
      <c r="B32" s="18"/>
      <c r="C32" s="18"/>
      <c r="D32" s="18"/>
      <c r="E32" s="18"/>
      <c r="F32" s="18"/>
      <c r="G32" s="18"/>
      <c r="H32" s="18"/>
      <c r="I32" s="18"/>
    </row>
    <row r="33" spans="1:9">
      <c r="A33" s="18"/>
      <c r="B33" s="18"/>
      <c r="C33" s="18"/>
      <c r="D33" s="18"/>
      <c r="E33" s="18"/>
      <c r="F33" s="18"/>
      <c r="G33" s="18"/>
      <c r="H33" s="18"/>
      <c r="I33" s="18"/>
    </row>
    <row r="34" spans="1:9">
      <c r="A34" s="18"/>
      <c r="B34" s="18"/>
      <c r="C34" s="18"/>
      <c r="D34" s="18"/>
      <c r="E34" s="18"/>
      <c r="F34" s="18"/>
      <c r="G34" s="18"/>
      <c r="H34" s="18"/>
      <c r="I34" s="18"/>
    </row>
    <row r="35" spans="1:9">
      <c r="A35" s="18"/>
      <c r="B35" s="18"/>
      <c r="C35" s="18"/>
      <c r="D35" s="18"/>
      <c r="E35" s="21"/>
      <c r="F35" s="18"/>
      <c r="G35" s="18"/>
      <c r="H35" s="18"/>
      <c r="I35" s="21"/>
    </row>
    <row r="36" spans="1:9">
      <c r="A36" s="18"/>
      <c r="B36" s="18"/>
      <c r="C36" s="18"/>
      <c r="D36" s="18"/>
      <c r="E36" s="18"/>
      <c r="F36" s="18"/>
      <c r="G36" s="18"/>
      <c r="H36" s="18"/>
      <c r="I36" s="18"/>
    </row>
    <row r="37" spans="1:9" ht="12" customHeight="1">
      <c r="A37" s="22"/>
      <c r="B37" s="18"/>
      <c r="C37" s="18"/>
      <c r="D37" s="18"/>
      <c r="E37" s="18"/>
      <c r="F37" s="18"/>
      <c r="G37" s="18"/>
      <c r="H37" s="18"/>
      <c r="I37" s="18"/>
    </row>
    <row r="38" spans="1:9">
      <c r="A38" s="22"/>
      <c r="B38" s="18"/>
      <c r="C38" s="18"/>
      <c r="D38" s="18"/>
      <c r="E38" s="18"/>
      <c r="F38" s="18"/>
      <c r="G38" s="18"/>
      <c r="H38" s="18"/>
      <c r="I38" s="18"/>
    </row>
    <row r="39" spans="1:9">
      <c r="A39" s="22"/>
      <c r="B39" s="18"/>
      <c r="C39" s="18"/>
      <c r="D39" s="18"/>
      <c r="E39" s="18"/>
      <c r="F39" s="18"/>
      <c r="G39" s="18"/>
      <c r="H39" s="18"/>
      <c r="I39" s="18"/>
    </row>
    <row r="40" spans="1:9">
      <c r="A40" s="22"/>
      <c r="B40" s="18"/>
      <c r="C40" s="18"/>
      <c r="D40" s="18"/>
      <c r="E40" s="18"/>
      <c r="F40" s="18"/>
      <c r="G40" s="18"/>
      <c r="H40" s="18"/>
      <c r="I40" s="18"/>
    </row>
    <row r="41" spans="1:9">
      <c r="A41" s="22"/>
      <c r="B41" s="18"/>
      <c r="C41" s="18"/>
      <c r="D41" s="18"/>
      <c r="E41" s="18"/>
      <c r="F41" s="18"/>
      <c r="G41" s="18"/>
      <c r="H41" s="18"/>
      <c r="I41" s="18"/>
    </row>
    <row r="42" spans="1:9">
      <c r="A42" s="22"/>
      <c r="B42" s="18"/>
      <c r="C42" s="18"/>
      <c r="D42" s="18"/>
      <c r="E42" s="18"/>
      <c r="F42" s="18"/>
      <c r="G42" s="18"/>
      <c r="H42" s="18"/>
      <c r="I42" s="18"/>
    </row>
    <row r="43" spans="1:9">
      <c r="A43" s="22"/>
      <c r="B43" s="18"/>
      <c r="C43" s="18"/>
      <c r="D43" s="18"/>
      <c r="E43" s="18"/>
      <c r="F43" s="18"/>
      <c r="G43" s="18"/>
      <c r="H43" s="18"/>
      <c r="I43" s="18"/>
    </row>
    <row r="44" spans="1:9">
      <c r="A44" s="22"/>
      <c r="B44" s="18"/>
      <c r="C44" s="18"/>
      <c r="D44" s="18"/>
      <c r="E44" s="18"/>
      <c r="F44" s="18"/>
      <c r="G44" s="18"/>
      <c r="H44" s="18"/>
      <c r="I44" s="18"/>
    </row>
    <row r="45" spans="1:9">
      <c r="A45" s="22"/>
      <c r="B45" s="18"/>
      <c r="C45" s="18"/>
      <c r="D45" s="18"/>
      <c r="E45" s="18"/>
      <c r="F45" s="18"/>
      <c r="G45" s="18"/>
      <c r="H45" s="18"/>
      <c r="I45" s="18"/>
    </row>
    <row r="46" spans="1:9">
      <c r="A46" s="22"/>
      <c r="B46" s="18"/>
      <c r="C46" s="18"/>
      <c r="D46" s="18"/>
      <c r="E46" s="18"/>
      <c r="F46" s="18"/>
      <c r="G46" s="18"/>
      <c r="H46" s="18"/>
      <c r="I46" s="18"/>
    </row>
    <row r="47" spans="1:9">
      <c r="A47" s="22"/>
      <c r="B47" s="18"/>
      <c r="C47" s="18"/>
      <c r="D47" s="18"/>
      <c r="E47" s="18"/>
      <c r="F47" s="18"/>
      <c r="G47" s="18"/>
      <c r="H47" s="18"/>
      <c r="I47" s="18"/>
    </row>
    <row r="48" spans="1:9">
      <c r="A48" s="22"/>
      <c r="B48" s="18"/>
      <c r="C48" s="18"/>
      <c r="D48" s="18"/>
      <c r="E48" s="18"/>
      <c r="F48" s="18"/>
      <c r="G48" s="18"/>
      <c r="H48" s="18"/>
      <c r="I48" s="18"/>
    </row>
    <row r="49" spans="1:9">
      <c r="A49" s="22"/>
      <c r="B49" s="18"/>
      <c r="C49" s="18"/>
      <c r="D49" s="18"/>
      <c r="E49" s="18"/>
      <c r="F49" s="18"/>
      <c r="G49" s="18"/>
      <c r="H49" s="18"/>
      <c r="I49" s="18"/>
    </row>
    <row r="50" spans="1:9">
      <c r="A50" s="22"/>
      <c r="B50" s="18"/>
      <c r="C50" s="18"/>
      <c r="D50" s="18"/>
      <c r="E50" s="18"/>
      <c r="F50" s="18"/>
      <c r="G50" s="18"/>
      <c r="H50" s="18"/>
      <c r="I50" s="18"/>
    </row>
    <row r="51" spans="1:9">
      <c r="A51" s="22"/>
      <c r="B51" s="18"/>
      <c r="C51" s="18"/>
      <c r="D51" s="18"/>
      <c r="E51" s="18"/>
      <c r="F51" s="18"/>
      <c r="G51" s="18"/>
      <c r="H51" s="18"/>
      <c r="I51" s="18"/>
    </row>
    <row r="52" spans="1:9">
      <c r="A52" s="22"/>
      <c r="B52" s="18"/>
      <c r="C52" s="18"/>
      <c r="D52" s="18"/>
      <c r="E52" s="18"/>
      <c r="F52" s="18"/>
      <c r="G52" s="18"/>
      <c r="H52" s="18"/>
      <c r="I52" s="18"/>
    </row>
    <row r="53" spans="1:9">
      <c r="A53" s="22"/>
      <c r="B53" s="18"/>
      <c r="C53" s="18"/>
      <c r="D53" s="18"/>
      <c r="E53" s="18"/>
      <c r="F53" s="18"/>
      <c r="G53" s="18"/>
      <c r="H53" s="18"/>
      <c r="I53" s="18"/>
    </row>
    <row r="54" spans="1:9">
      <c r="A54" s="22"/>
      <c r="B54" s="18"/>
      <c r="C54" s="18"/>
      <c r="D54" s="18"/>
      <c r="E54" s="18"/>
      <c r="F54" s="18"/>
      <c r="G54" s="18"/>
      <c r="H54" s="18"/>
      <c r="I54" s="18"/>
    </row>
    <row r="55" spans="1:9">
      <c r="A55" s="22"/>
      <c r="B55" s="18"/>
      <c r="C55" s="18"/>
      <c r="D55" s="18"/>
      <c r="E55" s="18"/>
      <c r="F55" s="18"/>
      <c r="G55" s="18"/>
      <c r="H55" s="18"/>
      <c r="I55" s="18"/>
    </row>
    <row r="56" spans="1:9" ht="11.25" customHeight="1">
      <c r="A56" s="22"/>
      <c r="B56" s="18"/>
      <c r="C56" s="18"/>
      <c r="D56" s="18"/>
      <c r="E56" s="18"/>
      <c r="F56" s="18"/>
      <c r="G56" s="18"/>
      <c r="H56" s="18"/>
      <c r="I56" s="18"/>
    </row>
    <row r="57" spans="1:9">
      <c r="A57" s="22"/>
      <c r="B57" s="18"/>
      <c r="C57" s="18"/>
      <c r="D57" s="18"/>
      <c r="E57" s="18"/>
      <c r="F57" s="18"/>
      <c r="G57" s="18"/>
      <c r="H57" s="18"/>
      <c r="I57" s="18"/>
    </row>
    <row r="58" spans="1:9">
      <c r="A58" s="22"/>
      <c r="B58" s="18"/>
      <c r="C58" s="18"/>
      <c r="D58" s="18"/>
      <c r="E58" s="18"/>
      <c r="F58" s="18"/>
      <c r="G58" s="18"/>
      <c r="H58" s="18"/>
      <c r="I58" s="18"/>
    </row>
    <row r="59" spans="1:9">
      <c r="A59" s="22"/>
      <c r="B59" s="18"/>
      <c r="C59" s="18"/>
      <c r="D59" s="18"/>
      <c r="E59" s="18"/>
      <c r="F59" s="18"/>
      <c r="G59" s="18"/>
      <c r="H59" s="18"/>
      <c r="I59" s="18"/>
    </row>
    <row r="60" spans="1:9">
      <c r="A60" s="22"/>
      <c r="B60" s="18"/>
      <c r="C60" s="18"/>
      <c r="D60" s="18"/>
      <c r="E60" s="18"/>
      <c r="F60" s="18"/>
      <c r="G60" s="18"/>
      <c r="H60" s="18"/>
      <c r="I60" s="18"/>
    </row>
    <row r="61" spans="1:9">
      <c r="A61" s="22"/>
      <c r="B61" s="18"/>
      <c r="C61" s="18"/>
      <c r="D61" s="18"/>
      <c r="E61" s="18"/>
      <c r="F61" s="18"/>
      <c r="G61" s="18"/>
      <c r="H61" s="18"/>
      <c r="I61" s="18"/>
    </row>
    <row r="62" spans="1:9">
      <c r="A62" s="22"/>
      <c r="B62" s="18"/>
      <c r="C62" s="18"/>
      <c r="D62" s="18"/>
      <c r="E62" s="18"/>
      <c r="F62" s="18"/>
      <c r="G62" s="18"/>
      <c r="H62" s="18"/>
      <c r="I62" s="18"/>
    </row>
    <row r="63" spans="1:9">
      <c r="A63" s="22"/>
      <c r="B63" s="18"/>
      <c r="C63" s="18"/>
      <c r="D63" s="18"/>
      <c r="E63" s="18"/>
      <c r="F63" s="18"/>
      <c r="G63" s="18"/>
      <c r="H63" s="18"/>
      <c r="I63" s="18"/>
    </row>
    <row r="64" spans="1:9">
      <c r="A64" s="22"/>
      <c r="B64" s="18"/>
      <c r="C64" s="18"/>
      <c r="D64" s="18"/>
      <c r="E64" s="18"/>
      <c r="F64" s="18"/>
      <c r="G64" s="18"/>
      <c r="H64" s="18"/>
      <c r="I64" s="18"/>
    </row>
    <row r="65" spans="1:9">
      <c r="A65" s="22"/>
      <c r="B65" s="18"/>
      <c r="C65" s="18"/>
      <c r="D65" s="18"/>
      <c r="E65" s="18"/>
      <c r="F65" s="18"/>
      <c r="G65" s="18"/>
      <c r="H65" s="18"/>
      <c r="I65" s="18"/>
    </row>
    <row r="66" spans="1:9">
      <c r="A66" s="22"/>
      <c r="B66" s="18"/>
      <c r="C66" s="18"/>
      <c r="D66" s="18"/>
      <c r="E66" s="18"/>
      <c r="F66" s="18"/>
      <c r="G66" s="18"/>
      <c r="H66" s="18"/>
      <c r="I66" s="18"/>
    </row>
    <row r="67" spans="1:9">
      <c r="A67" s="22"/>
      <c r="B67" s="18"/>
      <c r="C67" s="18"/>
      <c r="D67" s="18"/>
      <c r="E67" s="18"/>
      <c r="F67" s="18"/>
      <c r="G67" s="18"/>
      <c r="H67" s="18"/>
      <c r="I67" s="18"/>
    </row>
    <row r="68" spans="1:9">
      <c r="A68" s="22"/>
      <c r="B68" s="18"/>
      <c r="C68" s="18"/>
      <c r="D68" s="18"/>
      <c r="E68" s="18"/>
      <c r="F68" s="18"/>
      <c r="G68" s="18"/>
      <c r="H68" s="18"/>
      <c r="I68" s="18"/>
    </row>
    <row r="69" spans="1:9">
      <c r="A69" s="22"/>
      <c r="B69" s="18"/>
      <c r="C69" s="18"/>
      <c r="D69" s="18"/>
      <c r="E69" s="18"/>
      <c r="F69" s="18"/>
      <c r="G69" s="18"/>
      <c r="H69" s="18"/>
      <c r="I69" s="18"/>
    </row>
    <row r="70" spans="1:9">
      <c r="A70" s="22"/>
      <c r="B70" s="18"/>
      <c r="C70" s="18"/>
      <c r="D70" s="18"/>
      <c r="E70" s="18"/>
      <c r="F70" s="18"/>
      <c r="G70" s="18"/>
      <c r="H70" s="18"/>
      <c r="I70" s="18"/>
    </row>
    <row r="71" spans="1:9">
      <c r="A71" s="22"/>
      <c r="B71" s="18"/>
      <c r="C71" s="18"/>
      <c r="D71" s="18"/>
      <c r="E71" s="18"/>
      <c r="F71" s="18"/>
      <c r="G71" s="18"/>
      <c r="H71" s="18"/>
      <c r="I71" s="18"/>
    </row>
    <row r="72" spans="1:9">
      <c r="A72" s="22"/>
      <c r="B72" s="18"/>
      <c r="C72" s="18"/>
      <c r="D72" s="18"/>
      <c r="E72" s="18"/>
      <c r="F72" s="18"/>
      <c r="G72" s="18"/>
      <c r="H72" s="18"/>
      <c r="I72" s="18"/>
    </row>
    <row r="73" spans="1:9">
      <c r="A73" s="18"/>
      <c r="B73" s="18"/>
      <c r="C73" s="18"/>
      <c r="D73" s="18"/>
      <c r="E73" s="18"/>
      <c r="F73" s="18"/>
      <c r="G73" s="18"/>
      <c r="H73" s="18"/>
      <c r="I73" s="18"/>
    </row>
    <row r="74" spans="1:9">
      <c r="A74" s="22"/>
      <c r="B74" s="18"/>
      <c r="C74" s="18"/>
      <c r="D74" s="18"/>
      <c r="E74" s="18"/>
      <c r="F74" s="18"/>
      <c r="G74" s="18"/>
      <c r="H74" s="18"/>
      <c r="I74" s="18"/>
    </row>
    <row r="75" spans="1:9">
      <c r="A75" s="22"/>
      <c r="B75" s="18"/>
      <c r="C75" s="18"/>
      <c r="D75" s="18"/>
      <c r="E75" s="18"/>
      <c r="F75" s="18"/>
      <c r="G75" s="18"/>
      <c r="H75" s="18"/>
      <c r="I75" s="18"/>
    </row>
    <row r="76" spans="1:9">
      <c r="A76" s="22"/>
      <c r="B76" s="18"/>
      <c r="C76" s="18"/>
      <c r="D76" s="18"/>
      <c r="E76" s="18"/>
      <c r="F76" s="18"/>
      <c r="G76" s="18"/>
      <c r="H76" s="18"/>
      <c r="I76" s="18"/>
    </row>
    <row r="77" spans="1:9">
      <c r="A77" s="22"/>
      <c r="B77" s="18"/>
      <c r="C77" s="18"/>
      <c r="D77" s="18"/>
      <c r="E77" s="18"/>
      <c r="F77" s="18"/>
      <c r="G77" s="18"/>
      <c r="H77" s="18"/>
      <c r="I77" s="18"/>
    </row>
    <row r="78" spans="1:9">
      <c r="A78" s="22"/>
      <c r="B78" s="18"/>
      <c r="C78" s="18"/>
      <c r="D78" s="18"/>
      <c r="E78" s="18"/>
      <c r="F78" s="18"/>
      <c r="G78" s="18"/>
      <c r="H78" s="18"/>
      <c r="I78" s="18"/>
    </row>
    <row r="79" spans="1:9">
      <c r="A79" s="18"/>
      <c r="B79" s="18"/>
      <c r="C79" s="18"/>
      <c r="D79" s="18"/>
      <c r="E79" s="18"/>
      <c r="F79" s="18"/>
      <c r="G79" s="18"/>
      <c r="H79" s="18"/>
      <c r="I79" s="18"/>
    </row>
    <row r="80" spans="1:9">
      <c r="A80" s="18"/>
      <c r="B80" s="18"/>
      <c r="C80" s="18"/>
      <c r="D80" s="18"/>
      <c r="E80" s="18"/>
      <c r="F80" s="18"/>
      <c r="G80" s="18"/>
      <c r="H80" s="18"/>
      <c r="I80" s="18"/>
    </row>
    <row r="81" spans="1:9">
      <c r="A81" s="18"/>
      <c r="B81" s="18"/>
      <c r="C81" s="18"/>
      <c r="D81" s="18"/>
      <c r="E81" s="18"/>
      <c r="F81" s="18"/>
      <c r="G81" s="18"/>
      <c r="H81" s="18"/>
      <c r="I81" s="18"/>
    </row>
    <row r="82" spans="1:9">
      <c r="A82" s="18"/>
      <c r="B82" s="18"/>
      <c r="C82" s="18"/>
      <c r="D82" s="18"/>
      <c r="E82" s="18"/>
      <c r="F82" s="18"/>
      <c r="G82" s="18"/>
      <c r="H82" s="18"/>
      <c r="I82" s="18"/>
    </row>
    <row r="83" spans="1:9">
      <c r="A83" s="18"/>
      <c r="B83" s="18"/>
      <c r="C83" s="18"/>
      <c r="D83" s="18"/>
      <c r="E83" s="18"/>
      <c r="F83" s="18"/>
      <c r="G83" s="18"/>
      <c r="H83" s="18"/>
      <c r="I83" s="18"/>
    </row>
    <row r="84" spans="1:9">
      <c r="A84" s="18"/>
      <c r="B84" s="18"/>
      <c r="C84" s="18"/>
      <c r="D84" s="18"/>
      <c r="E84" s="18"/>
      <c r="F84" s="18"/>
      <c r="G84" s="18"/>
      <c r="H84" s="18"/>
      <c r="I84" s="18"/>
    </row>
    <row r="85" spans="1:9">
      <c r="A85" s="18"/>
      <c r="B85" s="18"/>
      <c r="C85" s="18"/>
      <c r="D85" s="18"/>
      <c r="E85" s="18"/>
      <c r="F85" s="18"/>
      <c r="G85" s="18"/>
      <c r="H85" s="18"/>
      <c r="I85" s="18"/>
    </row>
    <row r="86" spans="1:9">
      <c r="A86" s="18"/>
      <c r="B86" s="18"/>
      <c r="C86" s="18"/>
      <c r="D86" s="18"/>
      <c r="E86" s="18"/>
      <c r="F86" s="18"/>
      <c r="G86" s="18"/>
      <c r="H86" s="18"/>
      <c r="I86" s="18"/>
    </row>
    <row r="87" spans="1:9">
      <c r="A87" s="18"/>
      <c r="B87" s="18"/>
      <c r="C87" s="18"/>
      <c r="D87" s="18"/>
      <c r="E87" s="18"/>
      <c r="F87" s="18"/>
      <c r="G87" s="18"/>
      <c r="H87" s="18"/>
      <c r="I87" s="18"/>
    </row>
    <row r="88" spans="1:9">
      <c r="A88" s="18"/>
      <c r="B88" s="18"/>
      <c r="C88" s="18"/>
      <c r="D88" s="18"/>
      <c r="E88" s="18"/>
      <c r="F88" s="18"/>
      <c r="G88" s="18"/>
      <c r="H88" s="18"/>
      <c r="I88" s="18"/>
    </row>
    <row r="89" spans="1:9">
      <c r="A89" s="18"/>
      <c r="B89" s="18"/>
      <c r="C89" s="18"/>
      <c r="D89" s="18"/>
      <c r="E89" s="18"/>
      <c r="F89" s="18"/>
      <c r="G89" s="18"/>
      <c r="H89" s="18"/>
      <c r="I89" s="18"/>
    </row>
    <row r="90" spans="1:9">
      <c r="A90" s="18"/>
      <c r="B90" s="18"/>
      <c r="C90" s="18"/>
      <c r="D90" s="18"/>
      <c r="E90" s="18"/>
      <c r="F90" s="18"/>
      <c r="G90" s="18"/>
      <c r="H90" s="18"/>
      <c r="I90" s="18"/>
    </row>
    <row r="91" spans="1:9">
      <c r="A91" s="18"/>
      <c r="B91" s="18"/>
      <c r="C91" s="18"/>
      <c r="D91" s="18"/>
      <c r="E91" s="18"/>
      <c r="F91" s="18"/>
      <c r="G91" s="18"/>
      <c r="H91" s="18"/>
      <c r="I91" s="18"/>
    </row>
    <row r="92" spans="1:9">
      <c r="A92" s="18"/>
      <c r="B92" s="18"/>
      <c r="C92" s="18"/>
      <c r="D92" s="18"/>
      <c r="E92" s="18"/>
      <c r="F92" s="18"/>
      <c r="G92" s="18"/>
      <c r="H92" s="18"/>
      <c r="I92" s="18"/>
    </row>
    <row r="93" spans="1:9">
      <c r="A93" s="18"/>
      <c r="B93" s="18"/>
      <c r="C93" s="18"/>
      <c r="D93" s="18"/>
      <c r="E93" s="18"/>
      <c r="F93" s="18"/>
      <c r="G93" s="18"/>
      <c r="H93" s="18"/>
      <c r="I93" s="18"/>
    </row>
    <row r="94" spans="1:9">
      <c r="A94" s="18"/>
      <c r="B94" s="18"/>
      <c r="C94" s="18"/>
      <c r="D94" s="18"/>
      <c r="E94" s="18"/>
      <c r="F94" s="18"/>
      <c r="G94" s="18"/>
      <c r="H94" s="18"/>
      <c r="I94" s="18"/>
    </row>
    <row r="95" spans="1:9">
      <c r="A95" s="18"/>
      <c r="B95" s="18"/>
      <c r="C95" s="18"/>
      <c r="D95" s="18"/>
      <c r="E95" s="18"/>
      <c r="F95" s="18"/>
      <c r="G95" s="18"/>
      <c r="H95" s="18"/>
      <c r="I95" s="18"/>
    </row>
    <row r="96" spans="1:9">
      <c r="A96" s="18"/>
      <c r="B96" s="18"/>
      <c r="C96" s="18"/>
      <c r="D96" s="18"/>
      <c r="E96" s="18"/>
      <c r="F96" s="18"/>
      <c r="G96" s="18"/>
      <c r="H96" s="18"/>
      <c r="I96" s="18"/>
    </row>
    <row r="97" spans="1:9">
      <c r="A97" s="18"/>
      <c r="B97" s="18"/>
      <c r="C97" s="18"/>
      <c r="D97" s="18"/>
      <c r="E97" s="18"/>
      <c r="F97" s="18"/>
      <c r="G97" s="18"/>
      <c r="H97" s="18"/>
      <c r="I97" s="18"/>
    </row>
    <row r="98" spans="1:9">
      <c r="A98" s="18"/>
      <c r="B98" s="18"/>
      <c r="C98" s="18"/>
      <c r="D98" s="18"/>
      <c r="E98" s="18"/>
      <c r="F98" s="18"/>
      <c r="G98" s="18"/>
      <c r="H98" s="18"/>
      <c r="I98" s="18"/>
    </row>
    <row r="99" spans="1:9">
      <c r="A99" s="18"/>
      <c r="B99" s="18"/>
      <c r="C99" s="18"/>
      <c r="D99" s="18"/>
      <c r="E99" s="18"/>
      <c r="F99" s="18"/>
      <c r="G99" s="18"/>
      <c r="H99" s="18"/>
      <c r="I99" s="18"/>
    </row>
    <row r="100" spans="1:9">
      <c r="A100" s="18"/>
      <c r="B100" s="18"/>
      <c r="C100" s="18"/>
      <c r="D100" s="18"/>
      <c r="E100" s="18"/>
      <c r="F100" s="18"/>
      <c r="G100" s="18"/>
      <c r="H100" s="18"/>
      <c r="I100" s="18"/>
    </row>
    <row r="101" spans="1:9">
      <c r="A101" s="18"/>
      <c r="B101" s="18"/>
      <c r="C101" s="18"/>
      <c r="D101" s="18"/>
      <c r="E101" s="18"/>
      <c r="F101" s="18"/>
      <c r="G101" s="18"/>
      <c r="H101" s="18"/>
      <c r="I101" s="18"/>
    </row>
    <row r="102" spans="1:9">
      <c r="A102" s="18"/>
      <c r="B102" s="18"/>
      <c r="C102" s="18"/>
      <c r="D102" s="18"/>
      <c r="E102" s="18"/>
      <c r="F102" s="18"/>
      <c r="G102" s="18"/>
      <c r="H102" s="18"/>
      <c r="I102" s="18"/>
    </row>
    <row r="103" spans="1:9">
      <c r="A103" s="18"/>
      <c r="B103" s="18"/>
      <c r="C103" s="18"/>
      <c r="D103" s="18"/>
      <c r="E103" s="18"/>
      <c r="F103" s="18"/>
      <c r="G103" s="18"/>
      <c r="H103" s="18"/>
      <c r="I103" s="18"/>
    </row>
    <row r="104" spans="1:9">
      <c r="A104" s="18"/>
      <c r="B104" s="18"/>
      <c r="C104" s="18"/>
      <c r="D104" s="18"/>
      <c r="E104" s="18"/>
      <c r="F104" s="18"/>
      <c r="G104" s="18"/>
      <c r="H104" s="18"/>
      <c r="I104" s="18"/>
    </row>
    <row r="105" spans="1:9">
      <c r="A105" s="18"/>
      <c r="B105" s="18"/>
      <c r="C105" s="18"/>
      <c r="D105" s="18"/>
      <c r="E105" s="18"/>
      <c r="F105" s="18"/>
      <c r="G105" s="18"/>
      <c r="H105" s="18"/>
      <c r="I105" s="18"/>
    </row>
    <row r="106" spans="1:9">
      <c r="A106" s="18"/>
      <c r="B106" s="18"/>
      <c r="C106" s="18"/>
      <c r="D106" s="18"/>
      <c r="E106" s="18"/>
      <c r="F106" s="18"/>
      <c r="G106" s="18"/>
      <c r="H106" s="18"/>
      <c r="I106" s="18"/>
    </row>
    <row r="107" spans="1:9">
      <c r="A107" s="18"/>
      <c r="B107" s="18"/>
      <c r="C107" s="18"/>
      <c r="D107" s="18"/>
      <c r="E107" s="18"/>
      <c r="F107" s="18"/>
      <c r="G107" s="18"/>
      <c r="H107" s="18"/>
      <c r="I107" s="18"/>
    </row>
    <row r="108" spans="1:9">
      <c r="A108" s="18"/>
      <c r="B108" s="18"/>
      <c r="C108" s="18"/>
      <c r="D108" s="18"/>
      <c r="E108" s="18"/>
      <c r="F108" s="18"/>
      <c r="G108" s="18"/>
      <c r="H108" s="18"/>
      <c r="I108" s="18"/>
    </row>
    <row r="109" spans="1:9">
      <c r="A109" s="18"/>
      <c r="B109" s="18"/>
      <c r="C109" s="18"/>
      <c r="D109" s="18"/>
      <c r="E109" s="18"/>
      <c r="F109" s="18"/>
      <c r="G109" s="18"/>
      <c r="H109" s="18"/>
      <c r="I109" s="18"/>
    </row>
    <row r="110" spans="1:9">
      <c r="A110" s="18"/>
      <c r="B110" s="18"/>
      <c r="C110" s="18"/>
      <c r="D110" s="18"/>
      <c r="E110" s="18"/>
      <c r="F110" s="18"/>
      <c r="G110" s="18"/>
      <c r="H110" s="18"/>
      <c r="I110" s="18"/>
    </row>
    <row r="111" spans="1:9">
      <c r="A111" s="18"/>
      <c r="B111" s="18"/>
      <c r="C111" s="18"/>
      <c r="D111" s="18"/>
      <c r="E111" s="18"/>
      <c r="F111" s="18"/>
      <c r="G111" s="18"/>
      <c r="H111" s="18"/>
      <c r="I111" s="18"/>
    </row>
    <row r="112" spans="1:9">
      <c r="A112" s="18"/>
      <c r="B112" s="18"/>
      <c r="C112" s="18"/>
      <c r="D112" s="18"/>
      <c r="E112" s="18"/>
      <c r="F112" s="18"/>
      <c r="G112" s="18"/>
      <c r="H112" s="18"/>
      <c r="I112" s="18"/>
    </row>
    <row r="113" spans="1:9">
      <c r="A113" s="18"/>
      <c r="B113" s="18"/>
      <c r="C113" s="18"/>
      <c r="D113" s="18"/>
      <c r="E113" s="18"/>
      <c r="F113" s="18"/>
      <c r="G113" s="18"/>
      <c r="H113" s="18"/>
      <c r="I113" s="18"/>
    </row>
    <row r="114" spans="1:9">
      <c r="A114" s="18"/>
      <c r="B114" s="18"/>
      <c r="C114" s="18"/>
      <c r="D114" s="18"/>
      <c r="E114" s="18"/>
      <c r="F114" s="18"/>
      <c r="G114" s="18"/>
      <c r="H114" s="18"/>
      <c r="I114" s="18"/>
    </row>
    <row r="115" spans="1:9">
      <c r="A115" s="18"/>
      <c r="B115" s="18"/>
      <c r="C115" s="18"/>
      <c r="D115" s="18"/>
      <c r="E115" s="18"/>
      <c r="F115" s="18"/>
      <c r="G115" s="18"/>
      <c r="H115" s="18"/>
      <c r="I115" s="18"/>
    </row>
    <row r="116" spans="1:9">
      <c r="A116" s="18"/>
      <c r="B116" s="18"/>
      <c r="C116" s="18"/>
      <c r="D116" s="18"/>
      <c r="E116" s="18"/>
      <c r="F116" s="18"/>
      <c r="G116" s="18"/>
      <c r="H116" s="18"/>
      <c r="I116" s="18"/>
    </row>
    <row r="117" spans="1:9">
      <c r="A117" s="18"/>
      <c r="B117" s="18"/>
      <c r="C117" s="18"/>
      <c r="D117" s="18"/>
      <c r="E117" s="18"/>
      <c r="F117" s="18"/>
      <c r="G117" s="18"/>
      <c r="H117" s="18"/>
      <c r="I117" s="18"/>
    </row>
    <row r="118" spans="1:9">
      <c r="A118" s="18"/>
      <c r="B118" s="18"/>
      <c r="C118" s="18"/>
      <c r="D118" s="18"/>
      <c r="E118" s="18"/>
      <c r="F118" s="18"/>
      <c r="G118" s="18"/>
      <c r="H118" s="18"/>
      <c r="I118" s="18"/>
    </row>
    <row r="119" spans="1:9">
      <c r="A119" s="18"/>
      <c r="B119" s="18"/>
      <c r="C119" s="18"/>
      <c r="D119" s="18"/>
      <c r="E119" s="18"/>
      <c r="F119" s="18"/>
      <c r="G119" s="18"/>
      <c r="H119" s="18"/>
      <c r="I119" s="18"/>
    </row>
    <row r="120" spans="1:9">
      <c r="A120" s="18"/>
      <c r="B120" s="18"/>
      <c r="C120" s="18"/>
      <c r="D120" s="18"/>
      <c r="E120" s="18"/>
      <c r="F120" s="18"/>
      <c r="G120" s="18"/>
      <c r="H120" s="18"/>
      <c r="I120" s="18"/>
    </row>
    <row r="121" spans="1:9">
      <c r="A121" s="18"/>
      <c r="B121" s="18"/>
      <c r="C121" s="18"/>
      <c r="D121" s="18"/>
      <c r="E121" s="18"/>
      <c r="F121" s="18"/>
      <c r="G121" s="18"/>
      <c r="H121" s="18"/>
      <c r="I121" s="18"/>
    </row>
    <row r="122" spans="1:9">
      <c r="A122" s="18"/>
      <c r="B122" s="18"/>
      <c r="C122" s="18"/>
      <c r="D122" s="18"/>
      <c r="E122" s="18"/>
      <c r="F122" s="18"/>
      <c r="G122" s="18"/>
      <c r="H122" s="18"/>
      <c r="I122" s="18"/>
    </row>
    <row r="123" spans="1:9">
      <c r="A123" s="18"/>
      <c r="B123" s="18"/>
      <c r="C123" s="18"/>
      <c r="D123" s="18"/>
      <c r="E123" s="18"/>
      <c r="F123" s="18"/>
      <c r="G123" s="18"/>
      <c r="H123" s="18"/>
      <c r="I123" s="18"/>
    </row>
    <row r="124" spans="1:9">
      <c r="A124" s="18"/>
      <c r="B124" s="18"/>
      <c r="C124" s="18"/>
      <c r="D124" s="18"/>
      <c r="E124" s="18"/>
      <c r="F124" s="18"/>
      <c r="G124" s="18"/>
      <c r="H124" s="18"/>
      <c r="I124" s="18"/>
    </row>
    <row r="125" spans="1:9">
      <c r="A125" s="18"/>
      <c r="B125" s="18"/>
      <c r="C125" s="18"/>
      <c r="D125" s="18"/>
      <c r="E125" s="18"/>
      <c r="F125" s="18"/>
      <c r="G125" s="18"/>
      <c r="H125" s="18"/>
      <c r="I125" s="18"/>
    </row>
    <row r="126" spans="1:9">
      <c r="A126" s="18"/>
      <c r="B126" s="18"/>
      <c r="C126" s="18"/>
      <c r="D126" s="18"/>
      <c r="E126" s="18"/>
      <c r="F126" s="18"/>
      <c r="G126" s="18"/>
      <c r="H126" s="18"/>
      <c r="I126" s="18"/>
    </row>
    <row r="127" spans="1:9">
      <c r="A127" s="18"/>
      <c r="B127" s="18"/>
      <c r="C127" s="18"/>
      <c r="D127" s="18"/>
      <c r="E127" s="18"/>
      <c r="F127" s="18"/>
      <c r="G127" s="18"/>
      <c r="H127" s="18"/>
      <c r="I127" s="18"/>
    </row>
    <row r="128" spans="1:9">
      <c r="A128" s="18"/>
      <c r="B128" s="18"/>
      <c r="C128" s="18"/>
      <c r="D128" s="18"/>
      <c r="E128" s="18"/>
      <c r="F128" s="18"/>
      <c r="G128" s="18"/>
      <c r="H128" s="18"/>
      <c r="I128" s="18"/>
    </row>
    <row r="129" spans="1:9">
      <c r="A129" s="18"/>
      <c r="B129" s="18"/>
      <c r="C129" s="18"/>
      <c r="D129" s="18"/>
      <c r="E129" s="18"/>
      <c r="F129" s="18"/>
      <c r="G129" s="18"/>
      <c r="H129" s="18"/>
      <c r="I129" s="18"/>
    </row>
    <row r="130" spans="1:9">
      <c r="A130" s="18"/>
      <c r="B130" s="18"/>
      <c r="C130" s="18"/>
      <c r="D130" s="18"/>
      <c r="E130" s="18"/>
      <c r="F130" s="18"/>
      <c r="G130" s="18"/>
      <c r="H130" s="18"/>
      <c r="I130" s="18"/>
    </row>
    <row r="131" spans="1:9">
      <c r="A131" s="18"/>
      <c r="B131" s="18"/>
      <c r="C131" s="18"/>
      <c r="D131" s="18"/>
      <c r="E131" s="18"/>
      <c r="F131" s="18"/>
      <c r="G131" s="18"/>
      <c r="H131" s="18"/>
      <c r="I131" s="18"/>
    </row>
    <row r="132" spans="1:9">
      <c r="A132" s="18"/>
      <c r="B132" s="18"/>
      <c r="C132" s="18"/>
      <c r="D132" s="18"/>
      <c r="E132" s="18"/>
      <c r="F132" s="18"/>
      <c r="G132" s="18"/>
      <c r="H132" s="18"/>
      <c r="I132" s="18"/>
    </row>
    <row r="133" spans="1:9">
      <c r="A133" s="18"/>
      <c r="B133" s="18"/>
      <c r="C133" s="18"/>
      <c r="D133" s="18"/>
      <c r="E133" s="18"/>
      <c r="F133" s="18"/>
      <c r="G133" s="18"/>
      <c r="H133" s="18"/>
      <c r="I133" s="18"/>
    </row>
    <row r="134" spans="1:9">
      <c r="A134" s="18"/>
      <c r="B134" s="18"/>
      <c r="C134" s="18"/>
      <c r="D134" s="18"/>
      <c r="E134" s="18"/>
      <c r="F134" s="18"/>
      <c r="G134" s="18"/>
      <c r="H134" s="18"/>
      <c r="I134" s="18"/>
    </row>
    <row r="135" spans="1:9">
      <c r="A135" s="18"/>
      <c r="B135" s="18"/>
      <c r="C135" s="18"/>
      <c r="D135" s="18"/>
      <c r="E135" s="18"/>
      <c r="F135" s="18"/>
      <c r="G135" s="18"/>
      <c r="H135" s="18"/>
      <c r="I135" s="18"/>
    </row>
    <row r="136" spans="1:9">
      <c r="A136" s="18"/>
      <c r="B136" s="18"/>
      <c r="C136" s="18"/>
      <c r="D136" s="18"/>
      <c r="E136" s="18"/>
      <c r="F136" s="18"/>
      <c r="G136" s="18"/>
      <c r="H136" s="18"/>
      <c r="I136" s="18"/>
    </row>
    <row r="137" spans="1:9">
      <c r="A137" s="18"/>
      <c r="B137" s="18"/>
      <c r="C137" s="18"/>
      <c r="D137" s="18"/>
      <c r="E137" s="18"/>
      <c r="F137" s="18"/>
      <c r="G137" s="18"/>
      <c r="H137" s="18"/>
      <c r="I137" s="1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J316"/>
  <sheetViews>
    <sheetView workbookViewId="0">
      <selection activeCell="A10" sqref="A10"/>
    </sheetView>
  </sheetViews>
  <sheetFormatPr defaultRowHeight="11.25" outlineLevelCol="1"/>
  <cols>
    <col min="1" max="1" width="55.375" customWidth="1"/>
    <col min="2" max="2" width="33.125" customWidth="1" outlineLevel="1"/>
    <col min="3" max="3" width="16.875" customWidth="1" outlineLevel="1"/>
    <col min="4" max="4" width="9.375" style="3" customWidth="1"/>
    <col min="5" max="5" width="27.75" customWidth="1"/>
    <col min="6" max="6" width="24.75" customWidth="1"/>
    <col min="7" max="7" width="45.625" customWidth="1"/>
    <col min="8" max="8" width="63.625" customWidth="1"/>
  </cols>
  <sheetData>
    <row r="1" spans="1:10" ht="21.75" customHeight="1">
      <c r="A1" s="1"/>
      <c r="B1" s="1"/>
      <c r="C1" s="1"/>
      <c r="D1" s="13"/>
      <c r="E1" s="1"/>
      <c r="F1" s="13"/>
      <c r="G1" s="1"/>
      <c r="H1" s="1"/>
      <c r="I1" s="1"/>
      <c r="J1" s="1"/>
    </row>
    <row r="2" spans="1:10">
      <c r="A2" t="s">
        <v>1562</v>
      </c>
      <c r="D2" s="4"/>
    </row>
    <row r="3" spans="1:10">
      <c r="D3" s="4"/>
    </row>
    <row r="6" spans="1:10">
      <c r="B6" s="9"/>
      <c r="D6" s="4"/>
    </row>
    <row r="12" spans="1:10" ht="10.5" customHeight="1">
      <c r="H12" s="2"/>
    </row>
    <row r="27" spans="2:4">
      <c r="B27" s="9"/>
      <c r="D27" s="4"/>
    </row>
    <row r="36" spans="2:4" ht="12" customHeight="1">
      <c r="B36" s="9"/>
      <c r="D36" s="4"/>
    </row>
    <row r="39" spans="2:4">
      <c r="D39" s="4"/>
    </row>
    <row r="40" spans="2:4">
      <c r="D40" s="4"/>
    </row>
    <row r="41" spans="2:4">
      <c r="D41"/>
    </row>
    <row r="42" spans="2:4">
      <c r="D42"/>
    </row>
    <row r="43" spans="2:4">
      <c r="D43"/>
    </row>
    <row r="44" spans="2:4">
      <c r="D44"/>
    </row>
    <row r="45" spans="2:4">
      <c r="D45"/>
    </row>
    <row r="46" spans="2:4">
      <c r="D46" s="4"/>
    </row>
    <row r="47" spans="2:4">
      <c r="D47" s="4"/>
    </row>
    <row r="48" spans="2:4">
      <c r="D48" s="4"/>
    </row>
    <row r="49" spans="4:4">
      <c r="D49" s="4"/>
    </row>
    <row r="50" spans="4:4">
      <c r="D50" s="4"/>
    </row>
    <row r="51" spans="4:4">
      <c r="D51" s="4"/>
    </row>
    <row r="52" spans="4:4">
      <c r="D52" s="4"/>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s="4"/>
    </row>
    <row r="65" spans="4:4">
      <c r="D65"/>
    </row>
    <row r="66" spans="4:4">
      <c r="D66"/>
    </row>
    <row r="67" spans="4:4">
      <c r="D67"/>
    </row>
    <row r="68" spans="4:4">
      <c r="D68"/>
    </row>
    <row r="69" spans="4:4">
      <c r="D69"/>
    </row>
    <row r="70" spans="4:4">
      <c r="D70"/>
    </row>
    <row r="71" spans="4:4">
      <c r="D71"/>
    </row>
    <row r="72" spans="4:4">
      <c r="D72"/>
    </row>
    <row r="73" spans="4:4">
      <c r="D73" s="4"/>
    </row>
    <row r="74" spans="4:4">
      <c r="D74"/>
    </row>
    <row r="75" spans="4:4">
      <c r="D75"/>
    </row>
    <row r="76" spans="4:4">
      <c r="D76"/>
    </row>
    <row r="77" spans="4:4">
      <c r="D77"/>
    </row>
    <row r="78" spans="4:4">
      <c r="D78"/>
    </row>
    <row r="79" spans="4:4">
      <c r="D79"/>
    </row>
    <row r="80" spans="4:4">
      <c r="D80"/>
    </row>
    <row r="81" spans="4:4">
      <c r="D81"/>
    </row>
    <row r="82" spans="4:4">
      <c r="D82"/>
    </row>
    <row r="83" spans="4:4">
      <c r="D83"/>
    </row>
    <row r="84" spans="4:4">
      <c r="D84"/>
    </row>
    <row r="85" spans="4:4">
      <c r="D85"/>
    </row>
    <row r="86" spans="4:4">
      <c r="D86"/>
    </row>
    <row r="87" spans="4:4">
      <c r="D87"/>
    </row>
    <row r="88" spans="4:4">
      <c r="D88" s="4"/>
    </row>
    <row r="89" spans="4:4">
      <c r="D89" s="4"/>
    </row>
    <row r="90" spans="4:4">
      <c r="D90"/>
    </row>
    <row r="91" spans="4:4">
      <c r="D91"/>
    </row>
    <row r="92" spans="4:4">
      <c r="D92"/>
    </row>
    <row r="93" spans="4:4">
      <c r="D93"/>
    </row>
    <row r="94" spans="4:4">
      <c r="D94"/>
    </row>
    <row r="95" spans="4:4">
      <c r="D95"/>
    </row>
    <row r="96" spans="4:4">
      <c r="D96"/>
    </row>
    <row r="97" spans="2:4">
      <c r="D97"/>
    </row>
    <row r="98" spans="2:4">
      <c r="D98"/>
    </row>
    <row r="99" spans="2:4">
      <c r="D99"/>
    </row>
    <row r="100" spans="2:4">
      <c r="D100"/>
    </row>
    <row r="101" spans="2:4">
      <c r="D101"/>
    </row>
    <row r="102" spans="2:4">
      <c r="D102"/>
    </row>
    <row r="103" spans="2:4">
      <c r="D103"/>
    </row>
    <row r="104" spans="2:4">
      <c r="D104"/>
    </row>
    <row r="105" spans="2:4">
      <c r="D105"/>
    </row>
    <row r="106" spans="2:4">
      <c r="D106"/>
    </row>
    <row r="107" spans="2:4">
      <c r="D107"/>
    </row>
    <row r="108" spans="2:4">
      <c r="B108" s="12"/>
      <c r="D108" s="4"/>
    </row>
    <row r="109" spans="2:4">
      <c r="D109"/>
    </row>
    <row r="110" spans="2:4">
      <c r="D110"/>
    </row>
    <row r="111" spans="2:4">
      <c r="D111"/>
    </row>
    <row r="112" spans="2:4">
      <c r="D112"/>
    </row>
    <row r="113" spans="1:4">
      <c r="D113"/>
    </row>
    <row r="114" spans="1:4">
      <c r="D114"/>
    </row>
    <row r="115" spans="1:4">
      <c r="D115"/>
    </row>
    <row r="116" spans="1:4">
      <c r="A116" s="8"/>
      <c r="D116" s="8"/>
    </row>
    <row r="118" spans="1:4">
      <c r="A118" s="8"/>
      <c r="D118"/>
    </row>
    <row r="119" spans="1:4">
      <c r="D119" s="8"/>
    </row>
    <row r="120" spans="1:4">
      <c r="D120"/>
    </row>
    <row r="121" spans="1:4">
      <c r="D121"/>
    </row>
    <row r="122" spans="1:4">
      <c r="D122"/>
    </row>
    <row r="123" spans="1:4">
      <c r="D123"/>
    </row>
    <row r="124" spans="1:4">
      <c r="D124"/>
    </row>
    <row r="125" spans="1:4">
      <c r="D125"/>
    </row>
    <row r="126" spans="1:4">
      <c r="D126"/>
    </row>
    <row r="127" spans="1:4">
      <c r="D127"/>
    </row>
    <row r="128" spans="1: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s="8"/>
    </row>
    <row r="156" spans="4:4">
      <c r="D156" s="8"/>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93" spans="4:4">
      <c r="D193" s="4"/>
    </row>
    <row r="201" spans="4:4">
      <c r="D201" s="4"/>
    </row>
    <row r="202" spans="4:4">
      <c r="D202" s="4"/>
    </row>
    <row r="203" spans="4:4">
      <c r="D203" s="4"/>
    </row>
    <row r="204" spans="4:4">
      <c r="D204" s="4"/>
    </row>
    <row r="205" spans="4:4">
      <c r="D205" s="4"/>
    </row>
    <row r="206" spans="4:4">
      <c r="D206" s="4"/>
    </row>
    <row r="207" spans="4:4">
      <c r="D207" s="4"/>
    </row>
    <row r="208" spans="4:4">
      <c r="D208" s="4"/>
    </row>
    <row r="212" spans="2:4">
      <c r="B212" s="11"/>
      <c r="D212" s="4"/>
    </row>
    <row r="223" spans="2:4">
      <c r="B223" s="9"/>
      <c r="D223" s="4"/>
    </row>
    <row r="224" spans="2:4">
      <c r="B224" s="9"/>
      <c r="D224" s="4"/>
    </row>
    <row r="225" spans="2:4">
      <c r="B225" s="9"/>
      <c r="D225" s="4"/>
    </row>
    <row r="226" spans="2:4">
      <c r="B226" s="9"/>
      <c r="D226" s="4"/>
    </row>
    <row r="227" spans="2:4">
      <c r="B227" s="9"/>
      <c r="D227" s="4"/>
    </row>
    <row r="228" spans="2:4">
      <c r="B228" s="10"/>
      <c r="D228" s="4"/>
    </row>
    <row r="229" spans="2:4">
      <c r="B229" s="9"/>
      <c r="D229" s="4"/>
    </row>
    <row r="230" spans="2:4">
      <c r="B230" s="9"/>
      <c r="D230" s="4"/>
    </row>
    <row r="238" spans="2:4">
      <c r="D238" s="8"/>
    </row>
    <row r="247" spans="4:4">
      <c r="D247" s="7"/>
    </row>
    <row r="259" spans="4:4">
      <c r="D259" s="7"/>
    </row>
    <row r="279" ht="10.5" customHeight="1"/>
    <row r="309" spans="1:5">
      <c r="D309" s="4"/>
    </row>
    <row r="310" spans="1:5">
      <c r="A310" s="5"/>
      <c r="B310" s="5"/>
      <c r="C310" s="5"/>
      <c r="D310" s="6"/>
      <c r="E310" s="5"/>
    </row>
    <row r="316" spans="1:5">
      <c r="D316" s="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dimension ref="A1:I149"/>
  <sheetViews>
    <sheetView topLeftCell="A14" workbookViewId="0">
      <selection activeCell="A2" sqref="A2"/>
    </sheetView>
  </sheetViews>
  <sheetFormatPr defaultRowHeight="11.25"/>
  <cols>
    <col min="1" max="1" width="29.5" customWidth="1"/>
    <col min="2" max="2" width="20.625" customWidth="1"/>
    <col min="3" max="3" width="27.25" customWidth="1"/>
    <col min="4" max="4" width="13.25" customWidth="1"/>
    <col min="5" max="5" width="16.125" customWidth="1"/>
    <col min="6" max="6" width="13.125" customWidth="1"/>
    <col min="7" max="8" width="20.375" customWidth="1"/>
  </cols>
  <sheetData>
    <row r="1" spans="1:9" ht="10.5" customHeight="1">
      <c r="A1" s="1" t="s">
        <v>151</v>
      </c>
      <c r="B1" s="1" t="s">
        <v>150</v>
      </c>
      <c r="C1" s="13" t="s">
        <v>149</v>
      </c>
      <c r="D1" s="1"/>
      <c r="E1" s="13"/>
      <c r="F1" s="1"/>
      <c r="G1" s="1"/>
      <c r="H1" s="14"/>
      <c r="I1" s="14"/>
    </row>
    <row r="2" spans="1:9">
      <c r="A2" t="s">
        <v>121</v>
      </c>
      <c r="B2" t="s">
        <v>6</v>
      </c>
    </row>
    <row r="3" spans="1:9">
      <c r="A3" t="s">
        <v>83</v>
      </c>
      <c r="B3" t="s">
        <v>146</v>
      </c>
    </row>
    <row r="4" spans="1:9">
      <c r="A4" t="s">
        <v>90</v>
      </c>
      <c r="B4" t="s">
        <v>134</v>
      </c>
    </row>
    <row r="5" spans="1:9">
      <c r="A5" t="s">
        <v>105</v>
      </c>
      <c r="B5" t="s">
        <v>134</v>
      </c>
    </row>
    <row r="6" spans="1:9">
      <c r="A6" t="s">
        <v>130</v>
      </c>
      <c r="B6" t="s">
        <v>6</v>
      </c>
    </row>
    <row r="7" spans="1:9">
      <c r="A7" t="s">
        <v>118</v>
      </c>
      <c r="B7" t="s">
        <v>148</v>
      </c>
    </row>
    <row r="8" spans="1:9">
      <c r="A8" t="s">
        <v>125</v>
      </c>
      <c r="B8" t="s">
        <v>143</v>
      </c>
    </row>
    <row r="9" spans="1:9">
      <c r="A9" t="s">
        <v>80</v>
      </c>
      <c r="B9" t="s">
        <v>134</v>
      </c>
    </row>
    <row r="10" spans="1:9">
      <c r="A10" t="s">
        <v>33</v>
      </c>
      <c r="B10" t="s">
        <v>134</v>
      </c>
    </row>
    <row r="11" spans="1:9">
      <c r="A11" t="s">
        <v>77</v>
      </c>
      <c r="B11" t="s">
        <v>134</v>
      </c>
    </row>
    <row r="12" spans="1:9">
      <c r="A12" t="s">
        <v>129</v>
      </c>
      <c r="B12" t="s">
        <v>6</v>
      </c>
    </row>
    <row r="13" spans="1:9">
      <c r="A13" t="s">
        <v>128</v>
      </c>
      <c r="B13" t="s">
        <v>6</v>
      </c>
    </row>
    <row r="14" spans="1:9">
      <c r="A14" t="s">
        <v>127</v>
      </c>
      <c r="B14" t="s">
        <v>147</v>
      </c>
    </row>
    <row r="15" spans="1:9">
      <c r="A15" t="s">
        <v>102</v>
      </c>
      <c r="B15" t="s">
        <v>134</v>
      </c>
    </row>
    <row r="16" spans="1:9">
      <c r="A16" t="s">
        <v>66</v>
      </c>
      <c r="B16" t="s">
        <v>146</v>
      </c>
    </row>
    <row r="17" spans="1:3">
      <c r="A17" t="s">
        <v>110</v>
      </c>
      <c r="B17" t="s">
        <v>142</v>
      </c>
    </row>
    <row r="18" spans="1:3">
      <c r="A18" t="s">
        <v>114</v>
      </c>
      <c r="B18" t="s">
        <v>142</v>
      </c>
    </row>
    <row r="19" spans="1:3">
      <c r="A19" t="s">
        <v>123</v>
      </c>
      <c r="B19" t="s">
        <v>134</v>
      </c>
    </row>
    <row r="20" spans="1:3">
      <c r="A20" t="s">
        <v>126</v>
      </c>
      <c r="B20" t="s">
        <v>137</v>
      </c>
    </row>
    <row r="21" spans="1:3">
      <c r="A21" t="s">
        <v>61</v>
      </c>
      <c r="B21" t="s">
        <v>143</v>
      </c>
    </row>
    <row r="22" spans="1:3">
      <c r="A22" t="s">
        <v>122</v>
      </c>
      <c r="B22" t="s">
        <v>134</v>
      </c>
    </row>
    <row r="23" spans="1:3">
      <c r="A23" t="s">
        <v>145</v>
      </c>
      <c r="B23" t="s">
        <v>139</v>
      </c>
    </row>
    <row r="24" spans="1:3">
      <c r="A24" t="s">
        <v>54</v>
      </c>
      <c r="B24" t="s">
        <v>29</v>
      </c>
      <c r="C24" t="s">
        <v>144</v>
      </c>
    </row>
    <row r="25" spans="1:3">
      <c r="A25" t="s">
        <v>99</v>
      </c>
      <c r="B25" t="s">
        <v>29</v>
      </c>
    </row>
    <row r="26" spans="1:3">
      <c r="A26" t="s">
        <v>115</v>
      </c>
      <c r="B26" t="s">
        <v>134</v>
      </c>
    </row>
    <row r="27" spans="1:3">
      <c r="A27" t="s">
        <v>26</v>
      </c>
      <c r="B27" t="s">
        <v>143</v>
      </c>
    </row>
    <row r="28" spans="1:3">
      <c r="A28" t="s">
        <v>28</v>
      </c>
      <c r="B28" t="s">
        <v>143</v>
      </c>
    </row>
    <row r="29" spans="1:3">
      <c r="A29" t="s">
        <v>19</v>
      </c>
      <c r="B29" t="s">
        <v>143</v>
      </c>
    </row>
    <row r="30" spans="1:3">
      <c r="A30" t="s">
        <v>20</v>
      </c>
      <c r="B30" t="s">
        <v>143</v>
      </c>
    </row>
    <row r="31" spans="1:3">
      <c r="A31" t="s">
        <v>60</v>
      </c>
      <c r="B31" t="s">
        <v>6</v>
      </c>
    </row>
    <row r="32" spans="1:3">
      <c r="A32" t="s">
        <v>37</v>
      </c>
      <c r="B32" t="s">
        <v>134</v>
      </c>
    </row>
    <row r="33" spans="1:2">
      <c r="A33" t="s">
        <v>3</v>
      </c>
      <c r="B33" t="s">
        <v>134</v>
      </c>
    </row>
    <row r="34" spans="1:2">
      <c r="A34" t="s">
        <v>109</v>
      </c>
    </row>
    <row r="35" spans="1:2">
      <c r="A35" t="s">
        <v>49</v>
      </c>
      <c r="B35" t="s">
        <v>29</v>
      </c>
    </row>
    <row r="36" spans="1:2">
      <c r="A36" t="s">
        <v>52</v>
      </c>
      <c r="B36" t="s">
        <v>29</v>
      </c>
    </row>
    <row r="37" spans="1:2">
      <c r="A37" t="s">
        <v>53</v>
      </c>
      <c r="B37" t="s">
        <v>29</v>
      </c>
    </row>
    <row r="38" spans="1:2">
      <c r="A38" t="s">
        <v>44</v>
      </c>
      <c r="B38" t="s">
        <v>29</v>
      </c>
    </row>
    <row r="39" spans="1:2">
      <c r="A39" t="s">
        <v>56</v>
      </c>
      <c r="B39" t="s">
        <v>29</v>
      </c>
    </row>
    <row r="40" spans="1:2">
      <c r="A40" t="s">
        <v>51</v>
      </c>
      <c r="B40" t="s">
        <v>142</v>
      </c>
    </row>
    <row r="41" spans="1:2">
      <c r="A41" t="s">
        <v>101</v>
      </c>
      <c r="B41" t="s">
        <v>134</v>
      </c>
    </row>
    <row r="42" spans="1:2">
      <c r="A42" t="s">
        <v>86</v>
      </c>
      <c r="B42" t="s">
        <v>134</v>
      </c>
    </row>
    <row r="43" spans="1:2">
      <c r="A43" t="s">
        <v>141</v>
      </c>
      <c r="B43" t="s">
        <v>134</v>
      </c>
    </row>
    <row r="44" spans="1:2">
      <c r="A44" t="s">
        <v>140</v>
      </c>
      <c r="B44" t="s">
        <v>134</v>
      </c>
    </row>
    <row r="45" spans="1:2">
      <c r="A45" t="s">
        <v>89</v>
      </c>
    </row>
    <row r="46" spans="1:2">
      <c r="A46" t="s">
        <v>91</v>
      </c>
      <c r="B46" t="s">
        <v>134</v>
      </c>
    </row>
    <row r="47" spans="1:2">
      <c r="A47" t="s">
        <v>120</v>
      </c>
    </row>
    <row r="48" spans="1:2">
      <c r="A48" t="s">
        <v>96</v>
      </c>
    </row>
    <row r="49" spans="1:2">
      <c r="A49" t="s">
        <v>107</v>
      </c>
    </row>
    <row r="50" spans="1:2">
      <c r="A50" t="s">
        <v>25</v>
      </c>
      <c r="B50" t="s">
        <v>135</v>
      </c>
    </row>
    <row r="51" spans="1:2">
      <c r="A51" t="s">
        <v>104</v>
      </c>
    </row>
    <row r="52" spans="1:2">
      <c r="A52" t="s">
        <v>74</v>
      </c>
      <c r="B52" t="s">
        <v>134</v>
      </c>
    </row>
    <row r="53" spans="1:2">
      <c r="A53" t="s">
        <v>87</v>
      </c>
      <c r="B53" t="s">
        <v>134</v>
      </c>
    </row>
    <row r="54" spans="1:2">
      <c r="A54" t="s">
        <v>97</v>
      </c>
    </row>
    <row r="55" spans="1:2">
      <c r="A55" t="s">
        <v>119</v>
      </c>
    </row>
    <row r="56" spans="1:2">
      <c r="A56" t="s">
        <v>5</v>
      </c>
    </row>
    <row r="57" spans="1:2">
      <c r="A57" t="s">
        <v>106</v>
      </c>
    </row>
    <row r="58" spans="1:2">
      <c r="A58" t="s">
        <v>78</v>
      </c>
    </row>
    <row r="59" spans="1:2">
      <c r="A59" t="s">
        <v>113</v>
      </c>
    </row>
    <row r="60" spans="1:2">
      <c r="A60" t="s">
        <v>48</v>
      </c>
    </row>
    <row r="61" spans="1:2">
      <c r="A61" t="s">
        <v>73</v>
      </c>
    </row>
    <row r="62" spans="1:2">
      <c r="A62" t="s">
        <v>71</v>
      </c>
    </row>
    <row r="63" spans="1:2">
      <c r="A63" t="s">
        <v>55</v>
      </c>
    </row>
    <row r="64" spans="1:2">
      <c r="A64" t="s">
        <v>70</v>
      </c>
      <c r="B64" t="s">
        <v>134</v>
      </c>
    </row>
    <row r="65" spans="1:2">
      <c r="A65" t="s">
        <v>35</v>
      </c>
      <c r="B65" t="s">
        <v>134</v>
      </c>
    </row>
    <row r="66" spans="1:2">
      <c r="A66" t="s">
        <v>94</v>
      </c>
      <c r="B66" t="s">
        <v>134</v>
      </c>
    </row>
    <row r="67" spans="1:2">
      <c r="A67" t="s">
        <v>93</v>
      </c>
      <c r="B67" t="s">
        <v>134</v>
      </c>
    </row>
    <row r="68" spans="1:2">
      <c r="A68" t="s">
        <v>81</v>
      </c>
      <c r="B68" t="s">
        <v>139</v>
      </c>
    </row>
    <row r="69" spans="1:2">
      <c r="A69" t="s">
        <v>116</v>
      </c>
      <c r="B69" t="s">
        <v>134</v>
      </c>
    </row>
    <row r="70" spans="1:2">
      <c r="A70" t="s">
        <v>32</v>
      </c>
      <c r="B70" t="s">
        <v>134</v>
      </c>
    </row>
    <row r="71" spans="1:2">
      <c r="A71" t="s">
        <v>39</v>
      </c>
    </row>
    <row r="72" spans="1:2">
      <c r="A72" t="s">
        <v>72</v>
      </c>
      <c r="B72" t="s">
        <v>138</v>
      </c>
    </row>
    <row r="73" spans="1:2">
      <c r="A73" t="s">
        <v>111</v>
      </c>
    </row>
    <row r="74" spans="1:2">
      <c r="A74" t="s">
        <v>47</v>
      </c>
    </row>
    <row r="75" spans="1:2">
      <c r="A75" t="s">
        <v>63</v>
      </c>
      <c r="B75" t="s">
        <v>138</v>
      </c>
    </row>
    <row r="76" spans="1:2">
      <c r="A76" t="s">
        <v>64</v>
      </c>
      <c r="B76" t="s">
        <v>138</v>
      </c>
    </row>
    <row r="77" spans="1:2">
      <c r="A77" t="s">
        <v>67</v>
      </c>
      <c r="B77" t="s">
        <v>138</v>
      </c>
    </row>
    <row r="78" spans="1:2">
      <c r="A78" t="s">
        <v>65</v>
      </c>
      <c r="B78" t="s">
        <v>138</v>
      </c>
    </row>
    <row r="79" spans="1:2">
      <c r="A79" t="s">
        <v>24</v>
      </c>
      <c r="B79" t="s">
        <v>134</v>
      </c>
    </row>
    <row r="80" spans="1:2">
      <c r="A80" t="s">
        <v>75</v>
      </c>
    </row>
    <row r="81" spans="1:2">
      <c r="A81" t="s">
        <v>15</v>
      </c>
    </row>
    <row r="82" spans="1:2">
      <c r="A82" t="s">
        <v>85</v>
      </c>
    </row>
    <row r="83" spans="1:2">
      <c r="A83" t="s">
        <v>23</v>
      </c>
    </row>
    <row r="84" spans="1:2">
      <c r="A84" t="s">
        <v>38</v>
      </c>
    </row>
    <row r="85" spans="1:2">
      <c r="A85" t="s">
        <v>76</v>
      </c>
    </row>
    <row r="86" spans="1:2">
      <c r="A86" t="s">
        <v>18</v>
      </c>
      <c r="B86" t="s">
        <v>134</v>
      </c>
    </row>
    <row r="87" spans="1:2">
      <c r="A87" t="s">
        <v>41</v>
      </c>
      <c r="B87" t="s">
        <v>134</v>
      </c>
    </row>
    <row r="88" spans="1:2">
      <c r="A88" t="s">
        <v>40</v>
      </c>
      <c r="B88" t="s">
        <v>134</v>
      </c>
    </row>
    <row r="89" spans="1:2">
      <c r="A89" t="s">
        <v>34</v>
      </c>
      <c r="B89" t="s">
        <v>134</v>
      </c>
    </row>
    <row r="90" spans="1:2">
      <c r="A90" t="s">
        <v>84</v>
      </c>
      <c r="B90" t="s">
        <v>134</v>
      </c>
    </row>
    <row r="91" spans="1:2">
      <c r="A91" t="s">
        <v>36</v>
      </c>
      <c r="B91" t="s">
        <v>134</v>
      </c>
    </row>
    <row r="92" spans="1:2">
      <c r="A92" t="s">
        <v>13</v>
      </c>
      <c r="B92" t="s">
        <v>137</v>
      </c>
    </row>
    <row r="93" spans="1:2">
      <c r="A93" t="s">
        <v>92</v>
      </c>
      <c r="B93" t="s">
        <v>134</v>
      </c>
    </row>
    <row r="94" spans="1:2">
      <c r="A94" t="s">
        <v>69</v>
      </c>
      <c r="B94" t="s">
        <v>134</v>
      </c>
    </row>
    <row r="95" spans="1:2">
      <c r="A95" t="s">
        <v>58</v>
      </c>
      <c r="B95" t="s">
        <v>6</v>
      </c>
    </row>
    <row r="96" spans="1:2">
      <c r="A96" t="s">
        <v>68</v>
      </c>
    </row>
    <row r="97" spans="1:2">
      <c r="A97" t="s">
        <v>22</v>
      </c>
    </row>
    <row r="98" spans="1:2">
      <c r="A98" t="s">
        <v>30</v>
      </c>
      <c r="B98" t="s">
        <v>136</v>
      </c>
    </row>
    <row r="99" spans="1:2">
      <c r="A99" t="s">
        <v>27</v>
      </c>
    </row>
    <row r="100" spans="1:2">
      <c r="A100" t="s">
        <v>21</v>
      </c>
    </row>
    <row r="101" spans="1:2">
      <c r="A101" t="s">
        <v>100</v>
      </c>
      <c r="B101" t="s">
        <v>134</v>
      </c>
    </row>
    <row r="102" spans="1:2">
      <c r="A102" t="s">
        <v>108</v>
      </c>
    </row>
    <row r="103" spans="1:2">
      <c r="A103" t="s">
        <v>31</v>
      </c>
    </row>
    <row r="104" spans="1:2">
      <c r="A104" t="s">
        <v>14</v>
      </c>
      <c r="B104" t="s">
        <v>6</v>
      </c>
    </row>
    <row r="105" spans="1:2">
      <c r="A105" t="s">
        <v>62</v>
      </c>
    </row>
    <row r="106" spans="1:2">
      <c r="A106" t="s">
        <v>43</v>
      </c>
    </row>
    <row r="107" spans="1:2">
      <c r="A107" t="s">
        <v>57</v>
      </c>
    </row>
    <row r="108" spans="1:2">
      <c r="A108" t="s">
        <v>42</v>
      </c>
    </row>
    <row r="109" spans="1:2">
      <c r="A109" t="s">
        <v>50</v>
      </c>
    </row>
    <row r="110" spans="1:2">
      <c r="A110" t="s">
        <v>7</v>
      </c>
    </row>
    <row r="111" spans="1:2">
      <c r="A111" t="s">
        <v>124</v>
      </c>
      <c r="B111" t="s">
        <v>136</v>
      </c>
    </row>
    <row r="112" spans="1:2">
      <c r="A112" t="s">
        <v>112</v>
      </c>
      <c r="B112" t="s">
        <v>136</v>
      </c>
    </row>
    <row r="113" spans="1:2">
      <c r="A113" s="5" t="s">
        <v>12</v>
      </c>
    </row>
    <row r="114" spans="1:2">
      <c r="A114" t="s">
        <v>103</v>
      </c>
    </row>
    <row r="115" spans="1:2">
      <c r="A115" t="s">
        <v>59</v>
      </c>
      <c r="B115" t="s">
        <v>135</v>
      </c>
    </row>
    <row r="116" spans="1:2">
      <c r="A116" t="s">
        <v>11</v>
      </c>
      <c r="B116" t="s">
        <v>6</v>
      </c>
    </row>
    <row r="117" spans="1:2">
      <c r="A117" t="s">
        <v>82</v>
      </c>
      <c r="B117" t="s">
        <v>134</v>
      </c>
    </row>
    <row r="118" spans="1:2">
      <c r="A118" t="s">
        <v>98</v>
      </c>
      <c r="B118" t="s">
        <v>134</v>
      </c>
    </row>
    <row r="119" spans="1:2">
      <c r="A119" t="s">
        <v>9</v>
      </c>
      <c r="B119" t="s">
        <v>133</v>
      </c>
    </row>
    <row r="120" spans="1:2">
      <c r="A120" t="s">
        <v>10</v>
      </c>
      <c r="B120" t="s">
        <v>6</v>
      </c>
    </row>
    <row r="121" spans="1:2">
      <c r="A121" t="s">
        <v>16</v>
      </c>
    </row>
    <row r="149" ht="12"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95"/>
  <sheetViews>
    <sheetView workbookViewId="0">
      <selection activeCell="I26" sqref="I26"/>
    </sheetView>
  </sheetViews>
  <sheetFormatPr defaultRowHeight="11.25"/>
  <cols>
    <col min="1" max="1" width="12.75" bestFit="1" customWidth="1"/>
    <col min="2" max="2" width="9.25" bestFit="1" customWidth="1"/>
    <col min="3" max="3" width="30.5" bestFit="1" customWidth="1"/>
    <col min="4" max="4" width="6.75" bestFit="1" customWidth="1"/>
  </cols>
  <sheetData>
    <row r="1" spans="1:8" ht="12" thickBot="1">
      <c r="A1" s="23" t="s">
        <v>377</v>
      </c>
      <c r="B1" s="23" t="s">
        <v>378</v>
      </c>
      <c r="C1" s="23" t="s">
        <v>379</v>
      </c>
      <c r="D1" s="23" t="s">
        <v>380</v>
      </c>
      <c r="E1" s="23" t="s">
        <v>381</v>
      </c>
      <c r="F1" s="23" t="s">
        <v>328</v>
      </c>
      <c r="G1" s="23" t="s">
        <v>382</v>
      </c>
      <c r="H1" s="23" t="s">
        <v>149</v>
      </c>
    </row>
    <row r="2" spans="1:8" ht="12" thickTop="1">
      <c r="A2" t="s">
        <v>383</v>
      </c>
      <c r="B2" t="s">
        <v>384</v>
      </c>
      <c r="C2" t="s">
        <v>385</v>
      </c>
      <c r="D2" t="s">
        <v>386</v>
      </c>
      <c r="F2" t="s">
        <v>95</v>
      </c>
    </row>
    <row r="3" spans="1:8">
      <c r="A3" t="s">
        <v>383</v>
      </c>
      <c r="B3" t="s">
        <v>387</v>
      </c>
      <c r="C3" t="s">
        <v>388</v>
      </c>
      <c r="D3" t="s">
        <v>389</v>
      </c>
      <c r="E3" t="s">
        <v>390</v>
      </c>
      <c r="F3" t="s">
        <v>95</v>
      </c>
    </row>
    <row r="4" spans="1:8">
      <c r="A4" t="s">
        <v>383</v>
      </c>
      <c r="B4" t="s">
        <v>391</v>
      </c>
      <c r="C4" t="s">
        <v>392</v>
      </c>
      <c r="D4" t="s">
        <v>393</v>
      </c>
      <c r="F4" t="s">
        <v>88</v>
      </c>
    </row>
    <row r="5" spans="1:8">
      <c r="A5" t="s">
        <v>383</v>
      </c>
      <c r="B5" t="s">
        <v>394</v>
      </c>
      <c r="C5" t="s">
        <v>395</v>
      </c>
      <c r="D5" t="s">
        <v>393</v>
      </c>
      <c r="F5" t="s">
        <v>325</v>
      </c>
    </row>
    <row r="6" spans="1:8">
      <c r="A6" t="s">
        <v>383</v>
      </c>
      <c r="B6" t="s">
        <v>396</v>
      </c>
      <c r="C6" t="s">
        <v>397</v>
      </c>
      <c r="D6" t="s">
        <v>386</v>
      </c>
      <c r="F6" t="s">
        <v>95</v>
      </c>
    </row>
    <row r="7" spans="1:8">
      <c r="A7" t="s">
        <v>383</v>
      </c>
      <c r="B7" t="s">
        <v>398</v>
      </c>
      <c r="C7" t="s">
        <v>399</v>
      </c>
      <c r="D7" t="s">
        <v>389</v>
      </c>
    </row>
    <row r="8" spans="1:8">
      <c r="A8" t="s">
        <v>383</v>
      </c>
      <c r="B8" t="s">
        <v>400</v>
      </c>
      <c r="C8" t="s">
        <v>401</v>
      </c>
      <c r="D8" t="s">
        <v>389</v>
      </c>
      <c r="E8" t="s">
        <v>402</v>
      </c>
    </row>
    <row r="9" spans="1:8">
      <c r="A9" t="s">
        <v>383</v>
      </c>
      <c r="B9" t="s">
        <v>403</v>
      </c>
      <c r="C9" t="s">
        <v>404</v>
      </c>
      <c r="D9" t="s">
        <v>405</v>
      </c>
      <c r="E9" t="s">
        <v>406</v>
      </c>
      <c r="F9" t="s">
        <v>407</v>
      </c>
      <c r="G9" t="s">
        <v>8</v>
      </c>
    </row>
    <row r="10" spans="1:8">
      <c r="A10" t="s">
        <v>383</v>
      </c>
      <c r="B10" t="s">
        <v>408</v>
      </c>
      <c r="C10" t="s">
        <v>409</v>
      </c>
      <c r="D10" t="s">
        <v>389</v>
      </c>
      <c r="E10" t="s">
        <v>390</v>
      </c>
      <c r="F10" t="s">
        <v>117</v>
      </c>
    </row>
    <row r="11" spans="1:8">
      <c r="A11" t="s">
        <v>383</v>
      </c>
      <c r="B11" t="s">
        <v>410</v>
      </c>
      <c r="C11" t="s">
        <v>411</v>
      </c>
      <c r="D11" t="s">
        <v>405</v>
      </c>
      <c r="E11" t="s">
        <v>406</v>
      </c>
      <c r="F11" t="s">
        <v>407</v>
      </c>
      <c r="G11" t="s">
        <v>412</v>
      </c>
    </row>
    <row r="12" spans="1:8">
      <c r="A12" t="s">
        <v>383</v>
      </c>
      <c r="B12" t="s">
        <v>413</v>
      </c>
      <c r="C12" t="s">
        <v>414</v>
      </c>
      <c r="D12" t="s">
        <v>405</v>
      </c>
      <c r="E12" t="s">
        <v>390</v>
      </c>
      <c r="F12" t="s">
        <v>407</v>
      </c>
    </row>
    <row r="13" spans="1:8">
      <c r="A13" t="s">
        <v>383</v>
      </c>
      <c r="B13" t="s">
        <v>415</v>
      </c>
      <c r="C13" t="s">
        <v>416</v>
      </c>
      <c r="D13" t="s">
        <v>405</v>
      </c>
      <c r="E13" t="s">
        <v>406</v>
      </c>
      <c r="F13" t="s">
        <v>407</v>
      </c>
      <c r="G13" t="s">
        <v>17</v>
      </c>
    </row>
    <row r="14" spans="1:8">
      <c r="A14" t="s">
        <v>383</v>
      </c>
      <c r="B14" t="s">
        <v>417</v>
      </c>
      <c r="C14" t="s">
        <v>418</v>
      </c>
      <c r="D14" t="s">
        <v>405</v>
      </c>
      <c r="E14" t="s">
        <v>406</v>
      </c>
      <c r="F14" t="s">
        <v>407</v>
      </c>
      <c r="G14" t="s">
        <v>419</v>
      </c>
    </row>
    <row r="15" spans="1:8">
      <c r="A15" t="s">
        <v>383</v>
      </c>
      <c r="B15" t="s">
        <v>420</v>
      </c>
      <c r="C15" t="s">
        <v>421</v>
      </c>
      <c r="D15" t="s">
        <v>422</v>
      </c>
      <c r="F15" t="s">
        <v>0</v>
      </c>
    </row>
    <row r="16" spans="1:8">
      <c r="A16" t="s">
        <v>383</v>
      </c>
      <c r="B16" t="s">
        <v>423</v>
      </c>
      <c r="C16" t="s">
        <v>424</v>
      </c>
      <c r="D16" t="s">
        <v>422</v>
      </c>
      <c r="F16" t="s">
        <v>0</v>
      </c>
    </row>
    <row r="17" spans="1:6">
      <c r="A17" t="s">
        <v>383</v>
      </c>
      <c r="B17" t="s">
        <v>425</v>
      </c>
      <c r="C17" t="s">
        <v>426</v>
      </c>
      <c r="D17" t="s">
        <v>422</v>
      </c>
      <c r="F17" t="s">
        <v>0</v>
      </c>
    </row>
    <row r="18" spans="1:6">
      <c r="A18" t="s">
        <v>383</v>
      </c>
      <c r="B18" t="s">
        <v>427</v>
      </c>
      <c r="C18" t="s">
        <v>428</v>
      </c>
      <c r="D18" t="s">
        <v>389</v>
      </c>
      <c r="F18" t="s">
        <v>429</v>
      </c>
    </row>
    <row r="19" spans="1:6">
      <c r="A19" t="s">
        <v>383</v>
      </c>
      <c r="B19" t="s">
        <v>430</v>
      </c>
      <c r="C19" t="s">
        <v>431</v>
      </c>
      <c r="D19" t="s">
        <v>386</v>
      </c>
      <c r="F19" t="s">
        <v>95</v>
      </c>
    </row>
    <row r="20" spans="1:6">
      <c r="A20" t="s">
        <v>383</v>
      </c>
      <c r="B20" t="s">
        <v>432</v>
      </c>
      <c r="C20" t="s">
        <v>388</v>
      </c>
      <c r="D20" t="s">
        <v>389</v>
      </c>
      <c r="E20" t="s">
        <v>390</v>
      </c>
      <c r="F20" t="s">
        <v>95</v>
      </c>
    </row>
    <row r="21" spans="1:6">
      <c r="A21" t="s">
        <v>383</v>
      </c>
      <c r="B21" t="s">
        <v>433</v>
      </c>
      <c r="C21" t="s">
        <v>392</v>
      </c>
      <c r="D21" t="s">
        <v>393</v>
      </c>
      <c r="F21" t="s">
        <v>88</v>
      </c>
    </row>
    <row r="22" spans="1:6">
      <c r="A22" t="s">
        <v>383</v>
      </c>
      <c r="B22" t="s">
        <v>434</v>
      </c>
      <c r="C22" t="s">
        <v>395</v>
      </c>
      <c r="D22" t="s">
        <v>393</v>
      </c>
      <c r="F22" t="s">
        <v>325</v>
      </c>
    </row>
    <row r="23" spans="1:6">
      <c r="A23" t="s">
        <v>383</v>
      </c>
      <c r="B23" t="s">
        <v>435</v>
      </c>
      <c r="C23" t="s">
        <v>436</v>
      </c>
      <c r="D23" t="s">
        <v>389</v>
      </c>
      <c r="F23" t="s">
        <v>88</v>
      </c>
    </row>
    <row r="24" spans="1:6">
      <c r="A24" t="s">
        <v>383</v>
      </c>
      <c r="B24" t="s">
        <v>437</v>
      </c>
      <c r="C24" t="s">
        <v>438</v>
      </c>
      <c r="D24" t="s">
        <v>393</v>
      </c>
      <c r="F24" t="s">
        <v>88</v>
      </c>
    </row>
    <row r="25" spans="1:6">
      <c r="A25" t="s">
        <v>383</v>
      </c>
      <c r="B25" t="s">
        <v>439</v>
      </c>
      <c r="C25" t="s">
        <v>440</v>
      </c>
      <c r="D25" t="s">
        <v>386</v>
      </c>
      <c r="E25" t="s">
        <v>390</v>
      </c>
      <c r="F25" t="s">
        <v>407</v>
      </c>
    </row>
    <row r="26" spans="1:6">
      <c r="A26" t="s">
        <v>383</v>
      </c>
      <c r="B26" t="s">
        <v>441</v>
      </c>
      <c r="C26" t="s">
        <v>442</v>
      </c>
      <c r="D26" t="s">
        <v>405</v>
      </c>
      <c r="E26" t="s">
        <v>390</v>
      </c>
      <c r="F26" t="s">
        <v>407</v>
      </c>
    </row>
    <row r="27" spans="1:6">
      <c r="A27" t="s">
        <v>383</v>
      </c>
      <c r="B27" t="s">
        <v>443</v>
      </c>
      <c r="C27" t="s">
        <v>444</v>
      </c>
      <c r="D27" t="s">
        <v>405</v>
      </c>
      <c r="E27" t="s">
        <v>390</v>
      </c>
      <c r="F27" t="s">
        <v>407</v>
      </c>
    </row>
    <row r="28" spans="1:6">
      <c r="A28" t="s">
        <v>383</v>
      </c>
      <c r="B28" t="s">
        <v>445</v>
      </c>
      <c r="C28" t="s">
        <v>446</v>
      </c>
      <c r="D28" t="s">
        <v>386</v>
      </c>
    </row>
    <row r="29" spans="1:6">
      <c r="A29" t="s">
        <v>383</v>
      </c>
      <c r="B29" t="s">
        <v>447</v>
      </c>
      <c r="C29" t="s">
        <v>448</v>
      </c>
      <c r="D29" t="s">
        <v>422</v>
      </c>
    </row>
    <row r="30" spans="1:6">
      <c r="A30" t="s">
        <v>383</v>
      </c>
      <c r="B30" t="s">
        <v>449</v>
      </c>
      <c r="C30" t="s">
        <v>450</v>
      </c>
      <c r="D30" t="s">
        <v>422</v>
      </c>
    </row>
    <row r="31" spans="1:6">
      <c r="A31" t="s">
        <v>383</v>
      </c>
      <c r="B31" t="s">
        <v>451</v>
      </c>
      <c r="C31" t="s">
        <v>452</v>
      </c>
      <c r="D31" t="s">
        <v>405</v>
      </c>
      <c r="E31" t="s">
        <v>390</v>
      </c>
      <c r="F31" t="s">
        <v>407</v>
      </c>
    </row>
    <row r="32" spans="1:6">
      <c r="A32" t="s">
        <v>383</v>
      </c>
      <c r="B32" t="s">
        <v>453</v>
      </c>
      <c r="C32" t="s">
        <v>454</v>
      </c>
      <c r="D32" t="s">
        <v>405</v>
      </c>
      <c r="E32" t="s">
        <v>390</v>
      </c>
      <c r="F32" t="s">
        <v>407</v>
      </c>
    </row>
    <row r="33" spans="1:7">
      <c r="A33" t="s">
        <v>383</v>
      </c>
      <c r="B33" t="s">
        <v>455</v>
      </c>
      <c r="C33" t="s">
        <v>456</v>
      </c>
      <c r="D33" t="s">
        <v>405</v>
      </c>
      <c r="E33" t="s">
        <v>390</v>
      </c>
      <c r="F33" t="s">
        <v>407</v>
      </c>
    </row>
    <row r="34" spans="1:7">
      <c r="A34" t="s">
        <v>383</v>
      </c>
      <c r="B34" t="s">
        <v>457</v>
      </c>
      <c r="C34" t="s">
        <v>458</v>
      </c>
      <c r="D34" t="s">
        <v>405</v>
      </c>
      <c r="E34" t="s">
        <v>390</v>
      </c>
      <c r="F34" t="s">
        <v>407</v>
      </c>
    </row>
    <row r="35" spans="1:7">
      <c r="A35" t="s">
        <v>383</v>
      </c>
      <c r="B35" t="s">
        <v>459</v>
      </c>
      <c r="C35" t="s">
        <v>460</v>
      </c>
      <c r="D35" t="s">
        <v>422</v>
      </c>
    </row>
    <row r="36" spans="1:7">
      <c r="A36" t="s">
        <v>383</v>
      </c>
      <c r="B36" t="s">
        <v>461</v>
      </c>
      <c r="C36" t="s">
        <v>462</v>
      </c>
      <c r="D36" t="s">
        <v>386</v>
      </c>
    </row>
    <row r="37" spans="1:7">
      <c r="A37" t="s">
        <v>383</v>
      </c>
      <c r="B37" t="s">
        <v>463</v>
      </c>
      <c r="C37" t="s">
        <v>464</v>
      </c>
      <c r="D37" t="s">
        <v>405</v>
      </c>
      <c r="E37" t="s">
        <v>406</v>
      </c>
      <c r="F37" t="s">
        <v>407</v>
      </c>
      <c r="G37" t="s">
        <v>465</v>
      </c>
    </row>
    <row r="38" spans="1:7">
      <c r="A38" t="s">
        <v>383</v>
      </c>
      <c r="B38" t="s">
        <v>466</v>
      </c>
      <c r="C38" t="s">
        <v>467</v>
      </c>
      <c r="D38" t="s">
        <v>405</v>
      </c>
      <c r="E38" t="s">
        <v>406</v>
      </c>
      <c r="F38" t="s">
        <v>407</v>
      </c>
      <c r="G38" t="s">
        <v>465</v>
      </c>
    </row>
    <row r="39" spans="1:7">
      <c r="A39" t="s">
        <v>383</v>
      </c>
      <c r="B39" t="s">
        <v>468</v>
      </c>
      <c r="C39" t="s">
        <v>469</v>
      </c>
      <c r="D39" t="s">
        <v>405</v>
      </c>
      <c r="E39" t="s">
        <v>406</v>
      </c>
      <c r="F39" t="s">
        <v>407</v>
      </c>
      <c r="G39" t="s">
        <v>465</v>
      </c>
    </row>
    <row r="40" spans="1:7">
      <c r="A40" t="s">
        <v>383</v>
      </c>
      <c r="B40" t="s">
        <v>470</v>
      </c>
      <c r="C40" t="s">
        <v>471</v>
      </c>
      <c r="D40" t="s">
        <v>405</v>
      </c>
      <c r="E40" t="s">
        <v>187</v>
      </c>
      <c r="F40" t="s">
        <v>407</v>
      </c>
      <c r="G40" t="s">
        <v>465</v>
      </c>
    </row>
    <row r="41" spans="1:7">
      <c r="A41" t="s">
        <v>383</v>
      </c>
      <c r="B41" t="s">
        <v>472</v>
      </c>
      <c r="C41" t="s">
        <v>473</v>
      </c>
      <c r="D41" t="s">
        <v>386</v>
      </c>
    </row>
    <row r="42" spans="1:7">
      <c r="A42" t="s">
        <v>383</v>
      </c>
      <c r="B42" t="s">
        <v>474</v>
      </c>
      <c r="C42" t="s">
        <v>475</v>
      </c>
      <c r="D42" t="s">
        <v>386</v>
      </c>
    </row>
    <row r="43" spans="1:7">
      <c r="A43" t="s">
        <v>383</v>
      </c>
      <c r="B43" t="s">
        <v>476</v>
      </c>
      <c r="C43" t="s">
        <v>477</v>
      </c>
      <c r="D43" t="s">
        <v>389</v>
      </c>
      <c r="F43" t="s">
        <v>79</v>
      </c>
    </row>
    <row r="44" spans="1:7">
      <c r="A44" t="s">
        <v>383</v>
      </c>
      <c r="B44" t="s">
        <v>478</v>
      </c>
      <c r="C44" t="s">
        <v>479</v>
      </c>
      <c r="D44" t="s">
        <v>389</v>
      </c>
      <c r="F44" t="s">
        <v>88</v>
      </c>
    </row>
    <row r="45" spans="1:7">
      <c r="A45" t="s">
        <v>383</v>
      </c>
      <c r="B45" t="s">
        <v>480</v>
      </c>
      <c r="C45" t="s">
        <v>481</v>
      </c>
      <c r="D45" t="s">
        <v>389</v>
      </c>
      <c r="E45" t="s">
        <v>390</v>
      </c>
      <c r="F45" t="s">
        <v>117</v>
      </c>
      <c r="G45" t="s">
        <v>482</v>
      </c>
    </row>
    <row r="46" spans="1:7">
      <c r="A46" t="s">
        <v>383</v>
      </c>
      <c r="B46" t="s">
        <v>483</v>
      </c>
      <c r="C46" t="s">
        <v>484</v>
      </c>
      <c r="D46" t="s">
        <v>389</v>
      </c>
      <c r="E46" t="s">
        <v>390</v>
      </c>
      <c r="F46" t="s">
        <v>117</v>
      </c>
      <c r="G46" t="s">
        <v>482</v>
      </c>
    </row>
    <row r="47" spans="1:7">
      <c r="A47" t="s">
        <v>383</v>
      </c>
      <c r="B47" t="s">
        <v>485</v>
      </c>
      <c r="C47" t="s">
        <v>486</v>
      </c>
      <c r="D47" t="s">
        <v>389</v>
      </c>
      <c r="E47" t="s">
        <v>390</v>
      </c>
      <c r="F47" t="s">
        <v>117</v>
      </c>
      <c r="G47" t="s">
        <v>482</v>
      </c>
    </row>
    <row r="48" spans="1:7">
      <c r="A48" t="s">
        <v>383</v>
      </c>
      <c r="B48" t="s">
        <v>487</v>
      </c>
      <c r="C48" t="s">
        <v>488</v>
      </c>
      <c r="D48" t="s">
        <v>389</v>
      </c>
      <c r="F48" t="s">
        <v>79</v>
      </c>
    </row>
    <row r="49" spans="1:7">
      <c r="A49" t="s">
        <v>383</v>
      </c>
      <c r="B49" t="s">
        <v>489</v>
      </c>
      <c r="C49" t="s">
        <v>490</v>
      </c>
      <c r="D49" t="s">
        <v>389</v>
      </c>
      <c r="F49" t="s">
        <v>491</v>
      </c>
    </row>
    <row r="50" spans="1:7">
      <c r="A50" t="s">
        <v>383</v>
      </c>
      <c r="B50" t="s">
        <v>492</v>
      </c>
      <c r="C50" t="s">
        <v>493</v>
      </c>
      <c r="D50" t="s">
        <v>393</v>
      </c>
      <c r="E50" t="s">
        <v>390</v>
      </c>
      <c r="F50" t="s">
        <v>95</v>
      </c>
    </row>
    <row r="51" spans="1:7">
      <c r="A51" t="s">
        <v>383</v>
      </c>
      <c r="B51" t="s">
        <v>494</v>
      </c>
      <c r="C51" t="s">
        <v>438</v>
      </c>
      <c r="D51" t="s">
        <v>393</v>
      </c>
      <c r="F51" t="s">
        <v>88</v>
      </c>
    </row>
    <row r="52" spans="1:7">
      <c r="A52" t="s">
        <v>383</v>
      </c>
      <c r="B52" t="s">
        <v>495</v>
      </c>
      <c r="C52" t="s">
        <v>496</v>
      </c>
      <c r="D52" t="s">
        <v>389</v>
      </c>
      <c r="F52" t="s">
        <v>491</v>
      </c>
    </row>
    <row r="53" spans="1:7">
      <c r="A53" t="s">
        <v>383</v>
      </c>
      <c r="B53" t="s">
        <v>497</v>
      </c>
      <c r="C53" t="s">
        <v>498</v>
      </c>
      <c r="D53" t="s">
        <v>405</v>
      </c>
      <c r="E53" t="s">
        <v>406</v>
      </c>
      <c r="F53" t="s">
        <v>407</v>
      </c>
      <c r="G53" t="s">
        <v>499</v>
      </c>
    </row>
    <row r="54" spans="1:7">
      <c r="A54" t="s">
        <v>383</v>
      </c>
      <c r="B54" t="s">
        <v>500</v>
      </c>
      <c r="C54" t="s">
        <v>501</v>
      </c>
      <c r="D54" t="s">
        <v>405</v>
      </c>
      <c r="E54" t="s">
        <v>406</v>
      </c>
      <c r="F54" t="s">
        <v>407</v>
      </c>
      <c r="G54" t="s">
        <v>499</v>
      </c>
    </row>
    <row r="55" spans="1:7">
      <c r="A55" t="s">
        <v>383</v>
      </c>
      <c r="B55" t="s">
        <v>502</v>
      </c>
      <c r="C55" t="s">
        <v>503</v>
      </c>
      <c r="D55" t="s">
        <v>405</v>
      </c>
      <c r="E55" t="s">
        <v>187</v>
      </c>
      <c r="F55" t="s">
        <v>407</v>
      </c>
      <c r="G55" t="s">
        <v>499</v>
      </c>
    </row>
    <row r="56" spans="1:7">
      <c r="A56" t="s">
        <v>383</v>
      </c>
      <c r="B56" t="s">
        <v>504</v>
      </c>
      <c r="C56" t="s">
        <v>505</v>
      </c>
      <c r="D56" t="s">
        <v>386</v>
      </c>
    </row>
    <row r="57" spans="1:7">
      <c r="A57" t="s">
        <v>383</v>
      </c>
      <c r="B57" t="s">
        <v>506</v>
      </c>
      <c r="C57" t="s">
        <v>507</v>
      </c>
      <c r="D57" t="s">
        <v>389</v>
      </c>
      <c r="E57" t="s">
        <v>390</v>
      </c>
      <c r="F57" t="s">
        <v>88</v>
      </c>
    </row>
    <row r="58" spans="1:7">
      <c r="A58" t="s">
        <v>383</v>
      </c>
      <c r="B58" t="s">
        <v>508</v>
      </c>
      <c r="C58" t="s">
        <v>509</v>
      </c>
      <c r="D58" t="s">
        <v>405</v>
      </c>
      <c r="E58" t="s">
        <v>390</v>
      </c>
      <c r="F58" t="s">
        <v>407</v>
      </c>
    </row>
    <row r="59" spans="1:7">
      <c r="A59" t="s">
        <v>383</v>
      </c>
      <c r="B59" t="s">
        <v>510</v>
      </c>
      <c r="C59" t="s">
        <v>511</v>
      </c>
      <c r="D59" t="s">
        <v>389</v>
      </c>
      <c r="F59" t="s">
        <v>88</v>
      </c>
    </row>
    <row r="60" spans="1:7">
      <c r="A60" t="s">
        <v>383</v>
      </c>
      <c r="B60" t="s">
        <v>512</v>
      </c>
      <c r="C60" t="s">
        <v>513</v>
      </c>
      <c r="D60" t="s">
        <v>405</v>
      </c>
      <c r="E60" t="s">
        <v>390</v>
      </c>
      <c r="F60" t="s">
        <v>407</v>
      </c>
    </row>
    <row r="61" spans="1:7">
      <c r="A61" t="s">
        <v>383</v>
      </c>
      <c r="B61" t="s">
        <v>514</v>
      </c>
      <c r="C61" t="s">
        <v>515</v>
      </c>
      <c r="D61" t="s">
        <v>393</v>
      </c>
      <c r="E61" t="s">
        <v>390</v>
      </c>
      <c r="F61" t="s">
        <v>88</v>
      </c>
      <c r="G61" t="s">
        <v>482</v>
      </c>
    </row>
    <row r="62" spans="1:7">
      <c r="A62" t="s">
        <v>383</v>
      </c>
      <c r="B62" t="s">
        <v>516</v>
      </c>
      <c r="C62" t="s">
        <v>517</v>
      </c>
      <c r="D62" t="s">
        <v>393</v>
      </c>
      <c r="F62" t="s">
        <v>88</v>
      </c>
    </row>
    <row r="63" spans="1:7">
      <c r="A63" t="s">
        <v>383</v>
      </c>
      <c r="B63" t="s">
        <v>518</v>
      </c>
      <c r="C63" t="s">
        <v>519</v>
      </c>
      <c r="D63" t="s">
        <v>405</v>
      </c>
      <c r="E63" t="s">
        <v>406</v>
      </c>
      <c r="F63" t="s">
        <v>407</v>
      </c>
      <c r="G63" t="s">
        <v>520</v>
      </c>
    </row>
    <row r="64" spans="1:7">
      <c r="A64" t="s">
        <v>383</v>
      </c>
      <c r="B64" t="s">
        <v>521</v>
      </c>
      <c r="C64" t="s">
        <v>522</v>
      </c>
      <c r="D64" t="s">
        <v>405</v>
      </c>
      <c r="E64" t="s">
        <v>390</v>
      </c>
      <c r="F64" t="s">
        <v>407</v>
      </c>
    </row>
    <row r="65" spans="1:7">
      <c r="A65" t="s">
        <v>383</v>
      </c>
      <c r="B65" t="s">
        <v>523</v>
      </c>
      <c r="C65" t="s">
        <v>524</v>
      </c>
      <c r="D65" t="s">
        <v>405</v>
      </c>
      <c r="E65" t="s">
        <v>390</v>
      </c>
      <c r="F65" t="s">
        <v>407</v>
      </c>
    </row>
    <row r="66" spans="1:7">
      <c r="A66" t="s">
        <v>383</v>
      </c>
      <c r="B66" t="s">
        <v>525</v>
      </c>
      <c r="C66" t="s">
        <v>526</v>
      </c>
      <c r="D66" t="s">
        <v>405</v>
      </c>
      <c r="E66" t="s">
        <v>390</v>
      </c>
      <c r="F66" t="s">
        <v>407</v>
      </c>
    </row>
    <row r="67" spans="1:7">
      <c r="A67" t="s">
        <v>383</v>
      </c>
      <c r="B67" t="s">
        <v>527</v>
      </c>
      <c r="C67" t="s">
        <v>528</v>
      </c>
      <c r="D67" t="s">
        <v>386</v>
      </c>
    </row>
    <row r="68" spans="1:7">
      <c r="A68" t="s">
        <v>383</v>
      </c>
      <c r="B68" t="s">
        <v>529</v>
      </c>
      <c r="C68" t="s">
        <v>530</v>
      </c>
      <c r="D68" t="s">
        <v>405</v>
      </c>
      <c r="E68" t="s">
        <v>406</v>
      </c>
      <c r="F68" t="s">
        <v>407</v>
      </c>
      <c r="G68" t="s">
        <v>8</v>
      </c>
    </row>
    <row r="69" spans="1:7">
      <c r="A69" t="s">
        <v>383</v>
      </c>
      <c r="B69" t="s">
        <v>531</v>
      </c>
      <c r="C69" t="s">
        <v>532</v>
      </c>
      <c r="D69" t="s">
        <v>405</v>
      </c>
      <c r="E69" t="s">
        <v>406</v>
      </c>
      <c r="F69" t="s">
        <v>407</v>
      </c>
      <c r="G69" t="s">
        <v>8</v>
      </c>
    </row>
    <row r="70" spans="1:7">
      <c r="A70" t="s">
        <v>383</v>
      </c>
      <c r="B70" t="s">
        <v>533</v>
      </c>
      <c r="C70" t="s">
        <v>534</v>
      </c>
      <c r="D70" t="s">
        <v>389</v>
      </c>
      <c r="E70" t="s">
        <v>390</v>
      </c>
      <c r="F70" t="s">
        <v>117</v>
      </c>
      <c r="G70" t="s">
        <v>482</v>
      </c>
    </row>
    <row r="71" spans="1:7">
      <c r="A71" t="s">
        <v>383</v>
      </c>
      <c r="B71" t="s">
        <v>535</v>
      </c>
      <c r="C71" t="s">
        <v>536</v>
      </c>
      <c r="D71" t="s">
        <v>389</v>
      </c>
      <c r="E71" t="s">
        <v>390</v>
      </c>
      <c r="F71" t="s">
        <v>117</v>
      </c>
      <c r="G71" t="s">
        <v>482</v>
      </c>
    </row>
    <row r="72" spans="1:7">
      <c r="A72" t="s">
        <v>383</v>
      </c>
      <c r="B72" t="s">
        <v>537</v>
      </c>
      <c r="C72" t="s">
        <v>538</v>
      </c>
      <c r="D72" t="s">
        <v>405</v>
      </c>
      <c r="E72" t="s">
        <v>406</v>
      </c>
      <c r="F72" t="s">
        <v>407</v>
      </c>
      <c r="G72" t="s">
        <v>8</v>
      </c>
    </row>
    <row r="73" spans="1:7">
      <c r="A73" t="s">
        <v>383</v>
      </c>
      <c r="B73" t="s">
        <v>539</v>
      </c>
      <c r="C73" t="s">
        <v>540</v>
      </c>
      <c r="D73" t="s">
        <v>405</v>
      </c>
      <c r="E73" t="s">
        <v>390</v>
      </c>
      <c r="F73" t="s">
        <v>407</v>
      </c>
    </row>
    <row r="74" spans="1:7">
      <c r="A74" t="s">
        <v>383</v>
      </c>
      <c r="B74" t="s">
        <v>541</v>
      </c>
      <c r="C74" t="s">
        <v>542</v>
      </c>
      <c r="D74" t="s">
        <v>405</v>
      </c>
      <c r="E74" t="s">
        <v>390</v>
      </c>
      <c r="F74" t="s">
        <v>407</v>
      </c>
    </row>
    <row r="75" spans="1:7">
      <c r="A75" t="s">
        <v>383</v>
      </c>
      <c r="B75" t="s">
        <v>543</v>
      </c>
      <c r="C75" t="s">
        <v>544</v>
      </c>
      <c r="D75" t="s">
        <v>405</v>
      </c>
      <c r="E75" t="s">
        <v>406</v>
      </c>
      <c r="F75" t="s">
        <v>407</v>
      </c>
      <c r="G75" t="s">
        <v>8</v>
      </c>
    </row>
    <row r="76" spans="1:7">
      <c r="A76" t="s">
        <v>383</v>
      </c>
      <c r="B76" t="s">
        <v>545</v>
      </c>
      <c r="C76" t="s">
        <v>546</v>
      </c>
      <c r="D76" t="s">
        <v>389</v>
      </c>
      <c r="E76" t="s">
        <v>390</v>
      </c>
      <c r="F76" t="s">
        <v>117</v>
      </c>
      <c r="G76" t="s">
        <v>482</v>
      </c>
    </row>
    <row r="77" spans="1:7">
      <c r="A77" t="s">
        <v>383</v>
      </c>
      <c r="B77" t="s">
        <v>547</v>
      </c>
      <c r="C77" t="s">
        <v>548</v>
      </c>
      <c r="D77" t="s">
        <v>389</v>
      </c>
      <c r="E77" t="s">
        <v>390</v>
      </c>
      <c r="F77" t="s">
        <v>117</v>
      </c>
      <c r="G77" t="s">
        <v>482</v>
      </c>
    </row>
    <row r="78" spans="1:7">
      <c r="A78" t="s">
        <v>383</v>
      </c>
      <c r="B78" t="s">
        <v>549</v>
      </c>
      <c r="C78" t="s">
        <v>550</v>
      </c>
      <c r="D78" t="s">
        <v>405</v>
      </c>
      <c r="E78" t="s">
        <v>406</v>
      </c>
      <c r="F78" t="s">
        <v>407</v>
      </c>
      <c r="G78" t="s">
        <v>8</v>
      </c>
    </row>
    <row r="79" spans="1:7">
      <c r="A79" t="s">
        <v>383</v>
      </c>
      <c r="B79" t="s">
        <v>551</v>
      </c>
      <c r="C79" t="s">
        <v>552</v>
      </c>
      <c r="D79" t="s">
        <v>386</v>
      </c>
    </row>
    <row r="80" spans="1:7">
      <c r="A80" t="s">
        <v>383</v>
      </c>
      <c r="B80" t="s">
        <v>553</v>
      </c>
      <c r="C80" t="s">
        <v>554</v>
      </c>
      <c r="D80" t="s">
        <v>422</v>
      </c>
    </row>
    <row r="81" spans="1:6">
      <c r="A81" t="s">
        <v>383</v>
      </c>
      <c r="B81" t="s">
        <v>555</v>
      </c>
      <c r="C81" t="s">
        <v>556</v>
      </c>
      <c r="D81" t="s">
        <v>389</v>
      </c>
      <c r="F81" t="s">
        <v>88</v>
      </c>
    </row>
    <row r="82" spans="1:6">
      <c r="A82" t="s">
        <v>383</v>
      </c>
      <c r="B82" t="s">
        <v>557</v>
      </c>
      <c r="C82" t="s">
        <v>558</v>
      </c>
      <c r="D82" t="s">
        <v>389</v>
      </c>
      <c r="F82" t="s">
        <v>88</v>
      </c>
    </row>
    <row r="83" spans="1:6">
      <c r="A83" t="s">
        <v>383</v>
      </c>
      <c r="B83" t="s">
        <v>559</v>
      </c>
      <c r="C83" t="s">
        <v>560</v>
      </c>
      <c r="D83" t="s">
        <v>389</v>
      </c>
      <c r="F83" t="s">
        <v>88</v>
      </c>
    </row>
    <row r="84" spans="1:6">
      <c r="A84" t="s">
        <v>383</v>
      </c>
      <c r="B84" t="s">
        <v>561</v>
      </c>
      <c r="C84" t="s">
        <v>562</v>
      </c>
      <c r="D84" t="s">
        <v>389</v>
      </c>
      <c r="F84" t="s">
        <v>88</v>
      </c>
    </row>
    <row r="85" spans="1:6">
      <c r="A85" t="s">
        <v>383</v>
      </c>
      <c r="B85" t="s">
        <v>563</v>
      </c>
      <c r="C85" t="s">
        <v>564</v>
      </c>
      <c r="D85" t="s">
        <v>389</v>
      </c>
      <c r="F85" t="s">
        <v>88</v>
      </c>
    </row>
    <row r="86" spans="1:6">
      <c r="A86" t="s">
        <v>383</v>
      </c>
      <c r="B86" t="s">
        <v>565</v>
      </c>
      <c r="C86" t="s">
        <v>566</v>
      </c>
      <c r="D86" t="s">
        <v>389</v>
      </c>
      <c r="F86" t="s">
        <v>88</v>
      </c>
    </row>
    <row r="87" spans="1:6">
      <c r="A87" t="s">
        <v>383</v>
      </c>
      <c r="B87" t="s">
        <v>567</v>
      </c>
      <c r="C87" t="s">
        <v>568</v>
      </c>
      <c r="D87" t="s">
        <v>389</v>
      </c>
      <c r="F87" t="s">
        <v>88</v>
      </c>
    </row>
    <row r="88" spans="1:6">
      <c r="A88" t="s">
        <v>383</v>
      </c>
      <c r="B88" t="s">
        <v>569</v>
      </c>
      <c r="C88" t="s">
        <v>570</v>
      </c>
      <c r="D88" t="s">
        <v>389</v>
      </c>
      <c r="F88" t="s">
        <v>88</v>
      </c>
    </row>
    <row r="89" spans="1:6">
      <c r="A89" t="s">
        <v>383</v>
      </c>
      <c r="B89" t="s">
        <v>571</v>
      </c>
      <c r="C89" t="s">
        <v>572</v>
      </c>
      <c r="D89" t="s">
        <v>389</v>
      </c>
      <c r="F89" t="s">
        <v>88</v>
      </c>
    </row>
    <row r="90" spans="1:6">
      <c r="A90" t="s">
        <v>383</v>
      </c>
      <c r="B90" t="s">
        <v>573</v>
      </c>
      <c r="C90" t="s">
        <v>574</v>
      </c>
      <c r="D90" t="s">
        <v>389</v>
      </c>
      <c r="F90" t="s">
        <v>88</v>
      </c>
    </row>
    <row r="91" spans="1:6">
      <c r="A91" t="s">
        <v>383</v>
      </c>
      <c r="B91" t="s">
        <v>575</v>
      </c>
      <c r="C91" t="s">
        <v>576</v>
      </c>
      <c r="D91" t="s">
        <v>389</v>
      </c>
      <c r="F91" t="s">
        <v>88</v>
      </c>
    </row>
    <row r="92" spans="1:6">
      <c r="A92" t="s">
        <v>383</v>
      </c>
      <c r="B92" t="s">
        <v>577</v>
      </c>
      <c r="C92" t="s">
        <v>578</v>
      </c>
      <c r="D92" t="s">
        <v>389</v>
      </c>
      <c r="F92" t="s">
        <v>88</v>
      </c>
    </row>
    <row r="93" spans="1:6">
      <c r="A93" t="s">
        <v>383</v>
      </c>
      <c r="B93" t="s">
        <v>579</v>
      </c>
      <c r="C93" t="s">
        <v>580</v>
      </c>
      <c r="D93" t="s">
        <v>389</v>
      </c>
      <c r="F93" t="s">
        <v>88</v>
      </c>
    </row>
    <row r="94" spans="1:6">
      <c r="A94" t="s">
        <v>383</v>
      </c>
      <c r="B94" t="s">
        <v>581</v>
      </c>
      <c r="C94" t="s">
        <v>582</v>
      </c>
      <c r="D94" t="s">
        <v>389</v>
      </c>
      <c r="F94" t="s">
        <v>88</v>
      </c>
    </row>
    <row r="95" spans="1:6">
      <c r="A95" t="s">
        <v>383</v>
      </c>
      <c r="B95" t="s">
        <v>583</v>
      </c>
      <c r="C95" t="s">
        <v>584</v>
      </c>
      <c r="D95" t="s">
        <v>389</v>
      </c>
      <c r="F95" t="s">
        <v>88</v>
      </c>
    </row>
    <row r="96" spans="1:6">
      <c r="A96" t="s">
        <v>383</v>
      </c>
      <c r="B96" t="s">
        <v>585</v>
      </c>
      <c r="C96" t="s">
        <v>586</v>
      </c>
      <c r="D96" t="s">
        <v>389</v>
      </c>
      <c r="F96" t="s">
        <v>587</v>
      </c>
    </row>
    <row r="97" spans="1:7">
      <c r="A97" t="s">
        <v>383</v>
      </c>
      <c r="B97" t="s">
        <v>588</v>
      </c>
      <c r="C97" t="s">
        <v>589</v>
      </c>
      <c r="D97" t="s">
        <v>389</v>
      </c>
      <c r="F97" t="s">
        <v>587</v>
      </c>
    </row>
    <row r="98" spans="1:7">
      <c r="A98" t="s">
        <v>383</v>
      </c>
      <c r="B98" t="s">
        <v>590</v>
      </c>
      <c r="C98" t="s">
        <v>591</v>
      </c>
      <c r="D98" t="s">
        <v>389</v>
      </c>
      <c r="E98" t="s">
        <v>390</v>
      </c>
      <c r="F98" t="s">
        <v>587</v>
      </c>
    </row>
    <row r="99" spans="1:7">
      <c r="A99" t="s">
        <v>383</v>
      </c>
      <c r="B99" t="s">
        <v>592</v>
      </c>
      <c r="C99" t="s">
        <v>593</v>
      </c>
      <c r="D99" t="s">
        <v>405</v>
      </c>
      <c r="E99" t="s">
        <v>406</v>
      </c>
      <c r="F99" t="s">
        <v>407</v>
      </c>
      <c r="G99" t="s">
        <v>8</v>
      </c>
    </row>
    <row r="100" spans="1:7">
      <c r="A100" t="s">
        <v>383</v>
      </c>
      <c r="B100" t="s">
        <v>594</v>
      </c>
      <c r="C100" t="s">
        <v>595</v>
      </c>
      <c r="D100" t="s">
        <v>405</v>
      </c>
      <c r="E100" t="s">
        <v>406</v>
      </c>
      <c r="F100" t="s">
        <v>407</v>
      </c>
      <c r="G100" t="s">
        <v>8</v>
      </c>
    </row>
    <row r="101" spans="1:7">
      <c r="A101" t="s">
        <v>383</v>
      </c>
      <c r="B101" t="s">
        <v>596</v>
      </c>
      <c r="C101" t="s">
        <v>597</v>
      </c>
      <c r="D101" t="s">
        <v>405</v>
      </c>
      <c r="E101" t="s">
        <v>406</v>
      </c>
      <c r="F101" t="s">
        <v>407</v>
      </c>
      <c r="G101" t="s">
        <v>8</v>
      </c>
    </row>
    <row r="102" spans="1:7">
      <c r="A102" t="s">
        <v>383</v>
      </c>
      <c r="B102" t="s">
        <v>598</v>
      </c>
      <c r="C102" t="s">
        <v>599</v>
      </c>
      <c r="D102" t="s">
        <v>389</v>
      </c>
      <c r="F102" t="s">
        <v>429</v>
      </c>
    </row>
    <row r="103" spans="1:7">
      <c r="A103" t="s">
        <v>383</v>
      </c>
      <c r="B103" t="s">
        <v>600</v>
      </c>
      <c r="C103" t="s">
        <v>601</v>
      </c>
      <c r="D103" t="s">
        <v>386</v>
      </c>
      <c r="F103" t="s">
        <v>4</v>
      </c>
    </row>
    <row r="104" spans="1:7">
      <c r="A104" t="s">
        <v>383</v>
      </c>
      <c r="B104" t="s">
        <v>602</v>
      </c>
      <c r="C104" t="s">
        <v>603</v>
      </c>
      <c r="D104" t="s">
        <v>405</v>
      </c>
      <c r="E104" t="s">
        <v>390</v>
      </c>
      <c r="F104" t="s">
        <v>407</v>
      </c>
    </row>
    <row r="105" spans="1:7">
      <c r="A105" t="s">
        <v>383</v>
      </c>
      <c r="B105" t="s">
        <v>604</v>
      </c>
      <c r="C105" t="s">
        <v>605</v>
      </c>
      <c r="D105" t="s">
        <v>405</v>
      </c>
      <c r="E105" t="s">
        <v>390</v>
      </c>
      <c r="F105" t="s">
        <v>407</v>
      </c>
    </row>
    <row r="106" spans="1:7">
      <c r="A106" t="s">
        <v>383</v>
      </c>
      <c r="B106" t="s">
        <v>606</v>
      </c>
      <c r="C106" t="s">
        <v>607</v>
      </c>
      <c r="D106" t="s">
        <v>405</v>
      </c>
      <c r="E106" t="s">
        <v>406</v>
      </c>
      <c r="F106" t="s">
        <v>407</v>
      </c>
      <c r="G106" t="s">
        <v>520</v>
      </c>
    </row>
    <row r="107" spans="1:7">
      <c r="A107" t="s">
        <v>383</v>
      </c>
      <c r="B107" t="s">
        <v>608</v>
      </c>
      <c r="C107" t="s">
        <v>609</v>
      </c>
      <c r="D107" t="s">
        <v>405</v>
      </c>
      <c r="E107" t="s">
        <v>406</v>
      </c>
      <c r="F107" t="s">
        <v>407</v>
      </c>
      <c r="G107" t="s">
        <v>8</v>
      </c>
    </row>
    <row r="108" spans="1:7">
      <c r="A108" t="s">
        <v>383</v>
      </c>
      <c r="B108" t="s">
        <v>610</v>
      </c>
      <c r="C108" t="s">
        <v>611</v>
      </c>
      <c r="D108" t="s">
        <v>405</v>
      </c>
      <c r="E108" t="s">
        <v>406</v>
      </c>
      <c r="F108" t="s">
        <v>407</v>
      </c>
      <c r="G108" t="s">
        <v>612</v>
      </c>
    </row>
    <row r="109" spans="1:7">
      <c r="A109" t="s">
        <v>383</v>
      </c>
      <c r="B109" t="s">
        <v>613</v>
      </c>
      <c r="C109" t="s">
        <v>614</v>
      </c>
      <c r="D109" t="s">
        <v>405</v>
      </c>
      <c r="E109" t="s">
        <v>390</v>
      </c>
      <c r="F109" t="s">
        <v>407</v>
      </c>
    </row>
    <row r="110" spans="1:7">
      <c r="A110" t="s">
        <v>383</v>
      </c>
      <c r="B110" t="s">
        <v>615</v>
      </c>
      <c r="C110" t="s">
        <v>616</v>
      </c>
      <c r="D110" t="s">
        <v>405</v>
      </c>
      <c r="E110" t="s">
        <v>390</v>
      </c>
      <c r="F110" t="s">
        <v>407</v>
      </c>
    </row>
    <row r="111" spans="1:7">
      <c r="A111" t="s">
        <v>383</v>
      </c>
      <c r="B111" t="s">
        <v>617</v>
      </c>
      <c r="C111" t="s">
        <v>618</v>
      </c>
      <c r="D111" t="s">
        <v>422</v>
      </c>
      <c r="E111" t="s">
        <v>402</v>
      </c>
      <c r="F111" t="s">
        <v>0</v>
      </c>
    </row>
    <row r="112" spans="1:7">
      <c r="A112" t="s">
        <v>383</v>
      </c>
      <c r="B112" t="s">
        <v>619</v>
      </c>
      <c r="C112" t="s">
        <v>620</v>
      </c>
      <c r="D112" t="s">
        <v>405</v>
      </c>
      <c r="E112" t="s">
        <v>390</v>
      </c>
      <c r="F112" t="s">
        <v>407</v>
      </c>
    </row>
    <row r="113" spans="1:7">
      <c r="A113" t="s">
        <v>383</v>
      </c>
      <c r="B113" t="s">
        <v>621</v>
      </c>
      <c r="C113" t="s">
        <v>622</v>
      </c>
      <c r="D113" t="s">
        <v>405</v>
      </c>
      <c r="E113" t="s">
        <v>406</v>
      </c>
      <c r="F113" t="s">
        <v>407</v>
      </c>
      <c r="G113" t="s">
        <v>520</v>
      </c>
    </row>
    <row r="114" spans="1:7">
      <c r="A114" t="s">
        <v>383</v>
      </c>
      <c r="B114" t="s">
        <v>623</v>
      </c>
      <c r="C114" t="s">
        <v>624</v>
      </c>
      <c r="D114" t="s">
        <v>386</v>
      </c>
      <c r="E114" t="s">
        <v>390</v>
      </c>
      <c r="F114" t="s">
        <v>407</v>
      </c>
    </row>
    <row r="115" spans="1:7">
      <c r="A115" t="s">
        <v>383</v>
      </c>
      <c r="B115" t="s">
        <v>625</v>
      </c>
      <c r="C115" t="s">
        <v>626</v>
      </c>
      <c r="D115" t="s">
        <v>405</v>
      </c>
      <c r="E115" t="s">
        <v>406</v>
      </c>
      <c r="F115" t="s">
        <v>407</v>
      </c>
      <c r="G115" t="s">
        <v>419</v>
      </c>
    </row>
    <row r="116" spans="1:7">
      <c r="A116" t="s">
        <v>383</v>
      </c>
      <c r="B116" t="s">
        <v>627</v>
      </c>
      <c r="C116" t="s">
        <v>628</v>
      </c>
      <c r="D116" t="s">
        <v>405</v>
      </c>
      <c r="E116" t="s">
        <v>406</v>
      </c>
      <c r="F116" t="s">
        <v>407</v>
      </c>
      <c r="G116" t="s">
        <v>419</v>
      </c>
    </row>
    <row r="117" spans="1:7">
      <c r="A117" t="s">
        <v>383</v>
      </c>
      <c r="B117" t="s">
        <v>629</v>
      </c>
      <c r="C117" t="s">
        <v>630</v>
      </c>
      <c r="D117" t="s">
        <v>405</v>
      </c>
      <c r="E117" t="s">
        <v>406</v>
      </c>
      <c r="F117" t="s">
        <v>407</v>
      </c>
      <c r="G117" t="s">
        <v>419</v>
      </c>
    </row>
    <row r="118" spans="1:7">
      <c r="A118" t="s">
        <v>383</v>
      </c>
      <c r="B118" t="s">
        <v>631</v>
      </c>
      <c r="C118" t="s">
        <v>632</v>
      </c>
      <c r="D118" t="s">
        <v>405</v>
      </c>
      <c r="E118" t="s">
        <v>406</v>
      </c>
      <c r="F118" t="s">
        <v>407</v>
      </c>
      <c r="G118" t="s">
        <v>419</v>
      </c>
    </row>
    <row r="119" spans="1:7">
      <c r="A119" t="s">
        <v>383</v>
      </c>
      <c r="B119" t="s">
        <v>633</v>
      </c>
      <c r="C119" t="s">
        <v>634</v>
      </c>
      <c r="D119" t="s">
        <v>405</v>
      </c>
      <c r="E119" t="s">
        <v>406</v>
      </c>
      <c r="F119" t="s">
        <v>407</v>
      </c>
      <c r="G119" t="s">
        <v>419</v>
      </c>
    </row>
    <row r="120" spans="1:7">
      <c r="A120" t="s">
        <v>383</v>
      </c>
      <c r="B120" t="s">
        <v>635</v>
      </c>
      <c r="C120" t="s">
        <v>636</v>
      </c>
      <c r="D120" t="s">
        <v>405</v>
      </c>
      <c r="E120" t="s">
        <v>406</v>
      </c>
      <c r="F120" t="s">
        <v>407</v>
      </c>
      <c r="G120" t="s">
        <v>419</v>
      </c>
    </row>
    <row r="121" spans="1:7">
      <c r="A121" t="s">
        <v>383</v>
      </c>
      <c r="B121" t="s">
        <v>637</v>
      </c>
      <c r="C121" t="s">
        <v>638</v>
      </c>
      <c r="D121" t="s">
        <v>405</v>
      </c>
      <c r="E121" t="s">
        <v>390</v>
      </c>
      <c r="F121" t="s">
        <v>407</v>
      </c>
    </row>
    <row r="122" spans="1:7">
      <c r="A122" t="s">
        <v>383</v>
      </c>
      <c r="B122" t="s">
        <v>639</v>
      </c>
      <c r="C122" t="s">
        <v>640</v>
      </c>
      <c r="D122" t="s">
        <v>405</v>
      </c>
      <c r="E122" t="s">
        <v>406</v>
      </c>
      <c r="F122" t="s">
        <v>407</v>
      </c>
      <c r="G122" t="s">
        <v>419</v>
      </c>
    </row>
    <row r="123" spans="1:7">
      <c r="A123" t="s">
        <v>383</v>
      </c>
      <c r="B123" t="s">
        <v>641</v>
      </c>
      <c r="C123" t="s">
        <v>642</v>
      </c>
      <c r="D123" t="s">
        <v>405</v>
      </c>
      <c r="E123" t="s">
        <v>406</v>
      </c>
      <c r="F123" t="s">
        <v>407</v>
      </c>
      <c r="G123" t="s">
        <v>8</v>
      </c>
    </row>
    <row r="124" spans="1:7">
      <c r="A124" t="s">
        <v>383</v>
      </c>
      <c r="B124" t="s">
        <v>643</v>
      </c>
      <c r="C124" t="s">
        <v>644</v>
      </c>
      <c r="D124" t="s">
        <v>405</v>
      </c>
      <c r="E124" t="s">
        <v>406</v>
      </c>
      <c r="F124" t="s">
        <v>407</v>
      </c>
      <c r="G124" t="s">
        <v>8</v>
      </c>
    </row>
    <row r="125" spans="1:7">
      <c r="A125" t="s">
        <v>383</v>
      </c>
      <c r="B125" t="s">
        <v>645</v>
      </c>
      <c r="C125" t="s">
        <v>646</v>
      </c>
      <c r="D125" t="s">
        <v>405</v>
      </c>
      <c r="E125" t="s">
        <v>390</v>
      </c>
      <c r="F125" t="s">
        <v>407</v>
      </c>
    </row>
    <row r="126" spans="1:7">
      <c r="A126" t="s">
        <v>383</v>
      </c>
      <c r="B126" t="s">
        <v>647</v>
      </c>
      <c r="C126" t="s">
        <v>648</v>
      </c>
      <c r="D126" t="s">
        <v>405</v>
      </c>
      <c r="E126" t="s">
        <v>187</v>
      </c>
      <c r="F126" t="s">
        <v>407</v>
      </c>
      <c r="G126" t="s">
        <v>520</v>
      </c>
    </row>
    <row r="127" spans="1:7">
      <c r="A127" t="s">
        <v>383</v>
      </c>
      <c r="B127" t="s">
        <v>649</v>
      </c>
      <c r="C127" t="s">
        <v>650</v>
      </c>
      <c r="D127" t="s">
        <v>405</v>
      </c>
      <c r="E127" t="s">
        <v>187</v>
      </c>
      <c r="F127" t="s">
        <v>407</v>
      </c>
      <c r="G127" t="s">
        <v>520</v>
      </c>
    </row>
    <row r="128" spans="1:7">
      <c r="A128" t="s">
        <v>383</v>
      </c>
      <c r="B128" t="s">
        <v>651</v>
      </c>
      <c r="C128" t="s">
        <v>652</v>
      </c>
      <c r="D128" t="s">
        <v>405</v>
      </c>
      <c r="E128" t="s">
        <v>187</v>
      </c>
      <c r="F128" t="s">
        <v>407</v>
      </c>
      <c r="G128" t="s">
        <v>520</v>
      </c>
    </row>
    <row r="129" spans="1:7">
      <c r="A129" t="s">
        <v>383</v>
      </c>
      <c r="B129" t="s">
        <v>653</v>
      </c>
      <c r="C129" t="s">
        <v>654</v>
      </c>
      <c r="D129" t="s">
        <v>389</v>
      </c>
      <c r="E129" t="s">
        <v>390</v>
      </c>
      <c r="F129" t="s">
        <v>407</v>
      </c>
    </row>
    <row r="130" spans="1:7">
      <c r="A130" t="s">
        <v>383</v>
      </c>
      <c r="B130" t="s">
        <v>655</v>
      </c>
      <c r="C130" t="s">
        <v>656</v>
      </c>
      <c r="D130" t="s">
        <v>386</v>
      </c>
    </row>
    <row r="131" spans="1:7">
      <c r="A131" t="s">
        <v>383</v>
      </c>
      <c r="B131" t="s">
        <v>657</v>
      </c>
      <c r="C131" t="s">
        <v>658</v>
      </c>
      <c r="D131" t="s">
        <v>386</v>
      </c>
    </row>
    <row r="132" spans="1:7">
      <c r="A132" t="s">
        <v>383</v>
      </c>
      <c r="B132" t="s">
        <v>659</v>
      </c>
      <c r="C132" t="s">
        <v>660</v>
      </c>
      <c r="D132" t="s">
        <v>389</v>
      </c>
      <c r="E132" t="s">
        <v>406</v>
      </c>
      <c r="F132" t="s">
        <v>661</v>
      </c>
    </row>
    <row r="133" spans="1:7">
      <c r="A133" t="s">
        <v>383</v>
      </c>
      <c r="B133" t="s">
        <v>662</v>
      </c>
      <c r="C133" t="s">
        <v>663</v>
      </c>
      <c r="D133" t="s">
        <v>389</v>
      </c>
      <c r="E133" t="s">
        <v>406</v>
      </c>
      <c r="F133" t="s">
        <v>661</v>
      </c>
    </row>
    <row r="134" spans="1:7">
      <c r="A134" t="s">
        <v>383</v>
      </c>
      <c r="B134" t="s">
        <v>664</v>
      </c>
      <c r="C134" t="s">
        <v>665</v>
      </c>
      <c r="D134" t="s">
        <v>405</v>
      </c>
      <c r="E134" t="s">
        <v>390</v>
      </c>
      <c r="F134" t="s">
        <v>407</v>
      </c>
    </row>
    <row r="135" spans="1:7">
      <c r="A135" t="s">
        <v>383</v>
      </c>
      <c r="B135" t="s">
        <v>666</v>
      </c>
      <c r="C135" t="s">
        <v>667</v>
      </c>
      <c r="D135" t="s">
        <v>389</v>
      </c>
      <c r="E135" t="s">
        <v>406</v>
      </c>
      <c r="F135" t="s">
        <v>661</v>
      </c>
    </row>
    <row r="136" spans="1:7">
      <c r="A136" t="s">
        <v>383</v>
      </c>
      <c r="B136" t="s">
        <v>668</v>
      </c>
      <c r="C136" t="s">
        <v>669</v>
      </c>
      <c r="D136" t="s">
        <v>389</v>
      </c>
      <c r="E136" t="s">
        <v>390</v>
      </c>
      <c r="F136" t="s">
        <v>95</v>
      </c>
    </row>
    <row r="137" spans="1:7">
      <c r="A137" t="s">
        <v>383</v>
      </c>
      <c r="B137" t="s">
        <v>670</v>
      </c>
      <c r="C137" t="s">
        <v>671</v>
      </c>
      <c r="D137" t="s">
        <v>389</v>
      </c>
      <c r="E137" t="s">
        <v>406</v>
      </c>
      <c r="F137" t="s">
        <v>661</v>
      </c>
    </row>
    <row r="138" spans="1:7">
      <c r="A138" t="s">
        <v>383</v>
      </c>
      <c r="B138" t="s">
        <v>672</v>
      </c>
      <c r="C138" t="s">
        <v>673</v>
      </c>
      <c r="D138" t="s">
        <v>389</v>
      </c>
      <c r="E138" t="s">
        <v>406</v>
      </c>
      <c r="F138" t="s">
        <v>661</v>
      </c>
    </row>
    <row r="139" spans="1:7">
      <c r="A139" t="s">
        <v>383</v>
      </c>
      <c r="B139" t="s">
        <v>674</v>
      </c>
      <c r="C139" t="s">
        <v>675</v>
      </c>
      <c r="D139" t="s">
        <v>405</v>
      </c>
      <c r="E139" t="s">
        <v>406</v>
      </c>
      <c r="F139" t="s">
        <v>407</v>
      </c>
      <c r="G139" t="s">
        <v>676</v>
      </c>
    </row>
    <row r="140" spans="1:7">
      <c r="A140" t="s">
        <v>383</v>
      </c>
      <c r="B140" t="s">
        <v>677</v>
      </c>
      <c r="C140" t="s">
        <v>678</v>
      </c>
      <c r="D140" t="s">
        <v>422</v>
      </c>
      <c r="G140" t="s">
        <v>676</v>
      </c>
    </row>
    <row r="141" spans="1:7">
      <c r="A141" t="s">
        <v>383</v>
      </c>
      <c r="B141" t="s">
        <v>679</v>
      </c>
      <c r="C141" t="s">
        <v>680</v>
      </c>
      <c r="D141" t="s">
        <v>389</v>
      </c>
      <c r="E141" t="s">
        <v>406</v>
      </c>
      <c r="F141" t="s">
        <v>661</v>
      </c>
    </row>
    <row r="142" spans="1:7">
      <c r="A142" t="s">
        <v>383</v>
      </c>
      <c r="B142" t="s">
        <v>681</v>
      </c>
      <c r="C142" t="s">
        <v>682</v>
      </c>
      <c r="D142" t="s">
        <v>405</v>
      </c>
      <c r="E142" t="s">
        <v>406</v>
      </c>
      <c r="F142" t="s">
        <v>407</v>
      </c>
      <c r="G142" t="s">
        <v>676</v>
      </c>
    </row>
    <row r="143" spans="1:7">
      <c r="A143" t="s">
        <v>383</v>
      </c>
      <c r="B143" t="s">
        <v>683</v>
      </c>
      <c r="C143" t="s">
        <v>684</v>
      </c>
      <c r="D143" t="s">
        <v>422</v>
      </c>
      <c r="E143" t="s">
        <v>402</v>
      </c>
      <c r="F143" t="s">
        <v>0</v>
      </c>
    </row>
    <row r="144" spans="1:7">
      <c r="A144" t="s">
        <v>383</v>
      </c>
      <c r="B144" t="s">
        <v>685</v>
      </c>
      <c r="C144" t="s">
        <v>686</v>
      </c>
      <c r="D144" t="s">
        <v>389</v>
      </c>
      <c r="E144" t="s">
        <v>390</v>
      </c>
      <c r="F144" t="s">
        <v>117</v>
      </c>
    </row>
    <row r="145" spans="1:6">
      <c r="A145" t="s">
        <v>383</v>
      </c>
      <c r="B145" t="s">
        <v>687</v>
      </c>
      <c r="C145" t="s">
        <v>688</v>
      </c>
      <c r="D145" t="s">
        <v>386</v>
      </c>
    </row>
    <row r="146" spans="1:6">
      <c r="A146" t="s">
        <v>383</v>
      </c>
      <c r="B146" t="s">
        <v>689</v>
      </c>
      <c r="C146" t="s">
        <v>690</v>
      </c>
      <c r="D146" t="s">
        <v>389</v>
      </c>
      <c r="E146" t="s">
        <v>406</v>
      </c>
      <c r="F146" t="s">
        <v>661</v>
      </c>
    </row>
    <row r="147" spans="1:6">
      <c r="A147" t="s">
        <v>383</v>
      </c>
      <c r="B147" t="s">
        <v>691</v>
      </c>
      <c r="C147" t="s">
        <v>692</v>
      </c>
      <c r="D147" t="s">
        <v>389</v>
      </c>
      <c r="E147" t="s">
        <v>406</v>
      </c>
      <c r="F147" t="s">
        <v>661</v>
      </c>
    </row>
    <row r="148" spans="1:6">
      <c r="A148" t="s">
        <v>383</v>
      </c>
      <c r="B148" t="s">
        <v>693</v>
      </c>
      <c r="C148" t="s">
        <v>694</v>
      </c>
      <c r="D148" t="s">
        <v>389</v>
      </c>
      <c r="E148" t="s">
        <v>406</v>
      </c>
      <c r="F148" t="s">
        <v>661</v>
      </c>
    </row>
    <row r="149" spans="1:6">
      <c r="A149" t="s">
        <v>383</v>
      </c>
      <c r="B149" t="s">
        <v>695</v>
      </c>
      <c r="C149" t="s">
        <v>696</v>
      </c>
      <c r="D149" t="s">
        <v>389</v>
      </c>
      <c r="E149" t="s">
        <v>406</v>
      </c>
      <c r="F149" t="s">
        <v>661</v>
      </c>
    </row>
    <row r="150" spans="1:6">
      <c r="A150" t="s">
        <v>383</v>
      </c>
      <c r="B150" t="s">
        <v>697</v>
      </c>
      <c r="C150" t="s">
        <v>698</v>
      </c>
      <c r="D150" t="s">
        <v>389</v>
      </c>
      <c r="E150" t="s">
        <v>406</v>
      </c>
      <c r="F150" t="s">
        <v>661</v>
      </c>
    </row>
    <row r="151" spans="1:6">
      <c r="A151" t="s">
        <v>383</v>
      </c>
      <c r="B151" t="s">
        <v>699</v>
      </c>
      <c r="C151" t="s">
        <v>700</v>
      </c>
      <c r="D151" t="s">
        <v>389</v>
      </c>
      <c r="E151" t="s">
        <v>406</v>
      </c>
      <c r="F151" t="s">
        <v>661</v>
      </c>
    </row>
    <row r="152" spans="1:6">
      <c r="A152" t="s">
        <v>383</v>
      </c>
      <c r="B152" t="s">
        <v>701</v>
      </c>
      <c r="C152" t="s">
        <v>702</v>
      </c>
      <c r="D152" t="s">
        <v>389</v>
      </c>
      <c r="E152" t="s">
        <v>406</v>
      </c>
      <c r="F152" t="s">
        <v>661</v>
      </c>
    </row>
    <row r="153" spans="1:6">
      <c r="A153" t="s">
        <v>383</v>
      </c>
      <c r="B153" t="s">
        <v>703</v>
      </c>
      <c r="C153" t="s">
        <v>704</v>
      </c>
      <c r="D153" t="s">
        <v>389</v>
      </c>
      <c r="E153" t="s">
        <v>406</v>
      </c>
      <c r="F153" t="s">
        <v>661</v>
      </c>
    </row>
    <row r="154" spans="1:6">
      <c r="A154" t="s">
        <v>383</v>
      </c>
      <c r="B154" t="s">
        <v>705</v>
      </c>
      <c r="C154" t="s">
        <v>706</v>
      </c>
      <c r="D154" t="s">
        <v>389</v>
      </c>
      <c r="E154" t="s">
        <v>406</v>
      </c>
      <c r="F154" t="s">
        <v>661</v>
      </c>
    </row>
    <row r="155" spans="1:6">
      <c r="A155" t="s">
        <v>383</v>
      </c>
      <c r="B155" t="s">
        <v>707</v>
      </c>
      <c r="C155" t="s">
        <v>708</v>
      </c>
      <c r="D155" t="s">
        <v>389</v>
      </c>
      <c r="E155" t="s">
        <v>402</v>
      </c>
      <c r="F155" t="s">
        <v>117</v>
      </c>
    </row>
    <row r="156" spans="1:6">
      <c r="A156" t="s">
        <v>383</v>
      </c>
      <c r="B156" t="s">
        <v>709</v>
      </c>
      <c r="C156" t="s">
        <v>710</v>
      </c>
      <c r="D156" t="s">
        <v>389</v>
      </c>
      <c r="E156" t="s">
        <v>406</v>
      </c>
      <c r="F156" t="s">
        <v>661</v>
      </c>
    </row>
    <row r="157" spans="1:6">
      <c r="A157" t="s">
        <v>383</v>
      </c>
      <c r="B157" t="s">
        <v>711</v>
      </c>
      <c r="C157" t="s">
        <v>712</v>
      </c>
      <c r="D157" t="s">
        <v>389</v>
      </c>
      <c r="E157" t="s">
        <v>402</v>
      </c>
      <c r="F157" t="s">
        <v>117</v>
      </c>
    </row>
    <row r="158" spans="1:6">
      <c r="A158" t="s">
        <v>383</v>
      </c>
      <c r="B158" t="s">
        <v>713</v>
      </c>
      <c r="C158" t="s">
        <v>714</v>
      </c>
      <c r="D158" t="s">
        <v>393</v>
      </c>
      <c r="E158" t="s">
        <v>402</v>
      </c>
      <c r="F158" t="s">
        <v>117</v>
      </c>
    </row>
    <row r="159" spans="1:6">
      <c r="A159" t="s">
        <v>383</v>
      </c>
      <c r="B159" t="s">
        <v>715</v>
      </c>
      <c r="C159" t="s">
        <v>716</v>
      </c>
      <c r="D159" t="s">
        <v>386</v>
      </c>
    </row>
    <row r="160" spans="1:6">
      <c r="A160" t="s">
        <v>383</v>
      </c>
      <c r="B160" t="s">
        <v>717</v>
      </c>
      <c r="C160" t="s">
        <v>718</v>
      </c>
      <c r="D160" t="s">
        <v>422</v>
      </c>
    </row>
    <row r="161" spans="1:6">
      <c r="A161" t="s">
        <v>383</v>
      </c>
      <c r="B161" t="s">
        <v>719</v>
      </c>
      <c r="C161" t="s">
        <v>720</v>
      </c>
      <c r="D161" t="s">
        <v>422</v>
      </c>
    </row>
    <row r="162" spans="1:6">
      <c r="A162" t="s">
        <v>383</v>
      </c>
      <c r="B162" t="s">
        <v>721</v>
      </c>
      <c r="C162" t="s">
        <v>722</v>
      </c>
      <c r="D162" t="s">
        <v>422</v>
      </c>
    </row>
    <row r="163" spans="1:6">
      <c r="A163" t="s">
        <v>383</v>
      </c>
      <c r="B163" t="s">
        <v>723</v>
      </c>
      <c r="C163" t="s">
        <v>724</v>
      </c>
      <c r="D163" t="s">
        <v>422</v>
      </c>
    </row>
    <row r="164" spans="1:6">
      <c r="A164" t="s">
        <v>383</v>
      </c>
      <c r="B164" t="s">
        <v>725</v>
      </c>
      <c r="C164" t="s">
        <v>726</v>
      </c>
      <c r="D164" t="s">
        <v>422</v>
      </c>
    </row>
    <row r="165" spans="1:6">
      <c r="A165" t="s">
        <v>383</v>
      </c>
      <c r="B165" t="s">
        <v>727</v>
      </c>
      <c r="C165" t="s">
        <v>728</v>
      </c>
      <c r="D165" t="s">
        <v>422</v>
      </c>
    </row>
    <row r="166" spans="1:6">
      <c r="A166" t="s">
        <v>383</v>
      </c>
      <c r="B166" t="s">
        <v>729</v>
      </c>
      <c r="C166" t="s">
        <v>730</v>
      </c>
      <c r="D166" t="s">
        <v>422</v>
      </c>
    </row>
    <row r="167" spans="1:6">
      <c r="A167" t="s">
        <v>383</v>
      </c>
      <c r="B167" t="s">
        <v>731</v>
      </c>
      <c r="C167" t="s">
        <v>732</v>
      </c>
      <c r="D167" t="s">
        <v>422</v>
      </c>
    </row>
    <row r="168" spans="1:6">
      <c r="A168" t="s">
        <v>383</v>
      </c>
      <c r="B168" t="s">
        <v>733</v>
      </c>
      <c r="C168" t="s">
        <v>734</v>
      </c>
      <c r="D168" t="s">
        <v>422</v>
      </c>
    </row>
    <row r="169" spans="1:6">
      <c r="A169" t="s">
        <v>383</v>
      </c>
      <c r="B169" t="s">
        <v>735</v>
      </c>
      <c r="C169" t="s">
        <v>736</v>
      </c>
      <c r="D169" t="s">
        <v>422</v>
      </c>
      <c r="E169" t="s">
        <v>390</v>
      </c>
      <c r="F169" t="s">
        <v>482</v>
      </c>
    </row>
    <row r="170" spans="1:6">
      <c r="A170" t="s">
        <v>383</v>
      </c>
      <c r="B170" t="s">
        <v>737</v>
      </c>
      <c r="C170" t="s">
        <v>738</v>
      </c>
      <c r="D170" t="s">
        <v>422</v>
      </c>
      <c r="E170" t="s">
        <v>390</v>
      </c>
      <c r="F170" t="s">
        <v>482</v>
      </c>
    </row>
    <row r="171" spans="1:6">
      <c r="A171" t="s">
        <v>383</v>
      </c>
      <c r="B171" t="s">
        <v>739</v>
      </c>
      <c r="C171" t="s">
        <v>740</v>
      </c>
      <c r="D171" t="s">
        <v>422</v>
      </c>
    </row>
    <row r="172" spans="1:6">
      <c r="A172" t="s">
        <v>383</v>
      </c>
      <c r="B172" t="s">
        <v>741</v>
      </c>
      <c r="C172" t="s">
        <v>742</v>
      </c>
      <c r="D172" t="s">
        <v>422</v>
      </c>
    </row>
    <row r="173" spans="1:6">
      <c r="A173" t="s">
        <v>383</v>
      </c>
      <c r="B173" t="s">
        <v>743</v>
      </c>
      <c r="C173" t="s">
        <v>744</v>
      </c>
      <c r="D173" t="s">
        <v>422</v>
      </c>
      <c r="E173" t="s">
        <v>402</v>
      </c>
    </row>
    <row r="174" spans="1:6">
      <c r="A174" t="s">
        <v>383</v>
      </c>
      <c r="B174" t="s">
        <v>745</v>
      </c>
      <c r="C174" t="s">
        <v>746</v>
      </c>
      <c r="D174" t="s">
        <v>422</v>
      </c>
    </row>
    <row r="175" spans="1:6">
      <c r="A175" t="s">
        <v>383</v>
      </c>
      <c r="B175" t="s">
        <v>747</v>
      </c>
      <c r="C175" t="s">
        <v>748</v>
      </c>
      <c r="D175" t="s">
        <v>422</v>
      </c>
    </row>
    <row r="176" spans="1:6">
      <c r="A176" t="s">
        <v>383</v>
      </c>
      <c r="B176" t="s">
        <v>749</v>
      </c>
      <c r="C176" t="s">
        <v>750</v>
      </c>
      <c r="D176" t="s">
        <v>422</v>
      </c>
    </row>
    <row r="177" spans="1:4">
      <c r="A177" t="s">
        <v>383</v>
      </c>
      <c r="B177" t="s">
        <v>751</v>
      </c>
      <c r="C177" t="s">
        <v>752</v>
      </c>
      <c r="D177" t="s">
        <v>422</v>
      </c>
    </row>
    <row r="178" spans="1:4">
      <c r="A178" t="s">
        <v>383</v>
      </c>
      <c r="B178" t="s">
        <v>753</v>
      </c>
      <c r="C178" t="s">
        <v>754</v>
      </c>
      <c r="D178" t="s">
        <v>422</v>
      </c>
    </row>
    <row r="179" spans="1:4">
      <c r="A179" t="s">
        <v>383</v>
      </c>
      <c r="B179" t="s">
        <v>755</v>
      </c>
      <c r="C179" t="s">
        <v>756</v>
      </c>
      <c r="D179" t="s">
        <v>422</v>
      </c>
    </row>
    <row r="180" spans="1:4">
      <c r="A180" t="s">
        <v>383</v>
      </c>
      <c r="B180" t="s">
        <v>757</v>
      </c>
      <c r="C180" t="s">
        <v>758</v>
      </c>
      <c r="D180" t="s">
        <v>422</v>
      </c>
    </row>
    <row r="181" spans="1:4">
      <c r="A181" t="s">
        <v>383</v>
      </c>
      <c r="B181" t="s">
        <v>759</v>
      </c>
      <c r="C181" t="s">
        <v>760</v>
      </c>
      <c r="D181" t="s">
        <v>422</v>
      </c>
    </row>
    <row r="182" spans="1:4">
      <c r="A182" t="s">
        <v>383</v>
      </c>
      <c r="B182" t="s">
        <v>761</v>
      </c>
      <c r="C182" t="s">
        <v>762</v>
      </c>
      <c r="D182" t="s">
        <v>422</v>
      </c>
    </row>
    <row r="183" spans="1:4">
      <c r="A183" t="s">
        <v>383</v>
      </c>
      <c r="B183" t="s">
        <v>763</v>
      </c>
      <c r="C183" t="s">
        <v>764</v>
      </c>
      <c r="D183" t="s">
        <v>422</v>
      </c>
    </row>
    <row r="184" spans="1:4">
      <c r="A184" t="s">
        <v>383</v>
      </c>
      <c r="B184" t="s">
        <v>765</v>
      </c>
      <c r="C184" t="s">
        <v>766</v>
      </c>
      <c r="D184" t="s">
        <v>422</v>
      </c>
    </row>
    <row r="185" spans="1:4">
      <c r="A185" t="s">
        <v>383</v>
      </c>
      <c r="B185" t="s">
        <v>767</v>
      </c>
      <c r="C185" t="s">
        <v>768</v>
      </c>
      <c r="D185" t="s">
        <v>422</v>
      </c>
    </row>
    <row r="186" spans="1:4">
      <c r="A186" t="s">
        <v>383</v>
      </c>
      <c r="B186" t="s">
        <v>769</v>
      </c>
      <c r="C186" t="s">
        <v>770</v>
      </c>
      <c r="D186" t="s">
        <v>422</v>
      </c>
    </row>
    <row r="187" spans="1:4">
      <c r="A187" t="s">
        <v>383</v>
      </c>
      <c r="B187" t="s">
        <v>771</v>
      </c>
      <c r="C187" t="s">
        <v>772</v>
      </c>
      <c r="D187" t="s">
        <v>422</v>
      </c>
    </row>
    <row r="188" spans="1:4">
      <c r="A188" t="s">
        <v>383</v>
      </c>
      <c r="B188" t="s">
        <v>773</v>
      </c>
      <c r="C188" t="s">
        <v>774</v>
      </c>
      <c r="D188" t="s">
        <v>422</v>
      </c>
    </row>
    <row r="189" spans="1:4">
      <c r="A189" t="s">
        <v>383</v>
      </c>
      <c r="B189" t="s">
        <v>775</v>
      </c>
      <c r="C189" t="s">
        <v>776</v>
      </c>
      <c r="D189" t="s">
        <v>386</v>
      </c>
    </row>
    <row r="190" spans="1:4">
      <c r="A190" t="s">
        <v>383</v>
      </c>
      <c r="B190" t="s">
        <v>777</v>
      </c>
      <c r="C190" t="s">
        <v>778</v>
      </c>
      <c r="D190" t="s">
        <v>422</v>
      </c>
    </row>
    <row r="191" spans="1:4">
      <c r="A191" t="s">
        <v>383</v>
      </c>
      <c r="B191" t="s">
        <v>779</v>
      </c>
      <c r="C191" t="s">
        <v>780</v>
      </c>
      <c r="D191" t="s">
        <v>422</v>
      </c>
    </row>
    <row r="192" spans="1:4">
      <c r="A192" t="s">
        <v>383</v>
      </c>
      <c r="B192" t="s">
        <v>781</v>
      </c>
      <c r="C192" t="s">
        <v>782</v>
      </c>
      <c r="D192" t="s">
        <v>422</v>
      </c>
    </row>
    <row r="193" spans="1:5">
      <c r="A193" t="s">
        <v>383</v>
      </c>
      <c r="B193" t="s">
        <v>783</v>
      </c>
      <c r="C193" t="s">
        <v>784</v>
      </c>
      <c r="D193" t="s">
        <v>422</v>
      </c>
    </row>
    <row r="194" spans="1:5">
      <c r="A194" t="s">
        <v>383</v>
      </c>
      <c r="B194" t="s">
        <v>785</v>
      </c>
      <c r="C194" t="s">
        <v>786</v>
      </c>
      <c r="D194" t="s">
        <v>422</v>
      </c>
      <c r="E194" t="s">
        <v>402</v>
      </c>
    </row>
    <row r="195" spans="1:5">
      <c r="A195" t="s">
        <v>383</v>
      </c>
      <c r="B195" t="s">
        <v>787</v>
      </c>
      <c r="C195" t="s">
        <v>788</v>
      </c>
      <c r="D195" t="s">
        <v>422</v>
      </c>
    </row>
    <row r="196" spans="1:5">
      <c r="A196" t="s">
        <v>383</v>
      </c>
      <c r="B196" t="s">
        <v>789</v>
      </c>
      <c r="C196" t="s">
        <v>790</v>
      </c>
      <c r="D196" t="s">
        <v>422</v>
      </c>
      <c r="E196" t="s">
        <v>402</v>
      </c>
    </row>
    <row r="197" spans="1:5">
      <c r="A197" t="s">
        <v>383</v>
      </c>
      <c r="B197" t="s">
        <v>791</v>
      </c>
      <c r="C197" t="s">
        <v>792</v>
      </c>
      <c r="D197" t="s">
        <v>422</v>
      </c>
      <c r="E197" t="s">
        <v>402</v>
      </c>
    </row>
    <row r="198" spans="1:5">
      <c r="A198" t="s">
        <v>383</v>
      </c>
      <c r="B198" t="s">
        <v>793</v>
      </c>
      <c r="C198" t="s">
        <v>794</v>
      </c>
      <c r="D198" t="s">
        <v>422</v>
      </c>
      <c r="E198" t="s">
        <v>402</v>
      </c>
    </row>
    <row r="199" spans="1:5">
      <c r="A199" t="s">
        <v>383</v>
      </c>
      <c r="B199" t="s">
        <v>795</v>
      </c>
      <c r="C199" t="s">
        <v>796</v>
      </c>
      <c r="D199" t="s">
        <v>422</v>
      </c>
    </row>
    <row r="200" spans="1:5">
      <c r="A200" t="s">
        <v>383</v>
      </c>
      <c r="B200" t="s">
        <v>797</v>
      </c>
      <c r="C200" t="s">
        <v>798</v>
      </c>
      <c r="D200" t="s">
        <v>422</v>
      </c>
    </row>
    <row r="201" spans="1:5">
      <c r="A201" t="s">
        <v>383</v>
      </c>
      <c r="B201" t="s">
        <v>799</v>
      </c>
      <c r="C201" t="s">
        <v>800</v>
      </c>
      <c r="D201" t="s">
        <v>422</v>
      </c>
    </row>
    <row r="202" spans="1:5">
      <c r="A202" t="s">
        <v>383</v>
      </c>
      <c r="B202" t="s">
        <v>801</v>
      </c>
      <c r="C202" t="s">
        <v>802</v>
      </c>
      <c r="D202" t="s">
        <v>422</v>
      </c>
    </row>
    <row r="203" spans="1:5">
      <c r="A203" t="s">
        <v>383</v>
      </c>
      <c r="B203" t="s">
        <v>803</v>
      </c>
      <c r="C203" t="s">
        <v>804</v>
      </c>
      <c r="D203" t="s">
        <v>422</v>
      </c>
    </row>
    <row r="204" spans="1:5">
      <c r="A204" t="s">
        <v>383</v>
      </c>
      <c r="B204" t="s">
        <v>805</v>
      </c>
      <c r="C204" t="s">
        <v>806</v>
      </c>
      <c r="D204" t="s">
        <v>422</v>
      </c>
    </row>
    <row r="205" spans="1:5">
      <c r="A205" t="s">
        <v>383</v>
      </c>
      <c r="B205" t="s">
        <v>807</v>
      </c>
      <c r="C205" t="s">
        <v>808</v>
      </c>
      <c r="D205" t="s">
        <v>422</v>
      </c>
    </row>
    <row r="206" spans="1:5">
      <c r="A206" t="s">
        <v>383</v>
      </c>
      <c r="B206" t="s">
        <v>809</v>
      </c>
      <c r="C206" t="s">
        <v>810</v>
      </c>
      <c r="D206" t="s">
        <v>422</v>
      </c>
    </row>
    <row r="207" spans="1:5">
      <c r="A207" t="s">
        <v>383</v>
      </c>
      <c r="B207" t="s">
        <v>811</v>
      </c>
      <c r="C207" t="s">
        <v>812</v>
      </c>
      <c r="D207" t="s">
        <v>386</v>
      </c>
    </row>
    <row r="208" spans="1:5">
      <c r="A208" t="s">
        <v>383</v>
      </c>
      <c r="B208" t="s">
        <v>813</v>
      </c>
      <c r="C208" t="s">
        <v>814</v>
      </c>
      <c r="D208" t="s">
        <v>422</v>
      </c>
    </row>
    <row r="209" spans="1:4">
      <c r="A209" t="s">
        <v>383</v>
      </c>
      <c r="B209" t="s">
        <v>815</v>
      </c>
      <c r="C209" t="s">
        <v>816</v>
      </c>
      <c r="D209" t="s">
        <v>422</v>
      </c>
    </row>
    <row r="210" spans="1:4">
      <c r="A210" t="s">
        <v>383</v>
      </c>
      <c r="B210" t="s">
        <v>817</v>
      </c>
      <c r="C210" t="s">
        <v>818</v>
      </c>
      <c r="D210" t="s">
        <v>422</v>
      </c>
    </row>
    <row r="211" spans="1:4">
      <c r="A211" t="s">
        <v>383</v>
      </c>
      <c r="B211" t="s">
        <v>819</v>
      </c>
      <c r="C211" t="s">
        <v>820</v>
      </c>
      <c r="D211" t="s">
        <v>422</v>
      </c>
    </row>
    <row r="212" spans="1:4">
      <c r="A212" t="s">
        <v>383</v>
      </c>
      <c r="B212" t="s">
        <v>821</v>
      </c>
      <c r="C212" t="s">
        <v>822</v>
      </c>
      <c r="D212" t="s">
        <v>422</v>
      </c>
    </row>
    <row r="213" spans="1:4">
      <c r="A213" t="s">
        <v>383</v>
      </c>
      <c r="B213" t="s">
        <v>823</v>
      </c>
      <c r="C213" t="s">
        <v>824</v>
      </c>
      <c r="D213" t="s">
        <v>422</v>
      </c>
    </row>
    <row r="214" spans="1:4">
      <c r="A214" t="s">
        <v>383</v>
      </c>
      <c r="B214" t="s">
        <v>825</v>
      </c>
      <c r="C214" t="s">
        <v>826</v>
      </c>
      <c r="D214" t="s">
        <v>422</v>
      </c>
    </row>
    <row r="215" spans="1:4">
      <c r="A215" t="s">
        <v>383</v>
      </c>
      <c r="B215" t="s">
        <v>827</v>
      </c>
      <c r="C215" t="s">
        <v>828</v>
      </c>
      <c r="D215" t="s">
        <v>422</v>
      </c>
    </row>
    <row r="216" spans="1:4">
      <c r="A216" t="s">
        <v>383</v>
      </c>
      <c r="B216" t="s">
        <v>829</v>
      </c>
      <c r="C216" t="s">
        <v>830</v>
      </c>
      <c r="D216" t="s">
        <v>422</v>
      </c>
    </row>
    <row r="217" spans="1:4">
      <c r="A217" t="s">
        <v>383</v>
      </c>
      <c r="B217" t="s">
        <v>831</v>
      </c>
      <c r="C217" t="s">
        <v>832</v>
      </c>
      <c r="D217" t="s">
        <v>422</v>
      </c>
    </row>
    <row r="218" spans="1:4">
      <c r="A218" t="s">
        <v>383</v>
      </c>
      <c r="B218" t="s">
        <v>833</v>
      </c>
      <c r="C218" t="s">
        <v>834</v>
      </c>
      <c r="D218" t="s">
        <v>422</v>
      </c>
    </row>
    <row r="219" spans="1:4">
      <c r="A219" t="s">
        <v>383</v>
      </c>
      <c r="B219" t="s">
        <v>835</v>
      </c>
      <c r="C219" t="s">
        <v>836</v>
      </c>
      <c r="D219" t="s">
        <v>422</v>
      </c>
    </row>
    <row r="220" spans="1:4">
      <c r="A220" t="s">
        <v>383</v>
      </c>
      <c r="B220" t="s">
        <v>837</v>
      </c>
      <c r="C220" t="s">
        <v>838</v>
      </c>
      <c r="D220" t="s">
        <v>422</v>
      </c>
    </row>
    <row r="221" spans="1:4">
      <c r="A221" t="s">
        <v>383</v>
      </c>
      <c r="B221" t="s">
        <v>839</v>
      </c>
      <c r="C221" t="s">
        <v>840</v>
      </c>
      <c r="D221" t="s">
        <v>422</v>
      </c>
    </row>
    <row r="222" spans="1:4">
      <c r="A222" t="s">
        <v>383</v>
      </c>
      <c r="B222" t="s">
        <v>841</v>
      </c>
      <c r="C222" t="s">
        <v>842</v>
      </c>
      <c r="D222" t="s">
        <v>422</v>
      </c>
    </row>
    <row r="223" spans="1:4">
      <c r="A223" t="s">
        <v>383</v>
      </c>
      <c r="B223" t="s">
        <v>843</v>
      </c>
      <c r="C223" t="s">
        <v>844</v>
      </c>
      <c r="D223" t="s">
        <v>422</v>
      </c>
    </row>
    <row r="224" spans="1:4">
      <c r="A224" t="s">
        <v>383</v>
      </c>
      <c r="B224" t="s">
        <v>845</v>
      </c>
      <c r="C224" t="s">
        <v>846</v>
      </c>
      <c r="D224" t="s">
        <v>422</v>
      </c>
    </row>
    <row r="225" spans="1:4">
      <c r="A225" t="s">
        <v>383</v>
      </c>
      <c r="B225" t="s">
        <v>847</v>
      </c>
      <c r="C225" t="s">
        <v>848</v>
      </c>
      <c r="D225" t="s">
        <v>422</v>
      </c>
    </row>
    <row r="226" spans="1:4">
      <c r="A226" t="s">
        <v>383</v>
      </c>
      <c r="B226" t="s">
        <v>849</v>
      </c>
      <c r="C226" t="s">
        <v>850</v>
      </c>
      <c r="D226" t="s">
        <v>386</v>
      </c>
    </row>
    <row r="227" spans="1:4">
      <c r="A227" t="s">
        <v>383</v>
      </c>
      <c r="B227" t="s">
        <v>851</v>
      </c>
      <c r="C227" t="s">
        <v>852</v>
      </c>
      <c r="D227" t="s">
        <v>422</v>
      </c>
    </row>
    <row r="228" spans="1:4">
      <c r="A228" t="s">
        <v>383</v>
      </c>
      <c r="B228" t="s">
        <v>853</v>
      </c>
      <c r="C228" t="s">
        <v>854</v>
      </c>
      <c r="D228" t="s">
        <v>422</v>
      </c>
    </row>
    <row r="229" spans="1:4">
      <c r="A229" t="s">
        <v>383</v>
      </c>
      <c r="B229" t="s">
        <v>855</v>
      </c>
      <c r="C229" t="s">
        <v>856</v>
      </c>
      <c r="D229" t="s">
        <v>422</v>
      </c>
    </row>
    <row r="230" spans="1:4">
      <c r="A230" t="s">
        <v>383</v>
      </c>
      <c r="B230" t="s">
        <v>857</v>
      </c>
      <c r="C230" t="s">
        <v>854</v>
      </c>
      <c r="D230" t="s">
        <v>422</v>
      </c>
    </row>
    <row r="231" spans="1:4">
      <c r="A231" t="s">
        <v>383</v>
      </c>
      <c r="B231" t="s">
        <v>858</v>
      </c>
      <c r="C231" t="s">
        <v>859</v>
      </c>
      <c r="D231" t="s">
        <v>422</v>
      </c>
    </row>
    <row r="232" spans="1:4">
      <c r="A232" t="s">
        <v>383</v>
      </c>
      <c r="B232" t="s">
        <v>860</v>
      </c>
      <c r="C232" t="s">
        <v>861</v>
      </c>
      <c r="D232" t="s">
        <v>422</v>
      </c>
    </row>
    <row r="233" spans="1:4">
      <c r="A233" t="s">
        <v>383</v>
      </c>
      <c r="B233" t="s">
        <v>862</v>
      </c>
      <c r="C233" t="s">
        <v>863</v>
      </c>
      <c r="D233" t="s">
        <v>422</v>
      </c>
    </row>
    <row r="234" spans="1:4">
      <c r="A234" t="s">
        <v>383</v>
      </c>
      <c r="B234" t="s">
        <v>864</v>
      </c>
      <c r="C234" t="s">
        <v>865</v>
      </c>
      <c r="D234" t="s">
        <v>422</v>
      </c>
    </row>
    <row r="235" spans="1:4">
      <c r="A235" t="s">
        <v>383</v>
      </c>
      <c r="B235" t="s">
        <v>866</v>
      </c>
      <c r="C235" t="s">
        <v>867</v>
      </c>
      <c r="D235" t="s">
        <v>422</v>
      </c>
    </row>
    <row r="236" spans="1:4">
      <c r="A236" t="s">
        <v>383</v>
      </c>
      <c r="B236" t="s">
        <v>868</v>
      </c>
      <c r="C236" t="s">
        <v>869</v>
      </c>
      <c r="D236" t="s">
        <v>422</v>
      </c>
    </row>
    <row r="237" spans="1:4">
      <c r="A237" t="s">
        <v>383</v>
      </c>
      <c r="B237" t="s">
        <v>870</v>
      </c>
      <c r="C237" t="s">
        <v>871</v>
      </c>
      <c r="D237" t="s">
        <v>386</v>
      </c>
    </row>
    <row r="238" spans="1:4">
      <c r="A238" t="s">
        <v>383</v>
      </c>
      <c r="B238" t="s">
        <v>872</v>
      </c>
      <c r="C238" t="s">
        <v>873</v>
      </c>
      <c r="D238" t="s">
        <v>422</v>
      </c>
    </row>
    <row r="239" spans="1:4">
      <c r="A239" t="s">
        <v>383</v>
      </c>
      <c r="B239" t="s">
        <v>874</v>
      </c>
      <c r="C239" t="s">
        <v>875</v>
      </c>
      <c r="D239" t="s">
        <v>422</v>
      </c>
    </row>
    <row r="240" spans="1:4">
      <c r="A240" t="s">
        <v>383</v>
      </c>
      <c r="B240" t="s">
        <v>876</v>
      </c>
      <c r="C240" t="s">
        <v>877</v>
      </c>
      <c r="D240" t="s">
        <v>422</v>
      </c>
    </row>
    <row r="241" spans="1:4">
      <c r="A241" t="s">
        <v>383</v>
      </c>
      <c r="B241" t="s">
        <v>878</v>
      </c>
      <c r="C241" t="s">
        <v>879</v>
      </c>
      <c r="D241" t="s">
        <v>422</v>
      </c>
    </row>
    <row r="242" spans="1:4">
      <c r="A242" t="s">
        <v>383</v>
      </c>
      <c r="B242" t="s">
        <v>880</v>
      </c>
      <c r="C242" t="s">
        <v>881</v>
      </c>
      <c r="D242" t="s">
        <v>422</v>
      </c>
    </row>
    <row r="243" spans="1:4">
      <c r="A243" t="s">
        <v>383</v>
      </c>
      <c r="B243" t="s">
        <v>882</v>
      </c>
      <c r="C243" t="s">
        <v>883</v>
      </c>
      <c r="D243" t="s">
        <v>422</v>
      </c>
    </row>
    <row r="244" spans="1:4">
      <c r="A244" t="s">
        <v>383</v>
      </c>
      <c r="B244" t="s">
        <v>884</v>
      </c>
      <c r="C244" t="s">
        <v>885</v>
      </c>
      <c r="D244" t="s">
        <v>422</v>
      </c>
    </row>
    <row r="245" spans="1:4">
      <c r="A245" t="s">
        <v>383</v>
      </c>
      <c r="B245" t="s">
        <v>886</v>
      </c>
      <c r="C245" t="s">
        <v>887</v>
      </c>
      <c r="D245" t="s">
        <v>422</v>
      </c>
    </row>
    <row r="246" spans="1:4">
      <c r="A246" t="s">
        <v>383</v>
      </c>
      <c r="B246" t="s">
        <v>888</v>
      </c>
      <c r="C246" t="s">
        <v>889</v>
      </c>
      <c r="D246" t="s">
        <v>386</v>
      </c>
    </row>
    <row r="247" spans="1:4">
      <c r="A247" t="s">
        <v>383</v>
      </c>
      <c r="B247" t="s">
        <v>890</v>
      </c>
      <c r="C247" t="s">
        <v>891</v>
      </c>
      <c r="D247" t="s">
        <v>422</v>
      </c>
    </row>
    <row r="248" spans="1:4">
      <c r="A248" t="s">
        <v>383</v>
      </c>
      <c r="B248" t="s">
        <v>892</v>
      </c>
      <c r="C248" t="s">
        <v>893</v>
      </c>
      <c r="D248" t="s">
        <v>422</v>
      </c>
    </row>
    <row r="249" spans="1:4">
      <c r="A249" t="s">
        <v>383</v>
      </c>
      <c r="B249" t="s">
        <v>894</v>
      </c>
      <c r="C249" t="s">
        <v>895</v>
      </c>
      <c r="D249" t="s">
        <v>422</v>
      </c>
    </row>
    <row r="250" spans="1:4">
      <c r="A250" t="s">
        <v>383</v>
      </c>
      <c r="B250" t="s">
        <v>896</v>
      </c>
      <c r="C250" t="s">
        <v>897</v>
      </c>
      <c r="D250" t="s">
        <v>422</v>
      </c>
    </row>
    <row r="251" spans="1:4">
      <c r="A251" t="s">
        <v>383</v>
      </c>
      <c r="B251" t="s">
        <v>898</v>
      </c>
      <c r="C251" t="s">
        <v>899</v>
      </c>
      <c r="D251" t="s">
        <v>422</v>
      </c>
    </row>
    <row r="252" spans="1:4">
      <c r="A252" t="s">
        <v>383</v>
      </c>
      <c r="B252" t="s">
        <v>900</v>
      </c>
      <c r="C252" t="s">
        <v>901</v>
      </c>
      <c r="D252" t="s">
        <v>422</v>
      </c>
    </row>
    <row r="253" spans="1:4">
      <c r="A253" t="s">
        <v>383</v>
      </c>
      <c r="B253" t="s">
        <v>902</v>
      </c>
      <c r="C253" t="s">
        <v>903</v>
      </c>
      <c r="D253" t="s">
        <v>422</v>
      </c>
    </row>
    <row r="254" spans="1:4">
      <c r="A254" t="s">
        <v>383</v>
      </c>
      <c r="B254" t="s">
        <v>904</v>
      </c>
      <c r="C254" t="s">
        <v>905</v>
      </c>
      <c r="D254" t="s">
        <v>422</v>
      </c>
    </row>
    <row r="255" spans="1:4">
      <c r="A255" t="s">
        <v>383</v>
      </c>
      <c r="B255" t="s">
        <v>906</v>
      </c>
      <c r="C255" t="s">
        <v>907</v>
      </c>
      <c r="D255" t="s">
        <v>422</v>
      </c>
    </row>
    <row r="256" spans="1:4">
      <c r="A256" t="s">
        <v>383</v>
      </c>
      <c r="B256" t="s">
        <v>908</v>
      </c>
      <c r="C256" t="s">
        <v>909</v>
      </c>
      <c r="D256" t="s">
        <v>422</v>
      </c>
    </row>
    <row r="257" spans="1:6">
      <c r="A257" t="s">
        <v>383</v>
      </c>
      <c r="B257" t="s">
        <v>910</v>
      </c>
      <c r="C257" t="s">
        <v>911</v>
      </c>
      <c r="D257" t="s">
        <v>386</v>
      </c>
    </row>
    <row r="258" spans="1:6">
      <c r="A258" t="s">
        <v>383</v>
      </c>
      <c r="B258" t="s">
        <v>912</v>
      </c>
      <c r="C258" t="s">
        <v>913</v>
      </c>
      <c r="D258" t="s">
        <v>386</v>
      </c>
    </row>
    <row r="259" spans="1:6">
      <c r="A259" t="s">
        <v>383</v>
      </c>
      <c r="B259" t="s">
        <v>914</v>
      </c>
      <c r="C259" t="s">
        <v>915</v>
      </c>
      <c r="D259" t="s">
        <v>389</v>
      </c>
      <c r="E259" t="s">
        <v>390</v>
      </c>
      <c r="F259" t="s">
        <v>916</v>
      </c>
    </row>
    <row r="260" spans="1:6">
      <c r="A260" t="s">
        <v>383</v>
      </c>
      <c r="B260" t="s">
        <v>917</v>
      </c>
      <c r="C260" t="s">
        <v>918</v>
      </c>
      <c r="D260" t="s">
        <v>389</v>
      </c>
      <c r="E260" t="s">
        <v>390</v>
      </c>
      <c r="F260" t="s">
        <v>916</v>
      </c>
    </row>
    <row r="261" spans="1:6">
      <c r="A261" t="s">
        <v>383</v>
      </c>
      <c r="B261" t="s">
        <v>919</v>
      </c>
      <c r="C261" t="s">
        <v>920</v>
      </c>
      <c r="D261" t="s">
        <v>389</v>
      </c>
      <c r="E261" t="s">
        <v>390</v>
      </c>
      <c r="F261" t="s">
        <v>916</v>
      </c>
    </row>
    <row r="262" spans="1:6">
      <c r="A262" t="s">
        <v>383</v>
      </c>
      <c r="B262" t="s">
        <v>921</v>
      </c>
      <c r="C262" t="s">
        <v>922</v>
      </c>
      <c r="D262" t="s">
        <v>405</v>
      </c>
      <c r="E262" t="s">
        <v>390</v>
      </c>
      <c r="F262" t="s">
        <v>407</v>
      </c>
    </row>
    <row r="263" spans="1:6">
      <c r="A263" t="s">
        <v>383</v>
      </c>
      <c r="B263" t="s">
        <v>923</v>
      </c>
      <c r="C263" t="s">
        <v>924</v>
      </c>
      <c r="D263" t="s">
        <v>389</v>
      </c>
      <c r="E263" t="s">
        <v>390</v>
      </c>
      <c r="F263" t="s">
        <v>916</v>
      </c>
    </row>
    <row r="264" spans="1:6">
      <c r="A264" t="s">
        <v>383</v>
      </c>
      <c r="B264" t="s">
        <v>925</v>
      </c>
      <c r="C264" t="s">
        <v>926</v>
      </c>
      <c r="D264" t="s">
        <v>389</v>
      </c>
      <c r="E264" t="s">
        <v>390</v>
      </c>
      <c r="F264" t="s">
        <v>916</v>
      </c>
    </row>
    <row r="265" spans="1:6">
      <c r="A265" t="s">
        <v>383</v>
      </c>
      <c r="B265" t="s">
        <v>927</v>
      </c>
      <c r="C265" t="s">
        <v>928</v>
      </c>
      <c r="D265" t="s">
        <v>389</v>
      </c>
      <c r="E265" t="s">
        <v>390</v>
      </c>
      <c r="F265" t="s">
        <v>916</v>
      </c>
    </row>
    <row r="266" spans="1:6">
      <c r="A266" t="s">
        <v>383</v>
      </c>
      <c r="B266" t="s">
        <v>929</v>
      </c>
      <c r="C266" t="s">
        <v>930</v>
      </c>
      <c r="D266" t="s">
        <v>389</v>
      </c>
      <c r="E266" t="s">
        <v>390</v>
      </c>
      <c r="F266" t="s">
        <v>916</v>
      </c>
    </row>
    <row r="267" spans="1:6">
      <c r="A267" t="s">
        <v>383</v>
      </c>
      <c r="B267" t="s">
        <v>931</v>
      </c>
      <c r="C267" t="s">
        <v>932</v>
      </c>
      <c r="D267" t="s">
        <v>389</v>
      </c>
      <c r="E267" t="s">
        <v>390</v>
      </c>
      <c r="F267" t="s">
        <v>916</v>
      </c>
    </row>
    <row r="268" spans="1:6">
      <c r="A268" t="s">
        <v>383</v>
      </c>
      <c r="B268" t="s">
        <v>933</v>
      </c>
      <c r="C268" t="s">
        <v>934</v>
      </c>
      <c r="D268" t="s">
        <v>389</v>
      </c>
      <c r="E268" t="s">
        <v>390</v>
      </c>
      <c r="F268" t="s">
        <v>916</v>
      </c>
    </row>
    <row r="269" spans="1:6">
      <c r="A269" t="s">
        <v>383</v>
      </c>
      <c r="B269" t="s">
        <v>935</v>
      </c>
      <c r="C269" t="s">
        <v>936</v>
      </c>
      <c r="D269" t="s">
        <v>389</v>
      </c>
      <c r="E269" t="s">
        <v>390</v>
      </c>
      <c r="F269" t="s">
        <v>916</v>
      </c>
    </row>
    <row r="270" spans="1:6">
      <c r="A270" t="s">
        <v>383</v>
      </c>
      <c r="B270" t="s">
        <v>937</v>
      </c>
      <c r="C270" t="s">
        <v>938</v>
      </c>
      <c r="D270" t="s">
        <v>422</v>
      </c>
    </row>
    <row r="271" spans="1:6">
      <c r="A271" t="s">
        <v>383</v>
      </c>
      <c r="B271" t="s">
        <v>939</v>
      </c>
      <c r="C271" t="s">
        <v>940</v>
      </c>
      <c r="D271" t="s">
        <v>422</v>
      </c>
    </row>
    <row r="272" spans="1:6">
      <c r="A272" t="s">
        <v>383</v>
      </c>
      <c r="B272" t="s">
        <v>941</v>
      </c>
      <c r="C272" t="s">
        <v>942</v>
      </c>
      <c r="D272" t="s">
        <v>389</v>
      </c>
      <c r="E272" t="s">
        <v>1</v>
      </c>
      <c r="F272" t="s">
        <v>1</v>
      </c>
    </row>
    <row r="273" spans="1:7">
      <c r="A273" t="s">
        <v>383</v>
      </c>
      <c r="B273" t="s">
        <v>943</v>
      </c>
      <c r="C273" t="s">
        <v>944</v>
      </c>
      <c r="D273" t="s">
        <v>386</v>
      </c>
    </row>
    <row r="274" spans="1:7">
      <c r="A274" t="s">
        <v>383</v>
      </c>
      <c r="B274" t="s">
        <v>945</v>
      </c>
      <c r="C274" t="s">
        <v>946</v>
      </c>
      <c r="D274" t="s">
        <v>405</v>
      </c>
      <c r="E274" t="s">
        <v>406</v>
      </c>
      <c r="F274" t="s">
        <v>407</v>
      </c>
      <c r="G274" t="s">
        <v>612</v>
      </c>
    </row>
    <row r="275" spans="1:7">
      <c r="A275" t="s">
        <v>383</v>
      </c>
      <c r="B275" t="s">
        <v>947</v>
      </c>
      <c r="C275" t="s">
        <v>948</v>
      </c>
      <c r="D275" t="s">
        <v>405</v>
      </c>
      <c r="E275" t="s">
        <v>390</v>
      </c>
      <c r="F275" t="s">
        <v>407</v>
      </c>
    </row>
    <row r="276" spans="1:7">
      <c r="A276" t="s">
        <v>383</v>
      </c>
      <c r="B276" t="s">
        <v>949</v>
      </c>
      <c r="C276" t="s">
        <v>950</v>
      </c>
      <c r="D276" t="s">
        <v>405</v>
      </c>
      <c r="E276" t="s">
        <v>390</v>
      </c>
      <c r="F276" t="s">
        <v>407</v>
      </c>
    </row>
    <row r="277" spans="1:7">
      <c r="A277" t="s">
        <v>383</v>
      </c>
      <c r="B277" t="s">
        <v>951</v>
      </c>
      <c r="C277" t="s">
        <v>952</v>
      </c>
      <c r="D277" t="s">
        <v>405</v>
      </c>
      <c r="E277" t="s">
        <v>406</v>
      </c>
      <c r="F277" t="s">
        <v>407</v>
      </c>
      <c r="G277" t="s">
        <v>612</v>
      </c>
    </row>
    <row r="278" spans="1:7">
      <c r="A278" t="s">
        <v>383</v>
      </c>
      <c r="B278" t="s">
        <v>953</v>
      </c>
      <c r="C278" t="s">
        <v>954</v>
      </c>
      <c r="D278" t="s">
        <v>405</v>
      </c>
      <c r="E278" t="s">
        <v>390</v>
      </c>
      <c r="F278" t="s">
        <v>407</v>
      </c>
    </row>
    <row r="279" spans="1:7">
      <c r="A279" t="s">
        <v>383</v>
      </c>
      <c r="B279" t="s">
        <v>955</v>
      </c>
      <c r="C279" t="s">
        <v>956</v>
      </c>
      <c r="D279" t="s">
        <v>405</v>
      </c>
      <c r="E279" t="s">
        <v>390</v>
      </c>
      <c r="F279" t="s">
        <v>407</v>
      </c>
    </row>
    <row r="280" spans="1:7">
      <c r="A280" t="s">
        <v>383</v>
      </c>
      <c r="B280" t="s">
        <v>957</v>
      </c>
      <c r="C280" t="s">
        <v>958</v>
      </c>
      <c r="D280" t="s">
        <v>405</v>
      </c>
      <c r="E280" t="s">
        <v>390</v>
      </c>
      <c r="F280" t="s">
        <v>407</v>
      </c>
    </row>
    <row r="281" spans="1:7">
      <c r="A281" t="s">
        <v>383</v>
      </c>
      <c r="B281" t="s">
        <v>959</v>
      </c>
      <c r="C281" t="s">
        <v>960</v>
      </c>
      <c r="D281" t="s">
        <v>405</v>
      </c>
      <c r="E281" t="s">
        <v>406</v>
      </c>
      <c r="F281" t="s">
        <v>407</v>
      </c>
      <c r="G281" t="s">
        <v>676</v>
      </c>
    </row>
    <row r="282" spans="1:7">
      <c r="A282" t="s">
        <v>383</v>
      </c>
      <c r="B282" t="s">
        <v>961</v>
      </c>
      <c r="C282" t="s">
        <v>962</v>
      </c>
      <c r="D282" t="s">
        <v>405</v>
      </c>
      <c r="E282" t="s">
        <v>390</v>
      </c>
      <c r="F282" t="s">
        <v>407</v>
      </c>
    </row>
    <row r="283" spans="1:7">
      <c r="A283" t="s">
        <v>383</v>
      </c>
      <c r="B283" t="s">
        <v>963</v>
      </c>
      <c r="C283" t="s">
        <v>964</v>
      </c>
      <c r="D283" t="s">
        <v>405</v>
      </c>
      <c r="E283" t="s">
        <v>406</v>
      </c>
      <c r="F283" t="s">
        <v>407</v>
      </c>
      <c r="G283" t="s">
        <v>612</v>
      </c>
    </row>
    <row r="284" spans="1:7">
      <c r="A284" t="s">
        <v>383</v>
      </c>
      <c r="B284" t="s">
        <v>965</v>
      </c>
      <c r="C284" t="s">
        <v>966</v>
      </c>
      <c r="D284" t="s">
        <v>405</v>
      </c>
      <c r="E284" t="s">
        <v>406</v>
      </c>
      <c r="F284" t="s">
        <v>407</v>
      </c>
      <c r="G284" t="s">
        <v>612</v>
      </c>
    </row>
    <row r="285" spans="1:7">
      <c r="A285" t="s">
        <v>383</v>
      </c>
      <c r="B285" t="s">
        <v>967</v>
      </c>
      <c r="C285" t="s">
        <v>968</v>
      </c>
      <c r="D285" t="s">
        <v>405</v>
      </c>
      <c r="E285" t="s">
        <v>406</v>
      </c>
      <c r="F285" t="s">
        <v>407</v>
      </c>
      <c r="G285" t="s">
        <v>612</v>
      </c>
    </row>
    <row r="286" spans="1:7">
      <c r="A286" t="s">
        <v>383</v>
      </c>
      <c r="B286" t="s">
        <v>969</v>
      </c>
      <c r="C286" t="s">
        <v>970</v>
      </c>
      <c r="D286" t="s">
        <v>405</v>
      </c>
      <c r="E286" t="s">
        <v>406</v>
      </c>
      <c r="F286" t="s">
        <v>407</v>
      </c>
      <c r="G286" t="s">
        <v>612</v>
      </c>
    </row>
    <row r="287" spans="1:7">
      <c r="A287" t="s">
        <v>383</v>
      </c>
      <c r="B287" t="s">
        <v>971</v>
      </c>
      <c r="C287" t="s">
        <v>972</v>
      </c>
      <c r="D287" t="s">
        <v>405</v>
      </c>
      <c r="E287" t="s">
        <v>390</v>
      </c>
      <c r="F287" t="s">
        <v>407</v>
      </c>
    </row>
    <row r="288" spans="1:7">
      <c r="A288" t="s">
        <v>383</v>
      </c>
      <c r="B288" t="s">
        <v>973</v>
      </c>
      <c r="C288" t="s">
        <v>974</v>
      </c>
      <c r="D288" t="s">
        <v>405</v>
      </c>
      <c r="E288" t="s">
        <v>390</v>
      </c>
      <c r="F288" t="s">
        <v>407</v>
      </c>
    </row>
    <row r="289" spans="1:6">
      <c r="A289" t="s">
        <v>383</v>
      </c>
      <c r="B289" t="s">
        <v>975</v>
      </c>
      <c r="C289" t="s">
        <v>976</v>
      </c>
      <c r="D289" t="s">
        <v>405</v>
      </c>
      <c r="E289" t="s">
        <v>390</v>
      </c>
      <c r="F289" t="s">
        <v>407</v>
      </c>
    </row>
    <row r="290" spans="1:6">
      <c r="A290" t="s">
        <v>383</v>
      </c>
      <c r="B290" t="s">
        <v>977</v>
      </c>
      <c r="C290" t="s">
        <v>978</v>
      </c>
      <c r="D290" t="s">
        <v>405</v>
      </c>
      <c r="E290" t="s">
        <v>390</v>
      </c>
      <c r="F290" t="s">
        <v>407</v>
      </c>
    </row>
    <row r="291" spans="1:6">
      <c r="A291" t="s">
        <v>383</v>
      </c>
      <c r="B291" t="s">
        <v>979</v>
      </c>
      <c r="C291" t="s">
        <v>980</v>
      </c>
      <c r="D291" t="s">
        <v>405</v>
      </c>
      <c r="E291" t="s">
        <v>390</v>
      </c>
      <c r="F291" t="s">
        <v>407</v>
      </c>
    </row>
    <row r="292" spans="1:6">
      <c r="A292" t="s">
        <v>383</v>
      </c>
      <c r="B292" t="s">
        <v>981</v>
      </c>
      <c r="C292" t="s">
        <v>982</v>
      </c>
      <c r="D292" t="s">
        <v>405</v>
      </c>
      <c r="E292" t="s">
        <v>390</v>
      </c>
      <c r="F292" t="s">
        <v>407</v>
      </c>
    </row>
    <row r="293" spans="1:6">
      <c r="A293" t="s">
        <v>383</v>
      </c>
      <c r="B293" t="s">
        <v>983</v>
      </c>
      <c r="C293" t="s">
        <v>984</v>
      </c>
      <c r="D293" t="s">
        <v>405</v>
      </c>
      <c r="E293" t="s">
        <v>390</v>
      </c>
      <c r="F293" t="s">
        <v>407</v>
      </c>
    </row>
    <row r="294" spans="1:6">
      <c r="A294" t="s">
        <v>383</v>
      </c>
      <c r="B294" t="s">
        <v>985</v>
      </c>
      <c r="C294" t="s">
        <v>986</v>
      </c>
      <c r="D294" t="s">
        <v>405</v>
      </c>
      <c r="E294" t="s">
        <v>390</v>
      </c>
      <c r="F294" t="s">
        <v>407</v>
      </c>
    </row>
    <row r="295" spans="1:6">
      <c r="A295" t="s">
        <v>383</v>
      </c>
      <c r="B295" t="s">
        <v>987</v>
      </c>
      <c r="C295" t="s">
        <v>988</v>
      </c>
      <c r="D295" t="s">
        <v>405</v>
      </c>
      <c r="E295" t="s">
        <v>390</v>
      </c>
      <c r="F295" t="s">
        <v>407</v>
      </c>
    </row>
    <row r="296" spans="1:6">
      <c r="A296" t="s">
        <v>383</v>
      </c>
      <c r="B296" t="s">
        <v>989</v>
      </c>
      <c r="C296" t="s">
        <v>990</v>
      </c>
      <c r="D296" t="s">
        <v>422</v>
      </c>
    </row>
    <row r="297" spans="1:6">
      <c r="A297" t="s">
        <v>383</v>
      </c>
      <c r="B297" t="s">
        <v>991</v>
      </c>
      <c r="C297" t="s">
        <v>992</v>
      </c>
      <c r="D297" t="s">
        <v>386</v>
      </c>
    </row>
    <row r="298" spans="1:6">
      <c r="A298" t="s">
        <v>383</v>
      </c>
      <c r="B298" t="s">
        <v>993</v>
      </c>
      <c r="C298" t="s">
        <v>994</v>
      </c>
      <c r="D298" t="s">
        <v>405</v>
      </c>
      <c r="E298" t="s">
        <v>390</v>
      </c>
      <c r="F298" t="s">
        <v>407</v>
      </c>
    </row>
    <row r="299" spans="1:6">
      <c r="A299" t="s">
        <v>383</v>
      </c>
      <c r="B299" t="s">
        <v>995</v>
      </c>
      <c r="C299" t="s">
        <v>996</v>
      </c>
      <c r="D299" t="s">
        <v>389</v>
      </c>
      <c r="E299" t="s">
        <v>390</v>
      </c>
      <c r="F299" t="s">
        <v>916</v>
      </c>
    </row>
    <row r="300" spans="1:6">
      <c r="A300" t="s">
        <v>383</v>
      </c>
      <c r="B300" t="s">
        <v>997</v>
      </c>
      <c r="C300" t="s">
        <v>998</v>
      </c>
      <c r="D300" t="s">
        <v>389</v>
      </c>
      <c r="E300" t="s">
        <v>390</v>
      </c>
      <c r="F300" t="s">
        <v>916</v>
      </c>
    </row>
    <row r="301" spans="1:6">
      <c r="A301" t="s">
        <v>383</v>
      </c>
      <c r="B301" t="s">
        <v>999</v>
      </c>
      <c r="C301" t="s">
        <v>1000</v>
      </c>
      <c r="D301" t="s">
        <v>422</v>
      </c>
    </row>
    <row r="302" spans="1:6">
      <c r="A302" t="s">
        <v>383</v>
      </c>
      <c r="B302" t="s">
        <v>1001</v>
      </c>
      <c r="C302" t="s">
        <v>1002</v>
      </c>
      <c r="D302" t="s">
        <v>405</v>
      </c>
      <c r="E302" t="s">
        <v>390</v>
      </c>
      <c r="F302" t="s">
        <v>407</v>
      </c>
    </row>
    <row r="303" spans="1:6">
      <c r="A303" t="s">
        <v>383</v>
      </c>
      <c r="B303" t="s">
        <v>1003</v>
      </c>
      <c r="C303" t="s">
        <v>1004</v>
      </c>
      <c r="D303" t="s">
        <v>386</v>
      </c>
    </row>
    <row r="304" spans="1:6">
      <c r="A304" t="s">
        <v>383</v>
      </c>
      <c r="B304" t="s">
        <v>1005</v>
      </c>
      <c r="C304" t="s">
        <v>1006</v>
      </c>
      <c r="D304" t="s">
        <v>389</v>
      </c>
      <c r="E304" t="s">
        <v>390</v>
      </c>
      <c r="F304" t="s">
        <v>407</v>
      </c>
    </row>
    <row r="305" spans="1:7">
      <c r="A305" t="s">
        <v>383</v>
      </c>
      <c r="B305" t="s">
        <v>1007</v>
      </c>
      <c r="C305" t="s">
        <v>1008</v>
      </c>
      <c r="D305" t="s">
        <v>405</v>
      </c>
      <c r="E305" t="s">
        <v>390</v>
      </c>
      <c r="F305" t="s">
        <v>407</v>
      </c>
    </row>
    <row r="306" spans="1:7">
      <c r="A306" t="s">
        <v>383</v>
      </c>
      <c r="B306" t="s">
        <v>1009</v>
      </c>
      <c r="C306" t="s">
        <v>1010</v>
      </c>
      <c r="D306" t="s">
        <v>405</v>
      </c>
      <c r="E306" t="s">
        <v>390</v>
      </c>
      <c r="F306" t="s">
        <v>407</v>
      </c>
    </row>
    <row r="307" spans="1:7">
      <c r="A307" t="s">
        <v>383</v>
      </c>
      <c r="B307" t="s">
        <v>1011</v>
      </c>
      <c r="C307" t="s">
        <v>1012</v>
      </c>
      <c r="D307" t="s">
        <v>389</v>
      </c>
      <c r="E307" t="s">
        <v>406</v>
      </c>
      <c r="F307" t="s">
        <v>661</v>
      </c>
    </row>
    <row r="308" spans="1:7">
      <c r="A308" t="s">
        <v>383</v>
      </c>
      <c r="B308" t="s">
        <v>1013</v>
      </c>
      <c r="C308" t="s">
        <v>1014</v>
      </c>
      <c r="D308" t="s">
        <v>422</v>
      </c>
    </row>
    <row r="309" spans="1:7">
      <c r="A309" t="s">
        <v>383</v>
      </c>
      <c r="B309" t="s">
        <v>1015</v>
      </c>
      <c r="C309" t="s">
        <v>1016</v>
      </c>
      <c r="D309" t="s">
        <v>389</v>
      </c>
      <c r="E309" t="s">
        <v>402</v>
      </c>
      <c r="F309" t="s">
        <v>117</v>
      </c>
    </row>
    <row r="310" spans="1:7">
      <c r="A310" t="s">
        <v>383</v>
      </c>
      <c r="B310" t="s">
        <v>1017</v>
      </c>
      <c r="C310" t="s">
        <v>673</v>
      </c>
      <c r="D310" t="s">
        <v>389</v>
      </c>
      <c r="E310" t="s">
        <v>390</v>
      </c>
      <c r="F310" t="s">
        <v>916</v>
      </c>
    </row>
    <row r="311" spans="1:7">
      <c r="A311" t="s">
        <v>383</v>
      </c>
      <c r="B311" t="s">
        <v>1018</v>
      </c>
      <c r="C311" t="s">
        <v>1019</v>
      </c>
      <c r="D311" t="s">
        <v>389</v>
      </c>
      <c r="E311" t="s">
        <v>406</v>
      </c>
      <c r="F311" t="s">
        <v>661</v>
      </c>
    </row>
    <row r="312" spans="1:7">
      <c r="A312" t="s">
        <v>383</v>
      </c>
      <c r="B312" t="s">
        <v>1020</v>
      </c>
      <c r="C312" t="s">
        <v>1021</v>
      </c>
      <c r="D312" t="s">
        <v>389</v>
      </c>
      <c r="E312" t="s">
        <v>390</v>
      </c>
      <c r="F312" t="s">
        <v>1022</v>
      </c>
    </row>
    <row r="313" spans="1:7">
      <c r="A313" t="s">
        <v>383</v>
      </c>
      <c r="B313" t="s">
        <v>1023</v>
      </c>
      <c r="C313" t="s">
        <v>1024</v>
      </c>
      <c r="D313" t="s">
        <v>389</v>
      </c>
      <c r="E313" t="s">
        <v>390</v>
      </c>
      <c r="F313" t="s">
        <v>1025</v>
      </c>
    </row>
    <row r="314" spans="1:7">
      <c r="A314" t="s">
        <v>383</v>
      </c>
      <c r="B314" t="s">
        <v>1026</v>
      </c>
      <c r="C314" t="s">
        <v>1027</v>
      </c>
      <c r="D314" t="s">
        <v>389</v>
      </c>
      <c r="E314" t="s">
        <v>390</v>
      </c>
      <c r="F314" t="s">
        <v>916</v>
      </c>
    </row>
    <row r="315" spans="1:7">
      <c r="A315" t="s">
        <v>383</v>
      </c>
      <c r="B315" t="s">
        <v>1028</v>
      </c>
      <c r="C315" t="s">
        <v>1029</v>
      </c>
      <c r="D315" t="s">
        <v>389</v>
      </c>
      <c r="E315" t="s">
        <v>402</v>
      </c>
      <c r="F315" t="s">
        <v>117</v>
      </c>
      <c r="G315" t="s">
        <v>8</v>
      </c>
    </row>
    <row r="316" spans="1:7">
      <c r="A316" t="s">
        <v>383</v>
      </c>
      <c r="B316" t="s">
        <v>1030</v>
      </c>
      <c r="C316" t="s">
        <v>1031</v>
      </c>
      <c r="D316" t="s">
        <v>389</v>
      </c>
      <c r="E316" t="s">
        <v>390</v>
      </c>
      <c r="F316" t="s">
        <v>916</v>
      </c>
    </row>
    <row r="317" spans="1:7">
      <c r="A317" t="s">
        <v>383</v>
      </c>
      <c r="B317" t="s">
        <v>1032</v>
      </c>
      <c r="C317" t="s">
        <v>1033</v>
      </c>
      <c r="D317" t="s">
        <v>386</v>
      </c>
    </row>
    <row r="318" spans="1:7">
      <c r="A318" t="s">
        <v>383</v>
      </c>
      <c r="B318" t="s">
        <v>1034</v>
      </c>
      <c r="C318" t="s">
        <v>1035</v>
      </c>
      <c r="D318" t="s">
        <v>389</v>
      </c>
      <c r="F318" t="s">
        <v>2</v>
      </c>
      <c r="G318" t="s">
        <v>520</v>
      </c>
    </row>
    <row r="319" spans="1:7">
      <c r="A319" t="s">
        <v>383</v>
      </c>
      <c r="B319" t="s">
        <v>1036</v>
      </c>
      <c r="C319" t="s">
        <v>1037</v>
      </c>
      <c r="D319" t="s">
        <v>389</v>
      </c>
      <c r="F319" t="s">
        <v>2</v>
      </c>
      <c r="G319" t="s">
        <v>520</v>
      </c>
    </row>
    <row r="320" spans="1:7">
      <c r="A320" t="s">
        <v>383</v>
      </c>
      <c r="B320" t="s">
        <v>1038</v>
      </c>
      <c r="C320" t="s">
        <v>1039</v>
      </c>
      <c r="D320" t="s">
        <v>389</v>
      </c>
      <c r="F320" t="s">
        <v>2</v>
      </c>
      <c r="G320" t="s">
        <v>520</v>
      </c>
    </row>
    <row r="321" spans="1:7">
      <c r="A321" t="s">
        <v>383</v>
      </c>
      <c r="B321" t="s">
        <v>1040</v>
      </c>
      <c r="C321" t="s">
        <v>1041</v>
      </c>
      <c r="D321" t="s">
        <v>389</v>
      </c>
      <c r="F321" t="s">
        <v>2</v>
      </c>
      <c r="G321" t="s">
        <v>520</v>
      </c>
    </row>
    <row r="322" spans="1:7">
      <c r="A322" t="s">
        <v>383</v>
      </c>
      <c r="B322" t="s">
        <v>1042</v>
      </c>
      <c r="C322" t="s">
        <v>1043</v>
      </c>
      <c r="D322" t="s">
        <v>389</v>
      </c>
      <c r="F322" t="s">
        <v>2</v>
      </c>
      <c r="G322" t="s">
        <v>520</v>
      </c>
    </row>
    <row r="323" spans="1:7">
      <c r="A323" t="s">
        <v>383</v>
      </c>
      <c r="B323" t="s">
        <v>1044</v>
      </c>
      <c r="C323" t="s">
        <v>1045</v>
      </c>
      <c r="D323" t="s">
        <v>393</v>
      </c>
      <c r="F323" t="s">
        <v>2</v>
      </c>
      <c r="G323" t="s">
        <v>520</v>
      </c>
    </row>
    <row r="324" spans="1:7">
      <c r="A324" t="s">
        <v>383</v>
      </c>
      <c r="B324" t="s">
        <v>1046</v>
      </c>
      <c r="C324" t="s">
        <v>1047</v>
      </c>
      <c r="D324" t="s">
        <v>389</v>
      </c>
      <c r="F324" t="s">
        <v>2</v>
      </c>
      <c r="G324" t="s">
        <v>520</v>
      </c>
    </row>
    <row r="325" spans="1:7">
      <c r="A325" t="s">
        <v>383</v>
      </c>
      <c r="B325" t="s">
        <v>1048</v>
      </c>
      <c r="C325" t="s">
        <v>1049</v>
      </c>
      <c r="D325" t="s">
        <v>389</v>
      </c>
      <c r="F325" t="s">
        <v>2</v>
      </c>
      <c r="G325" t="s">
        <v>520</v>
      </c>
    </row>
    <row r="326" spans="1:7">
      <c r="A326" t="s">
        <v>383</v>
      </c>
      <c r="B326" t="s">
        <v>1050</v>
      </c>
      <c r="C326" t="s">
        <v>1051</v>
      </c>
      <c r="D326" t="s">
        <v>389</v>
      </c>
      <c r="F326" t="s">
        <v>2</v>
      </c>
      <c r="G326" t="s">
        <v>520</v>
      </c>
    </row>
    <row r="327" spans="1:7">
      <c r="A327" t="s">
        <v>383</v>
      </c>
      <c r="B327" t="s">
        <v>1052</v>
      </c>
      <c r="C327" t="s">
        <v>1053</v>
      </c>
      <c r="D327" t="s">
        <v>386</v>
      </c>
    </row>
    <row r="328" spans="1:7">
      <c r="A328" t="s">
        <v>383</v>
      </c>
      <c r="B328" t="s">
        <v>1054</v>
      </c>
      <c r="C328" t="s">
        <v>1055</v>
      </c>
      <c r="D328" t="s">
        <v>389</v>
      </c>
      <c r="F328" t="s">
        <v>2</v>
      </c>
      <c r="G328" t="s">
        <v>520</v>
      </c>
    </row>
    <row r="329" spans="1:7">
      <c r="A329" t="s">
        <v>383</v>
      </c>
      <c r="B329" t="s">
        <v>1056</v>
      </c>
      <c r="C329" t="s">
        <v>1057</v>
      </c>
      <c r="D329" t="s">
        <v>393</v>
      </c>
      <c r="E329" t="s">
        <v>390</v>
      </c>
      <c r="F329" t="s">
        <v>482</v>
      </c>
      <c r="G329" t="s">
        <v>520</v>
      </c>
    </row>
    <row r="330" spans="1:7">
      <c r="A330" t="s">
        <v>383</v>
      </c>
      <c r="B330" t="s">
        <v>1058</v>
      </c>
      <c r="C330" t="s">
        <v>1059</v>
      </c>
      <c r="D330" t="s">
        <v>389</v>
      </c>
      <c r="F330" t="s">
        <v>2</v>
      </c>
      <c r="G330" t="s">
        <v>520</v>
      </c>
    </row>
    <row r="331" spans="1:7">
      <c r="A331" t="s">
        <v>383</v>
      </c>
      <c r="B331" t="s">
        <v>1060</v>
      </c>
      <c r="C331" t="s">
        <v>1061</v>
      </c>
      <c r="D331" t="s">
        <v>389</v>
      </c>
      <c r="F331" t="s">
        <v>2</v>
      </c>
      <c r="G331" t="s">
        <v>520</v>
      </c>
    </row>
    <row r="332" spans="1:7">
      <c r="A332" t="s">
        <v>383</v>
      </c>
      <c r="B332" t="s">
        <v>1062</v>
      </c>
      <c r="C332" t="s">
        <v>1063</v>
      </c>
      <c r="D332" t="s">
        <v>386</v>
      </c>
    </row>
    <row r="333" spans="1:7">
      <c r="A333" t="s">
        <v>383</v>
      </c>
      <c r="B333" t="s">
        <v>1064</v>
      </c>
      <c r="C333" t="s">
        <v>1065</v>
      </c>
      <c r="D333" t="s">
        <v>422</v>
      </c>
    </row>
    <row r="334" spans="1:7">
      <c r="A334" t="s">
        <v>383</v>
      </c>
      <c r="B334" t="s">
        <v>1066</v>
      </c>
      <c r="C334" t="s">
        <v>1067</v>
      </c>
      <c r="D334" t="s">
        <v>422</v>
      </c>
    </row>
    <row r="335" spans="1:7">
      <c r="A335" t="s">
        <v>383</v>
      </c>
      <c r="B335" t="s">
        <v>1068</v>
      </c>
      <c r="C335" t="s">
        <v>1069</v>
      </c>
      <c r="D335" t="s">
        <v>422</v>
      </c>
    </row>
    <row r="336" spans="1:7">
      <c r="A336" t="s">
        <v>383</v>
      </c>
      <c r="B336" t="s">
        <v>1070</v>
      </c>
      <c r="C336" t="s">
        <v>1071</v>
      </c>
      <c r="D336" t="s">
        <v>422</v>
      </c>
    </row>
    <row r="337" spans="1:8">
      <c r="A337" t="s">
        <v>383</v>
      </c>
      <c r="B337" t="s">
        <v>1072</v>
      </c>
      <c r="C337" t="s">
        <v>1073</v>
      </c>
      <c r="D337" t="s">
        <v>422</v>
      </c>
    </row>
    <row r="338" spans="1:8">
      <c r="A338" t="s">
        <v>383</v>
      </c>
      <c r="B338" t="s">
        <v>1074</v>
      </c>
      <c r="C338" t="s">
        <v>1075</v>
      </c>
      <c r="D338" t="s">
        <v>422</v>
      </c>
    </row>
    <row r="339" spans="1:8">
      <c r="A339" t="s">
        <v>383</v>
      </c>
      <c r="B339" t="s">
        <v>1076</v>
      </c>
      <c r="C339" t="s">
        <v>1077</v>
      </c>
      <c r="D339" t="s">
        <v>422</v>
      </c>
    </row>
    <row r="340" spans="1:8">
      <c r="A340" t="s">
        <v>383</v>
      </c>
      <c r="B340" t="s">
        <v>1078</v>
      </c>
      <c r="C340" t="s">
        <v>1079</v>
      </c>
      <c r="D340" t="s">
        <v>422</v>
      </c>
    </row>
    <row r="341" spans="1:8">
      <c r="A341" t="s">
        <v>383</v>
      </c>
      <c r="B341" t="s">
        <v>1080</v>
      </c>
      <c r="C341" t="s">
        <v>1081</v>
      </c>
      <c r="D341" t="s">
        <v>422</v>
      </c>
    </row>
    <row r="342" spans="1:8">
      <c r="A342" t="s">
        <v>383</v>
      </c>
      <c r="B342" t="s">
        <v>1082</v>
      </c>
      <c r="C342" t="s">
        <v>1083</v>
      </c>
      <c r="D342" t="s">
        <v>422</v>
      </c>
    </row>
    <row r="343" spans="1:8">
      <c r="A343" t="s">
        <v>383</v>
      </c>
      <c r="B343" t="s">
        <v>1084</v>
      </c>
      <c r="C343" t="s">
        <v>1085</v>
      </c>
      <c r="D343" t="s">
        <v>422</v>
      </c>
    </row>
    <row r="344" spans="1:8">
      <c r="A344" t="s">
        <v>383</v>
      </c>
      <c r="B344" t="s">
        <v>1086</v>
      </c>
      <c r="C344" t="s">
        <v>1087</v>
      </c>
      <c r="D344" t="s">
        <v>386</v>
      </c>
    </row>
    <row r="345" spans="1:8">
      <c r="A345" t="s">
        <v>383</v>
      </c>
      <c r="B345" t="s">
        <v>1088</v>
      </c>
      <c r="C345" t="s">
        <v>1089</v>
      </c>
      <c r="D345" t="s">
        <v>405</v>
      </c>
      <c r="E345" t="s">
        <v>406</v>
      </c>
      <c r="F345" t="s">
        <v>407</v>
      </c>
      <c r="G345" t="s">
        <v>499</v>
      </c>
    </row>
    <row r="346" spans="1:8">
      <c r="A346" t="s">
        <v>383</v>
      </c>
      <c r="B346" t="s">
        <v>1090</v>
      </c>
      <c r="C346" t="s">
        <v>1091</v>
      </c>
      <c r="D346" t="s">
        <v>405</v>
      </c>
      <c r="E346" t="s">
        <v>406</v>
      </c>
      <c r="F346" t="s">
        <v>407</v>
      </c>
      <c r="G346" t="s">
        <v>520</v>
      </c>
    </row>
    <row r="347" spans="1:8">
      <c r="A347" t="s">
        <v>383</v>
      </c>
      <c r="B347" t="s">
        <v>1092</v>
      </c>
      <c r="C347" t="s">
        <v>1093</v>
      </c>
      <c r="D347" t="s">
        <v>405</v>
      </c>
      <c r="E347" t="s">
        <v>390</v>
      </c>
      <c r="F347" t="s">
        <v>407</v>
      </c>
    </row>
    <row r="348" spans="1:8">
      <c r="A348" t="s">
        <v>383</v>
      </c>
      <c r="B348" t="s">
        <v>1094</v>
      </c>
      <c r="C348" t="s">
        <v>1095</v>
      </c>
      <c r="D348" t="s">
        <v>405</v>
      </c>
      <c r="E348" t="s">
        <v>406</v>
      </c>
      <c r="F348" t="s">
        <v>407</v>
      </c>
      <c r="G348" t="s">
        <v>520</v>
      </c>
    </row>
    <row r="349" spans="1:8">
      <c r="A349" t="s">
        <v>383</v>
      </c>
      <c r="B349" t="s">
        <v>1096</v>
      </c>
      <c r="C349" t="s">
        <v>1097</v>
      </c>
      <c r="D349" t="s">
        <v>405</v>
      </c>
      <c r="E349" t="s">
        <v>406</v>
      </c>
      <c r="F349" t="s">
        <v>407</v>
      </c>
      <c r="G349" t="s">
        <v>520</v>
      </c>
    </row>
    <row r="350" spans="1:8">
      <c r="A350" t="s">
        <v>383</v>
      </c>
      <c r="B350" t="s">
        <v>1098</v>
      </c>
      <c r="C350" t="s">
        <v>1099</v>
      </c>
      <c r="D350" t="s">
        <v>405</v>
      </c>
      <c r="E350" t="s">
        <v>406</v>
      </c>
      <c r="F350" t="s">
        <v>407</v>
      </c>
      <c r="G350" t="s">
        <v>520</v>
      </c>
    </row>
    <row r="351" spans="1:8">
      <c r="A351" t="s">
        <v>383</v>
      </c>
      <c r="B351" t="s">
        <v>1100</v>
      </c>
      <c r="C351" t="s">
        <v>1101</v>
      </c>
      <c r="D351" t="s">
        <v>405</v>
      </c>
      <c r="E351" t="s">
        <v>406</v>
      </c>
      <c r="F351" t="s">
        <v>407</v>
      </c>
      <c r="G351" t="s">
        <v>520</v>
      </c>
      <c r="H351" t="s">
        <v>1102</v>
      </c>
    </row>
    <row r="352" spans="1:8">
      <c r="A352" t="s">
        <v>383</v>
      </c>
      <c r="B352" t="s">
        <v>1103</v>
      </c>
      <c r="C352" t="s">
        <v>1104</v>
      </c>
      <c r="D352" t="s">
        <v>405</v>
      </c>
      <c r="E352" t="s">
        <v>406</v>
      </c>
      <c r="F352" t="s">
        <v>407</v>
      </c>
      <c r="G352" t="s">
        <v>520</v>
      </c>
    </row>
    <row r="353" spans="1:7">
      <c r="A353" t="s">
        <v>383</v>
      </c>
      <c r="B353" t="s">
        <v>1105</v>
      </c>
      <c r="C353" t="s">
        <v>1106</v>
      </c>
      <c r="D353" t="s">
        <v>405</v>
      </c>
      <c r="E353" t="s">
        <v>187</v>
      </c>
      <c r="F353" t="s">
        <v>407</v>
      </c>
      <c r="G353" t="s">
        <v>520</v>
      </c>
    </row>
    <row r="354" spans="1:7">
      <c r="A354" t="s">
        <v>383</v>
      </c>
      <c r="B354" t="s">
        <v>1107</v>
      </c>
      <c r="C354" t="s">
        <v>1108</v>
      </c>
      <c r="D354" t="s">
        <v>405</v>
      </c>
      <c r="E354" t="s">
        <v>390</v>
      </c>
      <c r="F354" t="s">
        <v>407</v>
      </c>
    </row>
    <row r="355" spans="1:7">
      <c r="A355" t="s">
        <v>383</v>
      </c>
      <c r="B355" t="s">
        <v>1109</v>
      </c>
      <c r="C355" t="s">
        <v>1110</v>
      </c>
      <c r="D355" t="s">
        <v>386</v>
      </c>
    </row>
    <row r="356" spans="1:7">
      <c r="A356" t="s">
        <v>383</v>
      </c>
      <c r="B356" t="s">
        <v>1111</v>
      </c>
      <c r="C356" t="s">
        <v>388</v>
      </c>
      <c r="D356" t="s">
        <v>389</v>
      </c>
      <c r="F356" t="s">
        <v>95</v>
      </c>
    </row>
    <row r="357" spans="1:7">
      <c r="A357" t="s">
        <v>383</v>
      </c>
      <c r="B357" t="s">
        <v>1112</v>
      </c>
      <c r="C357" t="s">
        <v>392</v>
      </c>
      <c r="D357" t="s">
        <v>393</v>
      </c>
      <c r="F357" t="s">
        <v>88</v>
      </c>
    </row>
    <row r="358" spans="1:7">
      <c r="A358" t="s">
        <v>383</v>
      </c>
      <c r="B358" t="s">
        <v>1113</v>
      </c>
      <c r="C358" t="s">
        <v>395</v>
      </c>
      <c r="D358" t="s">
        <v>393</v>
      </c>
      <c r="F358" t="s">
        <v>587</v>
      </c>
    </row>
    <row r="359" spans="1:7">
      <c r="A359" t="s">
        <v>383</v>
      </c>
      <c r="B359" t="s">
        <v>1114</v>
      </c>
      <c r="C359" t="s">
        <v>436</v>
      </c>
      <c r="D359" t="s">
        <v>389</v>
      </c>
      <c r="F359" t="s">
        <v>88</v>
      </c>
    </row>
    <row r="360" spans="1:7">
      <c r="A360" t="s">
        <v>383</v>
      </c>
      <c r="B360" t="s">
        <v>1115</v>
      </c>
      <c r="C360" t="s">
        <v>438</v>
      </c>
      <c r="D360" t="s">
        <v>393</v>
      </c>
      <c r="F360" t="s">
        <v>88</v>
      </c>
    </row>
    <row r="361" spans="1:7">
      <c r="A361" t="s">
        <v>383</v>
      </c>
      <c r="B361" t="s">
        <v>1116</v>
      </c>
      <c r="C361" t="s">
        <v>1117</v>
      </c>
      <c r="D361" t="s">
        <v>389</v>
      </c>
      <c r="F361" t="s">
        <v>95</v>
      </c>
    </row>
    <row r="362" spans="1:7">
      <c r="A362" t="s">
        <v>383</v>
      </c>
      <c r="B362" t="s">
        <v>1118</v>
      </c>
      <c r="C362" t="s">
        <v>1119</v>
      </c>
      <c r="D362" t="s">
        <v>386</v>
      </c>
    </row>
    <row r="363" spans="1:7">
      <c r="A363" t="s">
        <v>383</v>
      </c>
      <c r="B363" t="s">
        <v>1120</v>
      </c>
      <c r="C363" t="s">
        <v>442</v>
      </c>
      <c r="D363" t="s">
        <v>405</v>
      </c>
      <c r="E363" t="s">
        <v>390</v>
      </c>
      <c r="F363" t="s">
        <v>407</v>
      </c>
    </row>
    <row r="364" spans="1:7">
      <c r="A364" t="s">
        <v>383</v>
      </c>
      <c r="B364" t="s">
        <v>1121</v>
      </c>
      <c r="C364" t="s">
        <v>444</v>
      </c>
      <c r="D364" t="s">
        <v>405</v>
      </c>
      <c r="E364" t="s">
        <v>390</v>
      </c>
      <c r="F364" t="s">
        <v>407</v>
      </c>
    </row>
    <row r="365" spans="1:7">
      <c r="A365" t="s">
        <v>383</v>
      </c>
      <c r="B365" t="s">
        <v>1122</v>
      </c>
      <c r="C365" t="s">
        <v>452</v>
      </c>
      <c r="D365" t="s">
        <v>405</v>
      </c>
      <c r="E365" t="s">
        <v>390</v>
      </c>
      <c r="F365" t="s">
        <v>407</v>
      </c>
    </row>
    <row r="366" spans="1:7">
      <c r="A366" t="s">
        <v>383</v>
      </c>
      <c r="B366" t="s">
        <v>1123</v>
      </c>
      <c r="C366" t="s">
        <v>454</v>
      </c>
      <c r="D366" t="s">
        <v>405</v>
      </c>
      <c r="E366" t="s">
        <v>390</v>
      </c>
      <c r="F366" t="s">
        <v>407</v>
      </c>
    </row>
    <row r="367" spans="1:7">
      <c r="A367" t="s">
        <v>383</v>
      </c>
      <c r="B367" t="s">
        <v>1124</v>
      </c>
      <c r="C367" t="s">
        <v>456</v>
      </c>
      <c r="D367" t="s">
        <v>405</v>
      </c>
      <c r="E367" t="s">
        <v>390</v>
      </c>
      <c r="F367" t="s">
        <v>407</v>
      </c>
    </row>
    <row r="368" spans="1:7">
      <c r="A368" t="s">
        <v>383</v>
      </c>
      <c r="B368" t="s">
        <v>1125</v>
      </c>
      <c r="C368" t="s">
        <v>1126</v>
      </c>
      <c r="D368" t="s">
        <v>405</v>
      </c>
      <c r="E368" t="s">
        <v>390</v>
      </c>
      <c r="F368" t="s">
        <v>407</v>
      </c>
    </row>
    <row r="369" spans="1:6">
      <c r="A369" t="s">
        <v>383</v>
      </c>
      <c r="B369" t="s">
        <v>1127</v>
      </c>
      <c r="C369" t="s">
        <v>458</v>
      </c>
      <c r="D369" t="s">
        <v>405</v>
      </c>
      <c r="E369" t="s">
        <v>390</v>
      </c>
      <c r="F369" t="s">
        <v>407</v>
      </c>
    </row>
    <row r="370" spans="1:6">
      <c r="A370" t="s">
        <v>383</v>
      </c>
      <c r="B370" t="s">
        <v>1128</v>
      </c>
      <c r="C370" t="s">
        <v>1129</v>
      </c>
      <c r="D370" t="s">
        <v>405</v>
      </c>
      <c r="E370" t="s">
        <v>390</v>
      </c>
      <c r="F370" t="s">
        <v>407</v>
      </c>
    </row>
    <row r="371" spans="1:6">
      <c r="A371" t="s">
        <v>383</v>
      </c>
      <c r="B371" t="s">
        <v>1130</v>
      </c>
      <c r="C371" t="s">
        <v>1131</v>
      </c>
      <c r="D371" t="s">
        <v>405</v>
      </c>
      <c r="E371" t="s">
        <v>390</v>
      </c>
      <c r="F371" t="s">
        <v>407</v>
      </c>
    </row>
    <row r="372" spans="1:6">
      <c r="A372" t="s">
        <v>383</v>
      </c>
      <c r="B372" t="s">
        <v>1132</v>
      </c>
      <c r="C372" t="s">
        <v>1133</v>
      </c>
      <c r="D372" t="s">
        <v>405</v>
      </c>
      <c r="E372" t="s">
        <v>390</v>
      </c>
      <c r="F372" t="s">
        <v>407</v>
      </c>
    </row>
    <row r="373" spans="1:6">
      <c r="A373" t="s">
        <v>383</v>
      </c>
      <c r="B373" t="s">
        <v>1134</v>
      </c>
      <c r="C373" t="s">
        <v>1135</v>
      </c>
      <c r="D373" t="s">
        <v>386</v>
      </c>
    </row>
    <row r="374" spans="1:6">
      <c r="A374" t="s">
        <v>383</v>
      </c>
      <c r="B374" t="s">
        <v>1136</v>
      </c>
      <c r="C374" t="s">
        <v>1137</v>
      </c>
      <c r="D374" t="s">
        <v>422</v>
      </c>
      <c r="E374" t="s">
        <v>390</v>
      </c>
    </row>
    <row r="375" spans="1:6">
      <c r="A375" t="s">
        <v>383</v>
      </c>
      <c r="B375" t="s">
        <v>1138</v>
      </c>
      <c r="C375" t="s">
        <v>1139</v>
      </c>
      <c r="D375" t="s">
        <v>422</v>
      </c>
      <c r="E375" t="s">
        <v>390</v>
      </c>
    </row>
    <row r="376" spans="1:6">
      <c r="A376" t="s">
        <v>383</v>
      </c>
      <c r="B376" t="s">
        <v>1140</v>
      </c>
      <c r="C376" t="s">
        <v>1141</v>
      </c>
      <c r="D376" t="s">
        <v>422</v>
      </c>
      <c r="E376" t="s">
        <v>390</v>
      </c>
    </row>
    <row r="377" spans="1:6">
      <c r="A377" t="s">
        <v>383</v>
      </c>
      <c r="B377" t="s">
        <v>1142</v>
      </c>
      <c r="C377" t="s">
        <v>1143</v>
      </c>
      <c r="D377" t="s">
        <v>422</v>
      </c>
      <c r="E377" t="s">
        <v>390</v>
      </c>
    </row>
    <row r="378" spans="1:6">
      <c r="A378" t="s">
        <v>383</v>
      </c>
      <c r="B378" t="s">
        <v>1144</v>
      </c>
      <c r="C378" t="s">
        <v>1145</v>
      </c>
      <c r="D378" t="s">
        <v>422</v>
      </c>
      <c r="E378" t="s">
        <v>390</v>
      </c>
    </row>
    <row r="379" spans="1:6">
      <c r="A379" t="s">
        <v>383</v>
      </c>
      <c r="B379" t="s">
        <v>1146</v>
      </c>
      <c r="C379" t="s">
        <v>1147</v>
      </c>
      <c r="D379" t="s">
        <v>422</v>
      </c>
      <c r="E379" t="s">
        <v>390</v>
      </c>
    </row>
    <row r="380" spans="1:6">
      <c r="A380" t="s">
        <v>383</v>
      </c>
      <c r="B380" t="s">
        <v>1148</v>
      </c>
      <c r="C380" t="s">
        <v>1149</v>
      </c>
      <c r="D380" t="s">
        <v>422</v>
      </c>
      <c r="E380" t="s">
        <v>390</v>
      </c>
    </row>
    <row r="381" spans="1:6">
      <c r="A381" t="s">
        <v>383</v>
      </c>
      <c r="B381" t="s">
        <v>1150</v>
      </c>
      <c r="C381" t="s">
        <v>1151</v>
      </c>
      <c r="D381" t="s">
        <v>422</v>
      </c>
      <c r="E381" t="s">
        <v>390</v>
      </c>
    </row>
    <row r="382" spans="1:6">
      <c r="A382" t="s">
        <v>383</v>
      </c>
      <c r="B382" t="s">
        <v>1152</v>
      </c>
      <c r="C382" t="s">
        <v>1153</v>
      </c>
      <c r="D382" t="s">
        <v>422</v>
      </c>
      <c r="E382" t="s">
        <v>390</v>
      </c>
    </row>
    <row r="383" spans="1:6">
      <c r="A383" t="s">
        <v>383</v>
      </c>
      <c r="B383" t="s">
        <v>1154</v>
      </c>
      <c r="C383" t="s">
        <v>1155</v>
      </c>
      <c r="D383" t="s">
        <v>422</v>
      </c>
      <c r="E383" t="s">
        <v>390</v>
      </c>
    </row>
    <row r="384" spans="1:6">
      <c r="A384" t="s">
        <v>383</v>
      </c>
      <c r="B384" t="s">
        <v>1156</v>
      </c>
      <c r="C384" t="s">
        <v>1157</v>
      </c>
      <c r="D384" t="s">
        <v>422</v>
      </c>
      <c r="E384" t="s">
        <v>390</v>
      </c>
    </row>
    <row r="385" spans="1:6">
      <c r="A385" t="s">
        <v>383</v>
      </c>
      <c r="B385" t="s">
        <v>1158</v>
      </c>
      <c r="C385" t="s">
        <v>1159</v>
      </c>
      <c r="D385" t="s">
        <v>422</v>
      </c>
      <c r="E385" t="s">
        <v>390</v>
      </c>
    </row>
    <row r="386" spans="1:6">
      <c r="A386" t="s">
        <v>383</v>
      </c>
      <c r="B386" t="s">
        <v>1160</v>
      </c>
      <c r="C386" t="s">
        <v>1161</v>
      </c>
      <c r="D386" t="s">
        <v>386</v>
      </c>
    </row>
    <row r="387" spans="1:6">
      <c r="A387" t="s">
        <v>383</v>
      </c>
      <c r="B387" t="s">
        <v>1162</v>
      </c>
      <c r="C387" t="s">
        <v>1163</v>
      </c>
      <c r="D387" t="s">
        <v>422</v>
      </c>
      <c r="E387" t="s">
        <v>390</v>
      </c>
    </row>
    <row r="388" spans="1:6">
      <c r="A388" t="s">
        <v>383</v>
      </c>
      <c r="B388" t="s">
        <v>1164</v>
      </c>
      <c r="C388" t="s">
        <v>1165</v>
      </c>
      <c r="D388" t="s">
        <v>422</v>
      </c>
      <c r="E388" t="s">
        <v>390</v>
      </c>
    </row>
    <row r="389" spans="1:6">
      <c r="A389" t="s">
        <v>383</v>
      </c>
      <c r="B389" t="s">
        <v>1166</v>
      </c>
      <c r="C389" t="s">
        <v>1167</v>
      </c>
      <c r="D389" t="s">
        <v>386</v>
      </c>
    </row>
    <row r="390" spans="1:6">
      <c r="A390" t="s">
        <v>383</v>
      </c>
      <c r="B390" t="s">
        <v>1168</v>
      </c>
      <c r="C390" t="s">
        <v>1169</v>
      </c>
      <c r="D390" t="s">
        <v>422</v>
      </c>
    </row>
    <row r="391" spans="1:6">
      <c r="A391" t="s">
        <v>383</v>
      </c>
      <c r="B391" t="s">
        <v>1170</v>
      </c>
      <c r="C391" t="s">
        <v>448</v>
      </c>
      <c r="D391" t="s">
        <v>422</v>
      </c>
    </row>
    <row r="392" spans="1:6">
      <c r="A392" t="s">
        <v>383</v>
      </c>
      <c r="B392" t="s">
        <v>1171</v>
      </c>
      <c r="C392" t="s">
        <v>450</v>
      </c>
      <c r="D392" t="s">
        <v>422</v>
      </c>
    </row>
    <row r="393" spans="1:6">
      <c r="A393" t="s">
        <v>383</v>
      </c>
      <c r="B393" t="s">
        <v>1172</v>
      </c>
      <c r="C393" t="s">
        <v>1173</v>
      </c>
      <c r="D393" t="s">
        <v>422</v>
      </c>
    </row>
    <row r="394" spans="1:6">
      <c r="A394" t="s">
        <v>383</v>
      </c>
      <c r="B394" t="s">
        <v>1174</v>
      </c>
      <c r="C394" t="s">
        <v>1175</v>
      </c>
      <c r="D394" t="s">
        <v>422</v>
      </c>
    </row>
    <row r="395" spans="1:6">
      <c r="A395" t="s">
        <v>383</v>
      </c>
      <c r="B395" t="s">
        <v>1176</v>
      </c>
      <c r="C395" t="s">
        <v>1177</v>
      </c>
      <c r="D395" t="s">
        <v>386</v>
      </c>
    </row>
    <row r="396" spans="1:6">
      <c r="A396" t="s">
        <v>383</v>
      </c>
      <c r="B396" t="s">
        <v>1178</v>
      </c>
      <c r="C396" t="s">
        <v>1179</v>
      </c>
      <c r="D396" t="s">
        <v>405</v>
      </c>
      <c r="E396" t="s">
        <v>390</v>
      </c>
      <c r="F396" t="s">
        <v>407</v>
      </c>
    </row>
    <row r="397" spans="1:6">
      <c r="A397" t="s">
        <v>383</v>
      </c>
      <c r="B397" t="s">
        <v>1180</v>
      </c>
      <c r="C397" t="s">
        <v>1181</v>
      </c>
      <c r="D397" t="s">
        <v>405</v>
      </c>
      <c r="E397" t="s">
        <v>390</v>
      </c>
      <c r="F397" t="s">
        <v>407</v>
      </c>
    </row>
    <row r="398" spans="1:6">
      <c r="A398" t="s">
        <v>383</v>
      </c>
      <c r="B398" t="s">
        <v>1182</v>
      </c>
      <c r="C398" t="s">
        <v>1183</v>
      </c>
      <c r="D398" t="s">
        <v>405</v>
      </c>
      <c r="E398" t="s">
        <v>390</v>
      </c>
      <c r="F398" t="s">
        <v>407</v>
      </c>
    </row>
    <row r="399" spans="1:6">
      <c r="A399" t="s">
        <v>383</v>
      </c>
      <c r="B399" t="s">
        <v>1184</v>
      </c>
      <c r="C399" t="s">
        <v>1185</v>
      </c>
      <c r="D399" t="s">
        <v>405</v>
      </c>
      <c r="E399" t="s">
        <v>390</v>
      </c>
      <c r="F399" t="s">
        <v>407</v>
      </c>
    </row>
    <row r="400" spans="1:6">
      <c r="A400" t="s">
        <v>383</v>
      </c>
      <c r="B400" t="s">
        <v>1186</v>
      </c>
      <c r="C400" t="s">
        <v>1187</v>
      </c>
      <c r="D400" t="s">
        <v>405</v>
      </c>
      <c r="E400" t="s">
        <v>390</v>
      </c>
      <c r="F400" t="s">
        <v>407</v>
      </c>
    </row>
    <row r="401" spans="1:6">
      <c r="A401" t="s">
        <v>383</v>
      </c>
      <c r="B401" t="s">
        <v>1188</v>
      </c>
      <c r="C401" t="s">
        <v>1189</v>
      </c>
      <c r="D401" t="s">
        <v>405</v>
      </c>
      <c r="E401" t="s">
        <v>390</v>
      </c>
      <c r="F401" t="s">
        <v>407</v>
      </c>
    </row>
    <row r="402" spans="1:6">
      <c r="A402" t="s">
        <v>383</v>
      </c>
      <c r="B402" t="s">
        <v>1190</v>
      </c>
      <c r="C402" t="s">
        <v>1191</v>
      </c>
      <c r="D402" t="s">
        <v>405</v>
      </c>
      <c r="E402" t="s">
        <v>390</v>
      </c>
      <c r="F402" t="s">
        <v>407</v>
      </c>
    </row>
    <row r="403" spans="1:6">
      <c r="A403" t="s">
        <v>383</v>
      </c>
      <c r="B403" t="s">
        <v>1192</v>
      </c>
      <c r="C403" t="s">
        <v>1193</v>
      </c>
      <c r="D403" t="s">
        <v>405</v>
      </c>
      <c r="E403" t="s">
        <v>390</v>
      </c>
      <c r="F403" t="s">
        <v>407</v>
      </c>
    </row>
    <row r="404" spans="1:6">
      <c r="A404" t="s">
        <v>383</v>
      </c>
      <c r="B404" t="s">
        <v>1194</v>
      </c>
      <c r="C404" t="s">
        <v>1195</v>
      </c>
      <c r="D404" t="s">
        <v>405</v>
      </c>
      <c r="E404" t="s">
        <v>390</v>
      </c>
      <c r="F404" t="s">
        <v>407</v>
      </c>
    </row>
    <row r="405" spans="1:6">
      <c r="A405" t="s">
        <v>383</v>
      </c>
      <c r="B405" t="s">
        <v>1196</v>
      </c>
      <c r="C405" t="s">
        <v>1197</v>
      </c>
      <c r="D405" t="s">
        <v>405</v>
      </c>
      <c r="E405" t="s">
        <v>390</v>
      </c>
      <c r="F405" t="s">
        <v>407</v>
      </c>
    </row>
    <row r="406" spans="1:6">
      <c r="A406" t="s">
        <v>383</v>
      </c>
      <c r="B406" t="s">
        <v>1198</v>
      </c>
      <c r="C406" t="s">
        <v>1199</v>
      </c>
      <c r="D406" t="s">
        <v>405</v>
      </c>
      <c r="E406" t="s">
        <v>390</v>
      </c>
      <c r="F406" t="s">
        <v>407</v>
      </c>
    </row>
    <row r="407" spans="1:6">
      <c r="A407" t="s">
        <v>383</v>
      </c>
      <c r="B407" t="s">
        <v>1200</v>
      </c>
      <c r="C407" t="s">
        <v>1201</v>
      </c>
      <c r="D407" t="s">
        <v>405</v>
      </c>
      <c r="E407" t="s">
        <v>390</v>
      </c>
      <c r="F407" t="s">
        <v>407</v>
      </c>
    </row>
    <row r="408" spans="1:6">
      <c r="A408" t="s">
        <v>383</v>
      </c>
      <c r="B408" t="s">
        <v>1202</v>
      </c>
      <c r="C408" t="s">
        <v>1203</v>
      </c>
      <c r="D408" t="s">
        <v>405</v>
      </c>
      <c r="E408" t="s">
        <v>390</v>
      </c>
      <c r="F408" t="s">
        <v>407</v>
      </c>
    </row>
    <row r="409" spans="1:6">
      <c r="A409" t="s">
        <v>383</v>
      </c>
      <c r="B409" t="s">
        <v>1204</v>
      </c>
      <c r="C409" t="s">
        <v>1205</v>
      </c>
      <c r="D409" t="s">
        <v>405</v>
      </c>
      <c r="E409" t="s">
        <v>390</v>
      </c>
      <c r="F409" t="s">
        <v>407</v>
      </c>
    </row>
    <row r="410" spans="1:6">
      <c r="A410" t="s">
        <v>383</v>
      </c>
      <c r="B410" t="s">
        <v>1206</v>
      </c>
      <c r="C410" t="s">
        <v>1207</v>
      </c>
      <c r="D410" t="s">
        <v>405</v>
      </c>
      <c r="E410" t="s">
        <v>390</v>
      </c>
      <c r="F410" t="s">
        <v>407</v>
      </c>
    </row>
    <row r="411" spans="1:6">
      <c r="A411" t="s">
        <v>383</v>
      </c>
      <c r="B411" t="s">
        <v>1208</v>
      </c>
      <c r="C411" t="s">
        <v>1209</v>
      </c>
      <c r="D411" t="s">
        <v>405</v>
      </c>
      <c r="E411" t="s">
        <v>390</v>
      </c>
      <c r="F411" t="s">
        <v>407</v>
      </c>
    </row>
    <row r="412" spans="1:6">
      <c r="A412" t="s">
        <v>383</v>
      </c>
      <c r="B412" t="s">
        <v>1210</v>
      </c>
      <c r="C412" t="s">
        <v>1211</v>
      </c>
      <c r="D412" t="s">
        <v>405</v>
      </c>
      <c r="E412" t="s">
        <v>390</v>
      </c>
      <c r="F412" t="s">
        <v>407</v>
      </c>
    </row>
    <row r="413" spans="1:6">
      <c r="A413" t="s">
        <v>383</v>
      </c>
      <c r="B413" t="s">
        <v>1212</v>
      </c>
      <c r="C413" t="s">
        <v>1213</v>
      </c>
      <c r="D413" t="s">
        <v>405</v>
      </c>
      <c r="E413" t="s">
        <v>390</v>
      </c>
      <c r="F413" t="s">
        <v>407</v>
      </c>
    </row>
    <row r="414" spans="1:6">
      <c r="A414" t="s">
        <v>383</v>
      </c>
      <c r="B414" t="s">
        <v>1214</v>
      </c>
      <c r="C414" t="s">
        <v>1215</v>
      </c>
      <c r="D414" t="s">
        <v>405</v>
      </c>
      <c r="E414" t="s">
        <v>390</v>
      </c>
      <c r="F414" t="s">
        <v>407</v>
      </c>
    </row>
    <row r="415" spans="1:6">
      <c r="A415" t="s">
        <v>383</v>
      </c>
      <c r="B415" t="s">
        <v>1216</v>
      </c>
      <c r="C415" t="s">
        <v>1217</v>
      </c>
      <c r="D415" t="s">
        <v>405</v>
      </c>
      <c r="E415" t="s">
        <v>390</v>
      </c>
      <c r="F415" t="s">
        <v>407</v>
      </c>
    </row>
    <row r="416" spans="1:6">
      <c r="A416" t="s">
        <v>383</v>
      </c>
      <c r="B416" t="s">
        <v>1218</v>
      </c>
      <c r="C416" t="s">
        <v>1219</v>
      </c>
      <c r="D416" t="s">
        <v>405</v>
      </c>
      <c r="E416" t="s">
        <v>390</v>
      </c>
      <c r="F416" t="s">
        <v>407</v>
      </c>
    </row>
    <row r="417" spans="1:7">
      <c r="A417" t="s">
        <v>383</v>
      </c>
      <c r="B417" t="s">
        <v>1220</v>
      </c>
      <c r="C417" t="s">
        <v>1221</v>
      </c>
      <c r="D417" t="s">
        <v>405</v>
      </c>
      <c r="E417" t="s">
        <v>390</v>
      </c>
      <c r="F417" t="s">
        <v>407</v>
      </c>
    </row>
    <row r="418" spans="1:7">
      <c r="A418" t="s">
        <v>383</v>
      </c>
      <c r="B418" t="s">
        <v>1222</v>
      </c>
      <c r="C418" t="s">
        <v>1223</v>
      </c>
      <c r="D418" t="s">
        <v>405</v>
      </c>
      <c r="E418" t="s">
        <v>390</v>
      </c>
      <c r="F418" t="s">
        <v>407</v>
      </c>
    </row>
    <row r="419" spans="1:7">
      <c r="A419" t="s">
        <v>383</v>
      </c>
      <c r="B419" t="s">
        <v>1224</v>
      </c>
      <c r="C419" t="s">
        <v>1225</v>
      </c>
      <c r="D419" t="s">
        <v>405</v>
      </c>
      <c r="E419" t="s">
        <v>390</v>
      </c>
      <c r="F419" t="s">
        <v>407</v>
      </c>
    </row>
    <row r="420" spans="1:7">
      <c r="A420" t="s">
        <v>383</v>
      </c>
      <c r="B420" t="s">
        <v>1226</v>
      </c>
      <c r="C420" t="s">
        <v>1227</v>
      </c>
      <c r="D420" t="s">
        <v>405</v>
      </c>
      <c r="E420" t="s">
        <v>390</v>
      </c>
      <c r="F420" t="s">
        <v>407</v>
      </c>
    </row>
    <row r="421" spans="1:7">
      <c r="A421" t="s">
        <v>383</v>
      </c>
      <c r="B421" t="s">
        <v>1228</v>
      </c>
      <c r="C421" t="s">
        <v>1229</v>
      </c>
      <c r="D421" t="s">
        <v>389</v>
      </c>
      <c r="F421" t="s">
        <v>95</v>
      </c>
    </row>
    <row r="422" spans="1:7">
      <c r="A422" t="s">
        <v>383</v>
      </c>
      <c r="B422" t="s">
        <v>1230</v>
      </c>
      <c r="C422" t="s">
        <v>1231</v>
      </c>
      <c r="D422" t="s">
        <v>389</v>
      </c>
      <c r="F422" t="s">
        <v>95</v>
      </c>
    </row>
    <row r="423" spans="1:7">
      <c r="A423" t="s">
        <v>383</v>
      </c>
      <c r="B423" t="s">
        <v>1232</v>
      </c>
      <c r="C423" t="s">
        <v>1233</v>
      </c>
      <c r="D423" t="s">
        <v>389</v>
      </c>
      <c r="F423" t="s">
        <v>95</v>
      </c>
    </row>
    <row r="424" spans="1:7">
      <c r="A424" t="s">
        <v>383</v>
      </c>
      <c r="B424" t="s">
        <v>1234</v>
      </c>
      <c r="C424" t="s">
        <v>1235</v>
      </c>
      <c r="D424" t="s">
        <v>389</v>
      </c>
      <c r="F424" t="s">
        <v>95</v>
      </c>
    </row>
    <row r="425" spans="1:7">
      <c r="A425" t="s">
        <v>383</v>
      </c>
      <c r="B425" t="s">
        <v>1236</v>
      </c>
      <c r="C425" t="s">
        <v>1237</v>
      </c>
      <c r="D425" t="s">
        <v>386</v>
      </c>
      <c r="F425" t="s">
        <v>429</v>
      </c>
    </row>
    <row r="426" spans="1:7">
      <c r="A426" t="s">
        <v>383</v>
      </c>
      <c r="B426" t="s">
        <v>1238</v>
      </c>
      <c r="C426" t="s">
        <v>1239</v>
      </c>
      <c r="D426" t="s">
        <v>386</v>
      </c>
      <c r="F426" t="s">
        <v>429</v>
      </c>
    </row>
    <row r="427" spans="1:7">
      <c r="A427" t="s">
        <v>383</v>
      </c>
      <c r="B427" t="s">
        <v>1240</v>
      </c>
      <c r="C427" t="s">
        <v>1241</v>
      </c>
      <c r="D427" t="s">
        <v>389</v>
      </c>
      <c r="E427" t="s">
        <v>402</v>
      </c>
      <c r="F427" t="s">
        <v>117</v>
      </c>
    </row>
    <row r="428" spans="1:7">
      <c r="A428" t="s">
        <v>383</v>
      </c>
      <c r="B428" t="s">
        <v>1242</v>
      </c>
      <c r="C428" t="s">
        <v>1243</v>
      </c>
      <c r="D428" t="s">
        <v>389</v>
      </c>
      <c r="F428" t="s">
        <v>429</v>
      </c>
    </row>
    <row r="429" spans="1:7">
      <c r="A429" t="s">
        <v>383</v>
      </c>
      <c r="B429" t="s">
        <v>1244</v>
      </c>
      <c r="C429" t="s">
        <v>1245</v>
      </c>
      <c r="D429" t="s">
        <v>389</v>
      </c>
      <c r="F429" t="s">
        <v>88</v>
      </c>
    </row>
    <row r="430" spans="1:7">
      <c r="A430" t="s">
        <v>383</v>
      </c>
      <c r="B430" t="s">
        <v>1246</v>
      </c>
      <c r="C430" t="s">
        <v>1247</v>
      </c>
      <c r="D430" t="s">
        <v>389</v>
      </c>
      <c r="F430" t="s">
        <v>916</v>
      </c>
    </row>
    <row r="431" spans="1:7">
      <c r="A431" t="s">
        <v>383</v>
      </c>
      <c r="B431" t="s">
        <v>1248</v>
      </c>
      <c r="C431" t="s">
        <v>1249</v>
      </c>
      <c r="D431" t="s">
        <v>405</v>
      </c>
      <c r="E431" t="s">
        <v>390</v>
      </c>
      <c r="F431" t="s">
        <v>407</v>
      </c>
    </row>
    <row r="432" spans="1:7">
      <c r="A432" t="s">
        <v>383</v>
      </c>
      <c r="B432" t="s">
        <v>1250</v>
      </c>
      <c r="C432" t="s">
        <v>1251</v>
      </c>
      <c r="D432" t="s">
        <v>405</v>
      </c>
      <c r="E432" t="s">
        <v>406</v>
      </c>
      <c r="F432" t="s">
        <v>407</v>
      </c>
      <c r="G432" t="s">
        <v>465</v>
      </c>
    </row>
    <row r="433" spans="1:6">
      <c r="A433" t="s">
        <v>383</v>
      </c>
      <c r="B433" t="s">
        <v>1252</v>
      </c>
      <c r="C433" t="s">
        <v>1253</v>
      </c>
      <c r="D433" t="s">
        <v>386</v>
      </c>
      <c r="F433" t="s">
        <v>429</v>
      </c>
    </row>
    <row r="434" spans="1:6">
      <c r="A434" t="s">
        <v>383</v>
      </c>
      <c r="B434" t="s">
        <v>1254</v>
      </c>
      <c r="C434" t="s">
        <v>1255</v>
      </c>
      <c r="D434" t="s">
        <v>389</v>
      </c>
      <c r="F434" t="s">
        <v>429</v>
      </c>
    </row>
    <row r="435" spans="1:6">
      <c r="A435" t="s">
        <v>383</v>
      </c>
      <c r="B435" t="s">
        <v>1256</v>
      </c>
      <c r="C435" t="s">
        <v>1257</v>
      </c>
      <c r="D435" t="s">
        <v>389</v>
      </c>
      <c r="F435" t="s">
        <v>429</v>
      </c>
    </row>
    <row r="436" spans="1:6">
      <c r="A436" t="s">
        <v>383</v>
      </c>
      <c r="B436" t="s">
        <v>1258</v>
      </c>
      <c r="C436" t="s">
        <v>1259</v>
      </c>
      <c r="D436" t="s">
        <v>386</v>
      </c>
      <c r="F436" t="s">
        <v>88</v>
      </c>
    </row>
    <row r="437" spans="1:6">
      <c r="A437" t="s">
        <v>383</v>
      </c>
      <c r="B437" t="s">
        <v>1260</v>
      </c>
      <c r="C437" t="s">
        <v>1261</v>
      </c>
      <c r="D437" t="s">
        <v>386</v>
      </c>
      <c r="F437" t="s">
        <v>88</v>
      </c>
    </row>
    <row r="438" spans="1:6">
      <c r="A438" t="s">
        <v>383</v>
      </c>
      <c r="B438" t="s">
        <v>1262</v>
      </c>
      <c r="C438" t="s">
        <v>1263</v>
      </c>
      <c r="D438" t="s">
        <v>389</v>
      </c>
      <c r="F438" t="s">
        <v>88</v>
      </c>
    </row>
    <row r="439" spans="1:6">
      <c r="A439" t="s">
        <v>383</v>
      </c>
      <c r="B439" t="s">
        <v>1264</v>
      </c>
      <c r="C439" t="s">
        <v>1265</v>
      </c>
      <c r="D439" t="s">
        <v>389</v>
      </c>
      <c r="F439" t="s">
        <v>88</v>
      </c>
    </row>
    <row r="440" spans="1:6">
      <c r="A440" t="s">
        <v>383</v>
      </c>
      <c r="B440" t="s">
        <v>1266</v>
      </c>
      <c r="C440" t="s">
        <v>1267</v>
      </c>
      <c r="D440" t="s">
        <v>389</v>
      </c>
      <c r="F440" t="s">
        <v>88</v>
      </c>
    </row>
    <row r="441" spans="1:6">
      <c r="A441" t="s">
        <v>383</v>
      </c>
      <c r="B441" t="s">
        <v>1268</v>
      </c>
      <c r="C441" t="s">
        <v>1269</v>
      </c>
      <c r="D441" t="s">
        <v>389</v>
      </c>
      <c r="F441" t="s">
        <v>88</v>
      </c>
    </row>
    <row r="442" spans="1:6">
      <c r="A442" t="s">
        <v>383</v>
      </c>
      <c r="B442" t="s">
        <v>1270</v>
      </c>
      <c r="C442" t="s">
        <v>1271</v>
      </c>
      <c r="D442" t="s">
        <v>389</v>
      </c>
      <c r="F442" t="s">
        <v>88</v>
      </c>
    </row>
    <row r="443" spans="1:6">
      <c r="A443" t="s">
        <v>383</v>
      </c>
      <c r="B443" t="s">
        <v>1272</v>
      </c>
      <c r="C443" t="s">
        <v>1273</v>
      </c>
      <c r="D443" t="s">
        <v>389</v>
      </c>
      <c r="F443" t="s">
        <v>88</v>
      </c>
    </row>
    <row r="444" spans="1:6">
      <c r="A444" t="s">
        <v>383</v>
      </c>
      <c r="B444" t="s">
        <v>1274</v>
      </c>
      <c r="C444" t="s">
        <v>1275</v>
      </c>
      <c r="D444" t="s">
        <v>389</v>
      </c>
      <c r="F444" t="s">
        <v>88</v>
      </c>
    </row>
    <row r="445" spans="1:6">
      <c r="A445" t="s">
        <v>383</v>
      </c>
      <c r="B445" t="s">
        <v>1276</v>
      </c>
      <c r="C445" t="s">
        <v>1277</v>
      </c>
      <c r="D445" t="s">
        <v>389</v>
      </c>
      <c r="F445" t="s">
        <v>88</v>
      </c>
    </row>
    <row r="446" spans="1:6">
      <c r="A446" t="s">
        <v>383</v>
      </c>
      <c r="B446" t="s">
        <v>1278</v>
      </c>
      <c r="C446" t="s">
        <v>1279</v>
      </c>
      <c r="D446" t="s">
        <v>389</v>
      </c>
      <c r="F446" t="s">
        <v>88</v>
      </c>
    </row>
    <row r="447" spans="1:6">
      <c r="A447" t="s">
        <v>383</v>
      </c>
      <c r="B447" t="s">
        <v>1280</v>
      </c>
      <c r="C447" t="s">
        <v>1281</v>
      </c>
      <c r="D447" t="s">
        <v>389</v>
      </c>
      <c r="F447" t="s">
        <v>88</v>
      </c>
    </row>
    <row r="448" spans="1:6">
      <c r="A448" t="s">
        <v>383</v>
      </c>
      <c r="B448" t="s">
        <v>1282</v>
      </c>
      <c r="C448" t="s">
        <v>1283</v>
      </c>
      <c r="D448" t="s">
        <v>393</v>
      </c>
      <c r="F448" t="s">
        <v>88</v>
      </c>
    </row>
    <row r="449" spans="1:7">
      <c r="A449" t="s">
        <v>383</v>
      </c>
      <c r="B449" t="s">
        <v>1284</v>
      </c>
      <c r="C449" t="s">
        <v>1285</v>
      </c>
      <c r="D449" t="s">
        <v>393</v>
      </c>
      <c r="F449" t="s">
        <v>88</v>
      </c>
    </row>
    <row r="450" spans="1:7">
      <c r="A450" t="s">
        <v>383</v>
      </c>
      <c r="B450" t="s">
        <v>1286</v>
      </c>
      <c r="C450" t="s">
        <v>1287</v>
      </c>
      <c r="D450" t="s">
        <v>386</v>
      </c>
      <c r="F450" t="s">
        <v>88</v>
      </c>
    </row>
    <row r="451" spans="1:7">
      <c r="A451" t="s">
        <v>383</v>
      </c>
      <c r="B451" t="s">
        <v>1288</v>
      </c>
      <c r="C451" t="s">
        <v>1289</v>
      </c>
      <c r="D451" t="s">
        <v>389</v>
      </c>
      <c r="F451" t="s">
        <v>88</v>
      </c>
    </row>
    <row r="452" spans="1:7">
      <c r="A452" t="s">
        <v>383</v>
      </c>
      <c r="B452" t="s">
        <v>1290</v>
      </c>
      <c r="C452" t="s">
        <v>1291</v>
      </c>
      <c r="D452" t="s">
        <v>389</v>
      </c>
      <c r="F452" t="s">
        <v>88</v>
      </c>
    </row>
    <row r="453" spans="1:7">
      <c r="A453" t="s">
        <v>383</v>
      </c>
      <c r="B453" t="s">
        <v>1292</v>
      </c>
      <c r="C453" t="s">
        <v>1293</v>
      </c>
      <c r="D453" t="s">
        <v>389</v>
      </c>
      <c r="F453" t="s">
        <v>88</v>
      </c>
    </row>
    <row r="454" spans="1:7">
      <c r="A454" t="s">
        <v>383</v>
      </c>
      <c r="B454" t="s">
        <v>1294</v>
      </c>
      <c r="C454" t="s">
        <v>1295</v>
      </c>
      <c r="D454" t="s">
        <v>389</v>
      </c>
      <c r="F454" t="s">
        <v>88</v>
      </c>
    </row>
    <row r="455" spans="1:7">
      <c r="A455" t="s">
        <v>383</v>
      </c>
      <c r="B455" t="s">
        <v>1296</v>
      </c>
      <c r="C455" t="s">
        <v>1297</v>
      </c>
      <c r="D455" t="s">
        <v>389</v>
      </c>
      <c r="F455" t="s">
        <v>88</v>
      </c>
    </row>
    <row r="456" spans="1:7">
      <c r="A456" t="s">
        <v>383</v>
      </c>
      <c r="B456" t="s">
        <v>1298</v>
      </c>
      <c r="C456" t="s">
        <v>1299</v>
      </c>
      <c r="D456" t="s">
        <v>1300</v>
      </c>
      <c r="F456" t="s">
        <v>88</v>
      </c>
    </row>
    <row r="457" spans="1:7">
      <c r="A457" t="s">
        <v>383</v>
      </c>
      <c r="B457" t="s">
        <v>1301</v>
      </c>
      <c r="C457" t="s">
        <v>1302</v>
      </c>
      <c r="D457" t="s">
        <v>386</v>
      </c>
      <c r="F457" t="s">
        <v>88</v>
      </c>
    </row>
    <row r="458" spans="1:7">
      <c r="A458" t="s">
        <v>383</v>
      </c>
      <c r="B458" t="s">
        <v>1303</v>
      </c>
      <c r="C458" t="s">
        <v>1304</v>
      </c>
      <c r="D458" t="s">
        <v>405</v>
      </c>
      <c r="E458" t="s">
        <v>187</v>
      </c>
      <c r="F458" t="s">
        <v>407</v>
      </c>
      <c r="G458" t="s">
        <v>8</v>
      </c>
    </row>
    <row r="459" spans="1:7">
      <c r="A459" t="s">
        <v>383</v>
      </c>
      <c r="B459" t="s">
        <v>1305</v>
      </c>
      <c r="C459" t="s">
        <v>1306</v>
      </c>
      <c r="D459" t="s">
        <v>405</v>
      </c>
      <c r="E459" t="s">
        <v>187</v>
      </c>
      <c r="F459" t="s">
        <v>407</v>
      </c>
      <c r="G459" t="s">
        <v>8</v>
      </c>
    </row>
    <row r="460" spans="1:7">
      <c r="A460" t="s">
        <v>383</v>
      </c>
      <c r="B460" t="s">
        <v>1307</v>
      </c>
      <c r="C460" t="s">
        <v>1308</v>
      </c>
      <c r="D460" t="s">
        <v>405</v>
      </c>
      <c r="E460" t="s">
        <v>187</v>
      </c>
      <c r="F460" t="s">
        <v>407</v>
      </c>
      <c r="G460" t="s">
        <v>8</v>
      </c>
    </row>
    <row r="461" spans="1:7">
      <c r="A461" t="s">
        <v>383</v>
      </c>
      <c r="B461" t="s">
        <v>1309</v>
      </c>
      <c r="C461" t="s">
        <v>1310</v>
      </c>
      <c r="D461" t="s">
        <v>405</v>
      </c>
      <c r="E461" t="s">
        <v>187</v>
      </c>
      <c r="F461" t="s">
        <v>407</v>
      </c>
      <c r="G461" t="s">
        <v>8</v>
      </c>
    </row>
    <row r="462" spans="1:7">
      <c r="A462" t="s">
        <v>383</v>
      </c>
      <c r="B462" t="s">
        <v>1311</v>
      </c>
      <c r="C462" t="s">
        <v>1312</v>
      </c>
      <c r="D462" t="s">
        <v>405</v>
      </c>
      <c r="E462" t="s">
        <v>187</v>
      </c>
      <c r="F462" t="s">
        <v>407</v>
      </c>
      <c r="G462" t="s">
        <v>8</v>
      </c>
    </row>
    <row r="463" spans="1:7">
      <c r="A463" t="s">
        <v>383</v>
      </c>
      <c r="B463" t="s">
        <v>1313</v>
      </c>
      <c r="C463" t="s">
        <v>1314</v>
      </c>
      <c r="D463" t="s">
        <v>405</v>
      </c>
      <c r="E463" t="s">
        <v>187</v>
      </c>
      <c r="F463" t="s">
        <v>407</v>
      </c>
      <c r="G463" t="s">
        <v>8</v>
      </c>
    </row>
    <row r="464" spans="1:7">
      <c r="A464" t="s">
        <v>383</v>
      </c>
      <c r="B464" t="s">
        <v>1315</v>
      </c>
      <c r="C464" t="s">
        <v>1316</v>
      </c>
      <c r="D464" t="s">
        <v>405</v>
      </c>
      <c r="E464" t="s">
        <v>187</v>
      </c>
      <c r="F464" t="s">
        <v>407</v>
      </c>
      <c r="G464" t="s">
        <v>8</v>
      </c>
    </row>
    <row r="465" spans="1:7">
      <c r="A465" t="s">
        <v>383</v>
      </c>
      <c r="B465" t="s">
        <v>1317</v>
      </c>
      <c r="C465" t="s">
        <v>1318</v>
      </c>
      <c r="D465" t="s">
        <v>405</v>
      </c>
      <c r="E465" t="s">
        <v>187</v>
      </c>
      <c r="F465" t="s">
        <v>407</v>
      </c>
      <c r="G465" t="s">
        <v>8</v>
      </c>
    </row>
    <row r="466" spans="1:7">
      <c r="A466" t="s">
        <v>383</v>
      </c>
      <c r="B466" t="s">
        <v>1319</v>
      </c>
      <c r="C466" t="s">
        <v>1320</v>
      </c>
      <c r="D466" t="s">
        <v>405</v>
      </c>
      <c r="E466" t="s">
        <v>187</v>
      </c>
      <c r="F466" t="s">
        <v>407</v>
      </c>
      <c r="G466" t="s">
        <v>8</v>
      </c>
    </row>
    <row r="467" spans="1:7">
      <c r="A467" t="s">
        <v>383</v>
      </c>
      <c r="B467" t="s">
        <v>1321</v>
      </c>
      <c r="C467" t="s">
        <v>1322</v>
      </c>
      <c r="D467" t="s">
        <v>405</v>
      </c>
      <c r="E467" t="s">
        <v>187</v>
      </c>
      <c r="F467" t="s">
        <v>407</v>
      </c>
      <c r="G467" t="s">
        <v>8</v>
      </c>
    </row>
    <row r="468" spans="1:7">
      <c r="A468" t="s">
        <v>383</v>
      </c>
      <c r="B468" t="s">
        <v>1323</v>
      </c>
      <c r="C468" t="s">
        <v>1324</v>
      </c>
      <c r="D468" t="s">
        <v>405</v>
      </c>
      <c r="E468" t="s">
        <v>187</v>
      </c>
      <c r="F468" t="s">
        <v>407</v>
      </c>
      <c r="G468" t="s">
        <v>8</v>
      </c>
    </row>
    <row r="469" spans="1:7">
      <c r="A469" t="s">
        <v>383</v>
      </c>
      <c r="B469" t="s">
        <v>1325</v>
      </c>
      <c r="C469" t="s">
        <v>1326</v>
      </c>
      <c r="D469" t="s">
        <v>405</v>
      </c>
      <c r="E469" t="s">
        <v>187</v>
      </c>
      <c r="F469" t="s">
        <v>407</v>
      </c>
      <c r="G469" t="s">
        <v>8</v>
      </c>
    </row>
    <row r="470" spans="1:7">
      <c r="A470" t="s">
        <v>383</v>
      </c>
      <c r="B470" t="s">
        <v>1327</v>
      </c>
      <c r="C470" t="s">
        <v>1328</v>
      </c>
      <c r="D470" t="s">
        <v>405</v>
      </c>
      <c r="E470" t="s">
        <v>187</v>
      </c>
      <c r="F470" t="s">
        <v>407</v>
      </c>
      <c r="G470" t="s">
        <v>8</v>
      </c>
    </row>
    <row r="471" spans="1:7">
      <c r="A471" t="s">
        <v>383</v>
      </c>
      <c r="B471" t="s">
        <v>1329</v>
      </c>
      <c r="C471" t="s">
        <v>1330</v>
      </c>
      <c r="D471" t="s">
        <v>405</v>
      </c>
      <c r="E471" t="s">
        <v>187</v>
      </c>
      <c r="F471" t="s">
        <v>407</v>
      </c>
      <c r="G471" t="s">
        <v>8</v>
      </c>
    </row>
    <row r="472" spans="1:7">
      <c r="A472" t="s">
        <v>383</v>
      </c>
      <c r="B472" t="s">
        <v>1331</v>
      </c>
      <c r="C472" t="s">
        <v>1332</v>
      </c>
      <c r="D472" t="s">
        <v>405</v>
      </c>
      <c r="E472" t="s">
        <v>187</v>
      </c>
      <c r="F472" t="s">
        <v>407</v>
      </c>
      <c r="G472" t="s">
        <v>8</v>
      </c>
    </row>
    <row r="473" spans="1:7">
      <c r="A473" t="s">
        <v>383</v>
      </c>
      <c r="B473" t="s">
        <v>1333</v>
      </c>
      <c r="C473" t="s">
        <v>1334</v>
      </c>
      <c r="D473" t="s">
        <v>405</v>
      </c>
      <c r="E473" t="s">
        <v>187</v>
      </c>
      <c r="F473" t="s">
        <v>407</v>
      </c>
      <c r="G473" t="s">
        <v>8</v>
      </c>
    </row>
    <row r="474" spans="1:7">
      <c r="A474" t="s">
        <v>383</v>
      </c>
      <c r="B474" t="s">
        <v>1335</v>
      </c>
      <c r="C474" t="s">
        <v>1336</v>
      </c>
      <c r="D474" t="s">
        <v>405</v>
      </c>
      <c r="E474" t="s">
        <v>187</v>
      </c>
      <c r="F474" t="s">
        <v>407</v>
      </c>
      <c r="G474" t="s">
        <v>8</v>
      </c>
    </row>
    <row r="475" spans="1:7">
      <c r="A475" t="s">
        <v>383</v>
      </c>
      <c r="B475" t="s">
        <v>1337</v>
      </c>
      <c r="C475" t="s">
        <v>1338</v>
      </c>
      <c r="D475" t="s">
        <v>405</v>
      </c>
      <c r="E475" t="s">
        <v>187</v>
      </c>
      <c r="F475" t="s">
        <v>407</v>
      </c>
      <c r="G475" t="s">
        <v>8</v>
      </c>
    </row>
    <row r="476" spans="1:7">
      <c r="A476" t="s">
        <v>383</v>
      </c>
      <c r="B476" t="s">
        <v>1339</v>
      </c>
      <c r="C476" t="s">
        <v>1340</v>
      </c>
      <c r="D476" t="s">
        <v>405</v>
      </c>
      <c r="E476" t="s">
        <v>187</v>
      </c>
      <c r="F476" t="s">
        <v>407</v>
      </c>
      <c r="G476" t="s">
        <v>8</v>
      </c>
    </row>
    <row r="477" spans="1:7">
      <c r="A477" t="s">
        <v>383</v>
      </c>
      <c r="B477" t="s">
        <v>1341</v>
      </c>
      <c r="C477" t="s">
        <v>1342</v>
      </c>
      <c r="D477" t="s">
        <v>405</v>
      </c>
      <c r="E477" t="s">
        <v>187</v>
      </c>
      <c r="F477" t="s">
        <v>407</v>
      </c>
      <c r="G477" t="s">
        <v>8</v>
      </c>
    </row>
    <row r="478" spans="1:7">
      <c r="A478" t="s">
        <v>383</v>
      </c>
      <c r="B478" t="s">
        <v>1343</v>
      </c>
      <c r="C478" t="s">
        <v>1344</v>
      </c>
      <c r="D478" t="s">
        <v>386</v>
      </c>
      <c r="F478" t="s">
        <v>88</v>
      </c>
    </row>
    <row r="479" spans="1:7">
      <c r="A479" t="s">
        <v>383</v>
      </c>
      <c r="B479" t="s">
        <v>1345</v>
      </c>
      <c r="C479" t="s">
        <v>1346</v>
      </c>
      <c r="D479" t="s">
        <v>422</v>
      </c>
      <c r="F479" t="s">
        <v>88</v>
      </c>
    </row>
    <row r="480" spans="1:7">
      <c r="A480" t="s">
        <v>383</v>
      </c>
      <c r="B480" t="s">
        <v>1347</v>
      </c>
      <c r="C480" t="s">
        <v>1348</v>
      </c>
      <c r="D480" t="s">
        <v>422</v>
      </c>
      <c r="F480" t="s">
        <v>88</v>
      </c>
    </row>
    <row r="481" spans="1:6">
      <c r="A481" t="s">
        <v>383</v>
      </c>
      <c r="B481" t="s">
        <v>1349</v>
      </c>
      <c r="C481" t="s">
        <v>1350</v>
      </c>
      <c r="D481" t="s">
        <v>422</v>
      </c>
      <c r="F481" t="s">
        <v>88</v>
      </c>
    </row>
    <row r="482" spans="1:6">
      <c r="A482" t="s">
        <v>383</v>
      </c>
      <c r="B482" t="s">
        <v>1351</v>
      </c>
      <c r="C482" t="s">
        <v>1352</v>
      </c>
      <c r="D482" t="s">
        <v>422</v>
      </c>
      <c r="F482" t="s">
        <v>88</v>
      </c>
    </row>
    <row r="483" spans="1:6">
      <c r="A483" t="s">
        <v>383</v>
      </c>
      <c r="B483" t="s">
        <v>1353</v>
      </c>
      <c r="C483" t="s">
        <v>1354</v>
      </c>
      <c r="D483" t="s">
        <v>422</v>
      </c>
      <c r="F483" t="s">
        <v>88</v>
      </c>
    </row>
    <row r="484" spans="1:6">
      <c r="A484" t="s">
        <v>383</v>
      </c>
      <c r="B484" t="s">
        <v>1355</v>
      </c>
      <c r="C484" t="s">
        <v>1356</v>
      </c>
      <c r="D484" t="s">
        <v>422</v>
      </c>
      <c r="F484" t="s">
        <v>88</v>
      </c>
    </row>
    <row r="485" spans="1:6">
      <c r="A485" t="s">
        <v>383</v>
      </c>
      <c r="B485" t="s">
        <v>1357</v>
      </c>
      <c r="C485" t="s">
        <v>1358</v>
      </c>
      <c r="D485" t="s">
        <v>422</v>
      </c>
      <c r="F485" t="s">
        <v>88</v>
      </c>
    </row>
    <row r="486" spans="1:6">
      <c r="A486" t="s">
        <v>383</v>
      </c>
      <c r="B486" t="s">
        <v>1359</v>
      </c>
      <c r="C486" t="s">
        <v>1360</v>
      </c>
      <c r="D486" t="s">
        <v>422</v>
      </c>
      <c r="F486" t="s">
        <v>88</v>
      </c>
    </row>
    <row r="487" spans="1:6">
      <c r="A487" t="s">
        <v>383</v>
      </c>
      <c r="B487" t="s">
        <v>1361</v>
      </c>
      <c r="C487" t="s">
        <v>1362</v>
      </c>
      <c r="D487" t="s">
        <v>386</v>
      </c>
      <c r="F487" t="s">
        <v>88</v>
      </c>
    </row>
    <row r="488" spans="1:6">
      <c r="A488" t="s">
        <v>383</v>
      </c>
      <c r="B488" t="s">
        <v>1363</v>
      </c>
      <c r="C488" t="s">
        <v>1364</v>
      </c>
      <c r="D488" t="s">
        <v>393</v>
      </c>
      <c r="F488" t="s">
        <v>88</v>
      </c>
    </row>
    <row r="489" spans="1:6">
      <c r="A489" t="s">
        <v>383</v>
      </c>
      <c r="B489" t="s">
        <v>1365</v>
      </c>
      <c r="C489" t="s">
        <v>1366</v>
      </c>
      <c r="D489" t="s">
        <v>389</v>
      </c>
      <c r="F489" t="s">
        <v>88</v>
      </c>
    </row>
    <row r="490" spans="1:6">
      <c r="A490" t="s">
        <v>383</v>
      </c>
      <c r="B490" t="s">
        <v>1367</v>
      </c>
      <c r="C490" t="s">
        <v>1368</v>
      </c>
      <c r="D490" t="s">
        <v>389</v>
      </c>
      <c r="F490" t="s">
        <v>88</v>
      </c>
    </row>
    <row r="491" spans="1:6">
      <c r="A491" t="s">
        <v>383</v>
      </c>
      <c r="B491" t="s">
        <v>1369</v>
      </c>
      <c r="C491" t="s">
        <v>1370</v>
      </c>
      <c r="D491" t="s">
        <v>389</v>
      </c>
      <c r="F491" t="s">
        <v>88</v>
      </c>
    </row>
    <row r="492" spans="1:6">
      <c r="A492" t="s">
        <v>383</v>
      </c>
      <c r="B492" t="s">
        <v>1371</v>
      </c>
      <c r="C492" t="s">
        <v>1372</v>
      </c>
      <c r="D492" t="s">
        <v>389</v>
      </c>
      <c r="F492" t="s">
        <v>88</v>
      </c>
    </row>
    <row r="493" spans="1:6">
      <c r="A493" t="s">
        <v>383</v>
      </c>
      <c r="B493" t="s">
        <v>1373</v>
      </c>
      <c r="C493" t="s">
        <v>1374</v>
      </c>
      <c r="D493" t="s">
        <v>389</v>
      </c>
      <c r="F493" t="s">
        <v>88</v>
      </c>
    </row>
    <row r="494" spans="1:6">
      <c r="A494" t="s">
        <v>383</v>
      </c>
      <c r="B494" t="s">
        <v>1375</v>
      </c>
      <c r="C494" t="s">
        <v>1376</v>
      </c>
      <c r="D494" t="s">
        <v>389</v>
      </c>
      <c r="F494" t="s">
        <v>88</v>
      </c>
    </row>
    <row r="495" spans="1:6">
      <c r="A495" t="s">
        <v>383</v>
      </c>
      <c r="B495" t="s">
        <v>1377</v>
      </c>
      <c r="C495" t="s">
        <v>1378</v>
      </c>
      <c r="D495" t="s">
        <v>389</v>
      </c>
      <c r="F495" t="s">
        <v>88</v>
      </c>
    </row>
    <row r="496" spans="1:6">
      <c r="A496" t="s">
        <v>383</v>
      </c>
      <c r="B496" t="s">
        <v>1379</v>
      </c>
      <c r="C496" t="s">
        <v>528</v>
      </c>
      <c r="D496" t="s">
        <v>386</v>
      </c>
      <c r="F496" t="s">
        <v>88</v>
      </c>
    </row>
    <row r="497" spans="1:7">
      <c r="A497" t="s">
        <v>383</v>
      </c>
      <c r="B497" t="s">
        <v>1380</v>
      </c>
      <c r="C497" t="s">
        <v>1381</v>
      </c>
      <c r="D497" t="s">
        <v>386</v>
      </c>
      <c r="F497" t="s">
        <v>88</v>
      </c>
    </row>
    <row r="498" spans="1:7">
      <c r="A498" t="s">
        <v>383</v>
      </c>
      <c r="B498" t="s">
        <v>1382</v>
      </c>
      <c r="C498" t="s">
        <v>1383</v>
      </c>
      <c r="D498" t="s">
        <v>405</v>
      </c>
      <c r="E498" t="s">
        <v>187</v>
      </c>
      <c r="F498" t="s">
        <v>407</v>
      </c>
      <c r="G498" t="s">
        <v>8</v>
      </c>
    </row>
    <row r="499" spans="1:7">
      <c r="A499" t="s">
        <v>383</v>
      </c>
      <c r="B499" t="s">
        <v>1384</v>
      </c>
      <c r="C499" t="s">
        <v>530</v>
      </c>
      <c r="D499" t="s">
        <v>405</v>
      </c>
      <c r="E499" t="s">
        <v>406</v>
      </c>
      <c r="F499" t="s">
        <v>407</v>
      </c>
      <c r="G499" t="s">
        <v>8</v>
      </c>
    </row>
    <row r="500" spans="1:7">
      <c r="A500" t="s">
        <v>383</v>
      </c>
      <c r="B500" t="s">
        <v>1385</v>
      </c>
      <c r="C500" t="s">
        <v>1386</v>
      </c>
      <c r="D500" t="s">
        <v>405</v>
      </c>
      <c r="E500" t="s">
        <v>406</v>
      </c>
      <c r="F500" t="s">
        <v>407</v>
      </c>
      <c r="G500" t="s">
        <v>8</v>
      </c>
    </row>
    <row r="501" spans="1:7">
      <c r="A501" t="s">
        <v>383</v>
      </c>
      <c r="B501" t="s">
        <v>1387</v>
      </c>
      <c r="C501" t="s">
        <v>1388</v>
      </c>
      <c r="D501" t="s">
        <v>405</v>
      </c>
      <c r="E501" t="s">
        <v>406</v>
      </c>
      <c r="F501" t="s">
        <v>407</v>
      </c>
      <c r="G501" t="s">
        <v>8</v>
      </c>
    </row>
    <row r="502" spans="1:7">
      <c r="A502" t="s">
        <v>383</v>
      </c>
      <c r="B502" t="s">
        <v>1389</v>
      </c>
      <c r="C502" t="s">
        <v>1390</v>
      </c>
      <c r="D502" t="s">
        <v>389</v>
      </c>
      <c r="F502" t="s">
        <v>88</v>
      </c>
    </row>
    <row r="503" spans="1:7">
      <c r="A503" t="s">
        <v>383</v>
      </c>
      <c r="B503" t="s">
        <v>1391</v>
      </c>
      <c r="C503" t="s">
        <v>1392</v>
      </c>
      <c r="D503" t="s">
        <v>389</v>
      </c>
      <c r="F503" t="s">
        <v>88</v>
      </c>
    </row>
    <row r="504" spans="1:7">
      <c r="A504" t="s">
        <v>383</v>
      </c>
      <c r="B504" t="s">
        <v>1393</v>
      </c>
      <c r="C504" t="s">
        <v>1394</v>
      </c>
      <c r="D504" t="s">
        <v>389</v>
      </c>
      <c r="F504" t="s">
        <v>88</v>
      </c>
    </row>
    <row r="505" spans="1:7">
      <c r="A505" t="s">
        <v>383</v>
      </c>
      <c r="B505" t="s">
        <v>1395</v>
      </c>
      <c r="C505" t="s">
        <v>538</v>
      </c>
      <c r="D505" t="s">
        <v>405</v>
      </c>
      <c r="E505" t="s">
        <v>406</v>
      </c>
      <c r="F505" t="s">
        <v>407</v>
      </c>
      <c r="G505" t="s">
        <v>8</v>
      </c>
    </row>
    <row r="506" spans="1:7">
      <c r="A506" t="s">
        <v>383</v>
      </c>
      <c r="B506" t="s">
        <v>1396</v>
      </c>
      <c r="C506" t="s">
        <v>1397</v>
      </c>
      <c r="D506" t="s">
        <v>405</v>
      </c>
      <c r="E506" t="s">
        <v>406</v>
      </c>
      <c r="F506" t="s">
        <v>407</v>
      </c>
      <c r="G506" t="s">
        <v>8</v>
      </c>
    </row>
    <row r="507" spans="1:7">
      <c r="A507" t="s">
        <v>383</v>
      </c>
      <c r="B507" t="s">
        <v>1398</v>
      </c>
      <c r="C507" t="s">
        <v>1399</v>
      </c>
      <c r="D507" t="s">
        <v>405</v>
      </c>
      <c r="E507" t="s">
        <v>406</v>
      </c>
      <c r="F507" t="s">
        <v>407</v>
      </c>
      <c r="G507" t="s">
        <v>8</v>
      </c>
    </row>
    <row r="508" spans="1:7">
      <c r="A508" t="s">
        <v>383</v>
      </c>
      <c r="B508" t="s">
        <v>1400</v>
      </c>
      <c r="C508" t="s">
        <v>642</v>
      </c>
      <c r="D508" t="s">
        <v>405</v>
      </c>
      <c r="E508" t="s">
        <v>406</v>
      </c>
      <c r="F508" t="s">
        <v>407</v>
      </c>
      <c r="G508" t="s">
        <v>8</v>
      </c>
    </row>
    <row r="509" spans="1:7">
      <c r="A509" t="s">
        <v>383</v>
      </c>
      <c r="B509" t="s">
        <v>1401</v>
      </c>
      <c r="C509" t="s">
        <v>1304</v>
      </c>
      <c r="D509" t="s">
        <v>405</v>
      </c>
      <c r="E509" t="s">
        <v>187</v>
      </c>
      <c r="F509" t="s">
        <v>407</v>
      </c>
      <c r="G509" t="s">
        <v>8</v>
      </c>
    </row>
    <row r="510" spans="1:7">
      <c r="A510" t="s">
        <v>383</v>
      </c>
      <c r="B510" t="s">
        <v>1402</v>
      </c>
      <c r="C510" t="s">
        <v>1403</v>
      </c>
      <c r="D510" t="s">
        <v>405</v>
      </c>
      <c r="E510" t="s">
        <v>406</v>
      </c>
      <c r="F510" t="s">
        <v>407</v>
      </c>
      <c r="G510" t="s">
        <v>8</v>
      </c>
    </row>
    <row r="511" spans="1:7">
      <c r="A511" t="s">
        <v>383</v>
      </c>
      <c r="B511" t="s">
        <v>1404</v>
      </c>
      <c r="C511" t="s">
        <v>544</v>
      </c>
      <c r="D511" t="s">
        <v>405</v>
      </c>
      <c r="E511" t="s">
        <v>406</v>
      </c>
      <c r="F511" t="s">
        <v>407</v>
      </c>
      <c r="G511" t="s">
        <v>8</v>
      </c>
    </row>
    <row r="512" spans="1:7">
      <c r="A512" t="s">
        <v>383</v>
      </c>
      <c r="B512" t="s">
        <v>1405</v>
      </c>
      <c r="C512" t="s">
        <v>548</v>
      </c>
      <c r="D512" t="s">
        <v>389</v>
      </c>
      <c r="F512" t="s">
        <v>88</v>
      </c>
    </row>
    <row r="513" spans="1:7">
      <c r="A513" t="s">
        <v>383</v>
      </c>
      <c r="B513" t="s">
        <v>1406</v>
      </c>
      <c r="C513" t="s">
        <v>546</v>
      </c>
      <c r="D513" t="s">
        <v>422</v>
      </c>
      <c r="F513" t="s">
        <v>88</v>
      </c>
    </row>
    <row r="514" spans="1:7">
      <c r="A514" t="s">
        <v>383</v>
      </c>
      <c r="B514" t="s">
        <v>1407</v>
      </c>
      <c r="C514" t="s">
        <v>532</v>
      </c>
      <c r="D514" t="s">
        <v>405</v>
      </c>
      <c r="E514" t="s">
        <v>406</v>
      </c>
      <c r="F514" t="s">
        <v>407</v>
      </c>
      <c r="G514" t="s">
        <v>8</v>
      </c>
    </row>
    <row r="515" spans="1:7">
      <c r="A515" t="s">
        <v>383</v>
      </c>
      <c r="B515" t="s">
        <v>1408</v>
      </c>
      <c r="C515" t="s">
        <v>1409</v>
      </c>
      <c r="D515" t="s">
        <v>386</v>
      </c>
      <c r="F515" t="s">
        <v>88</v>
      </c>
    </row>
    <row r="516" spans="1:7">
      <c r="A516" t="s">
        <v>383</v>
      </c>
      <c r="B516" t="s">
        <v>1410</v>
      </c>
      <c r="C516" t="s">
        <v>550</v>
      </c>
      <c r="D516" t="s">
        <v>405</v>
      </c>
      <c r="E516" t="s">
        <v>406</v>
      </c>
      <c r="F516" t="s">
        <v>407</v>
      </c>
      <c r="G516" t="s">
        <v>8</v>
      </c>
    </row>
    <row r="517" spans="1:7">
      <c r="A517" t="s">
        <v>383</v>
      </c>
      <c r="B517" t="s">
        <v>1411</v>
      </c>
      <c r="C517" t="s">
        <v>1412</v>
      </c>
      <c r="D517" t="s">
        <v>389</v>
      </c>
      <c r="F517" t="s">
        <v>88</v>
      </c>
    </row>
    <row r="518" spans="1:7">
      <c r="A518" t="s">
        <v>383</v>
      </c>
      <c r="B518" t="s">
        <v>1413</v>
      </c>
      <c r="C518" t="s">
        <v>1414</v>
      </c>
      <c r="D518" t="s">
        <v>389</v>
      </c>
      <c r="F518" t="s">
        <v>88</v>
      </c>
    </row>
    <row r="519" spans="1:7">
      <c r="A519" t="s">
        <v>383</v>
      </c>
      <c r="B519" t="s">
        <v>1415</v>
      </c>
      <c r="C519" t="s">
        <v>1394</v>
      </c>
      <c r="D519" t="s">
        <v>389</v>
      </c>
      <c r="F519" t="s">
        <v>88</v>
      </c>
    </row>
    <row r="520" spans="1:7">
      <c r="A520" t="s">
        <v>383</v>
      </c>
      <c r="B520" t="s">
        <v>1416</v>
      </c>
      <c r="C520" t="s">
        <v>538</v>
      </c>
      <c r="D520" t="s">
        <v>405</v>
      </c>
      <c r="E520" t="s">
        <v>406</v>
      </c>
      <c r="F520" t="s">
        <v>407</v>
      </c>
      <c r="G520" t="s">
        <v>8</v>
      </c>
    </row>
    <row r="521" spans="1:7">
      <c r="A521" t="s">
        <v>383</v>
      </c>
      <c r="B521" t="s">
        <v>1417</v>
      </c>
      <c r="C521" t="s">
        <v>1397</v>
      </c>
      <c r="D521" t="s">
        <v>405</v>
      </c>
      <c r="E521" t="s">
        <v>406</v>
      </c>
      <c r="F521" t="s">
        <v>407</v>
      </c>
      <c r="G521" t="s">
        <v>8</v>
      </c>
    </row>
    <row r="522" spans="1:7">
      <c r="A522" t="s">
        <v>383</v>
      </c>
      <c r="B522" t="s">
        <v>1418</v>
      </c>
      <c r="C522" t="s">
        <v>1399</v>
      </c>
      <c r="D522" t="s">
        <v>405</v>
      </c>
      <c r="E522" t="s">
        <v>406</v>
      </c>
      <c r="F522" t="s">
        <v>407</v>
      </c>
      <c r="G522" t="s">
        <v>8</v>
      </c>
    </row>
    <row r="523" spans="1:7">
      <c r="A523" t="s">
        <v>383</v>
      </c>
      <c r="B523" t="s">
        <v>1419</v>
      </c>
      <c r="C523" t="s">
        <v>642</v>
      </c>
      <c r="D523" t="s">
        <v>405</v>
      </c>
      <c r="E523" t="s">
        <v>406</v>
      </c>
      <c r="F523" t="s">
        <v>407</v>
      </c>
      <c r="G523" t="s">
        <v>8</v>
      </c>
    </row>
    <row r="524" spans="1:7">
      <c r="A524" t="s">
        <v>383</v>
      </c>
      <c r="B524" t="s">
        <v>1420</v>
      </c>
      <c r="C524" t="s">
        <v>1304</v>
      </c>
      <c r="D524" t="s">
        <v>405</v>
      </c>
      <c r="E524" t="s">
        <v>187</v>
      </c>
      <c r="F524" t="s">
        <v>407</v>
      </c>
      <c r="G524" t="s">
        <v>8</v>
      </c>
    </row>
    <row r="525" spans="1:7">
      <c r="A525" t="s">
        <v>383</v>
      </c>
      <c r="B525" t="s">
        <v>1421</v>
      </c>
      <c r="C525" t="s">
        <v>1403</v>
      </c>
      <c r="D525" t="s">
        <v>405</v>
      </c>
      <c r="E525" t="s">
        <v>406</v>
      </c>
      <c r="F525" t="s">
        <v>407</v>
      </c>
      <c r="G525" t="s">
        <v>8</v>
      </c>
    </row>
    <row r="526" spans="1:7">
      <c r="A526" t="s">
        <v>383</v>
      </c>
      <c r="B526" t="s">
        <v>1422</v>
      </c>
      <c r="C526" t="s">
        <v>544</v>
      </c>
      <c r="D526" t="s">
        <v>405</v>
      </c>
      <c r="E526" t="s">
        <v>406</v>
      </c>
      <c r="F526" t="s">
        <v>407</v>
      </c>
      <c r="G526" t="s">
        <v>8</v>
      </c>
    </row>
    <row r="527" spans="1:7">
      <c r="A527" t="s">
        <v>383</v>
      </c>
      <c r="B527" t="s">
        <v>1423</v>
      </c>
      <c r="C527" t="s">
        <v>548</v>
      </c>
      <c r="D527" t="s">
        <v>389</v>
      </c>
      <c r="F527" t="s">
        <v>88</v>
      </c>
    </row>
    <row r="528" spans="1:7">
      <c r="A528" t="s">
        <v>383</v>
      </c>
      <c r="B528" t="s">
        <v>1424</v>
      </c>
      <c r="C528" t="s">
        <v>546</v>
      </c>
      <c r="D528" t="s">
        <v>422</v>
      </c>
      <c r="F528" t="s">
        <v>88</v>
      </c>
    </row>
    <row r="529" spans="1:7">
      <c r="A529" t="s">
        <v>383</v>
      </c>
      <c r="B529" t="s">
        <v>1425</v>
      </c>
      <c r="C529" t="s">
        <v>532</v>
      </c>
      <c r="D529" t="s">
        <v>405</v>
      </c>
      <c r="E529" t="s">
        <v>406</v>
      </c>
      <c r="F529" t="s">
        <v>407</v>
      </c>
      <c r="G529" t="s">
        <v>8</v>
      </c>
    </row>
    <row r="530" spans="1:7">
      <c r="A530" t="s">
        <v>383</v>
      </c>
      <c r="B530" t="s">
        <v>1426</v>
      </c>
      <c r="C530" t="s">
        <v>1427</v>
      </c>
      <c r="D530" t="s">
        <v>386</v>
      </c>
      <c r="F530" t="s">
        <v>88</v>
      </c>
    </row>
    <row r="531" spans="1:7">
      <c r="A531" t="s">
        <v>383</v>
      </c>
      <c r="B531" t="s">
        <v>1428</v>
      </c>
      <c r="C531" t="s">
        <v>1429</v>
      </c>
      <c r="D531" t="s">
        <v>389</v>
      </c>
      <c r="F531" t="s">
        <v>88</v>
      </c>
    </row>
    <row r="532" spans="1:7">
      <c r="A532" t="s">
        <v>383</v>
      </c>
      <c r="B532" t="s">
        <v>1430</v>
      </c>
      <c r="C532" t="s">
        <v>1383</v>
      </c>
      <c r="D532" t="s">
        <v>405</v>
      </c>
      <c r="E532" t="s">
        <v>187</v>
      </c>
      <c r="F532" t="s">
        <v>407</v>
      </c>
      <c r="G532" t="s">
        <v>8</v>
      </c>
    </row>
    <row r="533" spans="1:7">
      <c r="A533" t="s">
        <v>383</v>
      </c>
      <c r="B533" t="s">
        <v>1431</v>
      </c>
      <c r="C533" t="s">
        <v>1432</v>
      </c>
      <c r="D533" t="s">
        <v>389</v>
      </c>
      <c r="F533" t="s">
        <v>88</v>
      </c>
    </row>
    <row r="534" spans="1:7">
      <c r="A534" t="s">
        <v>383</v>
      </c>
      <c r="B534" t="s">
        <v>1433</v>
      </c>
      <c r="C534" t="s">
        <v>1394</v>
      </c>
      <c r="D534" t="s">
        <v>389</v>
      </c>
      <c r="F534" t="s">
        <v>88</v>
      </c>
    </row>
    <row r="535" spans="1:7">
      <c r="A535" t="s">
        <v>383</v>
      </c>
      <c r="B535" t="s">
        <v>1434</v>
      </c>
      <c r="C535" t="s">
        <v>538</v>
      </c>
      <c r="D535" t="s">
        <v>405</v>
      </c>
      <c r="E535" t="s">
        <v>406</v>
      </c>
      <c r="F535" t="s">
        <v>407</v>
      </c>
      <c r="G535" t="s">
        <v>8</v>
      </c>
    </row>
    <row r="536" spans="1:7">
      <c r="A536" t="s">
        <v>383</v>
      </c>
      <c r="B536" t="s">
        <v>1435</v>
      </c>
      <c r="C536" t="s">
        <v>1397</v>
      </c>
      <c r="D536" t="s">
        <v>405</v>
      </c>
      <c r="E536" t="s">
        <v>406</v>
      </c>
      <c r="F536" t="s">
        <v>407</v>
      </c>
      <c r="G536" t="s">
        <v>8</v>
      </c>
    </row>
    <row r="537" spans="1:7">
      <c r="A537" t="s">
        <v>383</v>
      </c>
      <c r="B537" t="s">
        <v>1436</v>
      </c>
      <c r="C537" t="s">
        <v>1399</v>
      </c>
      <c r="D537" t="s">
        <v>405</v>
      </c>
      <c r="E537" t="s">
        <v>406</v>
      </c>
      <c r="F537" t="s">
        <v>407</v>
      </c>
      <c r="G537" t="s">
        <v>8</v>
      </c>
    </row>
    <row r="538" spans="1:7">
      <c r="A538" t="s">
        <v>383</v>
      </c>
      <c r="B538" t="s">
        <v>1437</v>
      </c>
      <c r="C538" t="s">
        <v>642</v>
      </c>
      <c r="D538" t="s">
        <v>405</v>
      </c>
      <c r="E538" t="s">
        <v>406</v>
      </c>
      <c r="F538" t="s">
        <v>407</v>
      </c>
      <c r="G538" t="s">
        <v>8</v>
      </c>
    </row>
    <row r="539" spans="1:7">
      <c r="A539" t="s">
        <v>383</v>
      </c>
      <c r="B539" t="s">
        <v>1438</v>
      </c>
      <c r="C539" t="s">
        <v>1304</v>
      </c>
      <c r="D539" t="s">
        <v>405</v>
      </c>
      <c r="E539" t="s">
        <v>187</v>
      </c>
      <c r="F539" t="s">
        <v>407</v>
      </c>
      <c r="G539" t="s">
        <v>8</v>
      </c>
    </row>
    <row r="540" spans="1:7">
      <c r="A540" t="s">
        <v>383</v>
      </c>
      <c r="B540" t="s">
        <v>1439</v>
      </c>
      <c r="C540" t="s">
        <v>1403</v>
      </c>
      <c r="D540" t="s">
        <v>405</v>
      </c>
      <c r="E540" t="s">
        <v>406</v>
      </c>
      <c r="F540" t="s">
        <v>407</v>
      </c>
      <c r="G540" t="s">
        <v>8</v>
      </c>
    </row>
    <row r="541" spans="1:7">
      <c r="A541" t="s">
        <v>383</v>
      </c>
      <c r="B541" t="s">
        <v>1440</v>
      </c>
      <c r="C541" t="s">
        <v>544</v>
      </c>
      <c r="D541" t="s">
        <v>405</v>
      </c>
      <c r="E541" t="s">
        <v>406</v>
      </c>
      <c r="F541" t="s">
        <v>407</v>
      </c>
      <c r="G541" t="s">
        <v>8</v>
      </c>
    </row>
    <row r="542" spans="1:7">
      <c r="A542" t="s">
        <v>383</v>
      </c>
      <c r="B542" t="s">
        <v>1441</v>
      </c>
      <c r="C542" t="s">
        <v>548</v>
      </c>
      <c r="D542" t="s">
        <v>389</v>
      </c>
      <c r="F542" t="s">
        <v>88</v>
      </c>
    </row>
    <row r="543" spans="1:7">
      <c r="A543" t="s">
        <v>383</v>
      </c>
      <c r="B543" t="s">
        <v>1442</v>
      </c>
      <c r="C543" t="s">
        <v>546</v>
      </c>
      <c r="D543" t="s">
        <v>422</v>
      </c>
      <c r="F543" t="s">
        <v>88</v>
      </c>
    </row>
    <row r="544" spans="1:7">
      <c r="A544" t="s">
        <v>383</v>
      </c>
      <c r="B544" t="s">
        <v>1443</v>
      </c>
      <c r="C544" t="s">
        <v>532</v>
      </c>
      <c r="D544" t="s">
        <v>405</v>
      </c>
      <c r="E544" t="s">
        <v>406</v>
      </c>
      <c r="F544" t="s">
        <v>407</v>
      </c>
      <c r="G544" t="s">
        <v>8</v>
      </c>
    </row>
    <row r="545" spans="1:4">
      <c r="A545" t="s">
        <v>1444</v>
      </c>
      <c r="B545" t="s">
        <v>1445</v>
      </c>
      <c r="C545" t="s">
        <v>1446</v>
      </c>
      <c r="D545" t="s">
        <v>386</v>
      </c>
    </row>
    <row r="546" spans="1:4">
      <c r="A546" t="s">
        <v>1444</v>
      </c>
      <c r="B546" t="s">
        <v>1447</v>
      </c>
      <c r="C546" t="s">
        <v>1448</v>
      </c>
      <c r="D546" t="s">
        <v>389</v>
      </c>
    </row>
    <row r="547" spans="1:4">
      <c r="A547" t="s">
        <v>1444</v>
      </c>
      <c r="B547" t="s">
        <v>1449</v>
      </c>
      <c r="C547" t="s">
        <v>1450</v>
      </c>
      <c r="D547" t="s">
        <v>389</v>
      </c>
    </row>
    <row r="548" spans="1:4">
      <c r="A548" t="s">
        <v>1444</v>
      </c>
      <c r="B548" t="s">
        <v>1451</v>
      </c>
      <c r="C548" t="s">
        <v>1452</v>
      </c>
      <c r="D548" t="s">
        <v>389</v>
      </c>
    </row>
    <row r="549" spans="1:4">
      <c r="A549" t="s">
        <v>1444</v>
      </c>
      <c r="B549" t="s">
        <v>1453</v>
      </c>
      <c r="C549" t="s">
        <v>1454</v>
      </c>
      <c r="D549" t="s">
        <v>389</v>
      </c>
    </row>
    <row r="550" spans="1:4">
      <c r="A550" t="s">
        <v>1444</v>
      </c>
      <c r="B550" t="s">
        <v>1455</v>
      </c>
      <c r="C550" t="s">
        <v>1456</v>
      </c>
      <c r="D550" t="s">
        <v>389</v>
      </c>
    </row>
    <row r="551" spans="1:4">
      <c r="A551" t="s">
        <v>1444</v>
      </c>
      <c r="B551" t="s">
        <v>1457</v>
      </c>
      <c r="C551" t="s">
        <v>1458</v>
      </c>
      <c r="D551" t="s">
        <v>389</v>
      </c>
    </row>
    <row r="552" spans="1:4">
      <c r="A552" t="s">
        <v>1444</v>
      </c>
      <c r="B552" t="s">
        <v>1459</v>
      </c>
      <c r="C552" t="s">
        <v>1460</v>
      </c>
      <c r="D552" t="s">
        <v>386</v>
      </c>
    </row>
    <row r="553" spans="1:4">
      <c r="A553" t="s">
        <v>1444</v>
      </c>
      <c r="B553" t="s">
        <v>1461</v>
      </c>
      <c r="C553" t="s">
        <v>1462</v>
      </c>
      <c r="D553" t="s">
        <v>389</v>
      </c>
    </row>
    <row r="554" spans="1:4">
      <c r="A554" t="s">
        <v>1444</v>
      </c>
      <c r="B554" t="s">
        <v>1463</v>
      </c>
      <c r="C554" t="s">
        <v>1464</v>
      </c>
      <c r="D554" t="s">
        <v>389</v>
      </c>
    </row>
    <row r="555" spans="1:4">
      <c r="A555" t="s">
        <v>1444</v>
      </c>
      <c r="B555" t="s">
        <v>1465</v>
      </c>
      <c r="C555" t="s">
        <v>1466</v>
      </c>
      <c r="D555" t="s">
        <v>389</v>
      </c>
    </row>
    <row r="556" spans="1:4">
      <c r="A556" t="s">
        <v>1444</v>
      </c>
      <c r="B556" t="s">
        <v>1467</v>
      </c>
      <c r="C556" t="s">
        <v>1468</v>
      </c>
      <c r="D556" t="s">
        <v>389</v>
      </c>
    </row>
    <row r="557" spans="1:4">
      <c r="A557" t="s">
        <v>1444</v>
      </c>
      <c r="B557" t="s">
        <v>1469</v>
      </c>
      <c r="C557" t="s">
        <v>1470</v>
      </c>
      <c r="D557" t="s">
        <v>386</v>
      </c>
    </row>
    <row r="558" spans="1:4">
      <c r="A558" t="s">
        <v>1444</v>
      </c>
      <c r="B558" t="s">
        <v>1471</v>
      </c>
      <c r="C558" t="s">
        <v>1472</v>
      </c>
      <c r="D558" t="s">
        <v>389</v>
      </c>
    </row>
    <row r="559" spans="1:4">
      <c r="A559" t="s">
        <v>1444</v>
      </c>
      <c r="B559" t="s">
        <v>1473</v>
      </c>
      <c r="C559" t="s">
        <v>1474</v>
      </c>
      <c r="D559" t="s">
        <v>389</v>
      </c>
    </row>
    <row r="560" spans="1:4">
      <c r="A560" t="s">
        <v>1444</v>
      </c>
      <c r="B560" t="s">
        <v>1475</v>
      </c>
      <c r="C560" t="s">
        <v>1476</v>
      </c>
      <c r="D560" t="s">
        <v>389</v>
      </c>
    </row>
    <row r="561" spans="1:4">
      <c r="A561" t="s">
        <v>1444</v>
      </c>
      <c r="B561" t="s">
        <v>1477</v>
      </c>
      <c r="C561" t="s">
        <v>1478</v>
      </c>
      <c r="D561" t="s">
        <v>386</v>
      </c>
    </row>
    <row r="562" spans="1:4">
      <c r="A562" t="s">
        <v>1444</v>
      </c>
      <c r="B562" t="s">
        <v>1479</v>
      </c>
      <c r="C562" t="s">
        <v>1480</v>
      </c>
      <c r="D562" t="s">
        <v>389</v>
      </c>
    </row>
    <row r="563" spans="1:4">
      <c r="A563" t="s">
        <v>1444</v>
      </c>
      <c r="B563" t="s">
        <v>1481</v>
      </c>
      <c r="C563" t="s">
        <v>1482</v>
      </c>
      <c r="D563" t="s">
        <v>386</v>
      </c>
    </row>
    <row r="564" spans="1:4">
      <c r="A564" t="s">
        <v>1444</v>
      </c>
      <c r="B564" t="s">
        <v>1483</v>
      </c>
      <c r="C564" t="s">
        <v>1484</v>
      </c>
      <c r="D564" t="s">
        <v>389</v>
      </c>
    </row>
    <row r="565" spans="1:4">
      <c r="A565" t="s">
        <v>1444</v>
      </c>
      <c r="B565" t="s">
        <v>1485</v>
      </c>
      <c r="C565" t="s">
        <v>1486</v>
      </c>
      <c r="D565" t="s">
        <v>389</v>
      </c>
    </row>
    <row r="566" spans="1:4">
      <c r="A566" t="s">
        <v>1444</v>
      </c>
      <c r="B566" t="s">
        <v>1487</v>
      </c>
      <c r="C566" t="s">
        <v>1488</v>
      </c>
      <c r="D566" t="s">
        <v>386</v>
      </c>
    </row>
    <row r="567" spans="1:4">
      <c r="A567" t="s">
        <v>1444</v>
      </c>
      <c r="B567" t="s">
        <v>1489</v>
      </c>
      <c r="C567" t="s">
        <v>1490</v>
      </c>
      <c r="D567" t="s">
        <v>389</v>
      </c>
    </row>
    <row r="568" spans="1:4">
      <c r="A568" t="s">
        <v>1444</v>
      </c>
      <c r="B568" t="s">
        <v>1491</v>
      </c>
      <c r="C568" t="s">
        <v>1492</v>
      </c>
      <c r="D568" t="s">
        <v>389</v>
      </c>
    </row>
    <row r="569" spans="1:4">
      <c r="A569" t="s">
        <v>1444</v>
      </c>
      <c r="B569" t="s">
        <v>1493</v>
      </c>
      <c r="C569" t="s">
        <v>1494</v>
      </c>
      <c r="D569" t="s">
        <v>389</v>
      </c>
    </row>
    <row r="570" spans="1:4">
      <c r="A570" t="s">
        <v>1444</v>
      </c>
      <c r="B570" t="s">
        <v>1495</v>
      </c>
      <c r="C570" t="s">
        <v>1496</v>
      </c>
      <c r="D570" t="s">
        <v>389</v>
      </c>
    </row>
    <row r="571" spans="1:4">
      <c r="A571" t="s">
        <v>1444</v>
      </c>
      <c r="B571" t="s">
        <v>1497</v>
      </c>
      <c r="C571" t="s">
        <v>1498</v>
      </c>
      <c r="D571" t="s">
        <v>389</v>
      </c>
    </row>
    <row r="572" spans="1:4">
      <c r="A572" t="s">
        <v>1444</v>
      </c>
      <c r="B572" t="s">
        <v>1499</v>
      </c>
      <c r="C572" t="s">
        <v>1500</v>
      </c>
      <c r="D572" t="s">
        <v>389</v>
      </c>
    </row>
    <row r="573" spans="1:4">
      <c r="A573" t="s">
        <v>1444</v>
      </c>
      <c r="B573" t="s">
        <v>1501</v>
      </c>
      <c r="C573" t="s">
        <v>1502</v>
      </c>
      <c r="D573" t="s">
        <v>389</v>
      </c>
    </row>
    <row r="574" spans="1:4">
      <c r="A574" t="s">
        <v>1444</v>
      </c>
      <c r="B574" t="s">
        <v>1503</v>
      </c>
      <c r="C574" t="s">
        <v>1504</v>
      </c>
      <c r="D574" t="s">
        <v>386</v>
      </c>
    </row>
    <row r="575" spans="1:4">
      <c r="A575" t="s">
        <v>1444</v>
      </c>
      <c r="B575" t="s">
        <v>1505</v>
      </c>
      <c r="C575" t="s">
        <v>1506</v>
      </c>
      <c r="D575" t="s">
        <v>389</v>
      </c>
    </row>
    <row r="576" spans="1:4">
      <c r="A576" t="s">
        <v>1444</v>
      </c>
      <c r="B576" t="s">
        <v>1507</v>
      </c>
      <c r="C576" t="s">
        <v>1508</v>
      </c>
      <c r="D576" t="s">
        <v>389</v>
      </c>
    </row>
    <row r="577" spans="1:4">
      <c r="A577" t="s">
        <v>1444</v>
      </c>
      <c r="B577" t="s">
        <v>1509</v>
      </c>
      <c r="C577" t="s">
        <v>1510</v>
      </c>
      <c r="D577" t="s">
        <v>389</v>
      </c>
    </row>
    <row r="578" spans="1:4">
      <c r="A578" t="s">
        <v>1444</v>
      </c>
      <c r="B578" t="s">
        <v>1511</v>
      </c>
      <c r="C578" t="s">
        <v>1512</v>
      </c>
      <c r="D578" t="s">
        <v>389</v>
      </c>
    </row>
    <row r="579" spans="1:4">
      <c r="A579" t="s">
        <v>1444</v>
      </c>
      <c r="B579" t="s">
        <v>1513</v>
      </c>
      <c r="C579" t="s">
        <v>1514</v>
      </c>
      <c r="D579" t="s">
        <v>389</v>
      </c>
    </row>
    <row r="580" spans="1:4">
      <c r="A580" t="s">
        <v>1444</v>
      </c>
      <c r="B580" t="s">
        <v>1515</v>
      </c>
      <c r="C580" t="s">
        <v>1516</v>
      </c>
      <c r="D580" t="s">
        <v>389</v>
      </c>
    </row>
    <row r="581" spans="1:4">
      <c r="A581" t="s">
        <v>1444</v>
      </c>
      <c r="B581" t="s">
        <v>1517</v>
      </c>
      <c r="C581" t="s">
        <v>1518</v>
      </c>
      <c r="D581" t="s">
        <v>386</v>
      </c>
    </row>
    <row r="582" spans="1:4">
      <c r="A582" t="s">
        <v>1444</v>
      </c>
      <c r="B582" t="s">
        <v>1519</v>
      </c>
      <c r="C582" t="s">
        <v>1520</v>
      </c>
      <c r="D582" t="s">
        <v>389</v>
      </c>
    </row>
    <row r="583" spans="1:4">
      <c r="A583" t="s">
        <v>1444</v>
      </c>
      <c r="B583" t="s">
        <v>1521</v>
      </c>
      <c r="C583" t="s">
        <v>1522</v>
      </c>
      <c r="D583" t="s">
        <v>389</v>
      </c>
    </row>
    <row r="584" spans="1:4">
      <c r="A584" t="s">
        <v>1444</v>
      </c>
      <c r="B584" t="s">
        <v>1523</v>
      </c>
      <c r="C584" t="s">
        <v>1524</v>
      </c>
      <c r="D584" t="s">
        <v>389</v>
      </c>
    </row>
    <row r="585" spans="1:4">
      <c r="A585" t="s">
        <v>1444</v>
      </c>
      <c r="B585" t="s">
        <v>1525</v>
      </c>
      <c r="C585" t="s">
        <v>1526</v>
      </c>
      <c r="D585" t="s">
        <v>389</v>
      </c>
    </row>
    <row r="586" spans="1:4">
      <c r="A586" t="s">
        <v>1444</v>
      </c>
      <c r="B586" t="s">
        <v>1527</v>
      </c>
      <c r="C586" t="s">
        <v>1528</v>
      </c>
      <c r="D586" t="s">
        <v>386</v>
      </c>
    </row>
    <row r="587" spans="1:4">
      <c r="A587" t="s">
        <v>1444</v>
      </c>
      <c r="B587" t="s">
        <v>1529</v>
      </c>
      <c r="C587" t="s">
        <v>1530</v>
      </c>
      <c r="D587" t="s">
        <v>389</v>
      </c>
    </row>
    <row r="588" spans="1:4">
      <c r="A588" t="s">
        <v>1444</v>
      </c>
      <c r="B588" t="s">
        <v>1531</v>
      </c>
      <c r="C588" t="s">
        <v>1532</v>
      </c>
      <c r="D588" t="s">
        <v>389</v>
      </c>
    </row>
    <row r="589" spans="1:4">
      <c r="A589" t="s">
        <v>1444</v>
      </c>
      <c r="B589" t="s">
        <v>1533</v>
      </c>
      <c r="C589" t="s">
        <v>1478</v>
      </c>
      <c r="D589" t="s">
        <v>389</v>
      </c>
    </row>
    <row r="590" spans="1:4">
      <c r="A590" t="s">
        <v>1444</v>
      </c>
      <c r="B590" t="s">
        <v>1534</v>
      </c>
      <c r="C590" t="s">
        <v>1535</v>
      </c>
      <c r="D590" t="s">
        <v>389</v>
      </c>
    </row>
    <row r="591" spans="1:4">
      <c r="A591" t="s">
        <v>1444</v>
      </c>
      <c r="B591" t="s">
        <v>1536</v>
      </c>
      <c r="C591" t="s">
        <v>1537</v>
      </c>
      <c r="D591" t="s">
        <v>389</v>
      </c>
    </row>
    <row r="592" spans="1:4">
      <c r="A592" t="s">
        <v>1444</v>
      </c>
      <c r="B592" t="s">
        <v>1538</v>
      </c>
      <c r="C592" t="s">
        <v>1539</v>
      </c>
      <c r="D592" t="s">
        <v>389</v>
      </c>
    </row>
    <row r="593" spans="1:4">
      <c r="A593" t="s">
        <v>1444</v>
      </c>
      <c r="B593" t="s">
        <v>1540</v>
      </c>
      <c r="C593" t="s">
        <v>1541</v>
      </c>
      <c r="D593" t="s">
        <v>389</v>
      </c>
    </row>
    <row r="594" spans="1:4">
      <c r="A594" t="s">
        <v>1444</v>
      </c>
      <c r="B594" t="s">
        <v>1542</v>
      </c>
      <c r="C594" t="s">
        <v>1543</v>
      </c>
      <c r="D594" t="s">
        <v>389</v>
      </c>
    </row>
    <row r="595" spans="1:4">
      <c r="A595" t="s">
        <v>1444</v>
      </c>
      <c r="B595" t="s">
        <v>1544</v>
      </c>
      <c r="C595" t="s">
        <v>1545</v>
      </c>
      <c r="D595" t="s">
        <v>389</v>
      </c>
    </row>
  </sheetData>
  <autoFilter ref="A1:H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1"/>
  <sheetViews>
    <sheetView workbookViewId="0">
      <selection activeCell="F25" sqref="F25"/>
    </sheetView>
  </sheetViews>
  <sheetFormatPr defaultRowHeight="11.25"/>
  <cols>
    <col min="1" max="1" width="64.625" customWidth="1"/>
  </cols>
  <sheetData>
    <row r="1" spans="1:1">
      <c r="A1" s="17" t="s">
        <v>283</v>
      </c>
    </row>
    <row r="2" spans="1:1">
      <c r="A2" t="s">
        <v>284</v>
      </c>
    </row>
    <row r="3" spans="1:1">
      <c r="A3" t="s">
        <v>285</v>
      </c>
    </row>
    <row r="4" spans="1:1">
      <c r="A4" t="s">
        <v>286</v>
      </c>
    </row>
    <row r="6" spans="1:1">
      <c r="A6" s="17" t="s">
        <v>287</v>
      </c>
    </row>
    <row r="7" spans="1:1">
      <c r="A7" t="s">
        <v>288</v>
      </c>
    </row>
    <row r="8" spans="1:1">
      <c r="A8" t="s">
        <v>289</v>
      </c>
    </row>
    <row r="9" spans="1:1">
      <c r="A9" t="s">
        <v>290</v>
      </c>
    </row>
    <row r="10" spans="1:1">
      <c r="A10" t="s">
        <v>291</v>
      </c>
    </row>
    <row r="11" spans="1:1">
      <c r="A11" t="s">
        <v>292</v>
      </c>
    </row>
    <row r="13" spans="1:1">
      <c r="A13" s="17" t="s">
        <v>293</v>
      </c>
    </row>
    <row r="14" spans="1:1">
      <c r="A14" t="s">
        <v>294</v>
      </c>
    </row>
    <row r="15" spans="1:1">
      <c r="A15" t="s">
        <v>295</v>
      </c>
    </row>
    <row r="16" spans="1:1">
      <c r="A16" t="s">
        <v>296</v>
      </c>
    </row>
    <row r="17" spans="1:1">
      <c r="A17" t="s">
        <v>297</v>
      </c>
    </row>
    <row r="18" spans="1:1">
      <c r="A18" t="s">
        <v>298</v>
      </c>
    </row>
    <row r="19" spans="1:1">
      <c r="A19" t="s">
        <v>299</v>
      </c>
    </row>
    <row r="21" spans="1:1">
      <c r="A21" s="17" t="s">
        <v>300</v>
      </c>
    </row>
    <row r="22" spans="1:1">
      <c r="A22" t="s">
        <v>301</v>
      </c>
    </row>
    <row r="23" spans="1:1">
      <c r="A23" t="s">
        <v>302</v>
      </c>
    </row>
    <row r="24" spans="1:1">
      <c r="A24" t="s">
        <v>303</v>
      </c>
    </row>
    <row r="25" spans="1:1">
      <c r="A25" t="s">
        <v>304</v>
      </c>
    </row>
    <row r="31" spans="1:1">
      <c r="A31" s="17" t="s">
        <v>305</v>
      </c>
    </row>
    <row r="32" spans="1:1">
      <c r="A32" t="s">
        <v>306</v>
      </c>
    </row>
    <row r="33" spans="1:1">
      <c r="A33" t="s">
        <v>307</v>
      </c>
    </row>
    <row r="34" spans="1:1">
      <c r="A34" t="s">
        <v>308</v>
      </c>
    </row>
    <row r="37" spans="1:1">
      <c r="A37" s="17" t="s">
        <v>309</v>
      </c>
    </row>
    <row r="38" spans="1:1">
      <c r="A38" t="s">
        <v>310</v>
      </c>
    </row>
    <row r="39" spans="1:1">
      <c r="A39" t="s">
        <v>311</v>
      </c>
    </row>
    <row r="40" spans="1:1">
      <c r="A40" t="s">
        <v>312</v>
      </c>
    </row>
    <row r="41" spans="1:1">
      <c r="A41" t="s">
        <v>313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E17"/>
  <sheetViews>
    <sheetView workbookViewId="0">
      <selection activeCell="A6" sqref="A6"/>
    </sheetView>
  </sheetViews>
  <sheetFormatPr defaultRowHeight="12.75"/>
  <cols>
    <col min="1" max="1" width="9" style="119"/>
    <col min="2" max="2" width="25.625" style="119" bestFit="1" customWidth="1"/>
    <col min="3" max="3" width="12.5" style="119" bestFit="1" customWidth="1"/>
    <col min="4" max="4" width="32.875" style="119" bestFit="1" customWidth="1"/>
    <col min="5" max="5" width="51.75" style="119" bestFit="1" customWidth="1"/>
    <col min="6" max="16384" width="9" style="119"/>
  </cols>
  <sheetData>
    <row r="1" spans="1:5">
      <c r="A1" s="118" t="s">
        <v>1993</v>
      </c>
      <c r="B1" s="118" t="s">
        <v>1565</v>
      </c>
      <c r="C1" s="118" t="s">
        <v>1566</v>
      </c>
      <c r="D1" s="118" t="s">
        <v>1567</v>
      </c>
      <c r="E1" s="118" t="s">
        <v>1568</v>
      </c>
    </row>
    <row r="2" spans="1:5">
      <c r="A2" s="117"/>
      <c r="B2" s="119" t="s">
        <v>323</v>
      </c>
      <c r="C2" s="119" t="s">
        <v>1569</v>
      </c>
      <c r="D2" s="119" t="s">
        <v>1570</v>
      </c>
    </row>
    <row r="3" spans="1:5">
      <c r="A3" s="117"/>
      <c r="B3" s="119" t="s">
        <v>323</v>
      </c>
      <c r="C3" s="119" t="s">
        <v>1569</v>
      </c>
      <c r="D3" s="119" t="s">
        <v>1571</v>
      </c>
    </row>
    <row r="4" spans="1:5">
      <c r="A4" s="117"/>
      <c r="B4" s="119" t="s">
        <v>323</v>
      </c>
      <c r="C4" s="119" t="s">
        <v>1569</v>
      </c>
      <c r="D4" s="119" t="s">
        <v>1572</v>
      </c>
    </row>
    <row r="5" spans="1:5">
      <c r="A5" s="117"/>
      <c r="B5" s="119" t="s">
        <v>323</v>
      </c>
      <c r="C5" s="119" t="s">
        <v>1569</v>
      </c>
      <c r="D5" s="119" t="s">
        <v>1573</v>
      </c>
    </row>
    <row r="6" spans="1:5">
      <c r="A6" s="117"/>
      <c r="B6" s="119" t="s">
        <v>323</v>
      </c>
      <c r="C6" s="119" t="s">
        <v>1569</v>
      </c>
      <c r="D6" s="119" t="s">
        <v>1574</v>
      </c>
    </row>
    <row r="7" spans="1:5">
      <c r="B7" s="121" t="s">
        <v>1575</v>
      </c>
      <c r="C7" s="121" t="s">
        <v>1576</v>
      </c>
      <c r="D7" s="122" t="s">
        <v>1564</v>
      </c>
      <c r="E7" s="119" t="s">
        <v>1577</v>
      </c>
    </row>
    <row r="8" spans="1:5">
      <c r="B8" s="121" t="s">
        <v>1575</v>
      </c>
      <c r="C8" s="121" t="s">
        <v>1576</v>
      </c>
      <c r="D8" s="122" t="s">
        <v>1578</v>
      </c>
      <c r="E8" s="119" t="s">
        <v>1577</v>
      </c>
    </row>
    <row r="9" spans="1:5">
      <c r="B9" s="120" t="s">
        <v>1579</v>
      </c>
      <c r="C9" s="120" t="s">
        <v>1569</v>
      </c>
      <c r="D9" s="120" t="s">
        <v>1580</v>
      </c>
    </row>
    <row r="10" spans="1:5">
      <c r="B10" s="120" t="s">
        <v>1579</v>
      </c>
      <c r="C10" s="120" t="s">
        <v>1569</v>
      </c>
      <c r="D10" s="120" t="s">
        <v>1579</v>
      </c>
    </row>
    <row r="11" spans="1:5">
      <c r="B11" s="121" t="s">
        <v>1581</v>
      </c>
      <c r="C11" s="121" t="s">
        <v>1995</v>
      </c>
      <c r="D11" s="121" t="s">
        <v>1582</v>
      </c>
      <c r="E11" s="119" t="s">
        <v>1583</v>
      </c>
    </row>
    <row r="12" spans="1:5">
      <c r="A12" s="117" t="s">
        <v>1975</v>
      </c>
      <c r="B12" s="119" t="s">
        <v>340</v>
      </c>
      <c r="C12" s="119" t="s">
        <v>1569</v>
      </c>
      <c r="D12" s="119" t="s">
        <v>1586</v>
      </c>
    </row>
    <row r="13" spans="1:5">
      <c r="A13" s="117" t="s">
        <v>1957</v>
      </c>
      <c r="B13" s="119" t="s">
        <v>179</v>
      </c>
      <c r="C13" s="119" t="s">
        <v>1569</v>
      </c>
      <c r="D13" s="119" t="s">
        <v>1595</v>
      </c>
    </row>
    <row r="14" spans="1:5">
      <c r="A14" s="120"/>
      <c r="B14" s="120" t="s">
        <v>1600</v>
      </c>
      <c r="C14" s="120" t="s">
        <v>1569</v>
      </c>
      <c r="D14" s="120" t="s">
        <v>1601</v>
      </c>
    </row>
    <row r="15" spans="1:5">
      <c r="A15" s="117" t="s">
        <v>1970</v>
      </c>
      <c r="B15" s="119" t="s">
        <v>192</v>
      </c>
      <c r="C15" s="119" t="s">
        <v>1569</v>
      </c>
      <c r="D15" s="119" t="s">
        <v>1788</v>
      </c>
    </row>
    <row r="16" spans="1:5">
      <c r="A16" s="117" t="s">
        <v>1963</v>
      </c>
      <c r="B16" s="119" t="s">
        <v>1938</v>
      </c>
      <c r="C16" s="119" t="s">
        <v>1569</v>
      </c>
      <c r="D16" s="119" t="s">
        <v>1939</v>
      </c>
    </row>
    <row r="17" spans="1:4">
      <c r="A17" s="117" t="s">
        <v>1966</v>
      </c>
      <c r="B17" s="119" t="s">
        <v>1940</v>
      </c>
      <c r="C17" s="119" t="s">
        <v>1569</v>
      </c>
      <c r="D17" s="119" t="s">
        <v>1935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A23"/>
  <sheetViews>
    <sheetView topLeftCell="A7" workbookViewId="0">
      <selection activeCell="A23" sqref="A23:XFD23"/>
    </sheetView>
  </sheetViews>
  <sheetFormatPr defaultColWidth="20.625" defaultRowHeight="11.25"/>
  <sheetData>
    <row r="1" spans="1:68" s="25" customFormat="1" ht="64.150000000000006" customHeight="1">
      <c r="A1" s="210" t="s">
        <v>368</v>
      </c>
      <c r="B1" s="210"/>
      <c r="C1" s="210"/>
      <c r="D1" s="210"/>
      <c r="E1" s="210"/>
      <c r="F1" s="210"/>
      <c r="G1" s="210"/>
      <c r="H1" s="209"/>
      <c r="I1" s="209"/>
      <c r="J1" s="209"/>
      <c r="K1" s="209"/>
      <c r="L1" s="209"/>
      <c r="M1" s="209"/>
      <c r="N1" s="211" t="s">
        <v>369</v>
      </c>
      <c r="O1" s="211"/>
      <c r="P1" s="211"/>
      <c r="Q1" s="211"/>
      <c r="R1" s="211"/>
      <c r="S1" s="211"/>
      <c r="T1" s="211"/>
      <c r="U1" s="211"/>
      <c r="V1" s="211"/>
      <c r="W1" s="211"/>
      <c r="X1" s="211" t="s">
        <v>371</v>
      </c>
      <c r="Y1" s="211"/>
      <c r="Z1" s="211"/>
      <c r="AA1" s="211"/>
      <c r="AB1" s="211"/>
      <c r="AC1" s="211"/>
      <c r="AD1" s="211"/>
      <c r="AE1" s="211"/>
      <c r="AF1" s="210" t="s">
        <v>374</v>
      </c>
      <c r="AG1" s="210"/>
      <c r="AH1" s="210"/>
      <c r="AI1" s="210" t="s">
        <v>373</v>
      </c>
      <c r="AJ1" s="209"/>
      <c r="AK1" s="209"/>
      <c r="AL1" s="209"/>
      <c r="AM1" s="209"/>
      <c r="AN1" s="209"/>
      <c r="AO1" s="209"/>
      <c r="AP1" s="209"/>
      <c r="AQ1" s="209"/>
      <c r="AR1" s="208" t="s">
        <v>372</v>
      </c>
      <c r="AS1" s="209"/>
      <c r="AT1" s="209"/>
      <c r="AU1" s="209"/>
      <c r="AV1" s="209"/>
      <c r="AW1" s="209"/>
      <c r="AX1" s="209"/>
      <c r="AY1" s="209"/>
      <c r="AZ1" s="209"/>
      <c r="BA1" s="209"/>
      <c r="BB1" s="209"/>
      <c r="BC1" s="209"/>
      <c r="BD1" s="209"/>
    </row>
    <row r="2" spans="1:68" s="26" customFormat="1" ht="57">
      <c r="A2" s="60" t="s">
        <v>132</v>
      </c>
      <c r="B2" s="27" t="s">
        <v>367</v>
      </c>
      <c r="C2" s="27" t="s">
        <v>152</v>
      </c>
      <c r="D2" s="27" t="s">
        <v>329</v>
      </c>
      <c r="E2" s="27" t="s">
        <v>359</v>
      </c>
      <c r="F2" s="27" t="s">
        <v>327</v>
      </c>
      <c r="G2" s="27" t="s">
        <v>361</v>
      </c>
      <c r="H2" s="27" t="s">
        <v>365</v>
      </c>
      <c r="I2" s="27" t="s">
        <v>153</v>
      </c>
      <c r="J2" s="27" t="s">
        <v>341</v>
      </c>
      <c r="K2" s="27" t="s">
        <v>315</v>
      </c>
      <c r="L2" s="27" t="s">
        <v>317</v>
      </c>
      <c r="M2" s="27" t="s">
        <v>316</v>
      </c>
      <c r="N2" s="29" t="s">
        <v>347</v>
      </c>
      <c r="O2" s="29" t="s">
        <v>344</v>
      </c>
      <c r="P2" s="29" t="s">
        <v>346</v>
      </c>
      <c r="Q2" s="29" t="s">
        <v>376</v>
      </c>
      <c r="R2" s="29" t="s">
        <v>345</v>
      </c>
      <c r="S2" s="29" t="s">
        <v>364</v>
      </c>
      <c r="T2" s="29" t="s">
        <v>362</v>
      </c>
      <c r="U2" s="29" t="s">
        <v>349</v>
      </c>
      <c r="V2" s="29" t="s">
        <v>354</v>
      </c>
      <c r="W2" s="29" t="s">
        <v>355</v>
      </c>
      <c r="X2" s="30" t="s">
        <v>356</v>
      </c>
      <c r="Y2" s="30" t="s">
        <v>357</v>
      </c>
      <c r="Z2" s="30" t="s">
        <v>358</v>
      </c>
      <c r="AA2" s="30" t="s">
        <v>375</v>
      </c>
      <c r="AB2" s="30" t="s">
        <v>360</v>
      </c>
      <c r="AC2" s="30" t="s">
        <v>363</v>
      </c>
      <c r="AD2" s="30" t="s">
        <v>370</v>
      </c>
      <c r="AE2" s="30" t="s">
        <v>348</v>
      </c>
      <c r="AF2" s="31" t="s">
        <v>342</v>
      </c>
      <c r="AG2" s="31" t="s">
        <v>343</v>
      </c>
      <c r="AH2" s="31" t="s">
        <v>351</v>
      </c>
      <c r="AI2" s="31" t="s">
        <v>350</v>
      </c>
      <c r="AJ2" s="31" t="s">
        <v>352</v>
      </c>
      <c r="AK2" s="31" t="s">
        <v>1549</v>
      </c>
      <c r="AL2" s="31" t="s">
        <v>1551</v>
      </c>
      <c r="AM2" s="31" t="s">
        <v>1550</v>
      </c>
      <c r="AN2" s="31" t="s">
        <v>1552</v>
      </c>
      <c r="AO2" s="31" t="s">
        <v>353</v>
      </c>
      <c r="AP2" s="31" t="s">
        <v>203</v>
      </c>
      <c r="AQ2" s="31" t="s">
        <v>330</v>
      </c>
      <c r="AR2" s="32" t="s">
        <v>1560</v>
      </c>
      <c r="AS2" s="32" t="s">
        <v>1584</v>
      </c>
      <c r="AT2" s="32" t="s">
        <v>331</v>
      </c>
      <c r="AU2" s="32" t="s">
        <v>334</v>
      </c>
      <c r="AV2" s="32" t="s">
        <v>337</v>
      </c>
      <c r="AW2" s="32" t="s">
        <v>332</v>
      </c>
      <c r="AX2" s="32" t="s">
        <v>335</v>
      </c>
      <c r="AY2" s="32" t="s">
        <v>338</v>
      </c>
      <c r="AZ2" s="32" t="s">
        <v>1546</v>
      </c>
      <c r="BA2" s="32" t="s">
        <v>1547</v>
      </c>
      <c r="BB2" s="32" t="s">
        <v>1548</v>
      </c>
      <c r="BC2" s="32" t="s">
        <v>333</v>
      </c>
      <c r="BD2" s="32" t="s">
        <v>336</v>
      </c>
      <c r="BE2" s="32" t="s">
        <v>339</v>
      </c>
      <c r="BF2" s="27" t="s">
        <v>131</v>
      </c>
    </row>
    <row r="3" spans="1:68" ht="22.5">
      <c r="A3" s="15" t="s">
        <v>321</v>
      </c>
      <c r="B3" s="15"/>
      <c r="C3" s="15" t="s">
        <v>314</v>
      </c>
      <c r="D3" s="15" t="s">
        <v>162</v>
      </c>
      <c r="E3" s="15"/>
      <c r="F3" s="15"/>
      <c r="G3" s="15"/>
      <c r="H3" s="15" t="s">
        <v>160</v>
      </c>
      <c r="I3" s="15" t="s">
        <v>159</v>
      </c>
      <c r="J3" s="15"/>
      <c r="K3" s="15" t="s">
        <v>161</v>
      </c>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t="s">
        <v>226</v>
      </c>
      <c r="AT3" s="15"/>
      <c r="AU3" s="15"/>
      <c r="AV3" s="15"/>
      <c r="AW3" s="15"/>
      <c r="AX3" s="15"/>
      <c r="AY3" s="15"/>
      <c r="AZ3" s="15"/>
      <c r="BA3" s="15"/>
      <c r="BB3" s="15" t="s">
        <v>226</v>
      </c>
      <c r="BC3" s="15"/>
      <c r="BD3" s="15"/>
      <c r="BE3" s="15"/>
    </row>
    <row r="4" spans="1:68" ht="22.5">
      <c r="A4" s="15" t="s">
        <v>321</v>
      </c>
      <c r="B4" s="15"/>
      <c r="C4" s="15" t="s">
        <v>132</v>
      </c>
      <c r="D4" s="15" t="s">
        <v>162</v>
      </c>
      <c r="E4" s="15"/>
      <c r="F4" s="15"/>
      <c r="G4" s="15"/>
      <c r="H4" s="15" t="s">
        <v>160</v>
      </c>
      <c r="I4" s="15"/>
      <c r="J4" s="15"/>
      <c r="K4" s="15" t="s">
        <v>161</v>
      </c>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row>
    <row r="5" spans="1:68" ht="33.75">
      <c r="A5" s="15" t="s">
        <v>322</v>
      </c>
      <c r="B5" s="15"/>
      <c r="C5" s="15" t="s">
        <v>314</v>
      </c>
      <c r="D5" s="15" t="s">
        <v>154</v>
      </c>
      <c r="E5" s="15"/>
      <c r="F5" s="15"/>
      <c r="G5" s="15"/>
      <c r="H5" s="15" t="s">
        <v>172</v>
      </c>
      <c r="I5" s="15" t="s">
        <v>163</v>
      </c>
      <c r="J5" s="15"/>
      <c r="K5" s="15" t="s">
        <v>196</v>
      </c>
      <c r="L5" s="15" t="s">
        <v>187</v>
      </c>
      <c r="M5" s="15" t="s">
        <v>187</v>
      </c>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t="s">
        <v>222</v>
      </c>
      <c r="AT5" s="15"/>
      <c r="AU5" s="15"/>
      <c r="AV5" s="15"/>
      <c r="AW5" s="15"/>
      <c r="AX5" s="15"/>
      <c r="AY5" s="15"/>
      <c r="AZ5" s="15"/>
      <c r="BA5" s="15"/>
      <c r="BB5" s="15" t="s">
        <v>222</v>
      </c>
      <c r="BC5" s="15"/>
      <c r="BD5" s="15"/>
      <c r="BE5" s="15" t="s">
        <v>234</v>
      </c>
    </row>
    <row r="6" spans="1:68" ht="33.75">
      <c r="A6" s="15" t="s">
        <v>322</v>
      </c>
      <c r="B6" s="15"/>
      <c r="C6" s="15" t="s">
        <v>132</v>
      </c>
      <c r="D6" s="15" t="s">
        <v>154</v>
      </c>
      <c r="E6" s="15"/>
      <c r="F6" s="15"/>
      <c r="G6" s="15"/>
      <c r="H6" s="15" t="s">
        <v>172</v>
      </c>
      <c r="I6" s="15" t="s">
        <v>163</v>
      </c>
      <c r="J6" s="15"/>
      <c r="K6" s="15" t="s">
        <v>196</v>
      </c>
      <c r="L6" s="15" t="s">
        <v>187</v>
      </c>
      <c r="M6" s="15" t="s">
        <v>187</v>
      </c>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t="s">
        <v>208</v>
      </c>
      <c r="AT6" s="15"/>
      <c r="AU6" s="15"/>
      <c r="AV6" s="15"/>
      <c r="AW6" s="15"/>
      <c r="AX6" s="15"/>
      <c r="AY6" s="15"/>
      <c r="AZ6" s="15"/>
      <c r="BA6" s="15"/>
      <c r="BB6" s="15" t="s">
        <v>235</v>
      </c>
      <c r="BC6" s="15"/>
      <c r="BD6" s="15"/>
      <c r="BE6" s="15" t="s">
        <v>234</v>
      </c>
    </row>
    <row r="7" spans="1:68" ht="22.5">
      <c r="A7" s="15" t="s">
        <v>194</v>
      </c>
      <c r="B7" s="15"/>
      <c r="C7" s="15" t="s">
        <v>132</v>
      </c>
      <c r="D7" s="15" t="s">
        <v>182</v>
      </c>
      <c r="E7" s="15"/>
      <c r="F7" s="15"/>
      <c r="G7" s="15"/>
      <c r="H7" s="15" t="s">
        <v>156</v>
      </c>
      <c r="I7" s="15" t="s">
        <v>155</v>
      </c>
      <c r="J7" s="15"/>
      <c r="K7" s="15"/>
      <c r="L7" s="15" t="s">
        <v>187</v>
      </c>
      <c r="M7" s="15" t="s">
        <v>4</v>
      </c>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v>20150201</v>
      </c>
      <c r="AT7" s="15"/>
      <c r="AU7" s="15"/>
      <c r="AV7" s="15"/>
      <c r="AW7" s="15"/>
      <c r="AX7" s="15"/>
      <c r="AY7" s="15"/>
      <c r="AZ7" s="15"/>
      <c r="BA7" s="15"/>
      <c r="BB7" s="15"/>
      <c r="BC7" s="15"/>
      <c r="BD7" s="15">
        <v>20150831</v>
      </c>
      <c r="BE7" s="15"/>
    </row>
    <row r="8" spans="1:68" ht="22.5">
      <c r="A8" s="15" t="s">
        <v>236</v>
      </c>
      <c r="B8" s="24" t="s">
        <v>1563</v>
      </c>
      <c r="C8" s="15" t="s">
        <v>314</v>
      </c>
      <c r="D8" s="24" t="s">
        <v>182</v>
      </c>
      <c r="E8" s="15"/>
      <c r="F8" s="15"/>
      <c r="G8" s="15"/>
      <c r="H8" s="28" t="s">
        <v>155</v>
      </c>
      <c r="I8" s="28"/>
      <c r="J8" s="28"/>
      <c r="K8" s="28" t="s">
        <v>237</v>
      </c>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28"/>
      <c r="AT8" s="15" t="s">
        <v>226</v>
      </c>
      <c r="AU8" s="15"/>
      <c r="AV8" s="15"/>
      <c r="AW8" s="15"/>
      <c r="AX8" s="15"/>
      <c r="AY8" s="15"/>
      <c r="AZ8" s="15"/>
      <c r="BA8" s="15"/>
      <c r="BB8" s="15"/>
      <c r="BC8" s="15" t="s">
        <v>226</v>
      </c>
      <c r="BD8" s="15"/>
      <c r="BE8" s="15"/>
      <c r="BF8" s="15"/>
    </row>
    <row r="9" spans="1:68">
      <c r="A9" s="35" t="s">
        <v>324</v>
      </c>
      <c r="B9" s="36" t="s">
        <v>1604</v>
      </c>
      <c r="C9" s="15" t="s">
        <v>314</v>
      </c>
      <c r="D9" s="15" t="s">
        <v>154</v>
      </c>
      <c r="E9" s="15"/>
      <c r="F9" s="15"/>
      <c r="G9" s="15"/>
      <c r="H9" s="15"/>
      <c r="I9" s="15" t="s">
        <v>159</v>
      </c>
      <c r="J9" s="34"/>
      <c r="K9" s="15"/>
      <c r="L9" s="15"/>
      <c r="M9" s="15" t="s">
        <v>187</v>
      </c>
      <c r="N9" s="15" t="s">
        <v>187</v>
      </c>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28"/>
      <c r="AU9" s="15" t="s">
        <v>239</v>
      </c>
      <c r="AV9" s="15"/>
      <c r="AW9" s="15"/>
      <c r="AX9" s="15"/>
      <c r="AY9" s="15"/>
      <c r="AZ9" s="15"/>
      <c r="BA9" s="15"/>
      <c r="BB9" s="15"/>
      <c r="BC9" s="15"/>
      <c r="BD9" s="16" t="s">
        <v>238</v>
      </c>
      <c r="BE9" s="16"/>
      <c r="BF9" s="16"/>
      <c r="BG9" s="15"/>
    </row>
    <row r="10" spans="1:68" ht="11.25" customHeight="1">
      <c r="A10" s="35" t="s">
        <v>253</v>
      </c>
      <c r="B10" s="36" t="s">
        <v>1604</v>
      </c>
      <c r="C10" s="15" t="s">
        <v>132</v>
      </c>
      <c r="D10" s="15" t="s">
        <v>180</v>
      </c>
      <c r="E10" s="15"/>
      <c r="F10" s="15"/>
      <c r="G10" s="15"/>
      <c r="H10" s="15"/>
      <c r="I10" s="15" t="s">
        <v>155</v>
      </c>
      <c r="J10" s="34"/>
      <c r="K10" s="15"/>
      <c r="L10" s="15"/>
      <c r="M10" s="33" t="s">
        <v>187</v>
      </c>
      <c r="N10" s="15" t="s">
        <v>187</v>
      </c>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28"/>
      <c r="AU10" s="15" t="s">
        <v>222</v>
      </c>
      <c r="AV10" s="15"/>
      <c r="AW10" s="15"/>
      <c r="AX10" s="15"/>
      <c r="AY10" s="15"/>
      <c r="AZ10" s="15"/>
      <c r="BA10" s="15"/>
      <c r="BB10" s="15"/>
      <c r="BC10" s="15"/>
      <c r="BD10" s="15"/>
      <c r="BE10" s="15"/>
      <c r="BF10" s="15"/>
      <c r="BG10" s="15"/>
    </row>
    <row r="11" spans="1:68">
      <c r="A11" s="35" t="s">
        <v>254</v>
      </c>
      <c r="B11" s="36" t="s">
        <v>1604</v>
      </c>
      <c r="C11" s="15" t="s">
        <v>132</v>
      </c>
      <c r="D11" s="15" t="s">
        <v>180</v>
      </c>
      <c r="E11" s="15"/>
      <c r="F11" s="15"/>
      <c r="G11" s="15"/>
      <c r="H11" s="15"/>
      <c r="I11" s="15" t="s">
        <v>155</v>
      </c>
      <c r="J11" s="34"/>
      <c r="K11" s="15"/>
      <c r="L11" s="15"/>
      <c r="M11" s="15" t="s">
        <v>187</v>
      </c>
      <c r="N11" s="15" t="s">
        <v>187</v>
      </c>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28"/>
      <c r="AU11" s="15" t="s">
        <v>222</v>
      </c>
      <c r="AV11" s="15"/>
      <c r="AW11" s="15"/>
      <c r="AX11" s="15"/>
      <c r="AY11" s="15"/>
      <c r="AZ11" s="15"/>
      <c r="BA11" s="15"/>
      <c r="BB11" s="15"/>
      <c r="BC11" s="15"/>
      <c r="BD11" s="15"/>
      <c r="BE11" s="15"/>
      <c r="BF11" s="15"/>
      <c r="BG11" s="15"/>
    </row>
    <row r="12" spans="1:68" s="47" customFormat="1" ht="73.5" customHeight="1">
      <c r="A12" s="61" t="s">
        <v>132</v>
      </c>
      <c r="B12" s="37" t="s">
        <v>367</v>
      </c>
      <c r="C12" s="37" t="s">
        <v>1606</v>
      </c>
      <c r="D12" s="37" t="s">
        <v>1607</v>
      </c>
      <c r="E12" s="57" t="s">
        <v>152</v>
      </c>
      <c r="F12" s="57" t="s">
        <v>1706</v>
      </c>
      <c r="G12" s="57" t="s">
        <v>1703</v>
      </c>
      <c r="H12" s="57" t="s">
        <v>1700</v>
      </c>
      <c r="I12" s="41" t="s">
        <v>359</v>
      </c>
      <c r="J12" s="41" t="s">
        <v>327</v>
      </c>
      <c r="K12" s="41" t="s">
        <v>361</v>
      </c>
      <c r="L12" s="54" t="s">
        <v>365</v>
      </c>
      <c r="M12" s="54" t="s">
        <v>1675</v>
      </c>
      <c r="N12" s="54" t="s">
        <v>1676</v>
      </c>
      <c r="O12" s="55" t="s">
        <v>153</v>
      </c>
      <c r="P12" s="55" t="s">
        <v>1673</v>
      </c>
      <c r="Q12" s="55" t="s">
        <v>1674</v>
      </c>
      <c r="R12" s="56" t="s">
        <v>1593</v>
      </c>
      <c r="S12" s="56" t="s">
        <v>1677</v>
      </c>
      <c r="T12" s="58" t="s">
        <v>341</v>
      </c>
      <c r="U12" s="58" t="s">
        <v>315</v>
      </c>
      <c r="V12" s="58" t="s">
        <v>317</v>
      </c>
      <c r="W12" s="58" t="s">
        <v>316</v>
      </c>
      <c r="X12" s="42" t="s">
        <v>347</v>
      </c>
      <c r="Y12" s="42" t="s">
        <v>344</v>
      </c>
      <c r="Z12" s="42" t="s">
        <v>346</v>
      </c>
      <c r="AA12" s="42" t="s">
        <v>376</v>
      </c>
      <c r="AB12" s="42" t="s">
        <v>345</v>
      </c>
      <c r="AC12" s="42" t="s">
        <v>364</v>
      </c>
      <c r="AD12" s="42" t="s">
        <v>362</v>
      </c>
      <c r="AE12" s="42" t="s">
        <v>349</v>
      </c>
      <c r="AF12" s="42" t="s">
        <v>354</v>
      </c>
      <c r="AG12" s="42" t="s">
        <v>355</v>
      </c>
      <c r="AH12" s="43" t="s">
        <v>356</v>
      </c>
      <c r="AI12" s="43" t="s">
        <v>357</v>
      </c>
      <c r="AJ12" s="43" t="s">
        <v>358</v>
      </c>
      <c r="AK12" s="43" t="s">
        <v>375</v>
      </c>
      <c r="AL12" s="43" t="s">
        <v>360</v>
      </c>
      <c r="AM12" s="43" t="s">
        <v>363</v>
      </c>
      <c r="AN12" s="43" t="s">
        <v>370</v>
      </c>
      <c r="AO12" s="43" t="s">
        <v>348</v>
      </c>
      <c r="AP12" s="44" t="s">
        <v>342</v>
      </c>
      <c r="AQ12" s="44" t="s">
        <v>343</v>
      </c>
      <c r="AR12" s="44" t="s">
        <v>351</v>
      </c>
      <c r="AS12" s="45" t="s">
        <v>350</v>
      </c>
      <c r="AT12" s="45" t="s">
        <v>352</v>
      </c>
      <c r="AU12" s="45" t="s">
        <v>1549</v>
      </c>
      <c r="AV12" s="45" t="s">
        <v>1551</v>
      </c>
      <c r="AW12" s="45" t="s">
        <v>1550</v>
      </c>
      <c r="AX12" s="45" t="s">
        <v>1552</v>
      </c>
      <c r="AY12" s="45" t="s">
        <v>1614</v>
      </c>
      <c r="AZ12" s="45" t="s">
        <v>1615</v>
      </c>
      <c r="BA12" s="45" t="s">
        <v>330</v>
      </c>
      <c r="BB12" s="46" t="s">
        <v>1560</v>
      </c>
      <c r="BC12" s="46" t="s">
        <v>1584</v>
      </c>
      <c r="BD12" s="46" t="s">
        <v>331</v>
      </c>
      <c r="BE12" s="46" t="s">
        <v>334</v>
      </c>
      <c r="BF12" s="46" t="s">
        <v>337</v>
      </c>
      <c r="BG12" s="46" t="s">
        <v>332</v>
      </c>
      <c r="BH12" s="46" t="s">
        <v>335</v>
      </c>
      <c r="BI12" s="46" t="s">
        <v>338</v>
      </c>
      <c r="BJ12" s="46" t="s">
        <v>1546</v>
      </c>
      <c r="BK12" s="46" t="s">
        <v>1547</v>
      </c>
      <c r="BL12" s="46" t="s">
        <v>1548</v>
      </c>
      <c r="BM12" s="46" t="s">
        <v>333</v>
      </c>
      <c r="BN12" s="46" t="s">
        <v>336</v>
      </c>
      <c r="BO12" s="46" t="s">
        <v>339</v>
      </c>
      <c r="BP12" s="37" t="s">
        <v>131</v>
      </c>
    </row>
    <row r="13" spans="1:68" s="40" customFormat="1" ht="45">
      <c r="A13" s="62" t="s">
        <v>202</v>
      </c>
      <c r="B13" s="48" t="s">
        <v>1553</v>
      </c>
      <c r="C13" s="38" t="s">
        <v>274</v>
      </c>
      <c r="D13" s="38" t="s">
        <v>1</v>
      </c>
      <c r="E13" s="48" t="s">
        <v>132</v>
      </c>
      <c r="F13" s="48" t="s">
        <v>182</v>
      </c>
      <c r="G13" s="48" t="s">
        <v>1705</v>
      </c>
      <c r="H13" s="48"/>
      <c r="I13" s="48"/>
      <c r="J13" s="48" t="s">
        <v>1672</v>
      </c>
      <c r="K13" s="48"/>
      <c r="L13" s="48"/>
      <c r="M13" s="48"/>
      <c r="N13" s="48"/>
      <c r="O13" s="48" t="s">
        <v>200</v>
      </c>
      <c r="P13" s="48" t="s">
        <v>1682</v>
      </c>
      <c r="Q13" s="48"/>
      <c r="R13" s="48"/>
      <c r="S13" s="48"/>
      <c r="T13" s="48"/>
      <c r="U13" s="48"/>
      <c r="V13" s="48" t="s">
        <v>187</v>
      </c>
      <c r="W13" s="48"/>
      <c r="X13" s="49"/>
      <c r="Y13" s="49"/>
      <c r="Z13" s="49"/>
      <c r="AA13" s="49"/>
      <c r="AB13" s="49"/>
      <c r="AC13" s="49"/>
      <c r="AD13" s="49"/>
      <c r="AE13" s="49"/>
      <c r="AF13" s="49"/>
      <c r="AG13" s="49"/>
      <c r="AH13" s="50"/>
      <c r="AI13" s="50"/>
      <c r="AJ13" s="50"/>
      <c r="AK13" s="50"/>
      <c r="AL13" s="50"/>
      <c r="AM13" s="50"/>
      <c r="AN13" s="50"/>
      <c r="AO13" s="50"/>
      <c r="AP13" s="51"/>
      <c r="AQ13" s="51"/>
      <c r="AR13" s="51"/>
      <c r="AS13" s="50"/>
      <c r="AT13" s="50"/>
      <c r="AU13" s="50"/>
      <c r="AV13" s="50"/>
      <c r="AW13" s="50"/>
      <c r="AX13" s="50"/>
      <c r="AY13" s="50"/>
      <c r="AZ13" s="50"/>
      <c r="BA13" s="50"/>
      <c r="BB13" s="52"/>
      <c r="BC13" s="52"/>
      <c r="BD13" s="52"/>
      <c r="BE13" s="52"/>
      <c r="BF13" s="52"/>
      <c r="BG13" s="52"/>
      <c r="BH13" s="52"/>
      <c r="BI13" s="52"/>
      <c r="BJ13" s="52"/>
      <c r="BK13" s="52"/>
      <c r="BL13" s="52"/>
      <c r="BM13" s="52" t="s">
        <v>29</v>
      </c>
      <c r="BN13" s="52"/>
      <c r="BO13" s="52"/>
      <c r="BP13" s="48" t="s">
        <v>275</v>
      </c>
    </row>
    <row r="14" spans="1:68" s="40" customFormat="1" ht="78.75">
      <c r="A14" s="63" t="s">
        <v>1597</v>
      </c>
      <c r="B14" s="48" t="s">
        <v>366</v>
      </c>
      <c r="C14" s="38" t="s">
        <v>4</v>
      </c>
      <c r="D14" s="38" t="s">
        <v>222</v>
      </c>
      <c r="E14" s="48" t="s">
        <v>132</v>
      </c>
      <c r="F14" s="48" t="s">
        <v>162</v>
      </c>
      <c r="G14" s="48" t="s">
        <v>1704</v>
      </c>
      <c r="H14" s="48" t="s">
        <v>17</v>
      </c>
      <c r="I14" s="48"/>
      <c r="J14" s="48"/>
      <c r="K14" s="48"/>
      <c r="L14" s="48" t="s">
        <v>165</v>
      </c>
      <c r="M14" s="48"/>
      <c r="N14" s="48"/>
      <c r="O14" s="48" t="s">
        <v>163</v>
      </c>
      <c r="P14" s="48"/>
      <c r="Q14" s="48"/>
      <c r="R14" s="48" t="s">
        <v>1599</v>
      </c>
      <c r="S14" s="48"/>
      <c r="T14" s="48" t="s">
        <v>1599</v>
      </c>
      <c r="U14" s="48"/>
      <c r="V14" s="48" t="s">
        <v>1598</v>
      </c>
      <c r="W14" s="48" t="s">
        <v>1714</v>
      </c>
      <c r="X14" s="49"/>
      <c r="Y14" s="49"/>
      <c r="Z14" s="49"/>
      <c r="AA14" s="49"/>
      <c r="AB14" s="49"/>
      <c r="AC14" s="49"/>
      <c r="AD14" s="49"/>
      <c r="AE14" s="49"/>
      <c r="AF14" s="49"/>
      <c r="AG14" s="49"/>
      <c r="AH14" s="50" t="s">
        <v>1589</v>
      </c>
      <c r="AI14" s="50" t="s">
        <v>1589</v>
      </c>
      <c r="AJ14" s="50" t="s">
        <v>1589</v>
      </c>
      <c r="AK14" s="50" t="s">
        <v>1589</v>
      </c>
      <c r="AL14" s="50" t="s">
        <v>1589</v>
      </c>
      <c r="AM14" s="50" t="s">
        <v>1589</v>
      </c>
      <c r="AN14" s="53" t="s">
        <v>1709</v>
      </c>
      <c r="AO14" s="50"/>
      <c r="AP14" s="51"/>
      <c r="AQ14" s="51"/>
      <c r="AR14" s="51"/>
      <c r="AS14" s="50"/>
      <c r="AT14" s="50"/>
      <c r="AU14" s="50"/>
      <c r="AV14" s="50"/>
      <c r="AW14" s="50"/>
      <c r="AX14" s="50"/>
      <c r="AY14" s="50"/>
      <c r="AZ14" s="50"/>
      <c r="BA14" s="50"/>
      <c r="BB14" s="52"/>
      <c r="BC14" s="52"/>
      <c r="BD14" s="52" t="s">
        <v>1715</v>
      </c>
      <c r="BE14" s="52" t="s">
        <v>1715</v>
      </c>
      <c r="BF14" s="52"/>
      <c r="BG14" s="52" t="s">
        <v>1716</v>
      </c>
      <c r="BH14" s="52" t="s">
        <v>1716</v>
      </c>
      <c r="BI14" s="52"/>
      <c r="BJ14" s="52"/>
      <c r="BK14" s="52"/>
      <c r="BL14" s="59"/>
      <c r="BM14" s="52" t="s">
        <v>1717</v>
      </c>
      <c r="BN14" s="52" t="s">
        <v>1717</v>
      </c>
      <c r="BO14" s="52"/>
      <c r="BP14" s="48" t="s">
        <v>224</v>
      </c>
    </row>
    <row r="15" spans="1:68" s="64" customFormat="1" ht="36">
      <c r="A15" s="86" t="s">
        <v>320</v>
      </c>
      <c r="B15" s="79" t="s">
        <v>1604</v>
      </c>
      <c r="C15" s="80" t="s">
        <v>226</v>
      </c>
      <c r="D15" s="80" t="s">
        <v>226</v>
      </c>
      <c r="E15" s="79" t="s">
        <v>314</v>
      </c>
      <c r="F15" s="79" t="s">
        <v>4</v>
      </c>
      <c r="G15" s="79" t="s">
        <v>1704</v>
      </c>
      <c r="H15" s="79" t="s">
        <v>1701</v>
      </c>
      <c r="I15" s="79"/>
      <c r="J15" s="79"/>
      <c r="K15" s="79"/>
      <c r="L15" s="81"/>
      <c r="M15" s="79"/>
      <c r="N15" s="79"/>
      <c r="O15" s="79" t="s">
        <v>155</v>
      </c>
      <c r="P15" s="79"/>
      <c r="Q15" s="79"/>
      <c r="R15" s="79"/>
      <c r="S15" s="79"/>
      <c r="T15" s="79"/>
      <c r="U15" s="79"/>
      <c r="V15" s="79" t="s">
        <v>157</v>
      </c>
      <c r="W15" s="79"/>
      <c r="X15" s="82"/>
      <c r="Y15" s="82"/>
      <c r="Z15" s="82"/>
      <c r="AA15" s="82"/>
      <c r="AB15" s="82"/>
      <c r="AC15" s="82"/>
      <c r="AD15" s="82"/>
      <c r="AE15" s="82"/>
      <c r="AF15" s="82"/>
      <c r="AG15" s="82"/>
      <c r="AH15" s="83"/>
      <c r="AI15" s="83"/>
      <c r="AJ15" s="83"/>
      <c r="AK15" s="83"/>
      <c r="AL15" s="83"/>
      <c r="AM15" s="83"/>
      <c r="AN15" s="83"/>
      <c r="AO15" s="83"/>
      <c r="AP15" s="84"/>
      <c r="AQ15" s="84"/>
      <c r="AR15" s="84"/>
      <c r="AS15" s="83"/>
      <c r="AT15" s="83"/>
      <c r="AU15" s="83"/>
      <c r="AV15" s="83"/>
      <c r="AW15" s="83"/>
      <c r="AX15" s="83"/>
      <c r="AY15" s="83"/>
      <c r="AZ15" s="83"/>
      <c r="BA15" s="83"/>
      <c r="BB15" s="85"/>
      <c r="BC15" s="85"/>
      <c r="BD15" s="85"/>
      <c r="BE15" s="85"/>
      <c r="BF15" s="85"/>
      <c r="BG15" s="85"/>
      <c r="BH15" s="85"/>
      <c r="BI15" s="85"/>
      <c r="BJ15" s="85"/>
      <c r="BK15" s="85"/>
      <c r="BL15" s="85"/>
      <c r="BM15" s="85"/>
      <c r="BN15" s="85"/>
      <c r="BO15" s="85"/>
      <c r="BP15" s="79" t="s">
        <v>227</v>
      </c>
    </row>
    <row r="16" spans="1:68" s="64" customFormat="1" ht="48">
      <c r="A16" s="86" t="s">
        <v>277</v>
      </c>
      <c r="B16" s="79" t="s">
        <v>1604</v>
      </c>
      <c r="C16" s="80"/>
      <c r="D16" s="80"/>
      <c r="E16" s="79" t="s">
        <v>132</v>
      </c>
      <c r="F16" s="79" t="s">
        <v>278</v>
      </c>
      <c r="G16" s="79" t="s">
        <v>276</v>
      </c>
      <c r="H16" s="79"/>
      <c r="I16" s="79"/>
      <c r="J16" s="79"/>
      <c r="K16" s="79"/>
      <c r="L16" s="81"/>
      <c r="M16" s="79"/>
      <c r="N16" s="79"/>
      <c r="O16" s="79" t="s">
        <v>163</v>
      </c>
      <c r="P16" s="79"/>
      <c r="Q16" s="79"/>
      <c r="R16" s="79"/>
      <c r="S16" s="79"/>
      <c r="T16" s="79"/>
      <c r="U16" s="79"/>
      <c r="V16" s="79" t="s">
        <v>187</v>
      </c>
      <c r="W16" s="79"/>
      <c r="X16" s="82"/>
      <c r="Y16" s="82"/>
      <c r="Z16" s="82"/>
      <c r="AA16" s="82"/>
      <c r="AB16" s="82"/>
      <c r="AC16" s="82"/>
      <c r="AD16" s="82"/>
      <c r="AE16" s="82"/>
      <c r="AF16" s="82"/>
      <c r="AG16" s="82"/>
      <c r="AH16" s="83"/>
      <c r="AI16" s="83"/>
      <c r="AJ16" s="83"/>
      <c r="AK16" s="83"/>
      <c r="AL16" s="83"/>
      <c r="AM16" s="83"/>
      <c r="AN16" s="83"/>
      <c r="AO16" s="83"/>
      <c r="AP16" s="84"/>
      <c r="AQ16" s="84"/>
      <c r="AR16" s="84"/>
      <c r="AS16" s="83"/>
      <c r="AT16" s="83"/>
      <c r="AU16" s="83"/>
      <c r="AV16" s="83"/>
      <c r="AW16" s="83"/>
      <c r="AX16" s="83"/>
      <c r="AY16" s="83"/>
      <c r="AZ16" s="83"/>
      <c r="BA16" s="83"/>
      <c r="BB16" s="85"/>
      <c r="BC16" s="85"/>
      <c r="BD16" s="85"/>
      <c r="BE16" s="85"/>
      <c r="BF16" s="85"/>
      <c r="BG16" s="85"/>
      <c r="BH16" s="85"/>
      <c r="BI16" s="85"/>
      <c r="BJ16" s="85"/>
      <c r="BK16" s="85"/>
      <c r="BL16" s="85"/>
      <c r="BM16" s="85"/>
      <c r="BN16" s="85"/>
      <c r="BO16" s="85"/>
      <c r="BP16" s="79" t="s">
        <v>279</v>
      </c>
    </row>
    <row r="17" spans="1:79" s="64" customFormat="1" ht="24">
      <c r="A17" s="86" t="s">
        <v>280</v>
      </c>
      <c r="B17" s="79" t="s">
        <v>1604</v>
      </c>
      <c r="C17" s="80"/>
      <c r="D17" s="80"/>
      <c r="E17" s="79" t="s">
        <v>132</v>
      </c>
      <c r="F17" s="79" t="s">
        <v>278</v>
      </c>
      <c r="G17" s="79" t="s">
        <v>276</v>
      </c>
      <c r="H17" s="79"/>
      <c r="I17" s="79"/>
      <c r="J17" s="79"/>
      <c r="K17" s="79"/>
      <c r="L17" s="81"/>
      <c r="M17" s="79"/>
      <c r="N17" s="79"/>
      <c r="O17" s="79" t="s">
        <v>200</v>
      </c>
      <c r="P17" s="79"/>
      <c r="Q17" s="79"/>
      <c r="R17" s="79"/>
      <c r="S17" s="79"/>
      <c r="T17" s="79"/>
      <c r="U17" s="79"/>
      <c r="V17" s="79" t="s">
        <v>187</v>
      </c>
      <c r="W17" s="79"/>
      <c r="X17" s="82"/>
      <c r="Y17" s="82"/>
      <c r="Z17" s="82"/>
      <c r="AA17" s="82"/>
      <c r="AB17" s="82"/>
      <c r="AC17" s="82"/>
      <c r="AD17" s="82"/>
      <c r="AE17" s="82"/>
      <c r="AF17" s="82"/>
      <c r="AG17" s="82"/>
      <c r="AH17" s="83"/>
      <c r="AI17" s="83"/>
      <c r="AJ17" s="83"/>
      <c r="AK17" s="83"/>
      <c r="AL17" s="83"/>
      <c r="AM17" s="83"/>
      <c r="AN17" s="83"/>
      <c r="AO17" s="83"/>
      <c r="AP17" s="84"/>
      <c r="AQ17" s="84"/>
      <c r="AR17" s="84"/>
      <c r="AS17" s="83"/>
      <c r="AT17" s="83"/>
      <c r="AU17" s="83"/>
      <c r="AV17" s="83"/>
      <c r="AW17" s="83"/>
      <c r="AX17" s="83"/>
      <c r="AY17" s="83"/>
      <c r="AZ17" s="83"/>
      <c r="BA17" s="83"/>
      <c r="BB17" s="85"/>
      <c r="BC17" s="85"/>
      <c r="BD17" s="85"/>
      <c r="BE17" s="85"/>
      <c r="BF17" s="85"/>
      <c r="BG17" s="85"/>
      <c r="BH17" s="85"/>
      <c r="BI17" s="85"/>
      <c r="BJ17" s="85"/>
      <c r="BK17" s="85"/>
      <c r="BL17" s="85"/>
      <c r="BM17" s="85"/>
      <c r="BN17" s="85"/>
      <c r="BO17" s="85"/>
      <c r="BP17" s="79" t="s">
        <v>281</v>
      </c>
    </row>
    <row r="18" spans="1:79" s="64" customFormat="1" ht="24">
      <c r="A18" s="86" t="s">
        <v>282</v>
      </c>
      <c r="B18" s="79" t="s">
        <v>1604</v>
      </c>
      <c r="C18" s="80"/>
      <c r="D18" s="80"/>
      <c r="E18" s="79" t="s">
        <v>132</v>
      </c>
      <c r="F18" s="79" t="s">
        <v>278</v>
      </c>
      <c r="G18" s="79" t="s">
        <v>276</v>
      </c>
      <c r="H18" s="79"/>
      <c r="I18" s="79"/>
      <c r="J18" s="79"/>
      <c r="K18" s="79"/>
      <c r="L18" s="81"/>
      <c r="M18" s="79"/>
      <c r="N18" s="79"/>
      <c r="O18" s="79" t="s">
        <v>163</v>
      </c>
      <c r="P18" s="79"/>
      <c r="Q18" s="79"/>
      <c r="R18" s="79"/>
      <c r="S18" s="79"/>
      <c r="T18" s="79"/>
      <c r="U18" s="79"/>
      <c r="V18" s="79" t="s">
        <v>46</v>
      </c>
      <c r="W18" s="79"/>
      <c r="X18" s="82"/>
      <c r="Y18" s="82"/>
      <c r="Z18" s="82"/>
      <c r="AA18" s="82"/>
      <c r="AB18" s="82"/>
      <c r="AC18" s="82"/>
      <c r="AD18" s="82"/>
      <c r="AE18" s="82"/>
      <c r="AF18" s="82"/>
      <c r="AG18" s="82"/>
      <c r="AH18" s="83"/>
      <c r="AI18" s="83"/>
      <c r="AJ18" s="83"/>
      <c r="AK18" s="83"/>
      <c r="AL18" s="83"/>
      <c r="AM18" s="83"/>
      <c r="AN18" s="83"/>
      <c r="AO18" s="83"/>
      <c r="AP18" s="84"/>
      <c r="AQ18" s="84"/>
      <c r="AR18" s="84"/>
      <c r="AS18" s="83"/>
      <c r="AT18" s="83"/>
      <c r="AU18" s="83"/>
      <c r="AV18" s="83"/>
      <c r="AW18" s="83"/>
      <c r="AX18" s="83"/>
      <c r="AY18" s="83"/>
      <c r="AZ18" s="83"/>
      <c r="BA18" s="83"/>
      <c r="BB18" s="85"/>
      <c r="BC18" s="85"/>
      <c r="BD18" s="85"/>
      <c r="BE18" s="85"/>
      <c r="BF18" s="85"/>
      <c r="BG18" s="85"/>
      <c r="BH18" s="85"/>
      <c r="BI18" s="85"/>
      <c r="BJ18" s="85"/>
      <c r="BK18" s="85"/>
      <c r="BL18" s="85"/>
      <c r="BM18" s="85"/>
      <c r="BN18" s="85"/>
      <c r="BO18" s="85"/>
      <c r="BP18" s="79"/>
    </row>
    <row r="19" spans="1:79" s="77" customFormat="1" ht="73.5" customHeight="1">
      <c r="A19" s="65" t="s">
        <v>132</v>
      </c>
      <c r="B19" s="65" t="s">
        <v>367</v>
      </c>
      <c r="C19" s="87" t="s">
        <v>1606</v>
      </c>
      <c r="D19" s="87" t="s">
        <v>1607</v>
      </c>
      <c r="E19" s="66" t="s">
        <v>152</v>
      </c>
      <c r="F19" s="66" t="s">
        <v>1706</v>
      </c>
      <c r="G19" s="66" t="s">
        <v>1703</v>
      </c>
      <c r="H19" s="66" t="s">
        <v>1700</v>
      </c>
      <c r="I19" s="67" t="s">
        <v>359</v>
      </c>
      <c r="J19" s="67" t="s">
        <v>327</v>
      </c>
      <c r="K19" s="67" t="s">
        <v>361</v>
      </c>
      <c r="L19" s="68" t="s">
        <v>365</v>
      </c>
      <c r="M19" s="68" t="s">
        <v>1675</v>
      </c>
      <c r="N19" s="68" t="s">
        <v>1676</v>
      </c>
      <c r="O19" s="69" t="s">
        <v>153</v>
      </c>
      <c r="P19" s="69" t="s">
        <v>1673</v>
      </c>
      <c r="Q19" s="69" t="s">
        <v>1674</v>
      </c>
      <c r="R19" s="70" t="s">
        <v>1593</v>
      </c>
      <c r="S19" s="70" t="s">
        <v>1677</v>
      </c>
      <c r="T19" s="70" t="s">
        <v>370</v>
      </c>
      <c r="U19" s="71" t="s">
        <v>341</v>
      </c>
      <c r="V19" s="71" t="s">
        <v>315</v>
      </c>
      <c r="W19" s="71" t="s">
        <v>317</v>
      </c>
      <c r="X19" s="71" t="s">
        <v>316</v>
      </c>
      <c r="Y19" s="91" t="s">
        <v>1754</v>
      </c>
      <c r="Z19" s="91" t="s">
        <v>1755</v>
      </c>
      <c r="AA19" s="72" t="s">
        <v>347</v>
      </c>
      <c r="AB19" s="72" t="s">
        <v>344</v>
      </c>
      <c r="AC19" s="72" t="s">
        <v>346</v>
      </c>
      <c r="AD19" s="72" t="s">
        <v>376</v>
      </c>
      <c r="AE19" s="72" t="s">
        <v>345</v>
      </c>
      <c r="AF19" s="72" t="s">
        <v>364</v>
      </c>
      <c r="AG19" s="72" t="s">
        <v>362</v>
      </c>
      <c r="AH19" s="72" t="s">
        <v>349</v>
      </c>
      <c r="AI19" s="72" t="s">
        <v>354</v>
      </c>
      <c r="AJ19" s="72" t="s">
        <v>355</v>
      </c>
      <c r="AK19" s="73" t="s">
        <v>356</v>
      </c>
      <c r="AL19" s="73" t="s">
        <v>357</v>
      </c>
      <c r="AM19" s="73" t="s">
        <v>358</v>
      </c>
      <c r="AN19" s="73" t="s">
        <v>375</v>
      </c>
      <c r="AO19" s="73" t="s">
        <v>360</v>
      </c>
      <c r="AP19" s="73" t="s">
        <v>363</v>
      </c>
      <c r="AQ19" s="73" t="s">
        <v>348</v>
      </c>
      <c r="AR19" s="74" t="s">
        <v>342</v>
      </c>
      <c r="AS19" s="74" t="s">
        <v>343</v>
      </c>
      <c r="AT19" s="74" t="s">
        <v>351</v>
      </c>
      <c r="AU19" s="75" t="s">
        <v>350</v>
      </c>
      <c r="AV19" s="75" t="s">
        <v>352</v>
      </c>
      <c r="AW19" s="75" t="s">
        <v>1549</v>
      </c>
      <c r="AX19" s="75" t="s">
        <v>1551</v>
      </c>
      <c r="AY19" s="75" t="s">
        <v>1550</v>
      </c>
      <c r="AZ19" s="75" t="s">
        <v>1552</v>
      </c>
      <c r="BA19" s="75" t="s">
        <v>1614</v>
      </c>
      <c r="BB19" s="75" t="s">
        <v>1747</v>
      </c>
      <c r="BC19" s="76" t="s">
        <v>1560</v>
      </c>
      <c r="BD19" s="76" t="s">
        <v>1584</v>
      </c>
      <c r="BE19" s="76" t="s">
        <v>331</v>
      </c>
      <c r="BF19" s="76" t="s">
        <v>334</v>
      </c>
      <c r="BG19" s="76" t="s">
        <v>337</v>
      </c>
      <c r="BH19" s="76" t="s">
        <v>332</v>
      </c>
      <c r="BI19" s="76" t="s">
        <v>335</v>
      </c>
      <c r="BJ19" s="76" t="s">
        <v>338</v>
      </c>
      <c r="BK19" s="76" t="s">
        <v>1546</v>
      </c>
      <c r="BL19" s="76" t="s">
        <v>1547</v>
      </c>
      <c r="BM19" s="76" t="s">
        <v>1548</v>
      </c>
      <c r="BN19" s="76" t="s">
        <v>333</v>
      </c>
      <c r="BO19" s="76" t="s">
        <v>336</v>
      </c>
      <c r="BP19" s="76" t="s">
        <v>339</v>
      </c>
      <c r="BQ19" s="65" t="s">
        <v>131</v>
      </c>
    </row>
    <row r="20" spans="1:79" s="64" customFormat="1" ht="24.75" thickBot="1">
      <c r="A20" s="78" t="s">
        <v>1559</v>
      </c>
      <c r="B20" s="79" t="s">
        <v>366</v>
      </c>
      <c r="C20" s="80" t="s">
        <v>1708</v>
      </c>
      <c r="D20" s="80" t="s">
        <v>239</v>
      </c>
      <c r="E20" s="79" t="s">
        <v>314</v>
      </c>
      <c r="F20" s="79" t="s">
        <v>182</v>
      </c>
      <c r="G20" s="79" t="s">
        <v>1705</v>
      </c>
      <c r="H20" s="79" t="s">
        <v>79</v>
      </c>
      <c r="I20" s="79"/>
      <c r="J20" s="79"/>
      <c r="K20" s="79"/>
      <c r="L20" s="79" t="s">
        <v>172</v>
      </c>
      <c r="M20" s="89" t="s">
        <v>1742</v>
      </c>
      <c r="N20" s="89" t="s">
        <v>1693</v>
      </c>
      <c r="O20" s="79" t="s">
        <v>163</v>
      </c>
      <c r="P20" s="79"/>
      <c r="Q20" s="79"/>
      <c r="R20" s="79"/>
      <c r="S20" s="88" t="s">
        <v>1692</v>
      </c>
      <c r="T20" s="79"/>
      <c r="U20" s="79"/>
      <c r="V20" s="79" t="s">
        <v>166</v>
      </c>
      <c r="W20" s="79" t="s">
        <v>247</v>
      </c>
      <c r="X20" s="79"/>
      <c r="Y20" s="90" t="s">
        <v>1589</v>
      </c>
      <c r="Z20" s="90" t="s">
        <v>1589</v>
      </c>
      <c r="AA20" s="82" t="s">
        <v>1589</v>
      </c>
      <c r="AB20" s="82" t="s">
        <v>1589</v>
      </c>
      <c r="AC20" s="82" t="s">
        <v>1589</v>
      </c>
      <c r="AD20" s="82" t="s">
        <v>1589</v>
      </c>
      <c r="AE20" s="82" t="s">
        <v>1589</v>
      </c>
      <c r="AF20" s="82" t="s">
        <v>1589</v>
      </c>
      <c r="AG20" s="82" t="s">
        <v>1589</v>
      </c>
      <c r="AH20" s="82"/>
      <c r="AI20" s="82"/>
      <c r="AJ20" s="82"/>
      <c r="AK20" s="83"/>
      <c r="AL20" s="83"/>
      <c r="AM20" s="83"/>
      <c r="AN20" s="83"/>
      <c r="AO20" s="83"/>
      <c r="AP20" s="83"/>
      <c r="AQ20" s="83"/>
      <c r="AR20" s="84"/>
      <c r="AS20" s="84"/>
      <c r="AT20" s="84"/>
      <c r="AU20" s="83"/>
      <c r="AV20" s="83"/>
      <c r="AW20" s="83"/>
      <c r="AX20" s="83"/>
      <c r="AY20" s="83"/>
      <c r="AZ20" s="83"/>
      <c r="BA20" s="83"/>
      <c r="BB20" s="83"/>
      <c r="BC20" s="85"/>
      <c r="BD20" s="85"/>
      <c r="BE20" s="85" t="s">
        <v>1611</v>
      </c>
      <c r="BF20" s="85"/>
      <c r="BG20" s="85"/>
      <c r="BH20" s="85"/>
      <c r="BI20" s="85"/>
      <c r="BJ20" s="85"/>
      <c r="BK20" s="85"/>
      <c r="BL20" s="85"/>
      <c r="BM20" s="85"/>
      <c r="BN20" s="85" t="s">
        <v>1592</v>
      </c>
      <c r="BO20" s="85" t="s">
        <v>1592</v>
      </c>
      <c r="BP20" s="85" t="s">
        <v>1760</v>
      </c>
      <c r="BQ20" s="79"/>
    </row>
    <row r="21" spans="1:79" s="77" customFormat="1" ht="73.5" customHeight="1" thickBot="1">
      <c r="A21" s="65" t="s">
        <v>328</v>
      </c>
      <c r="B21" s="65" t="s">
        <v>1782</v>
      </c>
      <c r="C21" s="87" t="s">
        <v>1606</v>
      </c>
      <c r="D21" s="87" t="s">
        <v>1607</v>
      </c>
      <c r="E21" s="66" t="s">
        <v>1781</v>
      </c>
      <c r="F21" s="66" t="s">
        <v>1857</v>
      </c>
      <c r="G21" s="66" t="s">
        <v>1783</v>
      </c>
      <c r="H21" s="66" t="s">
        <v>1829</v>
      </c>
      <c r="I21" s="67" t="s">
        <v>359</v>
      </c>
      <c r="J21" s="67" t="s">
        <v>1784</v>
      </c>
      <c r="K21" s="67" t="s">
        <v>1789</v>
      </c>
      <c r="L21" s="67" t="s">
        <v>1790</v>
      </c>
      <c r="M21" s="67" t="s">
        <v>351</v>
      </c>
      <c r="N21" s="68" t="s">
        <v>365</v>
      </c>
      <c r="O21" s="68" t="s">
        <v>1675</v>
      </c>
      <c r="P21" s="68" t="s">
        <v>1676</v>
      </c>
      <c r="Q21" s="69" t="s">
        <v>153</v>
      </c>
      <c r="R21" s="69" t="s">
        <v>1673</v>
      </c>
      <c r="S21" s="69" t="s">
        <v>1674</v>
      </c>
      <c r="T21" s="70" t="s">
        <v>1593</v>
      </c>
      <c r="U21" s="70" t="s">
        <v>1677</v>
      </c>
      <c r="V21" s="70" t="s">
        <v>370</v>
      </c>
      <c r="W21" s="71" t="s">
        <v>341</v>
      </c>
      <c r="X21" s="71" t="s">
        <v>315</v>
      </c>
      <c r="Y21" s="71" t="s">
        <v>317</v>
      </c>
      <c r="Z21" s="71" t="s">
        <v>316</v>
      </c>
      <c r="AA21" s="91" t="s">
        <v>1754</v>
      </c>
      <c r="AB21" s="91" t="s">
        <v>1867</v>
      </c>
      <c r="AC21" s="91" t="s">
        <v>1866</v>
      </c>
      <c r="AD21" s="72" t="s">
        <v>347</v>
      </c>
      <c r="AE21" s="72" t="s">
        <v>344</v>
      </c>
      <c r="AF21" s="72" t="s">
        <v>346</v>
      </c>
      <c r="AG21" s="72" t="s">
        <v>376</v>
      </c>
      <c r="AH21" s="72" t="s">
        <v>345</v>
      </c>
      <c r="AI21" s="72" t="s">
        <v>364</v>
      </c>
      <c r="AJ21" s="72" t="s">
        <v>362</v>
      </c>
      <c r="AK21" s="72" t="s">
        <v>349</v>
      </c>
      <c r="AL21" s="72" t="s">
        <v>354</v>
      </c>
      <c r="AM21" s="72" t="s">
        <v>355</v>
      </c>
      <c r="AN21" s="73" t="s">
        <v>356</v>
      </c>
      <c r="AO21" s="73" t="s">
        <v>357</v>
      </c>
      <c r="AP21" s="73" t="s">
        <v>358</v>
      </c>
      <c r="AQ21" s="73" t="s">
        <v>375</v>
      </c>
      <c r="AR21" s="73" t="s">
        <v>360</v>
      </c>
      <c r="AS21" s="73" t="s">
        <v>363</v>
      </c>
      <c r="AT21" s="73" t="s">
        <v>348</v>
      </c>
      <c r="AU21" s="74" t="s">
        <v>342</v>
      </c>
      <c r="AV21" s="107" t="s">
        <v>343</v>
      </c>
      <c r="AW21" s="108" t="s">
        <v>350</v>
      </c>
      <c r="AX21" s="93" t="s">
        <v>1870</v>
      </c>
      <c r="AY21" s="94" t="s">
        <v>1549</v>
      </c>
      <c r="AZ21" s="95" t="s">
        <v>1868</v>
      </c>
      <c r="BA21" s="95" t="s">
        <v>1871</v>
      </c>
      <c r="BB21" s="96" t="s">
        <v>1869</v>
      </c>
      <c r="BC21" s="97" t="s">
        <v>1747</v>
      </c>
      <c r="BD21" s="98" t="s">
        <v>1811</v>
      </c>
      <c r="BE21" s="99" t="s">
        <v>1808</v>
      </c>
      <c r="BF21" s="100" t="s">
        <v>287</v>
      </c>
      <c r="BG21" s="101" t="s">
        <v>1807</v>
      </c>
      <c r="BH21" s="102" t="s">
        <v>1808</v>
      </c>
      <c r="BI21" s="103" t="s">
        <v>1809</v>
      </c>
      <c r="BJ21" s="104" t="s">
        <v>1808</v>
      </c>
      <c r="BK21" s="105" t="s">
        <v>1810</v>
      </c>
      <c r="BL21" s="106" t="s">
        <v>1808</v>
      </c>
      <c r="BM21" s="92" t="s">
        <v>1560</v>
      </c>
      <c r="BN21" s="76" t="s">
        <v>1804</v>
      </c>
      <c r="BO21" s="76" t="s">
        <v>331</v>
      </c>
      <c r="BP21" s="76" t="s">
        <v>334</v>
      </c>
      <c r="BQ21" s="76" t="s">
        <v>337</v>
      </c>
      <c r="BR21" s="76" t="s">
        <v>332</v>
      </c>
      <c r="BS21" s="76" t="s">
        <v>335</v>
      </c>
      <c r="BT21" s="76" t="s">
        <v>338</v>
      </c>
      <c r="BU21" s="76" t="s">
        <v>1546</v>
      </c>
      <c r="BV21" s="76" t="s">
        <v>1547</v>
      </c>
      <c r="BW21" s="76" t="s">
        <v>1548</v>
      </c>
      <c r="BX21" s="76" t="s">
        <v>333</v>
      </c>
      <c r="BY21" s="76" t="s">
        <v>336</v>
      </c>
      <c r="BZ21" s="76" t="s">
        <v>339</v>
      </c>
      <c r="CA21" s="65" t="s">
        <v>131</v>
      </c>
    </row>
    <row r="22" spans="1:79" s="114" customFormat="1" ht="72">
      <c r="A22" s="109" t="s">
        <v>170</v>
      </c>
      <c r="B22" s="110"/>
      <c r="C22" s="111" t="s">
        <v>226</v>
      </c>
      <c r="D22" s="111" t="s">
        <v>216</v>
      </c>
      <c r="E22" s="110" t="s">
        <v>132</v>
      </c>
      <c r="F22" s="110" t="s">
        <v>1776</v>
      </c>
      <c r="G22" s="110" t="s">
        <v>1778</v>
      </c>
      <c r="H22" s="110"/>
      <c r="I22" s="110" t="s">
        <v>1635</v>
      </c>
      <c r="J22" s="110" t="s">
        <v>1634</v>
      </c>
      <c r="K22" s="110"/>
      <c r="L22" s="110"/>
      <c r="M22" s="110" t="s">
        <v>4</v>
      </c>
      <c r="N22" s="110" t="s">
        <v>164</v>
      </c>
      <c r="O22" s="112" t="s">
        <v>1599</v>
      </c>
      <c r="P22" s="112" t="s">
        <v>168</v>
      </c>
      <c r="Q22" s="110" t="s">
        <v>163</v>
      </c>
      <c r="R22" s="110" t="s">
        <v>1684</v>
      </c>
      <c r="S22" s="110" t="s">
        <v>1685</v>
      </c>
      <c r="T22" s="110"/>
      <c r="U22" s="113" t="s">
        <v>1687</v>
      </c>
      <c r="V22" s="110"/>
      <c r="W22" s="110"/>
      <c r="X22" s="110" t="s">
        <v>171</v>
      </c>
      <c r="Y22" s="110" t="s">
        <v>232</v>
      </c>
      <c r="Z22" s="110" t="s">
        <v>4</v>
      </c>
      <c r="AA22" s="110" t="s">
        <v>4</v>
      </c>
      <c r="AB22" s="110"/>
      <c r="AC22" s="110" t="s">
        <v>4</v>
      </c>
      <c r="AD22" s="110" t="s">
        <v>4</v>
      </c>
      <c r="AE22" s="110" t="s">
        <v>4</v>
      </c>
      <c r="AF22" s="110" t="s">
        <v>4</v>
      </c>
      <c r="AG22" s="110" t="s">
        <v>4</v>
      </c>
      <c r="AH22" s="110" t="s">
        <v>4</v>
      </c>
      <c r="AI22" s="110" t="s">
        <v>4</v>
      </c>
      <c r="AJ22" s="110" t="s">
        <v>4</v>
      </c>
      <c r="AK22" s="110" t="s">
        <v>4</v>
      </c>
      <c r="AL22" s="110" t="s">
        <v>4</v>
      </c>
      <c r="AM22" s="110" t="s">
        <v>4</v>
      </c>
      <c r="AN22" s="110"/>
      <c r="AO22" s="110"/>
      <c r="AP22" s="110"/>
      <c r="AQ22" s="110"/>
      <c r="AR22" s="110"/>
      <c r="AS22" s="110"/>
      <c r="AT22" s="110"/>
      <c r="AU22" s="110" t="s">
        <v>4</v>
      </c>
      <c r="AV22" s="110"/>
      <c r="AW22" s="110"/>
      <c r="AX22" s="110"/>
      <c r="AY22" s="110"/>
      <c r="AZ22" s="110"/>
      <c r="BA22" s="110"/>
      <c r="BB22" s="110" t="s">
        <v>1589</v>
      </c>
      <c r="BC22" s="110" t="s">
        <v>1589</v>
      </c>
      <c r="BD22" s="110"/>
      <c r="BE22" s="110"/>
      <c r="BF22" s="110"/>
      <c r="BG22" s="110"/>
      <c r="BH22" s="110"/>
      <c r="BI22" s="110"/>
      <c r="BJ22" s="110"/>
      <c r="BK22" s="110"/>
      <c r="BL22" s="110"/>
      <c r="BM22" s="110"/>
      <c r="BN22" s="110"/>
      <c r="BO22" s="110"/>
      <c r="BP22" s="110"/>
      <c r="BQ22" s="110"/>
      <c r="BR22" s="110"/>
      <c r="BS22" s="110"/>
      <c r="BT22" s="110"/>
      <c r="BU22" s="110"/>
      <c r="BV22" s="110"/>
      <c r="BW22" s="110"/>
      <c r="BX22" s="110" t="s">
        <v>216</v>
      </c>
      <c r="BY22" s="110"/>
      <c r="BZ22" s="110"/>
      <c r="CA22" s="110" t="s">
        <v>233</v>
      </c>
    </row>
    <row r="23" spans="1:79" s="114" customFormat="1" ht="12">
      <c r="A23" s="109" t="s">
        <v>241</v>
      </c>
      <c r="B23" s="110" t="s">
        <v>1605</v>
      </c>
      <c r="C23" s="111" t="s">
        <v>226</v>
      </c>
      <c r="D23" s="115" t="s">
        <v>228</v>
      </c>
      <c r="E23" s="110" t="s">
        <v>314</v>
      </c>
      <c r="F23" s="110" t="s">
        <v>1775</v>
      </c>
      <c r="G23" s="110" t="s">
        <v>1778</v>
      </c>
      <c r="H23" s="110"/>
      <c r="I23" s="110"/>
      <c r="J23" s="110"/>
      <c r="K23" s="110"/>
      <c r="L23" s="110"/>
      <c r="M23" s="110" t="s">
        <v>4</v>
      </c>
      <c r="N23" s="110" t="s">
        <v>45</v>
      </c>
      <c r="O23" s="112"/>
      <c r="P23" s="112"/>
      <c r="Q23" s="110" t="s">
        <v>155</v>
      </c>
      <c r="R23" s="110"/>
      <c r="S23" s="110"/>
      <c r="T23" s="110"/>
      <c r="U23" s="113"/>
      <c r="V23" s="110"/>
      <c r="W23" s="110"/>
      <c r="X23" s="110"/>
      <c r="Y23" s="110"/>
      <c r="Z23" s="110"/>
      <c r="AA23" s="110"/>
      <c r="AB23" s="110"/>
      <c r="AC23" s="110"/>
      <c r="AD23" s="110"/>
      <c r="AE23" s="110"/>
      <c r="AF23" s="110"/>
      <c r="AG23" s="110"/>
      <c r="AH23" s="110"/>
      <c r="AI23" s="110"/>
      <c r="AJ23" s="110"/>
      <c r="AK23" s="110"/>
      <c r="AL23" s="110"/>
      <c r="AM23" s="110"/>
      <c r="AN23" s="110" t="s">
        <v>4</v>
      </c>
      <c r="AO23" s="110" t="s">
        <v>4</v>
      </c>
      <c r="AP23" s="110" t="s">
        <v>4</v>
      </c>
      <c r="AQ23" s="110" t="s">
        <v>4</v>
      </c>
      <c r="AR23" s="110" t="s">
        <v>4</v>
      </c>
      <c r="AS23" s="110" t="s">
        <v>4</v>
      </c>
      <c r="AT23" s="110" t="s">
        <v>4</v>
      </c>
      <c r="AU23" s="110" t="s">
        <v>4</v>
      </c>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6"/>
      <c r="BY23" s="116"/>
      <c r="BZ23" s="116"/>
      <c r="CA23" s="116"/>
    </row>
  </sheetData>
  <mergeCells count="6">
    <mergeCell ref="AR1:BD1"/>
    <mergeCell ref="A1:M1"/>
    <mergeCell ref="N1:W1"/>
    <mergeCell ref="X1:AE1"/>
    <mergeCell ref="AF1:AH1"/>
    <mergeCell ref="AI1:AQ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B3"/>
  <sheetViews>
    <sheetView workbookViewId="0">
      <selection activeCell="L48" sqref="L48"/>
    </sheetView>
  </sheetViews>
  <sheetFormatPr defaultRowHeight="11.25"/>
  <cols>
    <col min="2" max="2" width="30.25" customWidth="1"/>
  </cols>
  <sheetData>
    <row r="1" spans="1:2">
      <c r="A1" s="39" t="s">
        <v>1721</v>
      </c>
      <c r="B1" s="39" t="s">
        <v>1739</v>
      </c>
    </row>
    <row r="2" spans="1:2">
      <c r="A2" s="39" t="s">
        <v>1722</v>
      </c>
      <c r="B2" s="39" t="s">
        <v>1723</v>
      </c>
    </row>
    <row r="3" spans="1:2">
      <c r="A3" s="39" t="s">
        <v>1724</v>
      </c>
      <c r="B3" s="39"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Initiatives</vt:lpstr>
      <vt:lpstr>Capabilities</vt:lpstr>
      <vt:lpstr>Information</vt:lpstr>
      <vt:lpstr>Information objects</vt:lpstr>
      <vt:lpstr>Screens</vt:lpstr>
      <vt:lpstr>Reference</vt:lpstr>
      <vt:lpstr>ProjectNames</vt:lpstr>
      <vt:lpstr>Removed Projects</vt:lpstr>
      <vt:lpstr>Footnotes</vt:lpstr>
      <vt:lpstr>Project_Activity</vt:lpstr>
    </vt:vector>
  </TitlesOfParts>
  <Company>IKEA IT AB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emde</dc:creator>
  <cp:lastModifiedBy>MAKEE2</cp:lastModifiedBy>
  <dcterms:created xsi:type="dcterms:W3CDTF">2014-06-16T06:40:16Z</dcterms:created>
  <dcterms:modified xsi:type="dcterms:W3CDTF">2015-02-12T16:43:02Z</dcterms:modified>
</cp:coreProperties>
</file>