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ky/OneDrive/projects/p3/dictionary_check/"/>
    </mc:Choice>
  </mc:AlternateContent>
  <xr:revisionPtr revIDLastSave="46" documentId="13_ncr:1_{0383E002-D84A-E745-93BF-3CE6237EA20B}" xr6:coauthVersionLast="40" xr6:coauthVersionMax="40" xr10:uidLastSave="{C84713F2-CE8E-394A-AC68-B9292ECF4752}"/>
  <bookViews>
    <workbookView xWindow="0" yWindow="460" windowWidth="28800" windowHeight="17540" activeTab="2" xr2:uid="{3FEC122F-1979-C44E-9A58-F1F6F2D27937}"/>
  </bookViews>
  <sheets>
    <sheet name="表级信息" sheetId="1" r:id="rId1"/>
    <sheet name="字段级信息" sheetId="2" r:id="rId2"/>
    <sheet name="代码级信息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2" l="1"/>
  <c r="O30" i="2"/>
  <c r="P29" i="2"/>
  <c r="O29" i="2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" i="2"/>
</calcChain>
</file>

<file path=xl/sharedStrings.xml><?xml version="1.0" encoding="utf-8"?>
<sst xmlns="http://schemas.openxmlformats.org/spreadsheetml/2006/main" count="510" uniqueCount="187">
  <si>
    <t>系统名称</t>
    <phoneticPr fontId="2" type="noConversion"/>
  </si>
  <si>
    <t>系统代码</t>
    <phoneticPr fontId="2" type="noConversion"/>
  </si>
  <si>
    <t>系统模块</t>
    <phoneticPr fontId="2" type="noConversion"/>
  </si>
  <si>
    <t>模式名（Schema）</t>
    <phoneticPr fontId="2" type="noConversion"/>
  </si>
  <si>
    <t>表分类</t>
    <phoneticPr fontId="2" type="noConversion"/>
  </si>
  <si>
    <t>表英文名</t>
    <phoneticPr fontId="2" type="noConversion"/>
  </si>
  <si>
    <t>表中文名</t>
    <phoneticPr fontId="2" type="noConversion"/>
  </si>
  <si>
    <t>表描述</t>
    <phoneticPr fontId="2" type="noConversion"/>
  </si>
  <si>
    <t>表类型</t>
    <phoneticPr fontId="2" type="noConversion"/>
  </si>
  <si>
    <t>是否存在主键</t>
    <phoneticPr fontId="2" type="noConversion"/>
  </si>
  <si>
    <t>重要程度</t>
    <phoneticPr fontId="2" type="noConversion"/>
  </si>
  <si>
    <t>唯一索引</t>
    <phoneticPr fontId="2" type="noConversion"/>
  </si>
  <si>
    <t>非唯一索引</t>
    <phoneticPr fontId="2" type="noConversion"/>
  </si>
  <si>
    <t>表最新数据日期</t>
    <phoneticPr fontId="2" type="noConversion"/>
  </si>
  <si>
    <t>填写系统的中文全称</t>
    <phoneticPr fontId="2" type="noConversion"/>
  </si>
  <si>
    <t>填写系统在本行的唯一编号</t>
    <phoneticPr fontId="2" type="noConversion"/>
  </si>
  <si>
    <t>填写表所属的系统模块</t>
    <phoneticPr fontId="2" type="noConversion"/>
  </si>
  <si>
    <t>填写表所属的Schema名称</t>
    <phoneticPr fontId="2" type="noConversion"/>
  </si>
  <si>
    <t>填写表名前缀</t>
    <phoneticPr fontId="2" type="noConversion"/>
  </si>
  <si>
    <t>填写表的英文名称</t>
    <phoneticPr fontId="2" type="noConversion"/>
  </si>
  <si>
    <t>填写表的中文名称</t>
    <phoneticPr fontId="2" type="noConversion"/>
  </si>
  <si>
    <t>填写表的主要用途</t>
    <phoneticPr fontId="2" type="noConversion"/>
  </si>
  <si>
    <t>填写表所属类型，如：临时表、业务表和用户表等。</t>
    <phoneticPr fontId="2" type="noConversion"/>
  </si>
  <si>
    <t>Y/N</t>
    <phoneticPr fontId="2" type="noConversion"/>
  </si>
  <si>
    <t>重要/一般</t>
    <phoneticPr fontId="2" type="noConversion"/>
  </si>
  <si>
    <t>索引名和字段名，多个所用用;分割</t>
    <phoneticPr fontId="2" type="noConversion"/>
  </si>
  <si>
    <t>当前表中最新数据的时间</t>
    <phoneticPr fontId="2" type="noConversion"/>
  </si>
  <si>
    <t>字段序号</t>
    <phoneticPr fontId="2" type="noConversion"/>
  </si>
  <si>
    <t>字段在表中的排列序号</t>
    <phoneticPr fontId="2" type="noConversion"/>
  </si>
  <si>
    <t>字段英文名</t>
    <phoneticPr fontId="2" type="noConversion"/>
  </si>
  <si>
    <t>字段的英文名称</t>
    <phoneticPr fontId="2" type="noConversion"/>
  </si>
  <si>
    <t>字段中文名</t>
    <phoneticPr fontId="2" type="noConversion"/>
  </si>
  <si>
    <t>是否主键</t>
    <phoneticPr fontId="2" type="noConversion"/>
  </si>
  <si>
    <t>是否允许为空</t>
    <phoneticPr fontId="2" type="noConversion"/>
  </si>
  <si>
    <t>是否代码字段</t>
    <phoneticPr fontId="2" type="noConversion"/>
  </si>
  <si>
    <t>是否引用代码表</t>
    <phoneticPr fontId="2" type="noConversion"/>
  </si>
  <si>
    <t>字段注释</t>
    <phoneticPr fontId="2" type="noConversion"/>
  </si>
  <si>
    <t>字段的注释信息</t>
    <phoneticPr fontId="2" type="noConversion"/>
  </si>
  <si>
    <t>字段类型</t>
    <phoneticPr fontId="2" type="noConversion"/>
  </si>
  <si>
    <t>填写字段类型、长度和精度</t>
    <phoneticPr fontId="2" type="noConversion"/>
  </si>
  <si>
    <t>代码取值</t>
    <phoneticPr fontId="2" type="noConversion"/>
  </si>
  <si>
    <t>代码注释</t>
    <phoneticPr fontId="2" type="noConversion"/>
  </si>
  <si>
    <t>填写字段的代码</t>
    <phoneticPr fontId="2" type="noConversion"/>
  </si>
  <si>
    <t>填写字段的代码含义</t>
    <phoneticPr fontId="2" type="noConversion"/>
  </si>
  <si>
    <t>填写字段的中文名称，不能含有括号、逗号、空格、破折号等特殊字符且不能含有”的“字</t>
    <phoneticPr fontId="2" type="noConversion"/>
  </si>
  <si>
    <t>填写系统的中文全称（字典整理阶段可不填）</t>
    <phoneticPr fontId="2" type="noConversion"/>
  </si>
  <si>
    <t>填写系统在本行的唯一编号（字典整理阶段可不填）</t>
    <phoneticPr fontId="2" type="noConversion"/>
  </si>
  <si>
    <t>填写表所属的系统模块（字典整理阶段可不填）</t>
    <phoneticPr fontId="2" type="noConversion"/>
  </si>
  <si>
    <t>填写表所属的Schema名称（字典整理阶段可不填）</t>
    <phoneticPr fontId="2" type="noConversion"/>
  </si>
  <si>
    <t>填写表名前缀（字典整理阶段可不填）</t>
    <phoneticPr fontId="2" type="noConversion"/>
  </si>
  <si>
    <t>填写表的中文名称（字典整理阶段可不填）</t>
    <phoneticPr fontId="2" type="noConversion"/>
  </si>
  <si>
    <t>填写字段的中文名称，不能含有括号、逗号、空格、破折号等特殊字符且不能含有”的“字（字典整理阶段可不填）</t>
    <phoneticPr fontId="2" type="noConversion"/>
  </si>
  <si>
    <t>填写字段类型、长度和精度（字典整理阶段可不填）</t>
    <phoneticPr fontId="2" type="noConversion"/>
  </si>
  <si>
    <t>数据仓库</t>
    <phoneticPr fontId="2" type="noConversion"/>
  </si>
  <si>
    <t>FTP</t>
    <phoneticPr fontId="2" type="noConversion"/>
  </si>
  <si>
    <t>DRCB01</t>
    <phoneticPr fontId="2" type="noConversion"/>
  </si>
  <si>
    <t>DBUSER</t>
    <phoneticPr fontId="2" type="noConversion"/>
  </si>
  <si>
    <t>DDS</t>
    <phoneticPr fontId="2" type="noConversion"/>
  </si>
  <si>
    <t>DDS_FTP_PMA_DR_ACCOUNT_USER</t>
    <phoneticPr fontId="2" type="noConversion"/>
  </si>
  <si>
    <t>账户与员工关系生效表</t>
    <phoneticPr fontId="2" type="noConversion"/>
  </si>
  <si>
    <t>业务表</t>
    <phoneticPr fontId="2" type="noConversion"/>
  </si>
  <si>
    <t>Y</t>
    <phoneticPr fontId="2" type="noConversion"/>
  </si>
  <si>
    <t>一般</t>
    <phoneticPr fontId="2" type="noConversion"/>
  </si>
  <si>
    <t>DDS_FTP_PMA_DR_ACCOUNT_USER_PK(BEG_DT,ACCOUNT_ID)</t>
    <phoneticPr fontId="2" type="noConversion"/>
  </si>
  <si>
    <t>DDS_FTP_PMA_DR_ACCOUNT_USER_N1(ACCOUNT_ID)</t>
    <phoneticPr fontId="2" type="noConversion"/>
  </si>
  <si>
    <t>ACCOUNT_ID</t>
    <phoneticPr fontId="2" type="noConversion"/>
  </si>
  <si>
    <t>ACCOUNT_NO</t>
    <phoneticPr fontId="2" type="noConversion"/>
  </si>
  <si>
    <t>MANAGER_ID</t>
    <phoneticPr fontId="2" type="noConversion"/>
  </si>
  <si>
    <t>ACCT_TYPE</t>
    <phoneticPr fontId="2" type="noConversion"/>
  </si>
  <si>
    <t>ORG_ID</t>
    <phoneticPr fontId="2" type="noConversion"/>
  </si>
  <si>
    <t>PAI_RATE</t>
    <phoneticPr fontId="2" type="noConversion"/>
  </si>
  <si>
    <t>DIS_DATE</t>
    <phoneticPr fontId="2" type="noConversion"/>
  </si>
  <si>
    <t>UPDATE_USER</t>
    <phoneticPr fontId="2" type="noConversion"/>
  </si>
  <si>
    <t>UPDATE_DATE</t>
    <phoneticPr fontId="2" type="noConversion"/>
  </si>
  <si>
    <t>STR_DATE</t>
    <phoneticPr fontId="2" type="noConversion"/>
  </si>
  <si>
    <t>REL_ID</t>
    <phoneticPr fontId="2" type="noConversion"/>
  </si>
  <si>
    <t>REL_TYPE</t>
    <phoneticPr fontId="2" type="noConversion"/>
  </si>
  <si>
    <t>MANAGER_TYPE</t>
    <phoneticPr fontId="2" type="noConversion"/>
  </si>
  <si>
    <t>ISFLAG</t>
    <phoneticPr fontId="2" type="noConversion"/>
  </si>
  <si>
    <t>APP_STAT</t>
    <phoneticPr fontId="2" type="noConversion"/>
  </si>
  <si>
    <t>SURE_STAT</t>
    <phoneticPr fontId="2" type="noConversion"/>
  </si>
  <si>
    <t>SUCCESS_FLAG</t>
    <phoneticPr fontId="2" type="noConversion"/>
  </si>
  <si>
    <t>LN_CON_ID</t>
    <phoneticPr fontId="2" type="noConversion"/>
  </si>
  <si>
    <t>END_DATE</t>
    <phoneticPr fontId="2" type="noConversion"/>
  </si>
  <si>
    <t>RECHECK_STATUS</t>
    <phoneticPr fontId="2" type="noConversion"/>
  </si>
  <si>
    <t>RECHECK_USER</t>
    <phoneticPr fontId="2" type="noConversion"/>
  </si>
  <si>
    <t>IS_TRANSFER</t>
    <phoneticPr fontId="2" type="noConversion"/>
  </si>
  <si>
    <t>LAST_ETL_ACG_DT</t>
    <phoneticPr fontId="2" type="noConversion"/>
  </si>
  <si>
    <t>DEL_F</t>
    <phoneticPr fontId="2" type="noConversion"/>
  </si>
  <si>
    <t>END_DT</t>
    <phoneticPr fontId="2" type="noConversion"/>
  </si>
  <si>
    <t>EBG_DT</t>
    <phoneticPr fontId="2" type="noConversion"/>
  </si>
  <si>
    <t>物理主键</t>
    <phoneticPr fontId="2" type="noConversion"/>
  </si>
  <si>
    <t>分配日期</t>
    <phoneticPr fontId="2" type="noConversion"/>
  </si>
  <si>
    <t>修改人</t>
    <phoneticPr fontId="2" type="noConversion"/>
  </si>
  <si>
    <t>修改日期</t>
    <phoneticPr fontId="2" type="noConversion"/>
  </si>
  <si>
    <t>生效日期</t>
    <phoneticPr fontId="2" type="noConversion"/>
  </si>
  <si>
    <t>客户内码</t>
    <phoneticPr fontId="2" type="noConversion"/>
  </si>
  <si>
    <t>卡号</t>
    <phoneticPr fontId="2" type="noConversion"/>
  </si>
  <si>
    <t>汇集账号</t>
    <phoneticPr fontId="2" type="noConversion"/>
  </si>
  <si>
    <t>数据类型</t>
    <phoneticPr fontId="2" type="noConversion"/>
  </si>
  <si>
    <t>生效标识</t>
    <phoneticPr fontId="2" type="noConversion"/>
  </si>
  <si>
    <t>是否预认定标识</t>
    <phoneticPr fontId="2" type="noConversion"/>
  </si>
  <si>
    <t>预认定成功与否标识</t>
    <phoneticPr fontId="2" type="noConversion"/>
  </si>
  <si>
    <t>贷款合同号</t>
    <phoneticPr fontId="2" type="noConversion"/>
  </si>
  <si>
    <t>失效日期</t>
    <phoneticPr fontId="2" type="noConversion"/>
  </si>
  <si>
    <t>审批状态</t>
    <phoneticPr fontId="2" type="noConversion"/>
  </si>
  <si>
    <t>审批人</t>
    <phoneticPr fontId="2" type="noConversion"/>
  </si>
  <si>
    <t>转移标志</t>
    <phoneticPr fontId="2" type="noConversion"/>
  </si>
  <si>
    <t>更新时间</t>
    <phoneticPr fontId="2" type="noConversion"/>
  </si>
  <si>
    <t>更新标志</t>
    <phoneticPr fontId="2" type="noConversion"/>
  </si>
  <si>
    <t>开始时间</t>
    <phoneticPr fontId="2" type="noConversion"/>
  </si>
  <si>
    <t>结束时间</t>
    <phoneticPr fontId="2" type="noConversion"/>
  </si>
  <si>
    <t>VARCHER(50)</t>
    <phoneticPr fontId="2" type="noConversion"/>
  </si>
  <si>
    <t>VARCHER(30)</t>
    <phoneticPr fontId="2" type="noConversion"/>
  </si>
  <si>
    <t>VARCHER(10)</t>
    <phoneticPr fontId="2" type="noConversion"/>
  </si>
  <si>
    <t>DECIMAL(8,6)</t>
    <phoneticPr fontId="2" type="noConversion"/>
  </si>
  <si>
    <t>CHARACTER(8)</t>
    <phoneticPr fontId="2" type="noConversion"/>
  </si>
  <si>
    <t>VARCHER(2)</t>
    <phoneticPr fontId="2" type="noConversion"/>
  </si>
  <si>
    <t>VARCHER(5)</t>
    <phoneticPr fontId="2" type="noConversion"/>
  </si>
  <si>
    <t>N</t>
    <phoneticPr fontId="2" type="noConversion"/>
  </si>
  <si>
    <t>01</t>
    <phoneticPr fontId="2" type="noConversion"/>
  </si>
  <si>
    <t>02</t>
  </si>
  <si>
    <t>03</t>
  </si>
  <si>
    <t>04</t>
  </si>
  <si>
    <t>存款</t>
    <phoneticPr fontId="2" type="noConversion"/>
  </si>
  <si>
    <t>贷款</t>
    <phoneticPr fontId="2" type="noConversion"/>
  </si>
  <si>
    <t>归集户</t>
    <phoneticPr fontId="2" type="noConversion"/>
  </si>
  <si>
    <t>合同</t>
    <phoneticPr fontId="2" type="noConversion"/>
  </si>
  <si>
    <t>SYS</t>
    <phoneticPr fontId="2" type="noConversion"/>
  </si>
  <si>
    <t>IMP</t>
    <phoneticPr fontId="2" type="noConversion"/>
  </si>
  <si>
    <t>前台</t>
    <phoneticPr fontId="2" type="noConversion"/>
  </si>
  <si>
    <t>导入</t>
    <phoneticPr fontId="2" type="noConversion"/>
  </si>
  <si>
    <t>当期</t>
    <phoneticPr fontId="2" type="noConversion"/>
  </si>
  <si>
    <t>上期</t>
    <phoneticPr fontId="2" type="noConversion"/>
  </si>
  <si>
    <t>往期</t>
    <phoneticPr fontId="2" type="noConversion"/>
  </si>
  <si>
    <t>空</t>
    <phoneticPr fontId="2" type="noConversion"/>
  </si>
  <si>
    <t>是</t>
    <phoneticPr fontId="2" type="noConversion"/>
  </si>
  <si>
    <t>否</t>
    <phoneticPr fontId="2" type="noConversion"/>
  </si>
  <si>
    <t>成功</t>
    <phoneticPr fontId="2" type="noConversion"/>
  </si>
  <si>
    <t>失败</t>
    <phoneticPr fontId="2" type="noConversion"/>
  </si>
  <si>
    <t>待复核</t>
    <phoneticPr fontId="2" type="noConversion"/>
  </si>
  <si>
    <t>复核通过</t>
    <phoneticPr fontId="2" type="noConversion"/>
  </si>
  <si>
    <t>退回</t>
    <phoneticPr fontId="2" type="noConversion"/>
  </si>
  <si>
    <t>转移中</t>
    <phoneticPr fontId="2" type="noConversion"/>
  </si>
  <si>
    <t>转移退回</t>
    <phoneticPr fontId="2" type="noConversion"/>
  </si>
  <si>
    <t>转移完成</t>
    <phoneticPr fontId="2" type="noConversion"/>
  </si>
  <si>
    <t>转移中（表内）</t>
    <phoneticPr fontId="2" type="noConversion"/>
  </si>
  <si>
    <t>DRCB02</t>
  </si>
  <si>
    <t>DDS_FTP_PMA_DR_ACCOUNT_USER_N2(ACCOUNT_ID)</t>
  </si>
  <si>
    <t>DRCB03</t>
  </si>
  <si>
    <t>DDS_FTP_PMA_DR_ACCOUNT_USER_N3(ACCOUNT_ID)</t>
  </si>
  <si>
    <t>DRCB04</t>
  </si>
  <si>
    <t>DDS_FTP_PMA_DR_ACCOUNT_USER_N4(ACCOUNT_ID)</t>
  </si>
  <si>
    <t>DRCB05</t>
  </si>
  <si>
    <t>DDS_FTP_PMA_DR_ACCOUNT_USER_N5(ACCOUNT_ID)</t>
  </si>
  <si>
    <t>DRCB06</t>
  </si>
  <si>
    <t>DDS_FTP_PMA_DR_ACCOUNT_USER_N6(ACCOUNT_ID)</t>
  </si>
  <si>
    <t>DRCB07</t>
  </si>
  <si>
    <t>DDS_FTP_PMA_DR_ACCOUNT_USER_N7(ACCOUNT_ID)</t>
  </si>
  <si>
    <t>DRCB08</t>
  </si>
  <si>
    <t>DDS_FTP_PMA_DR_ACCOUNT_USER_N8(ACCOUNT_ID)</t>
  </si>
  <si>
    <t>DRCB09</t>
  </si>
  <si>
    <t>DDS_FTP_PMA_DR_ACCOUNT_USER_N9(ACCOUNT_ID)</t>
  </si>
  <si>
    <t>DRCB10</t>
  </si>
  <si>
    <t>DDS_FTP_PMA_DR_ACCOUNT_USER_N10(ACCOUNT_ID)</t>
  </si>
  <si>
    <t>DRCB11</t>
  </si>
  <si>
    <t>账户与员工关系生效表,</t>
    <phoneticPr fontId="2" type="noConversion"/>
  </si>
  <si>
    <t>账户与员工关系生效表{}</t>
    <phoneticPr fontId="2" type="noConversion"/>
  </si>
  <si>
    <t>账户与员工关系生效表[</t>
    <phoneticPr fontId="2" type="noConversion"/>
  </si>
  <si>
    <t>账户与员工关系生效表「</t>
    <phoneticPr fontId="2" type="noConversion"/>
  </si>
  <si>
    <t>账户与员工关系生效表--</t>
    <phoneticPr fontId="2" type="noConversion"/>
  </si>
  <si>
    <t>账户与员工关系生效表_</t>
    <phoneticPr fontId="2" type="noConversion"/>
  </si>
  <si>
    <t>账号，</t>
    <phoneticPr fontId="2" type="noConversion"/>
  </si>
  <si>
    <t>客户经理编号【</t>
    <phoneticPr fontId="2" type="noConversion"/>
  </si>
  <si>
    <t>账户类   型代码</t>
    <phoneticPr fontId="2" type="noConversion"/>
  </si>
  <si>
    <t>账户所 属机构</t>
    <phoneticPr fontId="2" type="noConversion"/>
  </si>
  <si>
    <t xml:space="preserve">分配比例 </t>
    <phoneticPr fontId="2" type="noConversion"/>
  </si>
  <si>
    <t>DDS_FTP_PMA_DR_ACCOUNT_USER1</t>
    <phoneticPr fontId="2" type="noConversion"/>
  </si>
  <si>
    <t>AAA</t>
    <phoneticPr fontId="2" type="noConversion"/>
  </si>
  <si>
    <t>DDS_FTP_PMA_DR_ACCOUNT_USER2</t>
    <phoneticPr fontId="2" type="noConversion"/>
  </si>
  <si>
    <t>DDS_FTP_PMA_DR_ACCOUNT_USER4</t>
    <phoneticPr fontId="2" type="noConversion"/>
  </si>
  <si>
    <t>DDS_FTP_PMA_DR_ACCOUNT_USER_PK(BEG_DT,ACCOUNT_ID);DDS_FTP_PMA_DR_ACCOUNT_USER_PK2(BEG_DT,ACCOUNT_ID)</t>
    <phoneticPr fontId="2" type="noConversion"/>
  </si>
  <si>
    <t>VARCHER(1)</t>
    <phoneticPr fontId="2" type="noConversion"/>
  </si>
  <si>
    <t>CHARACTER(1)</t>
    <phoneticPr fontId="2" type="noConversion"/>
  </si>
  <si>
    <t>ISFLAG1</t>
    <phoneticPr fontId="2" type="noConversion"/>
  </si>
  <si>
    <t>DDS_FTP_PMA_DR_ACCOUNT_USER05</t>
    <phoneticPr fontId="2" type="noConversion"/>
  </si>
  <si>
    <t>DDS_FTP_PMA_DR_ACCOUNT_USER5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</si>
</sst>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3" borderId="1" xfId="2" applyBorder="1" applyAlignment="1">
      <alignment horizontal="center" vertical="center"/>
    </xf>
    <xf numFmtId="0" fontId="1" fillId="0" borderId="0" xfId="2" applyFill="1" applyAlignment="1">
      <alignment horizontal="center" vertical="center"/>
    </xf>
    <xf numFmtId="0" fontId="1" fillId="0" borderId="0" xfId="2" applyFill="1" applyAlignment="1">
      <alignment horizontal="left" vertical="center" wrapText="1"/>
    </xf>
    <xf numFmtId="0" fontId="1" fillId="2" borderId="1" xfId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3" borderId="1" xfId="2" applyFont="1" applyBorder="1" applyAlignment="1">
      <alignment horizontal="center" vertical="center"/>
    </xf>
    <xf numFmtId="0" fontId="0" fillId="2" borderId="1" xfId="1" applyFont="1" applyBorder="1" applyAlignment="1">
      <alignment horizontal="left" vertical="center" wrapText="1"/>
    </xf>
    <xf numFmtId="0" fontId="0" fillId="4" borderId="1" xfId="2" applyFont="1" applyFill="1" applyBorder="1" applyAlignment="1">
      <alignment horizontal="center" vertical="center"/>
    </xf>
    <xf numFmtId="0" fontId="0" fillId="4" borderId="1" xfId="1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1" fillId="4" borderId="1" xfId="2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3">
    <cellStyle name="40% - 着色 5" xfId="1" builtinId="47"/>
    <cellStyle name="60% - 着色 5" xfId="2" builtinId="4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7D61-B53D-F648-94B0-D5A280582FD9}">
  <dimension ref="A1:N14"/>
  <sheetViews>
    <sheetView workbookViewId="0">
      <selection activeCell="F19" sqref="F19"/>
    </sheetView>
  </sheetViews>
  <sheetFormatPr baseColWidth="10" defaultRowHeight="16"/>
  <cols>
    <col min="1" max="1" width="10.83203125" style="5" customWidth="1"/>
    <col min="2" max="3" width="10.83203125" style="5"/>
    <col min="4" max="4" width="16.33203125" style="5" customWidth="1"/>
    <col min="5" max="5" width="10.83203125" style="5"/>
    <col min="6" max="6" width="72.33203125" style="5" customWidth="1"/>
    <col min="7" max="9" width="10.83203125" style="5"/>
    <col min="10" max="10" width="14.6640625" style="5" customWidth="1"/>
    <col min="11" max="13" width="10.83203125" style="5"/>
    <col min="14" max="14" width="15" style="5" customWidth="1"/>
  </cols>
  <sheetData>
    <row r="1" spans="1:1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3" customFormat="1" ht="85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25</v>
      </c>
      <c r="N2" s="4" t="s">
        <v>26</v>
      </c>
    </row>
    <row r="3" spans="1:14">
      <c r="A3" s="5" t="s">
        <v>53</v>
      </c>
      <c r="B3" s="5" t="s">
        <v>55</v>
      </c>
      <c r="C3" s="5" t="s">
        <v>54</v>
      </c>
      <c r="D3" s="12" t="s">
        <v>56</v>
      </c>
      <c r="E3" s="12" t="s">
        <v>57</v>
      </c>
      <c r="F3" s="12" t="s">
        <v>58</v>
      </c>
      <c r="G3" s="12" t="s">
        <v>59</v>
      </c>
      <c r="H3" s="12" t="s">
        <v>59</v>
      </c>
      <c r="I3" s="12" t="s">
        <v>60</v>
      </c>
      <c r="J3" s="12" t="s">
        <v>61</v>
      </c>
      <c r="K3" s="12" t="s">
        <v>62</v>
      </c>
      <c r="L3" s="12" t="s">
        <v>63</v>
      </c>
      <c r="M3" s="12" t="s">
        <v>64</v>
      </c>
      <c r="N3" s="5">
        <v>20181223</v>
      </c>
    </row>
    <row r="4" spans="1:14">
      <c r="A4" s="5" t="s">
        <v>53</v>
      </c>
      <c r="B4" s="5" t="s">
        <v>147</v>
      </c>
      <c r="C4" s="5" t="s">
        <v>54</v>
      </c>
      <c r="D4" s="12" t="s">
        <v>56</v>
      </c>
      <c r="E4" s="12"/>
      <c r="F4" s="12" t="s">
        <v>58</v>
      </c>
      <c r="G4" s="12" t="s">
        <v>171</v>
      </c>
      <c r="H4" s="12" t="s">
        <v>59</v>
      </c>
      <c r="I4" s="12" t="s">
        <v>60</v>
      </c>
      <c r="J4" s="12" t="s">
        <v>61</v>
      </c>
      <c r="K4" s="12" t="s">
        <v>62</v>
      </c>
      <c r="L4" s="12" t="s">
        <v>63</v>
      </c>
      <c r="M4" s="12" t="s">
        <v>148</v>
      </c>
      <c r="N4" s="5">
        <v>20181224</v>
      </c>
    </row>
    <row r="5" spans="1:14">
      <c r="A5" s="5" t="s">
        <v>53</v>
      </c>
      <c r="B5" s="5" t="s">
        <v>149</v>
      </c>
      <c r="C5" s="5" t="s">
        <v>54</v>
      </c>
      <c r="D5" s="12" t="s">
        <v>56</v>
      </c>
      <c r="E5" s="12" t="s">
        <v>57</v>
      </c>
      <c r="F5" s="12" t="s">
        <v>58</v>
      </c>
      <c r="G5" s="12" t="s">
        <v>59</v>
      </c>
      <c r="H5" s="12" t="s">
        <v>59</v>
      </c>
      <c r="I5" s="12" t="s">
        <v>60</v>
      </c>
      <c r="J5" s="12" t="s">
        <v>61</v>
      </c>
      <c r="K5" s="12" t="s">
        <v>62</v>
      </c>
      <c r="L5" s="12" t="s">
        <v>63</v>
      </c>
      <c r="M5" s="12" t="s">
        <v>150</v>
      </c>
      <c r="N5" s="5">
        <v>20181225</v>
      </c>
    </row>
    <row r="6" spans="1:14">
      <c r="A6" s="5" t="s">
        <v>53</v>
      </c>
      <c r="B6" s="5" t="s">
        <v>151</v>
      </c>
      <c r="D6" s="12" t="s">
        <v>56</v>
      </c>
      <c r="E6" s="12" t="s">
        <v>57</v>
      </c>
      <c r="F6" s="12" t="s">
        <v>177</v>
      </c>
      <c r="G6" s="12" t="s">
        <v>59</v>
      </c>
      <c r="H6" s="12" t="s">
        <v>59</v>
      </c>
      <c r="I6" s="12" t="s">
        <v>60</v>
      </c>
      <c r="J6" s="12" t="s">
        <v>61</v>
      </c>
      <c r="K6" s="12" t="s">
        <v>62</v>
      </c>
      <c r="L6" s="12" t="s">
        <v>63</v>
      </c>
      <c r="M6" s="12" t="s">
        <v>152</v>
      </c>
      <c r="N6" s="5">
        <v>20181226</v>
      </c>
    </row>
    <row r="7" spans="1:14">
      <c r="A7" s="5" t="s">
        <v>53</v>
      </c>
      <c r="B7" s="5" t="s">
        <v>153</v>
      </c>
      <c r="C7" s="5" t="s">
        <v>54</v>
      </c>
      <c r="D7" s="12"/>
      <c r="E7" s="12" t="s">
        <v>57</v>
      </c>
      <c r="F7" s="12" t="s">
        <v>58</v>
      </c>
      <c r="G7" s="12" t="s">
        <v>59</v>
      </c>
      <c r="H7" s="12" t="s">
        <v>59</v>
      </c>
      <c r="I7" s="12" t="s">
        <v>60</v>
      </c>
      <c r="J7" s="12" t="s">
        <v>61</v>
      </c>
      <c r="K7" s="12" t="s">
        <v>62</v>
      </c>
      <c r="L7" s="12" t="s">
        <v>63</v>
      </c>
      <c r="M7" s="12" t="s">
        <v>154</v>
      </c>
      <c r="N7" s="5">
        <v>20181227</v>
      </c>
    </row>
    <row r="8" spans="1:14">
      <c r="A8" s="5" t="s">
        <v>53</v>
      </c>
      <c r="B8" s="5" t="s">
        <v>155</v>
      </c>
      <c r="C8" s="5" t="s">
        <v>54</v>
      </c>
      <c r="D8" s="12" t="s">
        <v>56</v>
      </c>
      <c r="E8" s="12" t="s">
        <v>57</v>
      </c>
      <c r="F8" s="12"/>
      <c r="G8" s="12" t="s">
        <v>166</v>
      </c>
      <c r="H8" s="12" t="s">
        <v>59</v>
      </c>
      <c r="I8" s="12" t="s">
        <v>60</v>
      </c>
      <c r="J8" s="12" t="s">
        <v>61</v>
      </c>
      <c r="K8" s="12" t="s">
        <v>62</v>
      </c>
      <c r="L8" s="12" t="s">
        <v>63</v>
      </c>
      <c r="M8" s="12" t="s">
        <v>156</v>
      </c>
      <c r="N8" s="5">
        <v>20181228</v>
      </c>
    </row>
    <row r="9" spans="1:14">
      <c r="A9" s="5" t="s">
        <v>53</v>
      </c>
      <c r="B9" s="5" t="s">
        <v>157</v>
      </c>
      <c r="C9" s="5" t="s">
        <v>54</v>
      </c>
      <c r="D9" s="12" t="s">
        <v>56</v>
      </c>
      <c r="E9" s="12" t="s">
        <v>57</v>
      </c>
      <c r="F9" s="12" t="s">
        <v>58</v>
      </c>
      <c r="G9" s="12" t="s">
        <v>167</v>
      </c>
      <c r="H9" s="12" t="s">
        <v>59</v>
      </c>
      <c r="I9" s="12" t="s">
        <v>60</v>
      </c>
      <c r="J9" s="12" t="s">
        <v>61</v>
      </c>
      <c r="K9" s="12" t="s">
        <v>62</v>
      </c>
      <c r="L9" s="12" t="s">
        <v>63</v>
      </c>
      <c r="M9" s="12" t="s">
        <v>158</v>
      </c>
      <c r="N9" s="5">
        <v>20181229</v>
      </c>
    </row>
    <row r="10" spans="1:14">
      <c r="A10" s="5" t="s">
        <v>53</v>
      </c>
      <c r="B10" s="5" t="s">
        <v>159</v>
      </c>
      <c r="C10" s="5" t="s">
        <v>54</v>
      </c>
      <c r="D10" s="12" t="s">
        <v>56</v>
      </c>
      <c r="E10" s="12" t="s">
        <v>57</v>
      </c>
      <c r="F10" s="12" t="s">
        <v>179</v>
      </c>
      <c r="G10" s="12"/>
      <c r="H10" s="12" t="s">
        <v>59</v>
      </c>
      <c r="I10" s="12" t="s">
        <v>60</v>
      </c>
      <c r="J10" s="12" t="s">
        <v>61</v>
      </c>
      <c r="K10" s="12" t="s">
        <v>62</v>
      </c>
      <c r="L10" s="12" t="s">
        <v>63</v>
      </c>
      <c r="M10" s="12" t="s">
        <v>160</v>
      </c>
      <c r="N10" s="5">
        <v>20181230</v>
      </c>
    </row>
    <row r="11" spans="1:14">
      <c r="B11" s="5" t="s">
        <v>161</v>
      </c>
      <c r="C11" s="5" t="s">
        <v>54</v>
      </c>
      <c r="D11" s="12" t="s">
        <v>56</v>
      </c>
      <c r="E11" s="12" t="s">
        <v>57</v>
      </c>
      <c r="F11" s="12" t="s">
        <v>58</v>
      </c>
      <c r="G11" s="12" t="s">
        <v>168</v>
      </c>
      <c r="H11" s="12" t="s">
        <v>59</v>
      </c>
      <c r="I11" s="12" t="s">
        <v>60</v>
      </c>
      <c r="J11" s="12" t="s">
        <v>61</v>
      </c>
      <c r="K11" s="12" t="s">
        <v>62</v>
      </c>
      <c r="L11" s="12" t="s">
        <v>63</v>
      </c>
      <c r="M11" s="12" t="s">
        <v>162</v>
      </c>
      <c r="N11" s="5">
        <v>20181231</v>
      </c>
    </row>
    <row r="12" spans="1:14">
      <c r="A12" s="5" t="s">
        <v>53</v>
      </c>
      <c r="B12" s="5" t="s">
        <v>163</v>
      </c>
      <c r="C12" s="5" t="s">
        <v>54</v>
      </c>
      <c r="D12" s="12" t="s">
        <v>56</v>
      </c>
      <c r="E12" s="12" t="s">
        <v>57</v>
      </c>
      <c r="F12" s="12" t="s">
        <v>58</v>
      </c>
      <c r="G12" s="12" t="s">
        <v>169</v>
      </c>
      <c r="H12" s="12" t="s">
        <v>59</v>
      </c>
      <c r="I12" s="12" t="s">
        <v>60</v>
      </c>
      <c r="J12" s="12" t="s">
        <v>61</v>
      </c>
      <c r="K12" s="12" t="s">
        <v>62</v>
      </c>
      <c r="L12" s="12" t="s">
        <v>63</v>
      </c>
      <c r="M12" s="12" t="s">
        <v>164</v>
      </c>
      <c r="N12" s="5">
        <v>20181232</v>
      </c>
    </row>
    <row r="13" spans="1:14">
      <c r="A13" s="5" t="s">
        <v>53</v>
      </c>
      <c r="B13" s="5" t="s">
        <v>165</v>
      </c>
      <c r="C13" s="5" t="s">
        <v>54</v>
      </c>
      <c r="D13" s="12" t="s">
        <v>56</v>
      </c>
      <c r="E13" s="12" t="s">
        <v>57</v>
      </c>
      <c r="F13" s="12" t="s">
        <v>180</v>
      </c>
      <c r="G13" s="12" t="s">
        <v>170</v>
      </c>
      <c r="H13" s="12" t="s">
        <v>59</v>
      </c>
      <c r="I13" s="12" t="s">
        <v>60</v>
      </c>
      <c r="J13" s="12" t="s">
        <v>61</v>
      </c>
      <c r="K13" s="12" t="s">
        <v>62</v>
      </c>
      <c r="L13" s="12" t="s">
        <v>181</v>
      </c>
      <c r="M13" s="12"/>
      <c r="N13" s="5">
        <v>20181233</v>
      </c>
    </row>
    <row r="14" spans="1:14">
      <c r="A14" s="5" t="s">
        <v>53</v>
      </c>
      <c r="B14" s="5" t="s">
        <v>165</v>
      </c>
      <c r="C14" s="5" t="s">
        <v>54</v>
      </c>
      <c r="D14" s="12" t="s">
        <v>56</v>
      </c>
      <c r="E14" s="12" t="s">
        <v>57</v>
      </c>
      <c r="F14" s="12" t="s">
        <v>186</v>
      </c>
      <c r="G14" s="12" t="s">
        <v>186</v>
      </c>
      <c r="H14" s="12" t="s">
        <v>59</v>
      </c>
      <c r="I14" s="12" t="s">
        <v>60</v>
      </c>
      <c r="J14" s="12" t="s">
        <v>61</v>
      </c>
      <c r="K14" s="12" t="s">
        <v>62</v>
      </c>
      <c r="L14" s="12" t="s">
        <v>181</v>
      </c>
      <c r="M14" s="12"/>
      <c r="N14" s="5">
        <v>20181233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5E26-4494-B043-B823-C9C83AEB1530}">
  <dimension ref="A1:P30"/>
  <sheetViews>
    <sheetView topLeftCell="A10" workbookViewId="0">
      <selection activeCell="J30" sqref="J30"/>
    </sheetView>
  </sheetViews>
  <sheetFormatPr baseColWidth="10" defaultRowHeight="16"/>
  <cols>
    <col min="1" max="3" width="10.83203125" style="10"/>
    <col min="4" max="4" width="16.33203125" style="10" customWidth="1"/>
    <col min="5" max="5" width="10.83203125" style="10"/>
    <col min="6" max="6" width="10.83203125" style="5"/>
    <col min="7" max="7" width="10.83203125" style="10"/>
    <col min="8" max="8" width="10.83203125" style="5"/>
    <col min="9" max="9" width="13.33203125" style="5" customWidth="1"/>
    <col min="10" max="11" width="14.6640625" style="5" customWidth="1"/>
    <col min="12" max="12" width="10.83203125" style="5"/>
    <col min="13" max="14" width="14.1640625" style="5" bestFit="1" customWidth="1"/>
    <col min="15" max="15" width="16.33203125" style="5" bestFit="1" customWidth="1"/>
    <col min="16" max="16" width="17" style="5" customWidth="1"/>
  </cols>
  <sheetData>
    <row r="1" spans="1:16" s="2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" t="s">
        <v>5</v>
      </c>
      <c r="G1" s="11" t="s">
        <v>6</v>
      </c>
      <c r="H1" s="6" t="s">
        <v>27</v>
      </c>
      <c r="I1" s="6" t="s">
        <v>29</v>
      </c>
      <c r="J1" s="6" t="s">
        <v>31</v>
      </c>
      <c r="K1" s="6" t="s">
        <v>38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</row>
    <row r="2" spans="1:16" s="3" customFormat="1" ht="119">
      <c r="A2" s="9" t="s">
        <v>45</v>
      </c>
      <c r="B2" s="9" t="s">
        <v>46</v>
      </c>
      <c r="C2" s="9" t="s">
        <v>47</v>
      </c>
      <c r="D2" s="9" t="s">
        <v>48</v>
      </c>
      <c r="E2" s="9" t="s">
        <v>49</v>
      </c>
      <c r="F2" s="4" t="s">
        <v>19</v>
      </c>
      <c r="G2" s="9" t="s">
        <v>50</v>
      </c>
      <c r="H2" s="7" t="s">
        <v>28</v>
      </c>
      <c r="I2" s="7" t="s">
        <v>30</v>
      </c>
      <c r="J2" s="7" t="s">
        <v>44</v>
      </c>
      <c r="K2" s="7" t="s">
        <v>39</v>
      </c>
      <c r="L2" s="7" t="s">
        <v>23</v>
      </c>
      <c r="M2" s="7" t="s">
        <v>23</v>
      </c>
      <c r="N2" s="7" t="s">
        <v>23</v>
      </c>
      <c r="O2" s="7" t="s">
        <v>23</v>
      </c>
      <c r="P2" s="7" t="s">
        <v>37</v>
      </c>
    </row>
    <row r="3" spans="1:16">
      <c r="F3" s="5" t="s">
        <v>58</v>
      </c>
      <c r="H3" s="5">
        <v>1</v>
      </c>
      <c r="I3" s="5" t="s">
        <v>65</v>
      </c>
      <c r="J3" s="5" t="s">
        <v>91</v>
      </c>
      <c r="K3" s="12" t="s">
        <v>182</v>
      </c>
      <c r="L3" s="12" t="s">
        <v>61</v>
      </c>
      <c r="M3" s="12"/>
      <c r="N3" s="12" t="s">
        <v>119</v>
      </c>
      <c r="O3" s="5" t="str">
        <f>N3</f>
        <v>N</v>
      </c>
      <c r="P3" s="5" t="str">
        <f>J3</f>
        <v>物理主键</v>
      </c>
    </row>
    <row r="4" spans="1:16">
      <c r="F4" s="5" t="s">
        <v>58</v>
      </c>
      <c r="H4" s="5">
        <v>2</v>
      </c>
      <c r="I4" s="5" t="s">
        <v>66</v>
      </c>
      <c r="J4" s="5" t="s">
        <v>172</v>
      </c>
      <c r="K4" s="12" t="s">
        <v>113</v>
      </c>
      <c r="L4" s="12" t="s">
        <v>119</v>
      </c>
      <c r="M4" s="12" t="s">
        <v>61</v>
      </c>
      <c r="N4" s="12" t="s">
        <v>119</v>
      </c>
      <c r="O4" s="5" t="str">
        <f t="shared" ref="O4:O28" si="0">N4</f>
        <v>N</v>
      </c>
      <c r="P4" s="5" t="str">
        <f t="shared" ref="P4:P28" si="1">J4</f>
        <v>账号，</v>
      </c>
    </row>
    <row r="5" spans="1:16">
      <c r="F5" s="5" t="s">
        <v>58</v>
      </c>
      <c r="H5" s="5">
        <v>3</v>
      </c>
      <c r="I5" s="5" t="s">
        <v>67</v>
      </c>
      <c r="J5" s="5" t="s">
        <v>173</v>
      </c>
      <c r="K5" s="12" t="s">
        <v>113</v>
      </c>
      <c r="L5" s="12" t="s">
        <v>119</v>
      </c>
      <c r="M5" s="12" t="s">
        <v>61</v>
      </c>
      <c r="N5" s="12" t="s">
        <v>119</v>
      </c>
      <c r="O5" s="5" t="str">
        <f t="shared" si="0"/>
        <v>N</v>
      </c>
      <c r="P5" s="5" t="str">
        <f t="shared" si="1"/>
        <v>客户经理编号【</v>
      </c>
    </row>
    <row r="6" spans="1:16">
      <c r="F6" s="5" t="s">
        <v>58</v>
      </c>
      <c r="H6" s="5">
        <v>4</v>
      </c>
      <c r="I6" s="12" t="s">
        <v>68</v>
      </c>
      <c r="J6" s="12" t="s">
        <v>174</v>
      </c>
      <c r="K6" s="12" t="s">
        <v>113</v>
      </c>
      <c r="L6" s="12" t="s">
        <v>119</v>
      </c>
      <c r="M6" s="12" t="s">
        <v>61</v>
      </c>
      <c r="N6" s="12" t="s">
        <v>61</v>
      </c>
      <c r="O6" s="5" t="str">
        <f t="shared" si="0"/>
        <v>Y</v>
      </c>
      <c r="P6" s="5" t="str">
        <f t="shared" si="1"/>
        <v>账户类   型代码</v>
      </c>
    </row>
    <row r="7" spans="1:16">
      <c r="F7" s="5" t="s">
        <v>58</v>
      </c>
      <c r="H7" s="5">
        <v>5</v>
      </c>
      <c r="I7" s="12" t="s">
        <v>69</v>
      </c>
      <c r="J7" s="12" t="s">
        <v>175</v>
      </c>
      <c r="K7" s="12" t="s">
        <v>114</v>
      </c>
      <c r="L7" s="12" t="s">
        <v>119</v>
      </c>
      <c r="M7" s="12" t="s">
        <v>61</v>
      </c>
      <c r="N7" s="12" t="s">
        <v>119</v>
      </c>
      <c r="O7" s="5" t="str">
        <f t="shared" si="0"/>
        <v>N</v>
      </c>
      <c r="P7" s="5" t="str">
        <f t="shared" si="1"/>
        <v>账户所 属机构</v>
      </c>
    </row>
    <row r="8" spans="1:16">
      <c r="F8" s="5" t="s">
        <v>58</v>
      </c>
      <c r="H8" s="5">
        <v>6</v>
      </c>
      <c r="I8" s="12" t="s">
        <v>70</v>
      </c>
      <c r="J8" s="12" t="s">
        <v>176</v>
      </c>
      <c r="K8" s="12" t="s">
        <v>115</v>
      </c>
      <c r="L8" s="12" t="s">
        <v>119</v>
      </c>
      <c r="M8" s="12" t="s">
        <v>61</v>
      </c>
      <c r="N8" s="12" t="s">
        <v>119</v>
      </c>
      <c r="O8" s="5" t="str">
        <f t="shared" si="0"/>
        <v>N</v>
      </c>
      <c r="P8" s="5" t="str">
        <f t="shared" si="1"/>
        <v xml:space="preserve">分配比例 </v>
      </c>
    </row>
    <row r="9" spans="1:16">
      <c r="F9" s="5" t="s">
        <v>58</v>
      </c>
      <c r="H9" s="5">
        <v>7</v>
      </c>
      <c r="I9" s="12" t="s">
        <v>71</v>
      </c>
      <c r="J9" s="12" t="s">
        <v>92</v>
      </c>
      <c r="K9" s="12" t="s">
        <v>183</v>
      </c>
      <c r="L9" s="12" t="s">
        <v>119</v>
      </c>
      <c r="M9" s="12" t="s">
        <v>61</v>
      </c>
      <c r="N9" s="12" t="s">
        <v>119</v>
      </c>
      <c r="O9" s="5" t="str">
        <f t="shared" si="0"/>
        <v>N</v>
      </c>
      <c r="P9" s="5" t="str">
        <f t="shared" si="1"/>
        <v>分配日期</v>
      </c>
    </row>
    <row r="10" spans="1:16">
      <c r="F10" s="5" t="s">
        <v>58</v>
      </c>
      <c r="H10" s="5">
        <v>8</v>
      </c>
      <c r="I10" s="12" t="s">
        <v>72</v>
      </c>
      <c r="J10" s="12" t="s">
        <v>93</v>
      </c>
      <c r="K10" s="12" t="s">
        <v>113</v>
      </c>
      <c r="L10" s="12" t="s">
        <v>119</v>
      </c>
      <c r="M10" s="12" t="s">
        <v>61</v>
      </c>
      <c r="N10" s="12" t="s">
        <v>119</v>
      </c>
      <c r="O10" s="5" t="str">
        <f t="shared" si="0"/>
        <v>N</v>
      </c>
      <c r="P10" s="5" t="str">
        <f t="shared" si="1"/>
        <v>修改人</v>
      </c>
    </row>
    <row r="11" spans="1:16">
      <c r="F11" s="5" t="s">
        <v>58</v>
      </c>
      <c r="H11" s="5">
        <v>9</v>
      </c>
      <c r="I11" s="12" t="s">
        <v>73</v>
      </c>
      <c r="J11" s="12" t="s">
        <v>94</v>
      </c>
      <c r="K11" s="12" t="s">
        <v>116</v>
      </c>
      <c r="L11" s="12" t="s">
        <v>119</v>
      </c>
      <c r="M11" s="12" t="s">
        <v>61</v>
      </c>
      <c r="N11" s="12" t="s">
        <v>119</v>
      </c>
      <c r="O11" s="5" t="str">
        <f t="shared" si="0"/>
        <v>N</v>
      </c>
      <c r="P11" s="5" t="str">
        <f t="shared" si="1"/>
        <v>修改日期</v>
      </c>
    </row>
    <row r="12" spans="1:16">
      <c r="F12" s="5" t="s">
        <v>58</v>
      </c>
      <c r="H12" s="5">
        <v>10</v>
      </c>
      <c r="I12" s="12" t="s">
        <v>74</v>
      </c>
      <c r="J12" s="12" t="s">
        <v>95</v>
      </c>
      <c r="K12" s="12" t="s">
        <v>116</v>
      </c>
      <c r="L12" s="12" t="s">
        <v>119</v>
      </c>
      <c r="M12" s="12" t="s">
        <v>61</v>
      </c>
      <c r="N12" s="12" t="s">
        <v>119</v>
      </c>
      <c r="O12" s="5" t="str">
        <f t="shared" si="0"/>
        <v>N</v>
      </c>
      <c r="P12" s="5" t="str">
        <f t="shared" si="1"/>
        <v>生效日期</v>
      </c>
    </row>
    <row r="13" spans="1:16">
      <c r="F13" s="5" t="s">
        <v>58</v>
      </c>
      <c r="H13" s="5">
        <v>11</v>
      </c>
      <c r="I13" s="12" t="s">
        <v>75</v>
      </c>
      <c r="J13" s="12" t="s">
        <v>96</v>
      </c>
      <c r="K13" s="12" t="s">
        <v>113</v>
      </c>
      <c r="L13" s="12" t="s">
        <v>119</v>
      </c>
      <c r="M13" s="12" t="s">
        <v>61</v>
      </c>
      <c r="N13" s="12" t="s">
        <v>119</v>
      </c>
      <c r="O13" s="5" t="str">
        <f t="shared" si="0"/>
        <v>N</v>
      </c>
      <c r="P13" s="5" t="str">
        <f t="shared" si="1"/>
        <v>客户内码</v>
      </c>
    </row>
    <row r="14" spans="1:16">
      <c r="F14" s="5" t="s">
        <v>58</v>
      </c>
      <c r="H14" s="5">
        <v>12</v>
      </c>
      <c r="I14" s="12" t="s">
        <v>76</v>
      </c>
      <c r="J14" s="12" t="s">
        <v>97</v>
      </c>
      <c r="K14" s="12" t="s">
        <v>113</v>
      </c>
      <c r="L14" s="12" t="s">
        <v>119</v>
      </c>
      <c r="M14" s="12" t="s">
        <v>61</v>
      </c>
      <c r="N14" s="12" t="s">
        <v>119</v>
      </c>
      <c r="O14" s="5" t="str">
        <f t="shared" si="0"/>
        <v>N</v>
      </c>
      <c r="P14" s="5" t="str">
        <f t="shared" si="1"/>
        <v>卡号</v>
      </c>
    </row>
    <row r="15" spans="1:16">
      <c r="F15" s="5" t="s">
        <v>58</v>
      </c>
      <c r="H15" s="5">
        <v>13</v>
      </c>
      <c r="I15" s="12" t="s">
        <v>77</v>
      </c>
      <c r="J15" s="12" t="s">
        <v>98</v>
      </c>
      <c r="K15" s="12" t="s">
        <v>113</v>
      </c>
      <c r="L15" s="12" t="s">
        <v>119</v>
      </c>
      <c r="M15" s="12" t="s">
        <v>61</v>
      </c>
      <c r="N15" s="12" t="s">
        <v>119</v>
      </c>
      <c r="O15" s="5" t="str">
        <f t="shared" si="0"/>
        <v>N</v>
      </c>
      <c r="P15" s="5" t="str">
        <f t="shared" si="1"/>
        <v>汇集账号</v>
      </c>
    </row>
    <row r="16" spans="1:16">
      <c r="F16" s="5" t="s">
        <v>58</v>
      </c>
      <c r="H16" s="5">
        <v>14</v>
      </c>
      <c r="I16" s="12" t="s">
        <v>78</v>
      </c>
      <c r="J16" s="12" t="s">
        <v>99</v>
      </c>
      <c r="K16" s="12" t="s">
        <v>113</v>
      </c>
      <c r="L16" s="12" t="s">
        <v>119</v>
      </c>
      <c r="M16" s="12" t="s">
        <v>61</v>
      </c>
      <c r="N16" s="12" t="s">
        <v>61</v>
      </c>
      <c r="O16" s="5" t="str">
        <f t="shared" si="0"/>
        <v>Y</v>
      </c>
      <c r="P16" s="5" t="str">
        <f t="shared" si="1"/>
        <v>数据类型</v>
      </c>
    </row>
    <row r="17" spans="6:16">
      <c r="F17" s="5" t="s">
        <v>58</v>
      </c>
      <c r="H17" s="5">
        <v>15</v>
      </c>
      <c r="I17" s="12" t="s">
        <v>79</v>
      </c>
      <c r="J17" s="12" t="s">
        <v>100</v>
      </c>
      <c r="K17" s="12" t="s">
        <v>113</v>
      </c>
      <c r="L17" s="12" t="s">
        <v>119</v>
      </c>
      <c r="M17" s="12" t="s">
        <v>61</v>
      </c>
      <c r="N17" s="12" t="s">
        <v>61</v>
      </c>
      <c r="O17" s="5" t="str">
        <f t="shared" si="0"/>
        <v>Y</v>
      </c>
      <c r="P17" s="5" t="str">
        <f t="shared" si="1"/>
        <v>生效标识</v>
      </c>
    </row>
    <row r="18" spans="6:16">
      <c r="F18" s="5" t="s">
        <v>58</v>
      </c>
      <c r="H18" s="5">
        <v>16</v>
      </c>
      <c r="I18" s="12" t="s">
        <v>80</v>
      </c>
      <c r="J18" s="12" t="s">
        <v>101</v>
      </c>
      <c r="K18" s="12" t="s">
        <v>114</v>
      </c>
      <c r="L18" s="12" t="s">
        <v>119</v>
      </c>
      <c r="M18" s="12" t="s">
        <v>61</v>
      </c>
      <c r="N18" s="12" t="s">
        <v>61</v>
      </c>
      <c r="O18" s="5" t="str">
        <f t="shared" si="0"/>
        <v>Y</v>
      </c>
      <c r="P18" s="5" t="str">
        <f t="shared" si="1"/>
        <v>是否预认定标识</v>
      </c>
    </row>
    <row r="19" spans="6:16">
      <c r="F19" s="5" t="s">
        <v>58</v>
      </c>
      <c r="H19" s="5">
        <v>17</v>
      </c>
      <c r="I19" s="12" t="s">
        <v>81</v>
      </c>
      <c r="J19" s="12" t="s">
        <v>102</v>
      </c>
      <c r="K19" s="12" t="s">
        <v>114</v>
      </c>
      <c r="L19" s="12" t="s">
        <v>119</v>
      </c>
      <c r="M19" s="12" t="s">
        <v>61</v>
      </c>
      <c r="N19" s="12" t="s">
        <v>61</v>
      </c>
      <c r="O19" s="5" t="str">
        <f t="shared" si="0"/>
        <v>Y</v>
      </c>
      <c r="P19" s="5" t="str">
        <f t="shared" si="1"/>
        <v>预认定成功与否标识</v>
      </c>
    </row>
    <row r="20" spans="6:16">
      <c r="F20" s="5" t="s">
        <v>58</v>
      </c>
      <c r="H20" s="5">
        <v>18</v>
      </c>
      <c r="I20" s="12" t="s">
        <v>82</v>
      </c>
      <c r="J20" s="12" t="s">
        <v>103</v>
      </c>
      <c r="K20" s="12" t="s">
        <v>113</v>
      </c>
      <c r="L20" s="12" t="s">
        <v>119</v>
      </c>
      <c r="M20" s="12" t="s">
        <v>61</v>
      </c>
      <c r="N20" s="12" t="s">
        <v>119</v>
      </c>
      <c r="O20" s="5" t="str">
        <f t="shared" si="0"/>
        <v>N</v>
      </c>
      <c r="P20" s="5" t="str">
        <f t="shared" si="1"/>
        <v>贷款合同号</v>
      </c>
    </row>
    <row r="21" spans="6:16">
      <c r="F21" s="5" t="s">
        <v>58</v>
      </c>
      <c r="H21" s="5">
        <v>19</v>
      </c>
      <c r="I21" s="12" t="s">
        <v>83</v>
      </c>
      <c r="J21" s="12" t="s">
        <v>104</v>
      </c>
      <c r="K21" s="12" t="s">
        <v>116</v>
      </c>
      <c r="L21" s="12" t="s">
        <v>119</v>
      </c>
      <c r="M21" s="12" t="s">
        <v>61</v>
      </c>
      <c r="N21" s="12" t="s">
        <v>119</v>
      </c>
      <c r="O21" s="5" t="str">
        <f t="shared" si="0"/>
        <v>N</v>
      </c>
      <c r="P21" s="5" t="str">
        <f t="shared" si="1"/>
        <v>失效日期</v>
      </c>
    </row>
    <row r="22" spans="6:16">
      <c r="F22" s="5" t="s">
        <v>58</v>
      </c>
      <c r="H22" s="5">
        <v>20</v>
      </c>
      <c r="I22" s="12" t="s">
        <v>84</v>
      </c>
      <c r="J22" s="12" t="s">
        <v>105</v>
      </c>
      <c r="K22" s="12" t="s">
        <v>117</v>
      </c>
      <c r="L22" s="12" t="s">
        <v>119</v>
      </c>
      <c r="M22" s="12" t="s">
        <v>61</v>
      </c>
      <c r="N22" s="12" t="s">
        <v>119</v>
      </c>
      <c r="O22" s="5" t="str">
        <f t="shared" si="0"/>
        <v>N</v>
      </c>
      <c r="P22" s="5" t="str">
        <f t="shared" si="1"/>
        <v>审批状态</v>
      </c>
    </row>
    <row r="23" spans="6:16">
      <c r="F23" s="5" t="s">
        <v>58</v>
      </c>
      <c r="H23" s="5">
        <v>21</v>
      </c>
      <c r="I23" s="12" t="s">
        <v>85</v>
      </c>
      <c r="J23" s="12" t="s">
        <v>106</v>
      </c>
      <c r="K23" s="12" t="s">
        <v>112</v>
      </c>
      <c r="L23" s="12" t="s">
        <v>119</v>
      </c>
      <c r="M23" s="12" t="s">
        <v>61</v>
      </c>
      <c r="N23" s="12" t="s">
        <v>119</v>
      </c>
      <c r="O23" s="5" t="str">
        <f t="shared" si="0"/>
        <v>N</v>
      </c>
      <c r="P23" s="5" t="str">
        <f t="shared" si="1"/>
        <v>审批人</v>
      </c>
    </row>
    <row r="24" spans="6:16">
      <c r="F24" s="5" t="s">
        <v>58</v>
      </c>
      <c r="H24" s="5">
        <v>22</v>
      </c>
      <c r="I24" s="12" t="s">
        <v>86</v>
      </c>
      <c r="J24" s="12" t="s">
        <v>107</v>
      </c>
      <c r="K24" s="12" t="s">
        <v>117</v>
      </c>
      <c r="L24" s="12" t="s">
        <v>119</v>
      </c>
      <c r="M24" s="12" t="s">
        <v>61</v>
      </c>
      <c r="N24" s="12" t="s">
        <v>61</v>
      </c>
      <c r="O24" s="5" t="str">
        <f t="shared" si="0"/>
        <v>Y</v>
      </c>
      <c r="P24" s="5" t="str">
        <f t="shared" si="1"/>
        <v>转移标志</v>
      </c>
    </row>
    <row r="25" spans="6:16">
      <c r="F25" s="5" t="s">
        <v>58</v>
      </c>
      <c r="H25" s="5">
        <v>23</v>
      </c>
      <c r="I25" s="12" t="s">
        <v>87</v>
      </c>
      <c r="J25" s="12" t="s">
        <v>108</v>
      </c>
      <c r="K25" s="12" t="s">
        <v>116</v>
      </c>
      <c r="L25" s="12" t="s">
        <v>119</v>
      </c>
      <c r="M25" s="12" t="s">
        <v>61</v>
      </c>
      <c r="N25" s="12" t="s">
        <v>119</v>
      </c>
      <c r="O25" s="5" t="str">
        <f t="shared" si="0"/>
        <v>N</v>
      </c>
      <c r="P25" s="5" t="str">
        <f t="shared" si="1"/>
        <v>更新时间</v>
      </c>
    </row>
    <row r="26" spans="6:16">
      <c r="F26" s="5" t="s">
        <v>58</v>
      </c>
      <c r="H26" s="5">
        <v>24</v>
      </c>
      <c r="I26" s="12" t="s">
        <v>88</v>
      </c>
      <c r="J26" s="12" t="s">
        <v>109</v>
      </c>
      <c r="K26" s="12" t="s">
        <v>118</v>
      </c>
      <c r="L26" s="12" t="s">
        <v>119</v>
      </c>
      <c r="M26" s="12" t="s">
        <v>61</v>
      </c>
      <c r="N26" s="12" t="s">
        <v>119</v>
      </c>
      <c r="O26" s="5" t="str">
        <f t="shared" si="0"/>
        <v>N</v>
      </c>
      <c r="P26" s="5" t="str">
        <f t="shared" si="1"/>
        <v>更新标志</v>
      </c>
    </row>
    <row r="27" spans="6:16">
      <c r="F27" s="5" t="s">
        <v>58</v>
      </c>
      <c r="H27" s="5">
        <v>25</v>
      </c>
      <c r="I27" s="12" t="s">
        <v>90</v>
      </c>
      <c r="J27" s="12" t="s">
        <v>110</v>
      </c>
      <c r="K27" s="12" t="s">
        <v>116</v>
      </c>
      <c r="L27" s="12" t="s">
        <v>61</v>
      </c>
      <c r="M27" s="12" t="s">
        <v>119</v>
      </c>
      <c r="N27" s="12" t="s">
        <v>119</v>
      </c>
      <c r="O27" s="5" t="str">
        <f t="shared" si="0"/>
        <v>N</v>
      </c>
      <c r="P27" s="5" t="str">
        <f t="shared" si="1"/>
        <v>开始时间</v>
      </c>
    </row>
    <row r="28" spans="6:16">
      <c r="F28" s="5" t="s">
        <v>58</v>
      </c>
      <c r="H28" s="5">
        <v>26</v>
      </c>
      <c r="I28" s="12" t="s">
        <v>89</v>
      </c>
      <c r="J28" s="12" t="s">
        <v>111</v>
      </c>
      <c r="K28" s="12" t="s">
        <v>116</v>
      </c>
      <c r="L28" s="12" t="s">
        <v>119</v>
      </c>
      <c r="M28" s="12" t="s">
        <v>119</v>
      </c>
      <c r="N28" s="12" t="s">
        <v>119</v>
      </c>
      <c r="O28" s="5" t="str">
        <f t="shared" si="0"/>
        <v>N</v>
      </c>
      <c r="P28" s="5" t="str">
        <f t="shared" si="1"/>
        <v>结束时间</v>
      </c>
    </row>
    <row r="29" spans="6:16">
      <c r="F29" s="5" t="s">
        <v>185</v>
      </c>
      <c r="H29" s="5">
        <v>26</v>
      </c>
      <c r="I29" s="12" t="s">
        <v>89</v>
      </c>
      <c r="J29" s="12" t="s">
        <v>111</v>
      </c>
      <c r="K29" s="12" t="s">
        <v>116</v>
      </c>
      <c r="L29" s="12" t="s">
        <v>119</v>
      </c>
      <c r="M29" s="12" t="s">
        <v>119</v>
      </c>
      <c r="N29" s="12" t="s">
        <v>119</v>
      </c>
      <c r="O29" s="5" t="str">
        <f t="shared" ref="O29" si="2">N29</f>
        <v>N</v>
      </c>
      <c r="P29" s="5" t="str">
        <f t="shared" ref="P29" si="3">J29</f>
        <v>结束时间</v>
      </c>
    </row>
    <row r="30" spans="6:16">
      <c r="F30" s="5" t="s">
        <v>185</v>
      </c>
      <c r="H30" s="5">
        <v>26</v>
      </c>
      <c r="I30" s="12" t="s">
        <v>89</v>
      </c>
      <c r="J30" s="12" t="s">
        <v>89</v>
      </c>
      <c r="K30" s="12" t="s">
        <v>116</v>
      </c>
      <c r="L30" s="12" t="s">
        <v>119</v>
      </c>
      <c r="M30" s="12" t="s">
        <v>119</v>
      </c>
      <c r="N30" s="12" t="s">
        <v>119</v>
      </c>
      <c r="O30" s="5" t="str">
        <f t="shared" ref="O30" si="4">N30</f>
        <v>N</v>
      </c>
      <c r="P30" s="5" t="str">
        <f t="shared" ref="P30" si="5">J30</f>
        <v>END_DT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DFC2-0902-114E-82B5-06A18E8F03FF}">
  <dimension ref="A1:L26"/>
  <sheetViews>
    <sheetView tabSelected="1" workbookViewId="0">
      <selection activeCell="A3" sqref="A3:XFD3"/>
    </sheetView>
  </sheetViews>
  <sheetFormatPr baseColWidth="10" defaultRowHeight="16"/>
  <cols>
    <col min="1" max="3" width="10.83203125" style="10"/>
    <col min="4" max="4" width="16.33203125" style="10" customWidth="1"/>
    <col min="5" max="5" width="10.83203125" style="10"/>
    <col min="6" max="6" width="10.83203125" style="5"/>
    <col min="7" max="7" width="10.83203125" style="10"/>
    <col min="8" max="8" width="13.33203125" style="5" customWidth="1"/>
    <col min="9" max="10" width="14.6640625" style="10" customWidth="1"/>
    <col min="11" max="11" width="10.83203125" style="5"/>
    <col min="12" max="12" width="14.1640625" style="5" bestFit="1" customWidth="1"/>
  </cols>
  <sheetData>
    <row r="1" spans="1:12" s="2" customForma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" t="s">
        <v>5</v>
      </c>
      <c r="G1" s="11" t="s">
        <v>6</v>
      </c>
      <c r="H1" s="6" t="s">
        <v>29</v>
      </c>
      <c r="I1" s="8" t="s">
        <v>31</v>
      </c>
      <c r="J1" s="8" t="s">
        <v>38</v>
      </c>
      <c r="K1" s="6" t="s">
        <v>40</v>
      </c>
      <c r="L1" s="6" t="s">
        <v>41</v>
      </c>
    </row>
    <row r="2" spans="1:12" s="3" customFormat="1" ht="153">
      <c r="A2" s="9" t="s">
        <v>45</v>
      </c>
      <c r="B2" s="9" t="s">
        <v>46</v>
      </c>
      <c r="C2" s="9" t="s">
        <v>47</v>
      </c>
      <c r="D2" s="9" t="s">
        <v>48</v>
      </c>
      <c r="E2" s="9" t="s">
        <v>49</v>
      </c>
      <c r="F2" s="4" t="s">
        <v>19</v>
      </c>
      <c r="G2" s="9" t="s">
        <v>50</v>
      </c>
      <c r="H2" s="7" t="s">
        <v>30</v>
      </c>
      <c r="I2" s="9" t="s">
        <v>51</v>
      </c>
      <c r="J2" s="9" t="s">
        <v>52</v>
      </c>
      <c r="K2" s="7" t="s">
        <v>42</v>
      </c>
      <c r="L2" s="7" t="s">
        <v>43</v>
      </c>
    </row>
    <row r="3" spans="1:12">
      <c r="F3" s="5" t="s">
        <v>58</v>
      </c>
      <c r="H3" s="5" t="s">
        <v>68</v>
      </c>
      <c r="K3" s="13" t="s">
        <v>120</v>
      </c>
      <c r="L3" s="5" t="s">
        <v>124</v>
      </c>
    </row>
    <row r="4" spans="1:12">
      <c r="F4" s="5" t="s">
        <v>58</v>
      </c>
      <c r="H4" s="5" t="s">
        <v>68</v>
      </c>
      <c r="K4" s="13" t="s">
        <v>121</v>
      </c>
      <c r="L4" s="5" t="s">
        <v>125</v>
      </c>
    </row>
    <row r="5" spans="1:12">
      <c r="F5" s="5" t="s">
        <v>58</v>
      </c>
      <c r="H5" s="5" t="s">
        <v>68</v>
      </c>
      <c r="K5" s="13" t="s">
        <v>122</v>
      </c>
      <c r="L5" s="5" t="s">
        <v>126</v>
      </c>
    </row>
    <row r="6" spans="1:12">
      <c r="F6" s="5" t="s">
        <v>58</v>
      </c>
      <c r="H6" s="5" t="s">
        <v>68</v>
      </c>
      <c r="K6" s="13" t="s">
        <v>123</v>
      </c>
      <c r="L6" s="12" t="s">
        <v>127</v>
      </c>
    </row>
    <row r="7" spans="1:12">
      <c r="F7" s="5" t="s">
        <v>58</v>
      </c>
      <c r="H7" s="12" t="s">
        <v>184</v>
      </c>
      <c r="K7" s="14" t="s">
        <v>128</v>
      </c>
      <c r="L7" s="12" t="s">
        <v>130</v>
      </c>
    </row>
    <row r="8" spans="1:12">
      <c r="F8" s="5" t="s">
        <v>58</v>
      </c>
      <c r="H8" s="12" t="s">
        <v>78</v>
      </c>
      <c r="K8" s="14" t="s">
        <v>129</v>
      </c>
      <c r="L8" s="12" t="s">
        <v>131</v>
      </c>
    </row>
    <row r="9" spans="1:12">
      <c r="F9" s="5" t="s">
        <v>58</v>
      </c>
      <c r="H9" s="12" t="s">
        <v>79</v>
      </c>
      <c r="K9" s="15">
        <v>0</v>
      </c>
      <c r="L9" s="12" t="s">
        <v>132</v>
      </c>
    </row>
    <row r="10" spans="1:12">
      <c r="F10" s="5" t="s">
        <v>58</v>
      </c>
      <c r="H10" s="12" t="s">
        <v>79</v>
      </c>
      <c r="K10" s="15">
        <v>1</v>
      </c>
      <c r="L10" s="12" t="s">
        <v>133</v>
      </c>
    </row>
    <row r="11" spans="1:12">
      <c r="F11" s="5" t="s">
        <v>58</v>
      </c>
      <c r="H11" s="12" t="s">
        <v>79</v>
      </c>
      <c r="K11" s="15">
        <v>2</v>
      </c>
      <c r="L11" s="12" t="s">
        <v>134</v>
      </c>
    </row>
    <row r="12" spans="1:12">
      <c r="F12" s="5" t="s">
        <v>58</v>
      </c>
      <c r="H12" s="12" t="s">
        <v>80</v>
      </c>
      <c r="K12" s="13" t="s">
        <v>120</v>
      </c>
      <c r="L12" s="12" t="s">
        <v>136</v>
      </c>
    </row>
    <row r="13" spans="1:12">
      <c r="F13" s="5" t="s">
        <v>58</v>
      </c>
      <c r="H13" s="12" t="s">
        <v>80</v>
      </c>
      <c r="K13" s="15" t="s">
        <v>135</v>
      </c>
      <c r="L13" s="12" t="s">
        <v>137</v>
      </c>
    </row>
    <row r="14" spans="1:12">
      <c r="F14" s="5" t="s">
        <v>58</v>
      </c>
      <c r="H14" s="12" t="s">
        <v>81</v>
      </c>
      <c r="K14" s="13" t="s">
        <v>120</v>
      </c>
      <c r="L14" s="12" t="s">
        <v>138</v>
      </c>
    </row>
    <row r="15" spans="1:12">
      <c r="F15" s="5" t="s">
        <v>58</v>
      </c>
      <c r="H15" s="12" t="s">
        <v>81</v>
      </c>
      <c r="K15" s="13" t="s">
        <v>121</v>
      </c>
      <c r="L15" s="12" t="s">
        <v>139</v>
      </c>
    </row>
    <row r="16" spans="1:12">
      <c r="F16" s="5" t="s">
        <v>58</v>
      </c>
      <c r="H16" s="12" t="s">
        <v>84</v>
      </c>
      <c r="K16" s="15">
        <v>0</v>
      </c>
      <c r="L16" s="12" t="s">
        <v>140</v>
      </c>
    </row>
    <row r="17" spans="6:12">
      <c r="F17" s="5" t="s">
        <v>58</v>
      </c>
      <c r="H17" s="12" t="s">
        <v>84</v>
      </c>
      <c r="K17" s="15">
        <v>1</v>
      </c>
      <c r="L17" s="12" t="s">
        <v>141</v>
      </c>
    </row>
    <row r="18" spans="6:12">
      <c r="F18" s="5" t="s">
        <v>58</v>
      </c>
      <c r="H18" s="12" t="s">
        <v>84</v>
      </c>
      <c r="K18" s="15">
        <v>2</v>
      </c>
      <c r="L18" s="12" t="s">
        <v>142</v>
      </c>
    </row>
    <row r="19" spans="6:12">
      <c r="F19" s="5" t="s">
        <v>58</v>
      </c>
      <c r="H19" s="12" t="s">
        <v>86</v>
      </c>
      <c r="K19" s="16">
        <v>1</v>
      </c>
      <c r="L19" s="12" t="s">
        <v>143</v>
      </c>
    </row>
    <row r="20" spans="6:12">
      <c r="F20" s="5" t="s">
        <v>58</v>
      </c>
      <c r="H20" s="12" t="s">
        <v>86</v>
      </c>
      <c r="K20" s="16">
        <v>0</v>
      </c>
      <c r="L20" s="12" t="s">
        <v>144</v>
      </c>
    </row>
    <row r="21" spans="6:12">
      <c r="F21" s="5" t="s">
        <v>58</v>
      </c>
      <c r="H21" s="12" t="s">
        <v>86</v>
      </c>
      <c r="K21" s="16">
        <v>2</v>
      </c>
      <c r="L21" s="12" t="s">
        <v>145</v>
      </c>
    </row>
    <row r="22" spans="6:12">
      <c r="F22" s="5" t="s">
        <v>58</v>
      </c>
      <c r="H22" s="12" t="s">
        <v>86</v>
      </c>
      <c r="K22" s="16">
        <v>4</v>
      </c>
      <c r="L22" s="12" t="s">
        <v>146</v>
      </c>
    </row>
    <row r="23" spans="6:12">
      <c r="F23" s="5" t="s">
        <v>58</v>
      </c>
      <c r="H23" s="12" t="s">
        <v>86</v>
      </c>
      <c r="K23" s="16"/>
      <c r="L23" s="12"/>
    </row>
    <row r="24" spans="6:12">
      <c r="F24" s="5" t="s">
        <v>58</v>
      </c>
      <c r="H24" s="12" t="s">
        <v>86</v>
      </c>
      <c r="K24" s="16">
        <v>2</v>
      </c>
      <c r="L24" s="12" t="s">
        <v>145</v>
      </c>
    </row>
    <row r="25" spans="6:12">
      <c r="F25" s="5" t="s">
        <v>58</v>
      </c>
      <c r="H25" s="12" t="s">
        <v>86</v>
      </c>
      <c r="K25" s="16" t="s">
        <v>178</v>
      </c>
      <c r="L25" s="12" t="s">
        <v>145</v>
      </c>
    </row>
    <row r="26" spans="6:12">
      <c r="F26" s="5" t="s">
        <v>58</v>
      </c>
      <c r="H26" s="12" t="s">
        <v>86</v>
      </c>
      <c r="K26" s="16" t="s">
        <v>178</v>
      </c>
      <c r="L26" s="16" t="s">
        <v>178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表级信息</vt:lpstr>
      <vt:lpstr>字段级信息</vt:lpstr>
      <vt:lpstr>代码级信息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doublemint</dc:creator>
  <cp:lastModifiedBy>Li Ricky</cp:lastModifiedBy>
  <dcterms:created xsi:type="dcterms:W3CDTF">2019-01-28T08:49:29Z</dcterms:created>
  <dcterms:modified xsi:type="dcterms:W3CDTF">2019-02-13T01:22:19Z</dcterms:modified>
</cp:coreProperties>
</file>