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mchum\Desktop\clsSpeakingRandomCLS\Speaking Random 제작중 폴더\"/>
    </mc:Choice>
  </mc:AlternateContent>
  <xr:revisionPtr revIDLastSave="0" documentId="13_ncr:1_{ED173EAC-5F59-4336-8A91-E838D680665E}" xr6:coauthVersionLast="47" xr6:coauthVersionMax="47" xr10:uidLastSave="{00000000-0000-0000-0000-000000000000}"/>
  <bookViews>
    <workbookView xWindow="2030" yWindow="3300" windowWidth="28800" windowHeight="15470" tabRatio="709" activeTab="7" xr2:uid="{F7C009C3-0958-45A2-A465-77E59CEBBAAF}"/>
  </bookViews>
  <sheets>
    <sheet name="Sheet2" sheetId="22" r:id="rId1"/>
    <sheet name="Sheet2 (2)" sheetId="23" r:id="rId2"/>
    <sheet name="Sheet2 (3)" sheetId="37" r:id="rId3"/>
    <sheet name="원본" sheetId="3" r:id="rId4"/>
    <sheet name="원본 (6)" sheetId="124" r:id="rId5"/>
    <sheet name="원본 (7)" sheetId="125" r:id="rId6"/>
    <sheet name="원본 (8)" sheetId="126" r:id="rId7"/>
    <sheet name="원본 (9)" sheetId="127" r:id="rId8"/>
  </sheets>
  <definedNames>
    <definedName name="_xlnm._FilterDatabase" localSheetId="0" hidden="1">Sheet2!$A$1:$A$23</definedName>
    <definedName name="_xlnm._FilterDatabase" localSheetId="1" hidden="1">'Sheet2 (2)'!$A$1:$A$23</definedName>
    <definedName name="_xlnm._FilterDatabase" localSheetId="2" hidden="1">'Sheet2 (3)'!$A$1:$A$23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27" l="1"/>
  <c r="M2" i="127"/>
  <c r="J24" i="127"/>
  <c r="I24" i="127"/>
  <c r="J23" i="127"/>
  <c r="I23" i="127"/>
  <c r="J22" i="127"/>
  <c r="I22" i="127"/>
  <c r="J21" i="127"/>
  <c r="I21" i="127"/>
  <c r="M21" i="127" s="1"/>
  <c r="J20" i="127"/>
  <c r="I20" i="127"/>
  <c r="M20" i="127" s="1"/>
  <c r="J19" i="127"/>
  <c r="I19" i="127"/>
  <c r="J18" i="127"/>
  <c r="I18" i="127"/>
  <c r="J17" i="127"/>
  <c r="I17" i="127"/>
  <c r="J16" i="127"/>
  <c r="I16" i="127"/>
  <c r="J15" i="127"/>
  <c r="I15" i="127"/>
  <c r="J14" i="127"/>
  <c r="I14" i="127"/>
  <c r="J13" i="127"/>
  <c r="I13" i="127"/>
  <c r="J12" i="127"/>
  <c r="I12" i="127"/>
  <c r="J11" i="127"/>
  <c r="I11" i="127"/>
  <c r="J10" i="127"/>
  <c r="I10" i="127"/>
  <c r="J9" i="127"/>
  <c r="I9" i="127"/>
  <c r="J8" i="127"/>
  <c r="I8" i="127"/>
  <c r="J7" i="127"/>
  <c r="I7" i="127"/>
  <c r="J6" i="127"/>
  <c r="I6" i="127"/>
  <c r="J5" i="127"/>
  <c r="I5" i="127"/>
  <c r="J4" i="127"/>
  <c r="I4" i="127"/>
  <c r="J3" i="127"/>
  <c r="I3" i="127"/>
  <c r="J2" i="127"/>
  <c r="I2" i="127"/>
  <c r="M3" i="126"/>
  <c r="M2" i="126"/>
  <c r="J24" i="126"/>
  <c r="I24" i="126"/>
  <c r="J23" i="126"/>
  <c r="I23" i="126"/>
  <c r="J22" i="126"/>
  <c r="I22" i="126"/>
  <c r="J21" i="126"/>
  <c r="I21" i="126"/>
  <c r="M21" i="126" s="1"/>
  <c r="J20" i="126"/>
  <c r="I20" i="126"/>
  <c r="M20" i="126" s="1"/>
  <c r="J19" i="126"/>
  <c r="I19" i="126"/>
  <c r="J18" i="126"/>
  <c r="I18" i="126"/>
  <c r="J17" i="126"/>
  <c r="I17" i="126"/>
  <c r="J16" i="126"/>
  <c r="I16" i="126"/>
  <c r="J15" i="126"/>
  <c r="I15" i="126"/>
  <c r="J14" i="126"/>
  <c r="I14" i="126"/>
  <c r="J13" i="126"/>
  <c r="I13" i="126"/>
  <c r="J12" i="126"/>
  <c r="I12" i="126"/>
  <c r="J11" i="126"/>
  <c r="I11" i="126"/>
  <c r="J10" i="126"/>
  <c r="I10" i="126"/>
  <c r="J9" i="126"/>
  <c r="I9" i="126"/>
  <c r="J8" i="126"/>
  <c r="I8" i="126"/>
  <c r="J7" i="126"/>
  <c r="I7" i="126"/>
  <c r="J6" i="126"/>
  <c r="I6" i="126"/>
  <c r="J5" i="126"/>
  <c r="I5" i="126"/>
  <c r="J4" i="126"/>
  <c r="I4" i="126"/>
  <c r="J3" i="126"/>
  <c r="I3" i="126"/>
  <c r="J2" i="126"/>
  <c r="I2" i="126"/>
  <c r="M3" i="125"/>
  <c r="M2" i="125"/>
  <c r="J24" i="125"/>
  <c r="I24" i="125"/>
  <c r="J23" i="125"/>
  <c r="I23" i="125"/>
  <c r="J22" i="125"/>
  <c r="I22" i="125"/>
  <c r="J21" i="125"/>
  <c r="I21" i="125"/>
  <c r="M21" i="125" s="1"/>
  <c r="J20" i="125"/>
  <c r="I20" i="125"/>
  <c r="M20" i="125" s="1"/>
  <c r="J19" i="125"/>
  <c r="I19" i="125"/>
  <c r="J18" i="125"/>
  <c r="I18" i="125"/>
  <c r="J17" i="125"/>
  <c r="I17" i="125"/>
  <c r="J16" i="125"/>
  <c r="I16" i="125"/>
  <c r="J15" i="125"/>
  <c r="I15" i="125"/>
  <c r="J14" i="125"/>
  <c r="I14" i="125"/>
  <c r="J13" i="125"/>
  <c r="I13" i="125"/>
  <c r="J12" i="125"/>
  <c r="I12" i="125"/>
  <c r="J11" i="125"/>
  <c r="I11" i="125"/>
  <c r="J10" i="125"/>
  <c r="I10" i="125"/>
  <c r="J9" i="125"/>
  <c r="I9" i="125"/>
  <c r="J8" i="125"/>
  <c r="I8" i="125"/>
  <c r="J7" i="125"/>
  <c r="I7" i="125"/>
  <c r="J6" i="125"/>
  <c r="I6" i="125"/>
  <c r="J5" i="125"/>
  <c r="I5" i="125"/>
  <c r="J4" i="125"/>
  <c r="I4" i="125"/>
  <c r="J3" i="125"/>
  <c r="I3" i="125"/>
  <c r="J2" i="125"/>
  <c r="I2" i="125"/>
  <c r="M3" i="124"/>
  <c r="M2" i="124"/>
  <c r="J24" i="124"/>
  <c r="I24" i="124"/>
  <c r="J23" i="124"/>
  <c r="I23" i="124"/>
  <c r="J22" i="124"/>
  <c r="I22" i="124"/>
  <c r="M21" i="124"/>
  <c r="J21" i="124"/>
  <c r="I21" i="124"/>
  <c r="J20" i="124"/>
  <c r="I20" i="124"/>
  <c r="M20" i="124" s="1"/>
  <c r="J19" i="124"/>
  <c r="I19" i="124"/>
  <c r="J18" i="124"/>
  <c r="I18" i="124"/>
  <c r="J17" i="124"/>
  <c r="I17" i="124"/>
  <c r="J16" i="124"/>
  <c r="I16" i="124"/>
  <c r="J15" i="124"/>
  <c r="I15" i="124"/>
  <c r="J14" i="124"/>
  <c r="I14" i="124"/>
  <c r="J13" i="124"/>
  <c r="I13" i="124"/>
  <c r="J12" i="124"/>
  <c r="I12" i="124"/>
  <c r="J11" i="124"/>
  <c r="I11" i="124"/>
  <c r="J10" i="124"/>
  <c r="I10" i="124"/>
  <c r="J9" i="124"/>
  <c r="I9" i="124"/>
  <c r="J8" i="124"/>
  <c r="I8" i="124"/>
  <c r="J7" i="124"/>
  <c r="I7" i="124"/>
  <c r="J6" i="124"/>
  <c r="I6" i="124"/>
  <c r="J5" i="124"/>
  <c r="I5" i="124"/>
  <c r="J4" i="124"/>
  <c r="I4" i="124"/>
  <c r="J3" i="124"/>
  <c r="I3" i="124"/>
  <c r="J2" i="124"/>
  <c r="I2" i="124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Q47" i="22" l="1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6" i="22"/>
  <c r="Q25" i="22"/>
  <c r="E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1" i="22"/>
  <c r="Q2" i="22"/>
  <c r="Q3" i="22"/>
  <c r="Q4" i="22"/>
  <c r="Q5" i="22"/>
  <c r="Q6" i="22"/>
  <c r="Q7" i="22"/>
  <c r="Q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1" i="22"/>
  <c r="A23" i="37" a="1"/>
  <c r="A23" i="37" s="1"/>
  <c r="A22" i="37" a="1"/>
  <c r="A22" i="37" s="1"/>
  <c r="A21" i="37" a="1"/>
  <c r="A21" i="37" s="1"/>
  <c r="A20" i="37" a="1"/>
  <c r="A20" i="37" s="1"/>
  <c r="A19" i="37" a="1"/>
  <c r="A19" i="37" s="1"/>
  <c r="A18" i="37" a="1"/>
  <c r="A18" i="37" s="1"/>
  <c r="A17" i="37" a="1"/>
  <c r="A17" i="37" s="1"/>
  <c r="A16" i="37" a="1"/>
  <c r="A16" i="37" s="1"/>
  <c r="A15" i="37" a="1"/>
  <c r="A15" i="37" s="1"/>
  <c r="A14" i="37" a="1"/>
  <c r="A14" i="37" s="1"/>
  <c r="Q13" i="37"/>
  <c r="A13" i="37"/>
  <c r="A13" i="37" a="1"/>
  <c r="Q12" i="37"/>
  <c r="A12" i="37" a="1"/>
  <c r="A12" i="37" s="1"/>
  <c r="Q11" i="37"/>
  <c r="A11" i="37"/>
  <c r="A11" i="37" a="1"/>
  <c r="Q10" i="37"/>
  <c r="A10" i="37" a="1"/>
  <c r="A10" i="37" s="1"/>
  <c r="Q9" i="37"/>
  <c r="A9" i="37"/>
  <c r="A9" i="37" a="1"/>
  <c r="Q8" i="37"/>
  <c r="Q7" i="37"/>
  <c r="Q6" i="37"/>
  <c r="Q5" i="37"/>
  <c r="Q4" i="37"/>
  <c r="Q3" i="37"/>
  <c r="Q2" i="37"/>
  <c r="Q2" i="23"/>
  <c r="Q3" i="23"/>
  <c r="Q4" i="23"/>
  <c r="Q5" i="23"/>
  <c r="Q6" i="23"/>
  <c r="Q7" i="23"/>
  <c r="Q8" i="23"/>
  <c r="Q9" i="23"/>
  <c r="Q10" i="23"/>
  <c r="Q11" i="23"/>
  <c r="Q12" i="23"/>
  <c r="Q13" i="23"/>
  <c r="A23" i="23" a="1"/>
  <c r="A23" i="23" s="1"/>
  <c r="A22" i="23" a="1"/>
  <c r="A22" i="23" s="1"/>
  <c r="A21" i="23" a="1"/>
  <c r="A21" i="23" s="1"/>
  <c r="A20" i="23" a="1"/>
  <c r="A20" i="23" s="1"/>
  <c r="A19" i="23" a="1"/>
  <c r="A19" i="23" s="1"/>
  <c r="A18" i="23" a="1"/>
  <c r="A18" i="23" s="1"/>
  <c r="A17" i="23" a="1"/>
  <c r="A17" i="23" s="1"/>
  <c r="A16" i="23" a="1"/>
  <c r="A16" i="23" s="1"/>
  <c r="A15" i="23" a="1"/>
  <c r="A15" i="23" s="1"/>
  <c r="A14" i="23" a="1"/>
  <c r="A14" i="23" s="1"/>
  <c r="A13" i="23" a="1"/>
  <c r="A13" i="23" s="1"/>
  <c r="A12" i="23" a="1"/>
  <c r="A12" i="23" s="1"/>
  <c r="A11" i="23" a="1"/>
  <c r="A11" i="23" s="1"/>
  <c r="A10" i="23" a="1"/>
  <c r="A10" i="23" s="1"/>
  <c r="A9" i="23" a="1"/>
  <c r="A9" i="23" s="1"/>
  <c r="A1" i="22" a="1"/>
  <c r="A1" i="22" s="1"/>
  <c r="A2" i="22" a="1"/>
  <c r="A2" i="22" s="1"/>
  <c r="A3" i="22" a="1"/>
  <c r="A3" i="22" s="1"/>
  <c r="A4" i="22" a="1"/>
  <c r="A4" i="22" s="1"/>
  <c r="A5" i="22" a="1"/>
  <c r="A5" i="22" s="1"/>
  <c r="A6" i="22" a="1"/>
  <c r="A6" i="22" s="1"/>
  <c r="A7" i="22" a="1"/>
  <c r="A7" i="22" s="1"/>
  <c r="A8" i="22" a="1"/>
  <c r="A8" i="22" s="1"/>
  <c r="A9" i="22" a="1"/>
  <c r="A9" i="22" s="1"/>
  <c r="A10" i="22" a="1"/>
  <c r="A10" i="22" s="1"/>
  <c r="A11" i="22" a="1"/>
  <c r="A11" i="22" s="1"/>
  <c r="A12" i="22" a="1"/>
  <c r="A12" i="22" s="1"/>
  <c r="A13" i="22" a="1"/>
  <c r="A13" i="22" s="1"/>
  <c r="A14" i="22" a="1"/>
  <c r="A14" i="22" s="1"/>
  <c r="A15" i="22" a="1"/>
  <c r="A15" i="22" s="1"/>
  <c r="A16" i="22" a="1"/>
  <c r="A16" i="22" s="1"/>
  <c r="A17" i="22" a="1"/>
  <c r="A17" i="22" s="1"/>
  <c r="A18" i="22" a="1"/>
  <c r="A18" i="22" s="1"/>
  <c r="A19" i="22" a="1"/>
  <c r="A19" i="22" s="1"/>
  <c r="A20" i="22" a="1"/>
  <c r="A20" i="22" s="1"/>
  <c r="A21" i="22" a="1"/>
  <c r="A21" i="22" s="1"/>
  <c r="A22" i="22" a="1"/>
  <c r="A22" i="22" s="1"/>
  <c r="A23" i="22" a="1"/>
  <c r="A23" i="22" s="1"/>
  <c r="M21" i="3"/>
  <c r="M20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I3" i="3"/>
  <c r="J2" i="3"/>
  <c r="I2" i="3"/>
  <c r="M3" i="3" l="1"/>
  <c r="M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C5E1DC39-DC93-458C-9300-8C095B8EE719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B22D18B4-B29C-43C0-8F69-8929EC3E4793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DB83683-EF77-45D9-9F81-2B38E1A3FD80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1ED3D7BE-A472-4003-9709-10E2AB94559E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chumchum</author>
  </authors>
  <commentList>
    <comment ref="I2" authorId="0" shapeId="0" xr:uid="{50424731-2196-492D-B131-04D4E39E7DBC}">
      <text>
        <r>
          <rPr>
            <b/>
            <sz val="9"/>
            <color indexed="81"/>
            <rFont val="Tahoma"/>
            <family val="2"/>
          </rPr>
          <t>chumchum: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<sst xmlns="http://schemas.openxmlformats.org/spreadsheetml/2006/main" count="974" uniqueCount="271">
  <si>
    <t>"</t>
  </si>
  <si>
    <t>",</t>
  </si>
  <si>
    <t>"물고기 한 마리 - 물고기들","양 한 마리 - 양들","사슴 한 마리 - 사슴들","남자 한 명 - 남자들","여자 한 명 - 여자들","발 하나 - 발들","이(빨) 하나 - 이(빨)들","거위 한 마리 - 거위들","쥐 한 마리 - 쥐들","황소 한 마리 - 황소들","어린이 한 명 - 어린이들","사람 한 명 - 사람들",</t>
  </si>
  <si>
    <t>"a fish - fish","a sheep - sheep","a deer -deer","a man - men","a woman - women","a foot - feet","a tooth - teeth","a goose - geese","a mouse - mice","an ox - oxen","a child - children","a person - people",</t>
  </si>
  <si>
    <t>따옴표 붙이기 전 K</t>
    <phoneticPr fontId="1" type="noConversion"/>
  </si>
  <si>
    <t>따옴표 붙이기 전 E</t>
    <phoneticPr fontId="1" type="noConversion"/>
  </si>
  <si>
    <t>0503 PRONOUN_DEMONSTRATIVE_2K</t>
  </si>
  <si>
    <t>0504 IMPERSONAL_SUBJECT_K</t>
  </si>
  <si>
    <t>0505 PRONOUN_PERSONAL_SUBJECTIVE_K</t>
  </si>
  <si>
    <t>0506 PRONOUN_PERSONAL_SUBJECTIVE_WITH_BE_K</t>
  </si>
  <si>
    <t>0507 PRONOUN_PERSONAL_POSSESSIVE_K</t>
  </si>
  <si>
    <t>0508 PRONOUN_PERSONAL_POSSESSIVE_2K</t>
  </si>
  <si>
    <t>0509 PRONOUN_PERSONAL_POSSESSIVE_PRONOUN_K</t>
  </si>
  <si>
    <t>0510 PRONOUN_PERSONAL_OBJECTIVE_K</t>
  </si>
  <si>
    <t>0511 PRONOUN_PERSONAL_ALL_K</t>
  </si>
  <si>
    <t>0512 PRONOUN_QUESTION_ANSWER_K</t>
  </si>
  <si>
    <t>0513 PRONOUN_REFLEXIVE_K</t>
  </si>
  <si>
    <t>0514 PRONOUN_REFLEXIVE_USAGE_K</t>
  </si>
  <si>
    <t>0515 PRONOUN_REFLEXIVE_IDIOMATIC_USAGE_K</t>
  </si>
  <si>
    <t>0516 PRONOUN_INDEFINITE_K</t>
  </si>
  <si>
    <t>0517 PRONOUN_INDEFINITE_2K</t>
  </si>
  <si>
    <t>0518 PRONOUN_INDEFINITE_3K</t>
  </si>
  <si>
    <t>0519 PRONOUN_INDEFINITE_4K</t>
  </si>
  <si>
    <t>0520 PRONOUN_INDEFINITE_5K</t>
  </si>
  <si>
    <t>0521 PRONOUN_INDEFINITE_6K</t>
  </si>
  <si>
    <t>0522 PRONOUN_INDEFINITE_7K</t>
  </si>
  <si>
    <t>0523 PRONOUN_COMPLETE_PARTIAL_NEGATION_K</t>
  </si>
  <si>
    <t>0524 PRONOUN_INTERROGATIVE_K</t>
  </si>
  <si>
    <t>0502 PRONOUN_DEMONSTRATIVE_K</t>
    <phoneticPr fontId="1" type="noConversion"/>
  </si>
  <si>
    <t>PRONOUN_DEMONSTRATIVE_K</t>
  </si>
  <si>
    <t>PRONOUN_DEMONSTRATIVE_2K</t>
  </si>
  <si>
    <t>IMPERSONAL_SUBJECT_K</t>
  </si>
  <si>
    <t>PRONOUN_PERSONAL_SUBJECTIVE_K</t>
  </si>
  <si>
    <t>PRONOUN_PERSONAL_SUBJECTIVE_WITH_BE_K</t>
  </si>
  <si>
    <t>PRONOUN_PERSONAL_POSSESSIVE_K</t>
  </si>
  <si>
    <t>PRONOUN_PERSONAL_POSSESSIVE_2K</t>
  </si>
  <si>
    <t>PRONOUN_PERSONAL_POSSESSIVE_PRONOUN_K</t>
  </si>
  <si>
    <t>PRONOUN_PERSONAL_OBJECTIVE_K</t>
  </si>
  <si>
    <t>PRONOUN_PERSONAL_ALL_K</t>
  </si>
  <si>
    <t>PRONOUN_QUESTION_ANSWER_K</t>
  </si>
  <si>
    <t>PRONOUN_REFLEXIVE_K</t>
  </si>
  <si>
    <t>PRONOUN_REFLEXIVE_USAGE_K</t>
  </si>
  <si>
    <t>PRONOUN_REFLEXIVE_IDIOMATIC_USAGE_K</t>
  </si>
  <si>
    <t>PRONOUN_INDEFINITE_K</t>
  </si>
  <si>
    <t>PRONOUN_INDEFINITE_2K</t>
  </si>
  <si>
    <t>PRONOUN_INDEFINITE_3K</t>
  </si>
  <si>
    <t>PRONOUN_INDEFINITE_4K</t>
  </si>
  <si>
    <t>PRONOUN_INDEFINITE_5K</t>
  </si>
  <si>
    <t>PRONOUN_INDEFINITE_6K</t>
  </si>
  <si>
    <t>PRONOUN_INDEFINITE_7K</t>
  </si>
  <si>
    <t>PRONOUN_COMPLETE_PARTIAL_NEGATION_K</t>
  </si>
  <si>
    <t>PRONOUN_INTERROGATIVE_K</t>
  </si>
  <si>
    <r>
      <t>function0502</t>
    </r>
    <r>
      <rPr>
        <sz val="14"/>
        <color rgb="FFCE9178"/>
        <rFont val="Consolas"/>
        <family val="3"/>
      </rPr>
      <t xml:space="preserve">(); </t>
    </r>
    <r>
      <rPr>
        <sz val="14"/>
        <color rgb="FFDCDCAA"/>
        <rFont val="Consolas"/>
        <family val="3"/>
      </rPr>
      <t>putCardNumber</t>
    </r>
    <r>
      <rPr>
        <sz val="14"/>
        <color rgb="FFCE9178"/>
        <rFont val="Consolas"/>
        <family val="3"/>
      </rPr>
      <t>('0502')</t>
    </r>
  </si>
  <si>
    <t>)</t>
    <phoneticPr fontId="1" type="noConversion"/>
  </si>
  <si>
    <t>502'</t>
    <phoneticPr fontId="1" type="noConversion"/>
  </si>
  <si>
    <t>503'</t>
  </si>
  <si>
    <t>504'</t>
  </si>
  <si>
    <t>505'</t>
  </si>
  <si>
    <t>506'</t>
  </si>
  <si>
    <t>507'</t>
  </si>
  <si>
    <t>508'</t>
  </si>
  <si>
    <t>509'</t>
  </si>
  <si>
    <t>PREPOSITION_</t>
    <phoneticPr fontId="1" type="noConversion"/>
  </si>
  <si>
    <t>PREPOSITION_TIME</t>
    <phoneticPr fontId="1" type="noConversion"/>
  </si>
  <si>
    <t>PREPOSITION_PLACE</t>
    <phoneticPr fontId="1" type="noConversion"/>
  </si>
  <si>
    <t>PREPOSITION_DIRECTION</t>
    <phoneticPr fontId="1" type="noConversion"/>
  </si>
  <si>
    <t>PREPOSITION_POSITION</t>
    <phoneticPr fontId="1" type="noConversion"/>
  </si>
  <si>
    <t>PREPOSITION_ETC</t>
    <phoneticPr fontId="1" type="noConversion"/>
  </si>
  <si>
    <t>function0502(); putCardNumber('0502')</t>
  </si>
  <si>
    <t>function0502(); putCardNumber('0502')</t>
    <phoneticPr fontId="1" type="noConversion"/>
  </si>
  <si>
    <t>function0</t>
    <phoneticPr fontId="1" type="noConversion"/>
  </si>
  <si>
    <t>(); putCardNumber('0</t>
    <phoneticPr fontId="1" type="noConversion"/>
  </si>
  <si>
    <t>802'</t>
    <phoneticPr fontId="1" type="noConversion"/>
  </si>
  <si>
    <t>803'</t>
  </si>
  <si>
    <t>804'</t>
  </si>
  <si>
    <t>805'</t>
  </si>
  <si>
    <t>806'</t>
  </si>
  <si>
    <t>807'</t>
  </si>
  <si>
    <t>808'</t>
  </si>
  <si>
    <t>809'</t>
  </si>
  <si>
    <t>810'</t>
  </si>
  <si>
    <t>811'</t>
  </si>
  <si>
    <t>812'</t>
  </si>
  <si>
    <t>813'</t>
  </si>
  <si>
    <t>function0801(); putCardNumber('0801')</t>
    <phoneticPr fontId="1" type="noConversion"/>
  </si>
  <si>
    <t>PREPOSITION_TIME_ETC</t>
    <phoneticPr fontId="1" type="noConversion"/>
  </si>
  <si>
    <t>PREPOSITION_PLACE_ETC</t>
    <phoneticPr fontId="1" type="noConversion"/>
  </si>
  <si>
    <t>901'</t>
    <phoneticPr fontId="1" type="noConversion"/>
  </si>
  <si>
    <t>902'</t>
  </si>
  <si>
    <t>903'</t>
  </si>
  <si>
    <t>904'</t>
  </si>
  <si>
    <t>905'</t>
  </si>
  <si>
    <t>function0902(); putCardNumber('0902')</t>
  </si>
  <si>
    <t>function0903(); putCardNumber('0903')</t>
  </si>
  <si>
    <t>function0904(); putCardNumber('0904')</t>
  </si>
  <si>
    <t>function0905(); putCardNumber('0905')</t>
  </si>
  <si>
    <t>510'</t>
  </si>
  <si>
    <t>511'</t>
  </si>
  <si>
    <t>512'</t>
  </si>
  <si>
    <t>513'</t>
  </si>
  <si>
    <t>514'</t>
  </si>
  <si>
    <t>515'</t>
  </si>
  <si>
    <t>516'</t>
  </si>
  <si>
    <t>517'</t>
  </si>
  <si>
    <t>518'</t>
  </si>
  <si>
    <t>519'</t>
  </si>
  <si>
    <t>520'</t>
  </si>
  <si>
    <t>521'</t>
  </si>
  <si>
    <t>522'</t>
  </si>
  <si>
    <t>523'</t>
  </si>
  <si>
    <t>524'</t>
  </si>
  <si>
    <t>function0901(); putCardNumber('0901')</t>
    <phoneticPr fontId="1" type="noConversion"/>
  </si>
  <si>
    <t>function0503(); putCardNumber('0503')</t>
  </si>
  <si>
    <t>function0504(); putCardNumber('0504')</t>
  </si>
  <si>
    <t>function0505(); putCardNumber('0505')</t>
  </si>
  <si>
    <t>function0506(); putCardNumber('0506')</t>
  </si>
  <si>
    <t>function0507(); putCardNumber('0507')</t>
  </si>
  <si>
    <t>function0508(); putCardNumber('0508')</t>
  </si>
  <si>
    <t>function0509(); putCardNumber('0509')</t>
  </si>
  <si>
    <t>function0510(); putCardNumber('0510')</t>
  </si>
  <si>
    <t>function0511(); putCardNumber('0511')</t>
  </si>
  <si>
    <t>function0512(); putCardNumber('0512')</t>
  </si>
  <si>
    <t>function0513(); putCardNumber('0513')</t>
  </si>
  <si>
    <t>function0514(); putCardNumber('0514')</t>
  </si>
  <si>
    <t>function0515(); putCardNumber('0515')</t>
  </si>
  <si>
    <t>function0517(); putCardNumber('0517')</t>
  </si>
  <si>
    <t>function0518(); putCardNumber('0518')</t>
  </si>
  <si>
    <t>function0519(); putCardNumber('0519')</t>
  </si>
  <si>
    <t>function0520(); putCardNumber('0520')</t>
  </si>
  <si>
    <t>function0521(); putCardNumber('0521')</t>
  </si>
  <si>
    <t>function0522(); putCardNumber('0522')</t>
  </si>
  <si>
    <t>function0523(); putCardNumber('0523')</t>
  </si>
  <si>
    <t>function0524(); putCardNumber('0524')</t>
  </si>
  <si>
    <t xml:space="preserve">const </t>
    <phoneticPr fontId="1" type="noConversion"/>
  </si>
  <si>
    <t xml:space="preserve"> = new Array();</t>
  </si>
  <si>
    <t>PRONOUN_DEMONSTRATIVE_K</t>
    <phoneticPr fontId="1" type="noConversion"/>
  </si>
  <si>
    <t>const PRONOUN_DEMONSTRATIVE_K = new Array();</t>
  </si>
  <si>
    <t>const PRONOUN_DEMONSTRATIVE_2K = new Array();</t>
  </si>
  <si>
    <t>const IMPERSONAL_SUBJECT_K = new Array();</t>
  </si>
  <si>
    <t>const PRONOUN_PERSONAL_SUBJECTIVE_K = new Array();</t>
  </si>
  <si>
    <t>const PRONOUN_PERSONAL_SUBJECTIVE_WITH_BE_K = new Array();</t>
  </si>
  <si>
    <t>const PRONOUN_PERSONAL_POSSESSIVE_K = new Array();</t>
  </si>
  <si>
    <t>const PRONOUN_PERSONAL_POSSESSIVE_2K = new Array();</t>
  </si>
  <si>
    <t>const PRONOUN_PERSONAL_POSSESSIVE_PRONOUN_K = new Array();</t>
  </si>
  <si>
    <t>const PRONOUN_PERSONAL_OBJECTIVE_K = new Array();</t>
  </si>
  <si>
    <t>const PRONOUN_PERSONAL_ALL_K = new Array();</t>
  </si>
  <si>
    <t>const PRONOUN_QUESTION_ANSWER_K = new Array();</t>
  </si>
  <si>
    <t>const PRONOUN_REFLEXIVE_K = new Array();</t>
  </si>
  <si>
    <t>const PRONOUN_REFLEXIVE_USAGE_K = new Array();</t>
  </si>
  <si>
    <t>const PRONOUN_REFLEXIVE_IDIOMATIC_USAGE_K = new Array();</t>
  </si>
  <si>
    <t>const PRONOUN_INDEFINITE_K = new Array();</t>
  </si>
  <si>
    <t>const PRONOUN_INDEFINITE_2K = new Array();</t>
  </si>
  <si>
    <t>const PRONOUN_INDEFINITE_3K = new Array();</t>
  </si>
  <si>
    <t>const PRONOUN_INDEFINITE_4K = new Array();</t>
  </si>
  <si>
    <t>const PRONOUN_INDEFINITE_5K = new Array();</t>
  </si>
  <si>
    <t>const PRONOUN_INDEFINITE_6K = new Array();</t>
  </si>
  <si>
    <t>const PRONOUN_INDEFINITE_7K = new Array();</t>
  </si>
  <si>
    <t>const PRONOUN_COMPLETE_PARTIAL_NEGATION_K = new Array();</t>
  </si>
  <si>
    <t>const PRONOUN_INTERROGATIVE_K = new Array();</t>
  </si>
  <si>
    <t>function0503</t>
  </si>
  <si>
    <t>function0504</t>
  </si>
  <si>
    <t>function0505</t>
  </si>
  <si>
    <t>function0506</t>
  </si>
  <si>
    <t>function0507</t>
  </si>
  <si>
    <t>function0508</t>
  </si>
  <si>
    <t>function0509</t>
  </si>
  <si>
    <t>function0510</t>
  </si>
  <si>
    <t>function0511</t>
  </si>
  <si>
    <t>function0512</t>
  </si>
  <si>
    <t>function0513</t>
  </si>
  <si>
    <t>function0514</t>
  </si>
  <si>
    <t>function0515</t>
  </si>
  <si>
    <t>function0516</t>
  </si>
  <si>
    <t>function0517</t>
  </si>
  <si>
    <t>function0518</t>
  </si>
  <si>
    <t>function0521</t>
  </si>
  <si>
    <t>function0523</t>
  </si>
  <si>
    <t>function0524</t>
  </si>
  <si>
    <t>function0502</t>
    <phoneticPr fontId="1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</si>
  <si>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</si>
  <si>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</si>
  <si>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</si>
  <si>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</si>
  <si>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</si>
  <si>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</si>
  <si>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</si>
  <si>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</si>
  <si>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</si>
  <si>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</si>
  <si>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</si>
  <si>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</si>
  <si>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</si>
  <si>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</si>
  <si>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</si>
  <si>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</si>
  <si>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</si>
  <si>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</si>
  <si>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</si>
  <si>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</si>
  <si>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</si>
  <si>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</si>
  <si>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</si>
  <si>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function0522</t>
    <phoneticPr fontId="1" type="noConversion"/>
  </si>
  <si>
    <t>function0520</t>
    <phoneticPr fontId="1" type="noConversion"/>
  </si>
  <si>
    <t>function0519</t>
    <phoneticPr fontId="1" type="noConversion"/>
  </si>
  <si>
    <t>PRONOUN_DEMONSTRATIVE_2K</t>
    <phoneticPr fontId="1" type="noConversion"/>
  </si>
  <si>
    <t>IMPERSONAL_SUBJECT_K</t>
    <phoneticPr fontId="1" type="noConversion"/>
  </si>
  <si>
    <t>PRONOUN_PERSONAL_SUBJECTIVE_K</t>
    <phoneticPr fontId="1" type="noConversion"/>
  </si>
  <si>
    <t>PRONOUN_PERSONAL_SUBJECTIVE_WITH_BE_K</t>
    <phoneticPr fontId="1" type="noConversion"/>
  </si>
  <si>
    <t>PRONOUN_PERSONAL_POSSESSIVE_K</t>
    <phoneticPr fontId="1" type="noConversion"/>
  </si>
  <si>
    <t>PRONOUN_PERSONAL_POSSESSIVE_2K</t>
    <phoneticPr fontId="1" type="noConversion"/>
  </si>
  <si>
    <t>PRONOUN_PERSONAL_POSSESSIVE_PRONOUN_K</t>
    <phoneticPr fontId="1" type="noConversion"/>
  </si>
  <si>
    <t>PRONOUN_PERSONAL_OBJECTIVE_K</t>
    <phoneticPr fontId="1" type="noConversion"/>
  </si>
  <si>
    <t>PRONOUN_PERSONAL_ALL_K</t>
    <phoneticPr fontId="1" type="noConversion"/>
  </si>
  <si>
    <t>PRONOUN_QUESTION_ANSWER_K</t>
    <phoneticPr fontId="1" type="noConversion"/>
  </si>
  <si>
    <t>PRONOUN_REFLEXIVE_K</t>
    <phoneticPr fontId="1" type="noConversion"/>
  </si>
  <si>
    <t>PRONOUN_REFLEXIVE_USAGE_K</t>
    <phoneticPr fontId="1" type="noConversion"/>
  </si>
  <si>
    <t>PRONOUN_REFLEXIVE_IDIOMATIC_USAGE_K</t>
    <phoneticPr fontId="1" type="noConversion"/>
  </si>
  <si>
    <t>PRONOUN_INDEFINITE_K</t>
    <phoneticPr fontId="1" type="noConversion"/>
  </si>
  <si>
    <t>PRONOUN_INDEFINITE_2K</t>
    <phoneticPr fontId="1" type="noConversion"/>
  </si>
  <si>
    <t>PRONOUN_INDEFINITE_5K</t>
    <phoneticPr fontId="1" type="noConversion"/>
  </si>
  <si>
    <t>PRONOUN_INDEFINITE_6K</t>
    <phoneticPr fontId="1" type="noConversion"/>
  </si>
  <si>
    <t>PRONOUN_INDEFINITE_7K</t>
    <phoneticPr fontId="1" type="noConversion"/>
  </si>
  <si>
    <t>PRONOUN_COMPLETE_PARTIAL_NEGATION_K</t>
    <phoneticPr fontId="1" type="noConversion"/>
  </si>
  <si>
    <t>PRONOUN_INTERROGATIVE_K</t>
    <phoneticPr fontId="1" type="noConversion"/>
  </si>
  <si>
    <r>
      <t>들어가</t>
    </r>
    <r>
      <rPr>
        <b/>
        <sz val="15"/>
        <color rgb="FF000000"/>
        <rFont val="맑은 고딕"/>
        <family val="3"/>
        <charset val="129"/>
        <scheme val="minor"/>
      </rPr>
      <t>도 되나요?</t>
    </r>
  </si>
  <si>
    <r>
      <t>May I</t>
    </r>
    <r>
      <rPr>
        <sz val="15"/>
        <color rgb="FF000000"/>
        <rFont val="맑은 고딕"/>
        <family val="3"/>
        <charset val="129"/>
        <scheme val="minor"/>
      </rPr>
      <t xml:space="preserve"> come in?</t>
    </r>
  </si>
  <si>
    <r>
      <t>한국말로 해</t>
    </r>
    <r>
      <rPr>
        <b/>
        <sz val="15"/>
        <color rgb="FF000000"/>
        <rFont val="맑은 고딕"/>
        <family val="3"/>
        <charset val="129"/>
        <scheme val="minor"/>
      </rPr>
      <t>도 되나요?</t>
    </r>
  </si>
  <si>
    <r>
      <t>May I</t>
    </r>
    <r>
      <rPr>
        <sz val="15"/>
        <color rgb="FF000000"/>
        <rFont val="맑은 고딕"/>
        <family val="3"/>
        <charset val="129"/>
        <scheme val="minor"/>
      </rPr>
      <t xml:space="preserve"> speak in Korean?</t>
    </r>
  </si>
  <si>
    <r>
      <t>화장실 다녀와</t>
    </r>
    <r>
      <rPr>
        <b/>
        <sz val="15"/>
        <color rgb="FF000000"/>
        <rFont val="맑은 고딕"/>
        <family val="3"/>
        <charset val="129"/>
        <scheme val="minor"/>
      </rPr>
      <t>도 되나요?</t>
    </r>
  </si>
  <si>
    <r>
      <t>May I</t>
    </r>
    <r>
      <rPr>
        <sz val="15"/>
        <color rgb="FF000000"/>
        <rFont val="맑은 고딕"/>
        <family val="3"/>
        <charset val="129"/>
        <scheme val="minor"/>
      </rPr>
      <t xml:space="preserve"> go to the restroom?</t>
    </r>
  </si>
  <si>
    <r>
      <t>물 좀 마셔</t>
    </r>
    <r>
      <rPr>
        <b/>
        <sz val="15"/>
        <color rgb="FF000000"/>
        <rFont val="맑은 고딕"/>
        <family val="3"/>
        <charset val="129"/>
        <scheme val="minor"/>
      </rPr>
      <t>도 되나요?</t>
    </r>
  </si>
  <si>
    <r>
      <t>May I</t>
    </r>
    <r>
      <rPr>
        <sz val="15"/>
        <color rgb="FF000000"/>
        <rFont val="맑은 고딕"/>
        <family val="3"/>
        <charset val="129"/>
        <scheme val="minor"/>
      </rPr>
      <t xml:space="preserve"> drink some water?</t>
    </r>
  </si>
  <si>
    <r>
      <t>전화 좀 써</t>
    </r>
    <r>
      <rPr>
        <b/>
        <sz val="15"/>
        <color rgb="FF000000"/>
        <rFont val="맑은 고딕"/>
        <family val="3"/>
        <charset val="129"/>
        <scheme val="minor"/>
      </rPr>
      <t>도 되나요?</t>
    </r>
  </si>
  <si>
    <r>
      <t>May</t>
    </r>
    <r>
      <rPr>
        <sz val="15"/>
        <color rgb="FF000000"/>
        <rFont val="맑은 고딕"/>
        <family val="3"/>
        <charset val="129"/>
        <scheme val="minor"/>
      </rPr>
      <t xml:space="preserve"> I borrow your phone?</t>
    </r>
  </si>
  <si>
    <r>
      <t>부탁 들어</t>
    </r>
    <r>
      <rPr>
        <b/>
        <sz val="15"/>
        <color rgb="FF000000"/>
        <rFont val="맑은 고딕"/>
        <family val="3"/>
        <charset val="129"/>
        <scheme val="minor"/>
      </rPr>
      <t>줄 수 있나요?</t>
    </r>
  </si>
  <si>
    <r>
      <t xml:space="preserve">Could you </t>
    </r>
    <r>
      <rPr>
        <sz val="15"/>
        <color rgb="FF000000"/>
        <rFont val="맑은 고딕"/>
        <family val="3"/>
        <charset val="129"/>
        <scheme val="minor"/>
      </rPr>
      <t>do me a favor?</t>
    </r>
  </si>
  <si>
    <r>
      <t>도와</t>
    </r>
    <r>
      <rPr>
        <b/>
        <sz val="15"/>
        <color rgb="FF000000"/>
        <rFont val="맑은 고딕"/>
        <family val="3"/>
        <charset val="129"/>
        <scheme val="minor"/>
      </rPr>
      <t xml:space="preserve">줄 수 있나요? </t>
    </r>
  </si>
  <si>
    <r>
      <t xml:space="preserve">Could you </t>
    </r>
    <r>
      <rPr>
        <sz val="15"/>
        <color rgb="FF000000"/>
        <rFont val="맑은 고딕"/>
        <family val="3"/>
        <charset val="129"/>
        <scheme val="minor"/>
      </rPr>
      <t>help me?</t>
    </r>
  </si>
  <si>
    <r>
      <t>기다려</t>
    </r>
    <r>
      <rPr>
        <b/>
        <sz val="15"/>
        <color rgb="FF000000"/>
        <rFont val="맑은 고딕"/>
        <family val="3"/>
        <charset val="129"/>
        <scheme val="minor"/>
      </rPr>
      <t xml:space="preserve">줄 수 있나요? </t>
    </r>
  </si>
  <si>
    <r>
      <t>Could you</t>
    </r>
    <r>
      <rPr>
        <sz val="15"/>
        <color rgb="FF000000"/>
        <rFont val="맑은 고딕"/>
        <family val="3"/>
        <charset val="129"/>
        <scheme val="minor"/>
      </rPr>
      <t xml:space="preserve"> wait for me?</t>
    </r>
  </si>
  <si>
    <r>
      <t>다시 말</t>
    </r>
    <r>
      <rPr>
        <b/>
        <sz val="15"/>
        <color rgb="FF000000"/>
        <rFont val="맑은 고딕"/>
        <family val="3"/>
        <charset val="129"/>
        <scheme val="minor"/>
      </rPr>
      <t xml:space="preserve">해줄 수 있나요? </t>
    </r>
  </si>
  <si>
    <r>
      <t>Could you</t>
    </r>
    <r>
      <rPr>
        <sz val="15"/>
        <color rgb="FF000000"/>
        <rFont val="맑은 고딕"/>
        <family val="3"/>
        <charset val="129"/>
        <scheme val="minor"/>
      </rPr>
      <t xml:space="preserve"> say it again?</t>
    </r>
  </si>
  <si>
    <r>
      <t xml:space="preserve">저에게 [뭐] 좀 </t>
    </r>
    <r>
      <rPr>
        <b/>
        <sz val="15"/>
        <color rgb="FF000000"/>
        <rFont val="맑은 고딕"/>
        <family val="3"/>
        <charset val="129"/>
        <scheme val="minor"/>
      </rPr>
      <t xml:space="preserve">줄 수 있나요? </t>
    </r>
  </si>
  <si>
    <r>
      <t>Could you</t>
    </r>
    <r>
      <rPr>
        <sz val="15"/>
        <color rgb="FF000000"/>
        <rFont val="맑은 고딕"/>
        <family val="3"/>
        <charset val="129"/>
        <scheme val="minor"/>
      </rPr>
      <t xml:space="preserve"> give me [something]?</t>
    </r>
  </si>
  <si>
    <r>
      <t>이쪽으로 와</t>
    </r>
    <r>
      <rPr>
        <b/>
        <sz val="15"/>
        <color rgb="FF000000"/>
        <rFont val="맑은 고딕"/>
        <family val="3"/>
        <charset val="129"/>
        <scheme val="minor"/>
      </rPr>
      <t xml:space="preserve">줄 수 있나요? </t>
    </r>
  </si>
  <si>
    <r>
      <t>Could you</t>
    </r>
    <r>
      <rPr>
        <sz val="15"/>
        <color rgb="FF000000"/>
        <rFont val="맑은 고딕"/>
        <family val="3"/>
        <charset val="129"/>
        <scheme val="minor"/>
      </rPr>
      <t xml:space="preserve"> come here, please?</t>
    </r>
  </si>
  <si>
    <r>
      <t>가</t>
    </r>
    <r>
      <rPr>
        <b/>
        <sz val="15"/>
        <color rgb="FF000000"/>
        <rFont val="맑은 고딕"/>
        <family val="3"/>
        <charset val="129"/>
        <scheme val="minor"/>
      </rPr>
      <t xml:space="preserve">자! </t>
    </r>
  </si>
  <si>
    <r>
      <t xml:space="preserve">Let’s </t>
    </r>
    <r>
      <rPr>
        <sz val="15"/>
        <color rgb="FF000000"/>
        <rFont val="맑은 고딕"/>
        <family val="3"/>
        <charset val="129"/>
        <scheme val="minor"/>
      </rPr>
      <t>go!</t>
    </r>
  </si>
  <si>
    <r>
      <t>먹</t>
    </r>
    <r>
      <rPr>
        <b/>
        <sz val="15"/>
        <color rgb="FF000000"/>
        <rFont val="맑은 고딕"/>
        <family val="3"/>
        <charset val="129"/>
        <scheme val="minor"/>
      </rPr>
      <t>자!</t>
    </r>
  </si>
  <si>
    <r>
      <t xml:space="preserve">Let’s </t>
    </r>
    <r>
      <rPr>
        <sz val="15"/>
        <color rgb="FF000000"/>
        <rFont val="맑은 고딕"/>
        <family val="3"/>
        <charset val="129"/>
        <scheme val="minor"/>
      </rPr>
      <t>eat!</t>
    </r>
  </si>
  <si>
    <r>
      <t>뛰</t>
    </r>
    <r>
      <rPr>
        <b/>
        <sz val="15"/>
        <color rgb="FF000000"/>
        <rFont val="맑은 고딕"/>
        <family val="3"/>
        <charset val="129"/>
        <scheme val="minor"/>
      </rPr>
      <t>자!</t>
    </r>
  </si>
  <si>
    <r>
      <t xml:space="preserve">Let’s </t>
    </r>
    <r>
      <rPr>
        <sz val="15"/>
        <color rgb="FF000000"/>
        <rFont val="맑은 고딕"/>
        <family val="3"/>
        <charset val="129"/>
        <scheme val="minor"/>
      </rPr>
      <t>run!</t>
    </r>
  </si>
  <si>
    <r>
      <t>시작하</t>
    </r>
    <r>
      <rPr>
        <b/>
        <sz val="15"/>
        <color rgb="FF000000"/>
        <rFont val="맑은 고딕"/>
        <family val="3"/>
        <charset val="129"/>
        <scheme val="minor"/>
      </rPr>
      <t>자!</t>
    </r>
  </si>
  <si>
    <r>
      <t xml:space="preserve">Let’s </t>
    </r>
    <r>
      <rPr>
        <sz val="15"/>
        <color rgb="FF000000"/>
        <rFont val="맑은 고딕"/>
        <family val="3"/>
        <charset val="129"/>
        <scheme val="minor"/>
      </rPr>
      <t>start!</t>
    </r>
  </si>
  <si>
    <r>
      <t>하</t>
    </r>
    <r>
      <rPr>
        <b/>
        <sz val="15"/>
        <color rgb="FF000000"/>
        <rFont val="맑은 고딕"/>
        <family val="3"/>
        <charset val="129"/>
        <scheme val="minor"/>
      </rPr>
      <t>자!</t>
    </r>
  </si>
  <si>
    <r>
      <t xml:space="preserve">Let’s </t>
    </r>
    <r>
      <rPr>
        <sz val="15"/>
        <color rgb="FF000000"/>
        <rFont val="맑은 고딕"/>
        <family val="3"/>
        <charset val="129"/>
        <scheme val="minor"/>
      </rPr>
      <t>do it!</t>
    </r>
  </si>
  <si>
    <r>
      <t>같이 하</t>
    </r>
    <r>
      <rPr>
        <b/>
        <sz val="15"/>
        <color rgb="FF000000"/>
        <rFont val="맑은 고딕"/>
        <family val="3"/>
        <charset val="129"/>
        <scheme val="minor"/>
      </rPr>
      <t>자!</t>
    </r>
  </si>
  <si>
    <r>
      <t xml:space="preserve">Let’s </t>
    </r>
    <r>
      <rPr>
        <sz val="15"/>
        <color rgb="FF000000"/>
        <rFont val="맑은 고딕"/>
        <family val="3"/>
        <charset val="129"/>
        <scheme val="minor"/>
      </rPr>
      <t>do it together!</t>
    </r>
  </si>
  <si>
    <r>
      <t>가</t>
    </r>
    <r>
      <rPr>
        <b/>
        <sz val="15"/>
        <color rgb="FF000000"/>
        <rFont val="맑은 고딕"/>
        <family val="3"/>
        <charset val="129"/>
        <scheme val="minor"/>
      </rPr>
      <t>야 되요?</t>
    </r>
  </si>
  <si>
    <r>
      <t>Should I</t>
    </r>
    <r>
      <rPr>
        <sz val="13"/>
        <color rgb="FF000000"/>
        <rFont val="맑은 고딕"/>
        <family val="3"/>
        <charset val="129"/>
        <scheme val="minor"/>
      </rPr>
      <t xml:space="preserve"> go? </t>
    </r>
    <r>
      <rPr>
        <b/>
        <sz val="13"/>
        <color rgb="FF000000"/>
        <rFont val="맑은 고딕"/>
        <family val="3"/>
        <charset val="129"/>
        <scheme val="minor"/>
      </rPr>
      <t>Do I have to</t>
    </r>
    <r>
      <rPr>
        <sz val="13"/>
        <color rgb="FF000000"/>
        <rFont val="맑은 고딕"/>
        <family val="3"/>
        <charset val="129"/>
        <scheme val="minor"/>
      </rPr>
      <t xml:space="preserve"> go?</t>
    </r>
  </si>
  <si>
    <r>
      <t>먹어</t>
    </r>
    <r>
      <rPr>
        <b/>
        <sz val="15"/>
        <color rgb="FF000000"/>
        <rFont val="맑은 고딕"/>
        <family val="3"/>
        <charset val="129"/>
        <scheme val="minor"/>
      </rPr>
      <t>야 되요?</t>
    </r>
  </si>
  <si>
    <r>
      <t>Should I</t>
    </r>
    <r>
      <rPr>
        <sz val="13"/>
        <color rgb="FF000000"/>
        <rFont val="맑은 고딕"/>
        <family val="3"/>
        <charset val="129"/>
        <scheme val="minor"/>
      </rPr>
      <t xml:space="preserve"> eat? </t>
    </r>
    <r>
      <rPr>
        <b/>
        <sz val="13"/>
        <color rgb="FF000000"/>
        <rFont val="맑은 고딕"/>
        <family val="3"/>
        <charset val="129"/>
        <scheme val="minor"/>
      </rPr>
      <t>Do I have to</t>
    </r>
    <r>
      <rPr>
        <sz val="13"/>
        <color rgb="FF000000"/>
        <rFont val="맑은 고딕"/>
        <family val="3"/>
        <charset val="129"/>
        <scheme val="minor"/>
      </rPr>
      <t xml:space="preserve"> eat?</t>
    </r>
  </si>
  <si>
    <r>
      <t>뛰어</t>
    </r>
    <r>
      <rPr>
        <b/>
        <sz val="15"/>
        <color rgb="FF000000"/>
        <rFont val="맑은 고딕"/>
        <family val="3"/>
        <charset val="129"/>
        <scheme val="minor"/>
      </rPr>
      <t>야 되요?</t>
    </r>
  </si>
  <si>
    <r>
      <t>Should I</t>
    </r>
    <r>
      <rPr>
        <sz val="13"/>
        <color rgb="FF000000"/>
        <rFont val="맑은 고딕"/>
        <family val="3"/>
        <charset val="129"/>
        <scheme val="minor"/>
      </rPr>
      <t xml:space="preserve"> run? </t>
    </r>
    <r>
      <rPr>
        <b/>
        <sz val="13"/>
        <color rgb="FF000000"/>
        <rFont val="맑은 고딕"/>
        <family val="3"/>
        <charset val="129"/>
        <scheme val="minor"/>
      </rPr>
      <t>Do I have to</t>
    </r>
    <r>
      <rPr>
        <sz val="13"/>
        <color rgb="FF000000"/>
        <rFont val="맑은 고딕"/>
        <family val="3"/>
        <charset val="129"/>
        <scheme val="minor"/>
      </rPr>
      <t xml:space="preserve"> run?</t>
    </r>
  </si>
  <si>
    <r>
      <t>시작</t>
    </r>
    <r>
      <rPr>
        <b/>
        <sz val="15"/>
        <color rgb="FF000000"/>
        <rFont val="맑은 고딕"/>
        <family val="3"/>
        <charset val="129"/>
        <scheme val="minor"/>
      </rPr>
      <t>해야 되요?</t>
    </r>
  </si>
  <si>
    <r>
      <t>Should I</t>
    </r>
    <r>
      <rPr>
        <sz val="13"/>
        <color rgb="FF000000"/>
        <rFont val="맑은 고딕"/>
        <family val="3"/>
        <charset val="129"/>
        <scheme val="minor"/>
      </rPr>
      <t xml:space="preserve"> start </t>
    </r>
    <r>
      <rPr>
        <b/>
        <sz val="13"/>
        <color rgb="FF000000"/>
        <rFont val="맑은 고딕"/>
        <family val="3"/>
        <charset val="129"/>
        <scheme val="minor"/>
      </rPr>
      <t>Do I have to</t>
    </r>
    <r>
      <rPr>
        <sz val="13"/>
        <color rgb="FF000000"/>
        <rFont val="맑은 고딕"/>
        <family val="3"/>
        <charset val="129"/>
        <scheme val="minor"/>
      </rPr>
      <t xml:space="preserve"> start?</t>
    </r>
  </si>
  <si>
    <t>해야 되요?</t>
  </si>
  <si>
    <r>
      <t>Should I</t>
    </r>
    <r>
      <rPr>
        <sz val="13"/>
        <color rgb="FF000000"/>
        <rFont val="맑은 고딕"/>
        <family val="3"/>
        <charset val="129"/>
        <scheme val="minor"/>
      </rPr>
      <t xml:space="preserve"> do it? </t>
    </r>
    <r>
      <rPr>
        <b/>
        <sz val="13"/>
        <color rgb="FF000000"/>
        <rFont val="맑은 고딕"/>
        <family val="3"/>
        <charset val="129"/>
        <scheme val="minor"/>
      </rPr>
      <t>Do I have to</t>
    </r>
    <r>
      <rPr>
        <sz val="13"/>
        <color rgb="FF000000"/>
        <rFont val="맑은 고딕"/>
        <family val="3"/>
        <charset val="129"/>
        <scheme val="minor"/>
      </rPr>
      <t xml:space="preserve"> do it?</t>
    </r>
  </si>
  <si>
    <r>
      <t>써</t>
    </r>
    <r>
      <rPr>
        <b/>
        <sz val="15"/>
        <color rgb="FF000000"/>
        <rFont val="맑은 고딕"/>
        <family val="3"/>
        <charset val="129"/>
        <scheme val="minor"/>
      </rPr>
      <t>야 되요?</t>
    </r>
  </si>
  <si>
    <r>
      <t>Should I</t>
    </r>
    <r>
      <rPr>
        <sz val="13"/>
        <color rgb="FF000000"/>
        <rFont val="맑은 고딕"/>
        <family val="3"/>
        <charset val="129"/>
        <scheme val="minor"/>
      </rPr>
      <t xml:space="preserve"> write it? </t>
    </r>
    <r>
      <rPr>
        <b/>
        <sz val="13"/>
        <color rgb="FF000000"/>
        <rFont val="맑은 고딕"/>
        <family val="3"/>
        <charset val="129"/>
        <scheme val="minor"/>
      </rPr>
      <t>Do I have to</t>
    </r>
    <r>
      <rPr>
        <sz val="13"/>
        <color rgb="FF000000"/>
        <rFont val="맑은 고딕"/>
        <family val="3"/>
        <charset val="129"/>
        <scheme val="minor"/>
      </rPr>
      <t xml:space="preserve"> write it?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</si>
</sst>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맑은 고딕"/>
      <family val="2"/>
      <charset val="129"/>
      <scheme val="minor"/>
    </font>
    <font>
      <sz val="8"/>
      <color rgb="FF0A0101"/>
      <name val="Arial"/>
      <family val="2"/>
    </font>
    <font>
      <sz val="14"/>
      <color rgb="FFDCDCAA"/>
      <name val="Consolas"/>
      <family val="3"/>
    </font>
    <font>
      <sz val="14"/>
      <color rgb="FFCE9178"/>
      <name val="Consolas"/>
      <family val="3"/>
    </font>
    <font>
      <sz val="15"/>
      <color rgb="FF000000"/>
      <name val="맑은 고딕"/>
      <family val="3"/>
      <charset val="129"/>
      <scheme val="minor"/>
    </font>
    <font>
      <b/>
      <sz val="15"/>
      <color rgb="FF000000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8" fillId="3" borderId="0" xfId="0" applyFont="1" applyFill="1">
      <alignment vertical="center"/>
    </xf>
    <xf numFmtId="0" fontId="8" fillId="3" borderId="0" xfId="0" quotePrefix="1" applyFont="1" applyFill="1">
      <alignment vertical="center"/>
    </xf>
    <xf numFmtId="0" fontId="0" fillId="3" borderId="0" xfId="0" applyFill="1">
      <alignment vertical="center"/>
    </xf>
    <xf numFmtId="176" fontId="6" fillId="3" borderId="0" xfId="0" applyNumberFormat="1" applyFont="1" applyFill="1">
      <alignment vertical="center"/>
    </xf>
    <xf numFmtId="0" fontId="10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C01F-A9F6-4D74-A8FA-F0497C07484F}">
  <dimension ref="A1:V47"/>
  <sheetViews>
    <sheetView topLeftCell="M1" workbookViewId="0">
      <selection activeCell="M2" sqref="M2"/>
    </sheetView>
  </sheetViews>
  <sheetFormatPr defaultRowHeight="17" x14ac:dyDescent="0.45"/>
  <cols>
    <col min="2" max="2" width="3.58203125" customWidth="1"/>
    <col min="3" max="3" width="52.83203125" bestFit="1" customWidth="1"/>
    <col min="10" max="10" width="7.58203125" customWidth="1"/>
    <col min="11" max="11" width="11.33203125" bestFit="1" customWidth="1"/>
    <col min="12" max="12" width="5.5" bestFit="1" customWidth="1"/>
    <col min="13" max="13" width="26.08203125" bestFit="1" customWidth="1"/>
    <col min="14" max="14" width="5.5" bestFit="1" customWidth="1"/>
    <col min="15" max="15" width="2.58203125" bestFit="1" customWidth="1"/>
  </cols>
  <sheetData>
    <row r="1" spans="1:22" ht="18" x14ac:dyDescent="0.45">
      <c r="A1" s="4" t="str" cm="1">
        <f t="array" ref="A1">LEFT(C25,MIN(FIND({0,1,2,3,4,5,6,7,8,9},C25&amp;"0123456789"))+3)</f>
        <v>0502</v>
      </c>
      <c r="B1" t="s">
        <v>133</v>
      </c>
      <c r="C1" s="5" t="s">
        <v>135</v>
      </c>
      <c r="D1" t="s">
        <v>134</v>
      </c>
      <c r="E1" t="str">
        <f>_xlfn.CONCAT(B1:D1)</f>
        <v>const PRONOUN_DEMONSTRATIVE_K = new Array();</v>
      </c>
      <c r="F1" t="s">
        <v>136</v>
      </c>
      <c r="H1" t="s">
        <v>29</v>
      </c>
      <c r="K1" s="6" t="s">
        <v>70</v>
      </c>
      <c r="L1" s="6">
        <v>502</v>
      </c>
      <c r="M1" s="6"/>
      <c r="N1" s="9" t="s">
        <v>54</v>
      </c>
      <c r="O1" s="7" t="s">
        <v>53</v>
      </c>
      <c r="Q1" t="str">
        <f>_xlfn.CONCAT(K1:O1)</f>
        <v>function0502502')</v>
      </c>
      <c r="V1" t="s">
        <v>69</v>
      </c>
    </row>
    <row r="2" spans="1:22" ht="18" x14ac:dyDescent="0.45">
      <c r="A2" s="4" t="str" cm="1">
        <f t="array" ref="A2">LEFT(C26,MIN(FIND({0,1,2,3,4,5,6,7,8,9},C26&amp;"0123456789"))+3)</f>
        <v>0503</v>
      </c>
      <c r="B2" t="s">
        <v>133</v>
      </c>
      <c r="C2" s="5" t="s">
        <v>30</v>
      </c>
      <c r="D2" t="s">
        <v>134</v>
      </c>
      <c r="E2" t="str">
        <f t="shared" ref="E2:E23" si="0">_xlfn.CONCAT(B2:D2)</f>
        <v>const PRONOUN_DEMONSTRATIVE_2K = new Array();</v>
      </c>
      <c r="F2" t="s">
        <v>137</v>
      </c>
      <c r="H2" t="s">
        <v>30</v>
      </c>
      <c r="K2" s="6" t="s">
        <v>70</v>
      </c>
      <c r="L2" s="6">
        <v>503</v>
      </c>
      <c r="M2" s="6"/>
      <c r="N2" s="9" t="s">
        <v>55</v>
      </c>
      <c r="O2" s="7" t="s">
        <v>53</v>
      </c>
      <c r="Q2" t="str">
        <f t="shared" ref="Q2:Q23" si="1">_xlfn.CONCAT(K2:O2)</f>
        <v>function0503503')</v>
      </c>
      <c r="V2" t="s">
        <v>68</v>
      </c>
    </row>
    <row r="3" spans="1:22" ht="18" x14ac:dyDescent="0.45">
      <c r="A3" s="4" t="str" cm="1">
        <f t="array" ref="A3">LEFT(C27,MIN(FIND({0,1,2,3,4,5,6,7,8,9},C27&amp;"0123456789"))+3)</f>
        <v>0504</v>
      </c>
      <c r="B3" t="s">
        <v>133</v>
      </c>
      <c r="C3" s="5" t="s">
        <v>31</v>
      </c>
      <c r="D3" t="s">
        <v>134</v>
      </c>
      <c r="E3" t="str">
        <f t="shared" si="0"/>
        <v>const IMPERSONAL_SUBJECT_K = new Array();</v>
      </c>
      <c r="F3" t="s">
        <v>138</v>
      </c>
      <c r="H3" t="s">
        <v>31</v>
      </c>
      <c r="K3" s="6" t="s">
        <v>70</v>
      </c>
      <c r="L3" s="6">
        <v>504</v>
      </c>
      <c r="M3" s="6"/>
      <c r="N3" s="9" t="s">
        <v>56</v>
      </c>
      <c r="O3" s="7" t="s">
        <v>53</v>
      </c>
      <c r="Q3" t="str">
        <f t="shared" si="1"/>
        <v>function0504504')</v>
      </c>
      <c r="V3" t="s">
        <v>112</v>
      </c>
    </row>
    <row r="4" spans="1:22" ht="18" x14ac:dyDescent="0.45">
      <c r="A4" s="4" t="str" cm="1">
        <f t="array" ref="A4">LEFT(C28,MIN(FIND({0,1,2,3,4,5,6,7,8,9},C28&amp;"0123456789"))+3)</f>
        <v>0505</v>
      </c>
      <c r="B4" t="s">
        <v>133</v>
      </c>
      <c r="C4" s="5" t="s">
        <v>32</v>
      </c>
      <c r="D4" t="s">
        <v>134</v>
      </c>
      <c r="E4" t="str">
        <f t="shared" si="0"/>
        <v>const PRONOUN_PERSONAL_SUBJECTIVE_K = new Array();</v>
      </c>
      <c r="F4" t="s">
        <v>139</v>
      </c>
      <c r="H4" t="s">
        <v>32</v>
      </c>
      <c r="K4" s="6" t="s">
        <v>70</v>
      </c>
      <c r="L4" s="6">
        <v>505</v>
      </c>
      <c r="M4" s="6"/>
      <c r="N4" s="9" t="s">
        <v>57</v>
      </c>
      <c r="O4" s="7" t="s">
        <v>53</v>
      </c>
      <c r="Q4" t="str">
        <f t="shared" si="1"/>
        <v>function0505505')</v>
      </c>
      <c r="V4" t="s">
        <v>113</v>
      </c>
    </row>
    <row r="5" spans="1:22" ht="18" x14ac:dyDescent="0.45">
      <c r="A5" s="4" t="str" cm="1">
        <f t="array" ref="A5">LEFT(C29,MIN(FIND({0,1,2,3,4,5,6,7,8,9},C29&amp;"0123456789"))+3)</f>
        <v>0506</v>
      </c>
      <c r="B5" t="s">
        <v>133</v>
      </c>
      <c r="C5" s="5" t="s">
        <v>33</v>
      </c>
      <c r="D5" t="s">
        <v>134</v>
      </c>
      <c r="E5" t="str">
        <f t="shared" si="0"/>
        <v>const PRONOUN_PERSONAL_SUBJECTIVE_WITH_BE_K = new Array();</v>
      </c>
      <c r="F5" t="s">
        <v>140</v>
      </c>
      <c r="H5" t="s">
        <v>33</v>
      </c>
      <c r="K5" s="6" t="s">
        <v>70</v>
      </c>
      <c r="L5" s="6">
        <v>506</v>
      </c>
      <c r="M5" s="6"/>
      <c r="N5" s="9" t="s">
        <v>58</v>
      </c>
      <c r="O5" s="7" t="s">
        <v>53</v>
      </c>
      <c r="Q5" t="str">
        <f t="shared" si="1"/>
        <v>function0506506')</v>
      </c>
      <c r="V5" t="s">
        <v>114</v>
      </c>
    </row>
    <row r="6" spans="1:22" ht="18" x14ac:dyDescent="0.45">
      <c r="A6" s="4" t="str" cm="1">
        <f t="array" ref="A6">LEFT(C30,MIN(FIND({0,1,2,3,4,5,6,7,8,9},C30&amp;"0123456789"))+3)</f>
        <v>0507</v>
      </c>
      <c r="B6" t="s">
        <v>133</v>
      </c>
      <c r="C6" s="5" t="s">
        <v>34</v>
      </c>
      <c r="D6" t="s">
        <v>134</v>
      </c>
      <c r="E6" t="str">
        <f t="shared" si="0"/>
        <v>const PRONOUN_PERSONAL_POSSESSIVE_K = new Array();</v>
      </c>
      <c r="F6" t="s">
        <v>141</v>
      </c>
      <c r="H6" t="s">
        <v>34</v>
      </c>
      <c r="K6" s="6" t="s">
        <v>70</v>
      </c>
      <c r="L6" s="6">
        <v>507</v>
      </c>
      <c r="M6" s="6"/>
      <c r="N6" s="9" t="s">
        <v>59</v>
      </c>
      <c r="O6" s="7" t="s">
        <v>53</v>
      </c>
      <c r="Q6" t="str">
        <f t="shared" si="1"/>
        <v>function0507507')</v>
      </c>
      <c r="V6" t="s">
        <v>115</v>
      </c>
    </row>
    <row r="7" spans="1:22" ht="18" x14ac:dyDescent="0.45">
      <c r="A7" s="4" t="str" cm="1">
        <f t="array" ref="A7">LEFT(C31,MIN(FIND({0,1,2,3,4,5,6,7,8,9},C31&amp;"0123456789"))+3)</f>
        <v>0508</v>
      </c>
      <c r="B7" t="s">
        <v>133</v>
      </c>
      <c r="C7" s="5" t="s">
        <v>35</v>
      </c>
      <c r="D7" t="s">
        <v>134</v>
      </c>
      <c r="E7" t="str">
        <f t="shared" si="0"/>
        <v>const PRONOUN_PERSONAL_POSSESSIVE_2K = new Array();</v>
      </c>
      <c r="F7" t="s">
        <v>142</v>
      </c>
      <c r="H7" t="s">
        <v>35</v>
      </c>
      <c r="K7" s="6" t="s">
        <v>70</v>
      </c>
      <c r="L7" s="6">
        <v>508</v>
      </c>
      <c r="M7" s="6"/>
      <c r="N7" s="9" t="s">
        <v>60</v>
      </c>
      <c r="O7" s="7" t="s">
        <v>53</v>
      </c>
      <c r="Q7" t="str">
        <f t="shared" si="1"/>
        <v>function0508508')</v>
      </c>
      <c r="V7" t="s">
        <v>116</v>
      </c>
    </row>
    <row r="8" spans="1:22" ht="18" x14ac:dyDescent="0.45">
      <c r="A8" s="4" t="str" cm="1">
        <f t="array" ref="A8">LEFT(C32,MIN(FIND({0,1,2,3,4,5,6,7,8,9},C32&amp;"0123456789"))+3)</f>
        <v>0509</v>
      </c>
      <c r="B8" t="s">
        <v>133</v>
      </c>
      <c r="C8" s="5" t="s">
        <v>36</v>
      </c>
      <c r="D8" t="s">
        <v>134</v>
      </c>
      <c r="E8" t="str">
        <f t="shared" si="0"/>
        <v>const PRONOUN_PERSONAL_POSSESSIVE_PRONOUN_K = new Array();</v>
      </c>
      <c r="F8" t="s">
        <v>143</v>
      </c>
      <c r="H8" t="s">
        <v>36</v>
      </c>
      <c r="K8" s="6" t="s">
        <v>70</v>
      </c>
      <c r="L8" s="6">
        <v>509</v>
      </c>
      <c r="M8" s="6"/>
      <c r="N8" s="9" t="s">
        <v>61</v>
      </c>
      <c r="O8" s="7" t="s">
        <v>53</v>
      </c>
      <c r="Q8" t="str">
        <f t="shared" si="1"/>
        <v>function0509509')</v>
      </c>
      <c r="V8" t="s">
        <v>117</v>
      </c>
    </row>
    <row r="9" spans="1:22" ht="18" x14ac:dyDescent="0.45">
      <c r="A9" s="4" t="str" cm="1">
        <f t="array" ref="A9">LEFT(C33,MIN(FIND({0,1,2,3,4,5,6,7,8,9},C33&amp;"0123456789"))+3)</f>
        <v>0510</v>
      </c>
      <c r="B9" t="s">
        <v>133</v>
      </c>
      <c r="C9" s="5" t="s">
        <v>37</v>
      </c>
      <c r="D9" t="s">
        <v>134</v>
      </c>
      <c r="E9" t="str">
        <f t="shared" si="0"/>
        <v>const PRONOUN_PERSONAL_OBJECTIVE_K = new Array();</v>
      </c>
      <c r="F9" t="s">
        <v>144</v>
      </c>
      <c r="H9" t="s">
        <v>37</v>
      </c>
      <c r="K9" s="6" t="s">
        <v>70</v>
      </c>
      <c r="L9" s="6">
        <v>510</v>
      </c>
      <c r="M9" s="6"/>
      <c r="N9" s="9" t="s">
        <v>96</v>
      </c>
      <c r="O9" s="7" t="s">
        <v>53</v>
      </c>
      <c r="Q9" t="str">
        <f t="shared" si="1"/>
        <v>function0510510')</v>
      </c>
      <c r="V9" t="s">
        <v>118</v>
      </c>
    </row>
    <row r="10" spans="1:22" ht="18" x14ac:dyDescent="0.45">
      <c r="A10" s="4" t="str" cm="1">
        <f t="array" ref="A10">LEFT(C34,MIN(FIND({0,1,2,3,4,5,6,7,8,9},C34&amp;"0123456789"))+3)</f>
        <v>0511</v>
      </c>
      <c r="B10" t="s">
        <v>133</v>
      </c>
      <c r="C10" s="5" t="s">
        <v>38</v>
      </c>
      <c r="D10" t="s">
        <v>134</v>
      </c>
      <c r="E10" t="str">
        <f t="shared" si="0"/>
        <v>const PRONOUN_PERSONAL_ALL_K = new Array();</v>
      </c>
      <c r="F10" t="s">
        <v>145</v>
      </c>
      <c r="H10" t="s">
        <v>38</v>
      </c>
      <c r="K10" s="6" t="s">
        <v>70</v>
      </c>
      <c r="L10" s="6">
        <v>511</v>
      </c>
      <c r="M10" s="6"/>
      <c r="N10" s="9" t="s">
        <v>97</v>
      </c>
      <c r="O10" s="7" t="s">
        <v>53</v>
      </c>
      <c r="Q10" t="str">
        <f t="shared" si="1"/>
        <v>function0511511')</v>
      </c>
      <c r="V10" t="s">
        <v>119</v>
      </c>
    </row>
    <row r="11" spans="1:22" ht="18" x14ac:dyDescent="0.45">
      <c r="A11" s="4" t="str" cm="1">
        <f t="array" ref="A11">LEFT(C35,MIN(FIND({0,1,2,3,4,5,6,7,8,9},C35&amp;"0123456789"))+3)</f>
        <v>0512</v>
      </c>
      <c r="B11" t="s">
        <v>133</v>
      </c>
      <c r="C11" s="5" t="s">
        <v>39</v>
      </c>
      <c r="D11" t="s">
        <v>134</v>
      </c>
      <c r="E11" t="str">
        <f t="shared" si="0"/>
        <v>const PRONOUN_QUESTION_ANSWER_K = new Array();</v>
      </c>
      <c r="F11" t="s">
        <v>146</v>
      </c>
      <c r="H11" t="s">
        <v>39</v>
      </c>
      <c r="K11" s="6" t="s">
        <v>70</v>
      </c>
      <c r="L11" s="6">
        <v>512</v>
      </c>
      <c r="M11" s="6"/>
      <c r="N11" s="9" t="s">
        <v>98</v>
      </c>
      <c r="O11" s="7" t="s">
        <v>53</v>
      </c>
      <c r="Q11" t="str">
        <f t="shared" si="1"/>
        <v>function0512512')</v>
      </c>
      <c r="V11" t="s">
        <v>120</v>
      </c>
    </row>
    <row r="12" spans="1:22" ht="18" x14ac:dyDescent="0.45">
      <c r="A12" s="4" t="str" cm="1">
        <f t="array" ref="A12">LEFT(C36,MIN(FIND({0,1,2,3,4,5,6,7,8,9},C36&amp;"0123456789"))+3)</f>
        <v>0513</v>
      </c>
      <c r="B12" t="s">
        <v>133</v>
      </c>
      <c r="C12" s="5" t="s">
        <v>40</v>
      </c>
      <c r="D12" t="s">
        <v>134</v>
      </c>
      <c r="E12" t="str">
        <f t="shared" si="0"/>
        <v>const PRONOUN_REFLEXIVE_K = new Array();</v>
      </c>
      <c r="F12" t="s">
        <v>147</v>
      </c>
      <c r="H12" t="s">
        <v>40</v>
      </c>
      <c r="K12" s="6" t="s">
        <v>70</v>
      </c>
      <c r="L12" s="6">
        <v>513</v>
      </c>
      <c r="M12" s="6"/>
      <c r="N12" s="9" t="s">
        <v>99</v>
      </c>
      <c r="O12" s="7" t="s">
        <v>53</v>
      </c>
      <c r="Q12" t="str">
        <f t="shared" si="1"/>
        <v>function0513513')</v>
      </c>
      <c r="V12" t="s">
        <v>121</v>
      </c>
    </row>
    <row r="13" spans="1:22" ht="18" x14ac:dyDescent="0.45">
      <c r="A13" s="4" t="str" cm="1">
        <f t="array" ref="A13">LEFT(C37,MIN(FIND({0,1,2,3,4,5,6,7,8,9},C37&amp;"0123456789"))+3)</f>
        <v>0514</v>
      </c>
      <c r="B13" t="s">
        <v>133</v>
      </c>
      <c r="C13" s="5" t="s">
        <v>41</v>
      </c>
      <c r="D13" t="s">
        <v>134</v>
      </c>
      <c r="E13" t="str">
        <f t="shared" si="0"/>
        <v>const PRONOUN_REFLEXIVE_USAGE_K = new Array();</v>
      </c>
      <c r="F13" t="s">
        <v>148</v>
      </c>
      <c r="H13" t="s">
        <v>41</v>
      </c>
      <c r="K13" s="6" t="s">
        <v>70</v>
      </c>
      <c r="L13" s="6">
        <v>514</v>
      </c>
      <c r="M13" s="6"/>
      <c r="N13" s="9" t="s">
        <v>100</v>
      </c>
      <c r="O13" s="7" t="s">
        <v>53</v>
      </c>
      <c r="Q13" t="str">
        <f t="shared" si="1"/>
        <v>function0514514')</v>
      </c>
      <c r="V13" t="s">
        <v>122</v>
      </c>
    </row>
    <row r="14" spans="1:22" ht="18" x14ac:dyDescent="0.45">
      <c r="A14" s="4" t="str" cm="1">
        <f t="array" ref="A14">LEFT(C38,MIN(FIND({0,1,2,3,4,5,6,7,8,9},C38&amp;"0123456789"))+3)</f>
        <v>0515</v>
      </c>
      <c r="B14" t="s">
        <v>133</v>
      </c>
      <c r="C14" s="5" t="s">
        <v>42</v>
      </c>
      <c r="D14" t="s">
        <v>134</v>
      </c>
      <c r="E14" t="str">
        <f t="shared" si="0"/>
        <v>const PRONOUN_REFLEXIVE_IDIOMATIC_USAGE_K = new Array();</v>
      </c>
      <c r="F14" t="s">
        <v>149</v>
      </c>
      <c r="H14" t="s">
        <v>42</v>
      </c>
      <c r="K14" s="6" t="s">
        <v>70</v>
      </c>
      <c r="L14" s="6">
        <v>515</v>
      </c>
      <c r="M14" s="6"/>
      <c r="N14" s="9" t="s">
        <v>101</v>
      </c>
      <c r="O14" s="7" t="s">
        <v>53</v>
      </c>
      <c r="Q14" t="str">
        <f t="shared" si="1"/>
        <v>function0515515')</v>
      </c>
      <c r="V14" t="s">
        <v>123</v>
      </c>
    </row>
    <row r="15" spans="1:22" ht="18" x14ac:dyDescent="0.45">
      <c r="A15" s="4" t="str" cm="1">
        <f t="array" ref="A15">LEFT(C39,MIN(FIND({0,1,2,3,4,5,6,7,8,9},C39&amp;"0123456789"))+3)</f>
        <v>0516</v>
      </c>
      <c r="B15" t="s">
        <v>133</v>
      </c>
      <c r="C15" s="5" t="s">
        <v>43</v>
      </c>
      <c r="D15" t="s">
        <v>134</v>
      </c>
      <c r="E15" t="str">
        <f t="shared" si="0"/>
        <v>const PRONOUN_INDEFINITE_K = new Array();</v>
      </c>
      <c r="F15" t="s">
        <v>150</v>
      </c>
      <c r="H15" t="s">
        <v>43</v>
      </c>
      <c r="K15" s="6" t="s">
        <v>70</v>
      </c>
      <c r="L15" s="6">
        <v>516</v>
      </c>
      <c r="M15" s="6"/>
      <c r="N15" s="9" t="s">
        <v>102</v>
      </c>
      <c r="O15" s="7" t="s">
        <v>53</v>
      </c>
      <c r="Q15" t="str">
        <f t="shared" si="1"/>
        <v>function0516516')</v>
      </c>
      <c r="V15" t="s">
        <v>124</v>
      </c>
    </row>
    <row r="16" spans="1:22" ht="18" x14ac:dyDescent="0.45">
      <c r="A16" s="4" t="str" cm="1">
        <f t="array" ref="A16">LEFT(C40,MIN(FIND({0,1,2,3,4,5,6,7,8,9},C40&amp;"0123456789"))+3)</f>
        <v>0517</v>
      </c>
      <c r="B16" t="s">
        <v>133</v>
      </c>
      <c r="C16" s="5" t="s">
        <v>44</v>
      </c>
      <c r="D16" t="s">
        <v>134</v>
      </c>
      <c r="E16" t="str">
        <f t="shared" si="0"/>
        <v>const PRONOUN_INDEFINITE_2K = new Array();</v>
      </c>
      <c r="F16" t="s">
        <v>151</v>
      </c>
      <c r="H16" t="s">
        <v>44</v>
      </c>
      <c r="K16" s="6" t="s">
        <v>70</v>
      </c>
      <c r="L16" s="6">
        <v>517</v>
      </c>
      <c r="M16" s="6"/>
      <c r="N16" s="9" t="s">
        <v>103</v>
      </c>
      <c r="O16" s="7" t="s">
        <v>53</v>
      </c>
      <c r="Q16" t="str">
        <f t="shared" si="1"/>
        <v>function0517517')</v>
      </c>
      <c r="V16" t="s">
        <v>125</v>
      </c>
    </row>
    <row r="17" spans="1:22" ht="18" x14ac:dyDescent="0.45">
      <c r="A17" s="4" t="str" cm="1">
        <f t="array" ref="A17">LEFT(C41,MIN(FIND({0,1,2,3,4,5,6,7,8,9},C41&amp;"0123456789"))+3)</f>
        <v>0518</v>
      </c>
      <c r="B17" t="s">
        <v>133</v>
      </c>
      <c r="C17" s="5" t="s">
        <v>45</v>
      </c>
      <c r="D17" t="s">
        <v>134</v>
      </c>
      <c r="E17" t="str">
        <f t="shared" si="0"/>
        <v>const PRONOUN_INDEFINITE_3K = new Array();</v>
      </c>
      <c r="F17" t="s">
        <v>152</v>
      </c>
      <c r="H17" t="s">
        <v>45</v>
      </c>
      <c r="K17" s="6" t="s">
        <v>70</v>
      </c>
      <c r="L17" s="6">
        <v>518</v>
      </c>
      <c r="M17" s="6"/>
      <c r="N17" s="9" t="s">
        <v>104</v>
      </c>
      <c r="O17" s="7" t="s">
        <v>53</v>
      </c>
      <c r="Q17" t="str">
        <f t="shared" si="1"/>
        <v>function0518518')</v>
      </c>
      <c r="V17" t="s">
        <v>126</v>
      </c>
    </row>
    <row r="18" spans="1:22" ht="18" x14ac:dyDescent="0.45">
      <c r="A18" s="4" t="str" cm="1">
        <f t="array" ref="A18">LEFT(C42,MIN(FIND({0,1,2,3,4,5,6,7,8,9},C42&amp;"0123456789"))+3)</f>
        <v>0519</v>
      </c>
      <c r="B18" t="s">
        <v>133</v>
      </c>
      <c r="C18" s="5" t="s">
        <v>46</v>
      </c>
      <c r="D18" t="s">
        <v>134</v>
      </c>
      <c r="E18" t="str">
        <f t="shared" si="0"/>
        <v>const PRONOUN_INDEFINITE_4K = new Array();</v>
      </c>
      <c r="F18" t="s">
        <v>153</v>
      </c>
      <c r="H18" t="s">
        <v>46</v>
      </c>
      <c r="K18" s="6" t="s">
        <v>70</v>
      </c>
      <c r="L18" s="6">
        <v>519</v>
      </c>
      <c r="M18" s="6"/>
      <c r="N18" s="9" t="s">
        <v>105</v>
      </c>
      <c r="O18" s="7" t="s">
        <v>53</v>
      </c>
      <c r="Q18" t="str">
        <f t="shared" si="1"/>
        <v>function0519519')</v>
      </c>
      <c r="V18" t="s">
        <v>127</v>
      </c>
    </row>
    <row r="19" spans="1:22" ht="18" x14ac:dyDescent="0.45">
      <c r="A19" s="4" t="str" cm="1">
        <f t="array" ref="A19">LEFT(C43,MIN(FIND({0,1,2,3,4,5,6,7,8,9},C43&amp;"0123456789"))+3)</f>
        <v>0520</v>
      </c>
      <c r="B19" t="s">
        <v>133</v>
      </c>
      <c r="C19" s="5" t="s">
        <v>47</v>
      </c>
      <c r="D19" t="s">
        <v>134</v>
      </c>
      <c r="E19" t="str">
        <f t="shared" si="0"/>
        <v>const PRONOUN_INDEFINITE_5K = new Array();</v>
      </c>
      <c r="F19" t="s">
        <v>154</v>
      </c>
      <c r="H19" t="s">
        <v>47</v>
      </c>
      <c r="K19" s="6" t="s">
        <v>70</v>
      </c>
      <c r="L19" s="6">
        <v>520</v>
      </c>
      <c r="M19" s="6"/>
      <c r="N19" s="9" t="s">
        <v>106</v>
      </c>
      <c r="O19" s="7" t="s">
        <v>53</v>
      </c>
      <c r="Q19" t="str">
        <f t="shared" si="1"/>
        <v>function0520520')</v>
      </c>
      <c r="V19" t="s">
        <v>128</v>
      </c>
    </row>
    <row r="20" spans="1:22" ht="18" x14ac:dyDescent="0.45">
      <c r="A20" s="4" t="str" cm="1">
        <f t="array" ref="A20">LEFT(C44,MIN(FIND({0,1,2,3,4,5,6,7,8,9},C44&amp;"0123456789"))+3)</f>
        <v>0521</v>
      </c>
      <c r="B20" t="s">
        <v>133</v>
      </c>
      <c r="C20" s="5" t="s">
        <v>48</v>
      </c>
      <c r="D20" t="s">
        <v>134</v>
      </c>
      <c r="E20" t="str">
        <f t="shared" si="0"/>
        <v>const PRONOUN_INDEFINITE_6K = new Array();</v>
      </c>
      <c r="F20" t="s">
        <v>155</v>
      </c>
      <c r="H20" t="s">
        <v>48</v>
      </c>
      <c r="K20" s="6" t="s">
        <v>70</v>
      </c>
      <c r="L20" s="6">
        <v>521</v>
      </c>
      <c r="M20" s="6"/>
      <c r="N20" s="9" t="s">
        <v>107</v>
      </c>
      <c r="O20" s="7" t="s">
        <v>53</v>
      </c>
      <c r="Q20" t="str">
        <f t="shared" si="1"/>
        <v>function0521521')</v>
      </c>
      <c r="V20" t="s">
        <v>129</v>
      </c>
    </row>
    <row r="21" spans="1:22" ht="18" x14ac:dyDescent="0.45">
      <c r="A21" s="4" t="str" cm="1">
        <f t="array" ref="A21">LEFT(C45,MIN(FIND({0,1,2,3,4,5,6,7,8,9},C45&amp;"0123456789"))+3)</f>
        <v>0522</v>
      </c>
      <c r="B21" t="s">
        <v>133</v>
      </c>
      <c r="C21" s="5" t="s">
        <v>49</v>
      </c>
      <c r="D21" t="s">
        <v>134</v>
      </c>
      <c r="E21" t="str">
        <f t="shared" si="0"/>
        <v>const PRONOUN_INDEFINITE_7K = new Array();</v>
      </c>
      <c r="F21" t="s">
        <v>156</v>
      </c>
      <c r="H21" t="s">
        <v>49</v>
      </c>
      <c r="K21" s="6" t="s">
        <v>70</v>
      </c>
      <c r="L21" s="6">
        <v>522</v>
      </c>
      <c r="M21" s="6"/>
      <c r="N21" s="9" t="s">
        <v>108</v>
      </c>
      <c r="O21" s="7" t="s">
        <v>53</v>
      </c>
      <c r="Q21" t="str">
        <f t="shared" si="1"/>
        <v>function0522522')</v>
      </c>
      <c r="V21" t="s">
        <v>130</v>
      </c>
    </row>
    <row r="22" spans="1:22" ht="18" x14ac:dyDescent="0.45">
      <c r="A22" s="4" t="str" cm="1">
        <f t="array" ref="A22">LEFT(C46,MIN(FIND({0,1,2,3,4,5,6,7,8,9},C46&amp;"0123456789"))+3)</f>
        <v>0523</v>
      </c>
      <c r="B22" t="s">
        <v>133</v>
      </c>
      <c r="C22" s="5" t="s">
        <v>50</v>
      </c>
      <c r="D22" t="s">
        <v>134</v>
      </c>
      <c r="E22" t="str">
        <f t="shared" si="0"/>
        <v>const PRONOUN_COMPLETE_PARTIAL_NEGATION_K = new Array();</v>
      </c>
      <c r="F22" t="s">
        <v>157</v>
      </c>
      <c r="H22" t="s">
        <v>50</v>
      </c>
      <c r="K22" s="6" t="s">
        <v>70</v>
      </c>
      <c r="L22" s="6">
        <v>523</v>
      </c>
      <c r="M22" s="6"/>
      <c r="N22" s="9" t="s">
        <v>109</v>
      </c>
      <c r="O22" s="7" t="s">
        <v>53</v>
      </c>
      <c r="Q22" t="str">
        <f t="shared" si="1"/>
        <v>function0523523')</v>
      </c>
      <c r="V22" t="s">
        <v>131</v>
      </c>
    </row>
    <row r="23" spans="1:22" ht="18" x14ac:dyDescent="0.45">
      <c r="A23" s="4" t="str" cm="1">
        <f t="array" ref="A23">LEFT(C47,MIN(FIND({0,1,2,3,4,5,6,7,8,9},C47&amp;"0123456789"))+3)</f>
        <v>0524</v>
      </c>
      <c r="B23" t="s">
        <v>133</v>
      </c>
      <c r="C23" s="5" t="s">
        <v>51</v>
      </c>
      <c r="D23" t="s">
        <v>134</v>
      </c>
      <c r="E23" t="str">
        <f t="shared" si="0"/>
        <v>const PRONOUN_INTERROGATIVE_K = new Array();</v>
      </c>
      <c r="F23" t="s">
        <v>158</v>
      </c>
      <c r="H23" t="s">
        <v>51</v>
      </c>
      <c r="K23" s="6" t="s">
        <v>70</v>
      </c>
      <c r="L23" s="6">
        <v>524</v>
      </c>
      <c r="M23" s="6"/>
      <c r="N23" s="9" t="s">
        <v>110</v>
      </c>
      <c r="O23" s="7" t="s">
        <v>53</v>
      </c>
      <c r="Q23" t="str">
        <f t="shared" si="1"/>
        <v>function0524524')</v>
      </c>
      <c r="V23" t="s">
        <v>132</v>
      </c>
    </row>
    <row r="25" spans="1:22" x14ac:dyDescent="0.45">
      <c r="C25" t="s">
        <v>28</v>
      </c>
      <c r="Q25" t="str">
        <f>_xlfn.CONCAT(K1:M1)</f>
        <v>function0502</v>
      </c>
      <c r="R25" t="s">
        <v>179</v>
      </c>
      <c r="S25" t="s">
        <v>178</v>
      </c>
      <c r="U25" s="5" t="s">
        <v>135</v>
      </c>
    </row>
    <row r="26" spans="1:22" x14ac:dyDescent="0.45">
      <c r="C26" t="s">
        <v>6</v>
      </c>
      <c r="Q26" t="str">
        <f t="shared" ref="Q26:Q46" si="2">_xlfn.CONCAT(K2:M2)</f>
        <v>function0503</v>
      </c>
      <c r="R26" t="s">
        <v>180</v>
      </c>
      <c r="S26" t="s">
        <v>159</v>
      </c>
      <c r="U26" s="5" t="s">
        <v>205</v>
      </c>
    </row>
    <row r="27" spans="1:22" x14ac:dyDescent="0.45">
      <c r="C27" t="s">
        <v>7</v>
      </c>
      <c r="Q27" t="str">
        <f t="shared" si="2"/>
        <v>function0504</v>
      </c>
      <c r="R27" t="s">
        <v>181</v>
      </c>
      <c r="S27" t="s">
        <v>160</v>
      </c>
      <c r="U27" s="5" t="s">
        <v>206</v>
      </c>
    </row>
    <row r="28" spans="1:22" x14ac:dyDescent="0.45">
      <c r="C28" t="s">
        <v>8</v>
      </c>
      <c r="Q28" t="str">
        <f t="shared" si="2"/>
        <v>function0505</v>
      </c>
      <c r="R28" t="s">
        <v>182</v>
      </c>
      <c r="S28" t="s">
        <v>161</v>
      </c>
      <c r="U28" s="5" t="s">
        <v>207</v>
      </c>
    </row>
    <row r="29" spans="1:22" x14ac:dyDescent="0.45">
      <c r="C29" t="s">
        <v>9</v>
      </c>
      <c r="Q29" t="str">
        <f t="shared" si="2"/>
        <v>function0506</v>
      </c>
      <c r="R29" t="s">
        <v>183</v>
      </c>
      <c r="S29" t="s">
        <v>162</v>
      </c>
      <c r="U29" s="5" t="s">
        <v>208</v>
      </c>
    </row>
    <row r="30" spans="1:22" x14ac:dyDescent="0.45">
      <c r="C30" t="s">
        <v>10</v>
      </c>
      <c r="Q30" t="str">
        <f t="shared" si="2"/>
        <v>function0507</v>
      </c>
      <c r="R30" t="s">
        <v>184</v>
      </c>
      <c r="S30" t="s">
        <v>163</v>
      </c>
      <c r="U30" s="5" t="s">
        <v>209</v>
      </c>
    </row>
    <row r="31" spans="1:22" x14ac:dyDescent="0.45">
      <c r="C31" t="s">
        <v>11</v>
      </c>
      <c r="Q31" t="str">
        <f t="shared" si="2"/>
        <v>function0508</v>
      </c>
      <c r="R31" t="s">
        <v>185</v>
      </c>
      <c r="S31" t="s">
        <v>164</v>
      </c>
      <c r="U31" s="5" t="s">
        <v>210</v>
      </c>
    </row>
    <row r="32" spans="1:22" x14ac:dyDescent="0.45">
      <c r="C32" t="s">
        <v>12</v>
      </c>
      <c r="Q32" t="str">
        <f t="shared" si="2"/>
        <v>function0509</v>
      </c>
      <c r="R32" t="s">
        <v>186</v>
      </c>
      <c r="S32" t="s">
        <v>165</v>
      </c>
      <c r="U32" s="5" t="s">
        <v>211</v>
      </c>
    </row>
    <row r="33" spans="3:21" x14ac:dyDescent="0.45">
      <c r="C33" t="s">
        <v>13</v>
      </c>
      <c r="Q33" t="str">
        <f t="shared" si="2"/>
        <v>function0510</v>
      </c>
      <c r="R33" t="s">
        <v>187</v>
      </c>
      <c r="S33" t="s">
        <v>166</v>
      </c>
      <c r="U33" s="5" t="s">
        <v>212</v>
      </c>
    </row>
    <row r="34" spans="3:21" x14ac:dyDescent="0.45">
      <c r="C34" t="s">
        <v>14</v>
      </c>
      <c r="Q34" t="str">
        <f t="shared" si="2"/>
        <v>function0511</v>
      </c>
      <c r="R34" t="s">
        <v>188</v>
      </c>
      <c r="S34" t="s">
        <v>167</v>
      </c>
      <c r="U34" s="5" t="s">
        <v>213</v>
      </c>
    </row>
    <row r="35" spans="3:21" x14ac:dyDescent="0.45">
      <c r="C35" t="s">
        <v>15</v>
      </c>
      <c r="Q35" t="str">
        <f t="shared" si="2"/>
        <v>function0512</v>
      </c>
      <c r="R35" t="s">
        <v>189</v>
      </c>
      <c r="S35" t="s">
        <v>168</v>
      </c>
      <c r="U35" s="5" t="s">
        <v>214</v>
      </c>
    </row>
    <row r="36" spans="3:21" x14ac:dyDescent="0.45">
      <c r="C36" t="s">
        <v>16</v>
      </c>
      <c r="Q36" t="str">
        <f t="shared" si="2"/>
        <v>function0513</v>
      </c>
      <c r="R36" t="s">
        <v>190</v>
      </c>
      <c r="S36" t="s">
        <v>169</v>
      </c>
      <c r="U36" s="5" t="s">
        <v>215</v>
      </c>
    </row>
    <row r="37" spans="3:21" x14ac:dyDescent="0.45">
      <c r="C37" t="s">
        <v>17</v>
      </c>
      <c r="Q37" t="str">
        <f t="shared" si="2"/>
        <v>function0514</v>
      </c>
      <c r="R37" t="s">
        <v>191</v>
      </c>
      <c r="S37" t="s">
        <v>170</v>
      </c>
      <c r="U37" s="5" t="s">
        <v>216</v>
      </c>
    </row>
    <row r="38" spans="3:21" x14ac:dyDescent="0.45">
      <c r="C38" t="s">
        <v>18</v>
      </c>
      <c r="Q38" t="str">
        <f t="shared" si="2"/>
        <v>function0515</v>
      </c>
      <c r="R38" t="s">
        <v>192</v>
      </c>
      <c r="S38" t="s">
        <v>171</v>
      </c>
      <c r="U38" s="5" t="s">
        <v>217</v>
      </c>
    </row>
    <row r="39" spans="3:21" x14ac:dyDescent="0.45">
      <c r="C39" t="s">
        <v>19</v>
      </c>
      <c r="Q39" t="str">
        <f t="shared" si="2"/>
        <v>function0516</v>
      </c>
      <c r="R39" t="s">
        <v>193</v>
      </c>
      <c r="S39" t="s">
        <v>172</v>
      </c>
      <c r="U39" s="5" t="s">
        <v>218</v>
      </c>
    </row>
    <row r="40" spans="3:21" x14ac:dyDescent="0.45">
      <c r="C40" t="s">
        <v>20</v>
      </c>
      <c r="Q40" t="str">
        <f t="shared" si="2"/>
        <v>function0517</v>
      </c>
      <c r="R40" t="s">
        <v>194</v>
      </c>
      <c r="S40" t="s">
        <v>173</v>
      </c>
      <c r="U40" s="5" t="s">
        <v>219</v>
      </c>
    </row>
    <row r="41" spans="3:21" x14ac:dyDescent="0.45">
      <c r="C41" t="s">
        <v>21</v>
      </c>
      <c r="Q41" t="str">
        <f t="shared" si="2"/>
        <v>function0518</v>
      </c>
      <c r="R41" t="s">
        <v>195</v>
      </c>
      <c r="S41" t="s">
        <v>174</v>
      </c>
      <c r="U41" s="5" t="s">
        <v>45</v>
      </c>
    </row>
    <row r="42" spans="3:21" x14ac:dyDescent="0.45">
      <c r="C42" t="s">
        <v>22</v>
      </c>
      <c r="Q42" t="str">
        <f t="shared" si="2"/>
        <v>function0519</v>
      </c>
      <c r="R42" t="s">
        <v>196</v>
      </c>
      <c r="S42" t="s">
        <v>204</v>
      </c>
      <c r="U42" s="5" t="s">
        <v>46</v>
      </c>
    </row>
    <row r="43" spans="3:21" x14ac:dyDescent="0.45">
      <c r="C43" t="s">
        <v>23</v>
      </c>
      <c r="Q43" t="str">
        <f t="shared" si="2"/>
        <v>function0520</v>
      </c>
      <c r="R43" t="s">
        <v>197</v>
      </c>
      <c r="S43" t="s">
        <v>203</v>
      </c>
      <c r="U43" s="5" t="s">
        <v>220</v>
      </c>
    </row>
    <row r="44" spans="3:21" x14ac:dyDescent="0.45">
      <c r="C44" t="s">
        <v>24</v>
      </c>
      <c r="Q44" t="str">
        <f t="shared" si="2"/>
        <v>function0521</v>
      </c>
      <c r="R44" t="s">
        <v>198</v>
      </c>
      <c r="S44" t="s">
        <v>175</v>
      </c>
      <c r="U44" s="5" t="s">
        <v>221</v>
      </c>
    </row>
    <row r="45" spans="3:21" x14ac:dyDescent="0.45">
      <c r="C45" t="s">
        <v>25</v>
      </c>
      <c r="Q45" t="str">
        <f t="shared" si="2"/>
        <v>function0522</v>
      </c>
      <c r="R45" t="s">
        <v>199</v>
      </c>
      <c r="S45" t="s">
        <v>202</v>
      </c>
      <c r="U45" s="5" t="s">
        <v>222</v>
      </c>
    </row>
    <row r="46" spans="3:21" x14ac:dyDescent="0.45">
      <c r="C46" t="s">
        <v>26</v>
      </c>
      <c r="Q46" t="str">
        <f t="shared" si="2"/>
        <v>function0523</v>
      </c>
      <c r="R46" t="s">
        <v>200</v>
      </c>
      <c r="S46" t="s">
        <v>176</v>
      </c>
      <c r="U46" s="5" t="s">
        <v>223</v>
      </c>
    </row>
    <row r="47" spans="3:21" x14ac:dyDescent="0.45">
      <c r="C47" t="s">
        <v>27</v>
      </c>
      <c r="Q47" t="str">
        <f>_xlfn.CONCAT(K23:M23)</f>
        <v>function0524</v>
      </c>
      <c r="R47" t="s">
        <v>201</v>
      </c>
      <c r="S47" t="s">
        <v>177</v>
      </c>
      <c r="U47" s="5" t="s">
        <v>224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1488-2660-4739-9AD2-E5412B712076}">
  <dimension ref="A1:Q47"/>
  <sheetViews>
    <sheetView topLeftCell="K1" workbookViewId="0">
      <selection activeCell="M2" sqref="M2"/>
    </sheetView>
  </sheetViews>
  <sheetFormatPr defaultRowHeight="17" x14ac:dyDescent="0.45"/>
  <cols>
    <col min="2" max="2" width="3.58203125" customWidth="1"/>
    <col min="10" max="10" width="7.58203125" customWidth="1"/>
    <col min="11" max="11" width="11.33203125" bestFit="1" customWidth="1"/>
    <col min="12" max="12" width="5.5" bestFit="1" customWidth="1"/>
    <col min="13" max="13" width="26.08203125" bestFit="1" customWidth="1"/>
    <col min="14" max="14" width="5.5" bestFit="1" customWidth="1"/>
    <col min="15" max="15" width="2.58203125" bestFit="1" customWidth="1"/>
  </cols>
  <sheetData>
    <row r="1" spans="1:17" ht="18" x14ac:dyDescent="0.45">
      <c r="A1" s="9">
        <v>802</v>
      </c>
      <c r="C1" s="5" t="s">
        <v>63</v>
      </c>
      <c r="K1" s="6" t="s">
        <v>52</v>
      </c>
      <c r="L1" s="8"/>
      <c r="M1" s="8"/>
      <c r="N1" s="8"/>
      <c r="O1" s="8"/>
      <c r="Q1" t="s">
        <v>84</v>
      </c>
    </row>
    <row r="2" spans="1:17" ht="18" x14ac:dyDescent="0.45">
      <c r="A2" s="9">
        <v>803</v>
      </c>
      <c r="C2" s="5" t="s">
        <v>85</v>
      </c>
      <c r="K2" s="6" t="s">
        <v>70</v>
      </c>
      <c r="L2" s="6">
        <v>802</v>
      </c>
      <c r="M2" s="6" t="s">
        <v>71</v>
      </c>
      <c r="N2" s="9" t="s">
        <v>72</v>
      </c>
      <c r="O2" s="7" t="s">
        <v>53</v>
      </c>
      <c r="Q2" t="str">
        <f>_xlfn.CONCAT(K2:O2)</f>
        <v>function0802(); putCardNumber('0802')</v>
      </c>
    </row>
    <row r="3" spans="1:17" ht="18" x14ac:dyDescent="0.45">
      <c r="A3" s="9">
        <v>804</v>
      </c>
      <c r="C3" s="5" t="s">
        <v>64</v>
      </c>
      <c r="D3" s="3"/>
      <c r="K3" s="6" t="s">
        <v>70</v>
      </c>
      <c r="L3" s="6">
        <v>803</v>
      </c>
      <c r="M3" s="6" t="s">
        <v>71</v>
      </c>
      <c r="N3" s="9" t="s">
        <v>73</v>
      </c>
      <c r="O3" s="7" t="s">
        <v>53</v>
      </c>
      <c r="Q3" t="str">
        <f t="shared" ref="Q3:Q13" si="0">_xlfn.CONCAT(K3:O3)</f>
        <v>function0803(); putCardNumber('0803')</v>
      </c>
    </row>
    <row r="4" spans="1:17" ht="18" x14ac:dyDescent="0.45">
      <c r="A4" s="9">
        <v>805</v>
      </c>
      <c r="C4" s="5" t="s">
        <v>86</v>
      </c>
      <c r="K4" s="6" t="s">
        <v>70</v>
      </c>
      <c r="L4" s="6">
        <v>804</v>
      </c>
      <c r="M4" s="6" t="s">
        <v>71</v>
      </c>
      <c r="N4" s="9" t="s">
        <v>74</v>
      </c>
      <c r="O4" s="7" t="s">
        <v>53</v>
      </c>
      <c r="Q4" t="str">
        <f t="shared" si="0"/>
        <v>function0804(); putCardNumber('0804')</v>
      </c>
    </row>
    <row r="5" spans="1:17" ht="18" x14ac:dyDescent="0.45">
      <c r="A5" s="9">
        <v>806</v>
      </c>
      <c r="C5" s="5" t="s">
        <v>66</v>
      </c>
      <c r="K5" s="6" t="s">
        <v>70</v>
      </c>
      <c r="L5" s="6">
        <v>805</v>
      </c>
      <c r="M5" s="6" t="s">
        <v>71</v>
      </c>
      <c r="N5" s="9" t="s">
        <v>75</v>
      </c>
      <c r="O5" s="7" t="s">
        <v>53</v>
      </c>
      <c r="Q5" t="str">
        <f t="shared" si="0"/>
        <v>function0805(); putCardNumber('0805')</v>
      </c>
    </row>
    <row r="6" spans="1:17" ht="18" x14ac:dyDescent="0.45">
      <c r="A6" s="9">
        <v>807</v>
      </c>
      <c r="C6" s="5" t="s">
        <v>65</v>
      </c>
      <c r="K6" s="6" t="s">
        <v>70</v>
      </c>
      <c r="L6" s="6">
        <v>806</v>
      </c>
      <c r="M6" s="6" t="s">
        <v>71</v>
      </c>
      <c r="N6" s="9" t="s">
        <v>76</v>
      </c>
      <c r="O6" s="7" t="s">
        <v>53</v>
      </c>
      <c r="Q6" t="str">
        <f t="shared" si="0"/>
        <v>function0806(); putCardNumber('0806')</v>
      </c>
    </row>
    <row r="7" spans="1:17" ht="18" x14ac:dyDescent="0.45">
      <c r="A7" s="9">
        <v>808</v>
      </c>
      <c r="C7" s="5" t="s">
        <v>67</v>
      </c>
      <c r="K7" s="6" t="s">
        <v>70</v>
      </c>
      <c r="L7" s="6">
        <v>807</v>
      </c>
      <c r="M7" s="6" t="s">
        <v>71</v>
      </c>
      <c r="N7" s="9" t="s">
        <v>77</v>
      </c>
      <c r="O7" s="7" t="s">
        <v>53</v>
      </c>
      <c r="Q7" t="str">
        <f t="shared" si="0"/>
        <v>function0807(); putCardNumber('0807')</v>
      </c>
    </row>
    <row r="8" spans="1:17" ht="18" x14ac:dyDescent="0.45">
      <c r="A8" s="9">
        <v>809</v>
      </c>
      <c r="C8" s="5"/>
      <c r="K8" s="6" t="s">
        <v>70</v>
      </c>
      <c r="L8" s="6">
        <v>808</v>
      </c>
      <c r="M8" s="6" t="s">
        <v>71</v>
      </c>
      <c r="N8" s="9" t="s">
        <v>78</v>
      </c>
      <c r="O8" s="7" t="s">
        <v>53</v>
      </c>
      <c r="Q8" t="str">
        <f t="shared" si="0"/>
        <v>function0808(); putCardNumber('0808')</v>
      </c>
    </row>
    <row r="9" spans="1:17" ht="18" x14ac:dyDescent="0.45">
      <c r="A9" s="4" t="str" cm="1">
        <f t="array" ref="A9">LEFT(C33,MIN(FIND({0,1,2,3,4,5,6,7,8,9},C33&amp;"0123456789"))+3)</f>
        <v>0510</v>
      </c>
      <c r="C9" s="5" t="s">
        <v>62</v>
      </c>
      <c r="K9" s="6" t="s">
        <v>70</v>
      </c>
      <c r="L9" s="6">
        <v>809</v>
      </c>
      <c r="M9" s="6" t="s">
        <v>71</v>
      </c>
      <c r="N9" s="9" t="s">
        <v>79</v>
      </c>
      <c r="O9" s="7" t="s">
        <v>53</v>
      </c>
      <c r="Q9" t="str">
        <f t="shared" si="0"/>
        <v>function0809(); putCardNumber('0809')</v>
      </c>
    </row>
    <row r="10" spans="1:17" ht="18" x14ac:dyDescent="0.45">
      <c r="A10" s="4" t="str" cm="1">
        <f t="array" ref="A10">LEFT(C34,MIN(FIND({0,1,2,3,4,5,6,7,8,9},C34&amp;"0123456789"))+3)</f>
        <v>0511</v>
      </c>
      <c r="C10" s="5" t="s">
        <v>62</v>
      </c>
      <c r="K10" s="6" t="s">
        <v>70</v>
      </c>
      <c r="L10" s="6">
        <v>810</v>
      </c>
      <c r="M10" s="6" t="s">
        <v>71</v>
      </c>
      <c r="N10" s="9" t="s">
        <v>80</v>
      </c>
      <c r="O10" s="7" t="s">
        <v>53</v>
      </c>
      <c r="Q10" t="str">
        <f t="shared" si="0"/>
        <v>function0810(); putCardNumber('0810')</v>
      </c>
    </row>
    <row r="11" spans="1:17" ht="18" x14ac:dyDescent="0.45">
      <c r="A11" s="4" t="str" cm="1">
        <f t="array" ref="A11">LEFT(C35,MIN(FIND({0,1,2,3,4,5,6,7,8,9},C35&amp;"0123456789"))+3)</f>
        <v>0512</v>
      </c>
      <c r="C11" s="5" t="s">
        <v>62</v>
      </c>
      <c r="K11" s="6" t="s">
        <v>70</v>
      </c>
      <c r="L11" s="6">
        <v>811</v>
      </c>
      <c r="M11" s="6" t="s">
        <v>71</v>
      </c>
      <c r="N11" s="9" t="s">
        <v>81</v>
      </c>
      <c r="O11" s="7" t="s">
        <v>53</v>
      </c>
      <c r="Q11" t="str">
        <f t="shared" si="0"/>
        <v>function0811(); putCardNumber('0811')</v>
      </c>
    </row>
    <row r="12" spans="1:17" ht="18" x14ac:dyDescent="0.45">
      <c r="A12" s="4" t="str" cm="1">
        <f t="array" ref="A12">LEFT(C36,MIN(FIND({0,1,2,3,4,5,6,7,8,9},C36&amp;"0123456789"))+3)</f>
        <v>0513</v>
      </c>
      <c r="C12" s="5" t="s">
        <v>62</v>
      </c>
      <c r="K12" s="6" t="s">
        <v>70</v>
      </c>
      <c r="L12" s="6">
        <v>812</v>
      </c>
      <c r="M12" s="6" t="s">
        <v>71</v>
      </c>
      <c r="N12" s="9" t="s">
        <v>82</v>
      </c>
      <c r="O12" s="7" t="s">
        <v>53</v>
      </c>
      <c r="Q12" t="str">
        <f t="shared" si="0"/>
        <v>function0812(); putCardNumber('0812')</v>
      </c>
    </row>
    <row r="13" spans="1:17" ht="18" x14ac:dyDescent="0.45">
      <c r="A13" s="4" t="str" cm="1">
        <f t="array" ref="A13">LEFT(C37,MIN(FIND({0,1,2,3,4,5,6,7,8,9},C37&amp;"0123456789"))+3)</f>
        <v>0514</v>
      </c>
      <c r="C13" s="5" t="s">
        <v>62</v>
      </c>
      <c r="K13" s="6" t="s">
        <v>70</v>
      </c>
      <c r="L13" s="6">
        <v>813</v>
      </c>
      <c r="M13" s="6" t="s">
        <v>71</v>
      </c>
      <c r="N13" s="9" t="s">
        <v>83</v>
      </c>
      <c r="O13" s="7" t="s">
        <v>53</v>
      </c>
      <c r="Q13" t="str">
        <f t="shared" si="0"/>
        <v>function0813(); putCardNumber('0813')</v>
      </c>
    </row>
    <row r="14" spans="1:17" x14ac:dyDescent="0.45">
      <c r="A14" s="4" t="str" cm="1">
        <f t="array" ref="A14">LEFT(C38,MIN(FIND({0,1,2,3,4,5,6,7,8,9},C38&amp;"0123456789"))+3)</f>
        <v>0515</v>
      </c>
      <c r="C14" s="5" t="s">
        <v>62</v>
      </c>
    </row>
    <row r="15" spans="1:17" x14ac:dyDescent="0.45">
      <c r="A15" s="4" t="str" cm="1">
        <f t="array" ref="A15">LEFT(C39,MIN(FIND({0,1,2,3,4,5,6,7,8,9},C39&amp;"0123456789"))+3)</f>
        <v>0516</v>
      </c>
      <c r="C15" s="5" t="s">
        <v>62</v>
      </c>
    </row>
    <row r="16" spans="1:17" x14ac:dyDescent="0.45">
      <c r="A16" s="4" t="str" cm="1">
        <f t="array" ref="A16">LEFT(C40,MIN(FIND({0,1,2,3,4,5,6,7,8,9},C40&amp;"0123456789"))+3)</f>
        <v>0517</v>
      </c>
      <c r="C16" s="5" t="s">
        <v>62</v>
      </c>
    </row>
    <row r="17" spans="1:3" x14ac:dyDescent="0.45">
      <c r="A17" s="4" t="str" cm="1">
        <f t="array" ref="A17">LEFT(C41,MIN(FIND({0,1,2,3,4,5,6,7,8,9},C41&amp;"0123456789"))+3)</f>
        <v>0518</v>
      </c>
      <c r="C17" s="5" t="s">
        <v>62</v>
      </c>
    </row>
    <row r="18" spans="1:3" x14ac:dyDescent="0.45">
      <c r="A18" s="4" t="str" cm="1">
        <f t="array" ref="A18">LEFT(C42,MIN(FIND({0,1,2,3,4,5,6,7,8,9},C42&amp;"0123456789"))+3)</f>
        <v>0519</v>
      </c>
      <c r="C18" s="5" t="s">
        <v>62</v>
      </c>
    </row>
    <row r="19" spans="1:3" x14ac:dyDescent="0.45">
      <c r="A19" s="4" t="str" cm="1">
        <f t="array" ref="A19">LEFT(C43,MIN(FIND({0,1,2,3,4,5,6,7,8,9},C43&amp;"0123456789"))+3)</f>
        <v>0520</v>
      </c>
      <c r="C19" s="5" t="s">
        <v>62</v>
      </c>
    </row>
    <row r="20" spans="1:3" x14ac:dyDescent="0.45">
      <c r="A20" s="4" t="str" cm="1">
        <f t="array" ref="A20">LEFT(C44,MIN(FIND({0,1,2,3,4,5,6,7,8,9},C44&amp;"0123456789"))+3)</f>
        <v>0521</v>
      </c>
      <c r="C20" s="5" t="s">
        <v>62</v>
      </c>
    </row>
    <row r="21" spans="1:3" x14ac:dyDescent="0.45">
      <c r="A21" s="4" t="str" cm="1">
        <f t="array" ref="A21">LEFT(C45,MIN(FIND({0,1,2,3,4,5,6,7,8,9},C45&amp;"0123456789"))+3)</f>
        <v>0522</v>
      </c>
      <c r="C21" s="5" t="s">
        <v>62</v>
      </c>
    </row>
    <row r="22" spans="1:3" x14ac:dyDescent="0.45">
      <c r="A22" s="4" t="str" cm="1">
        <f t="array" ref="A22">LEFT(C46,MIN(FIND({0,1,2,3,4,5,6,7,8,9},C46&amp;"0123456789"))+3)</f>
        <v>0523</v>
      </c>
      <c r="C22" s="5" t="s">
        <v>62</v>
      </c>
    </row>
    <row r="23" spans="1:3" x14ac:dyDescent="0.45">
      <c r="A23" s="4" t="str" cm="1">
        <f t="array" ref="A23">LEFT(C47,MIN(FIND({0,1,2,3,4,5,6,7,8,9},C47&amp;"0123456789"))+3)</f>
        <v>0524</v>
      </c>
      <c r="C23" s="5" t="s">
        <v>62</v>
      </c>
    </row>
    <row r="25" spans="1:3" x14ac:dyDescent="0.45">
      <c r="C25" t="s">
        <v>28</v>
      </c>
    </row>
    <row r="26" spans="1:3" x14ac:dyDescent="0.45">
      <c r="C26" t="s">
        <v>6</v>
      </c>
    </row>
    <row r="27" spans="1:3" x14ac:dyDescent="0.45">
      <c r="C27" t="s">
        <v>7</v>
      </c>
    </row>
    <row r="28" spans="1:3" x14ac:dyDescent="0.45">
      <c r="C28" t="s">
        <v>8</v>
      </c>
    </row>
    <row r="29" spans="1:3" x14ac:dyDescent="0.45">
      <c r="C29" t="s">
        <v>9</v>
      </c>
    </row>
    <row r="30" spans="1:3" x14ac:dyDescent="0.45">
      <c r="C30" t="s">
        <v>10</v>
      </c>
    </row>
    <row r="31" spans="1:3" x14ac:dyDescent="0.45">
      <c r="C31" t="s">
        <v>11</v>
      </c>
    </row>
    <row r="32" spans="1:3" x14ac:dyDescent="0.45">
      <c r="C32" t="s">
        <v>12</v>
      </c>
    </row>
    <row r="33" spans="3:3" x14ac:dyDescent="0.45">
      <c r="C33" t="s">
        <v>13</v>
      </c>
    </row>
    <row r="34" spans="3:3" x14ac:dyDescent="0.45">
      <c r="C34" t="s">
        <v>14</v>
      </c>
    </row>
    <row r="35" spans="3:3" x14ac:dyDescent="0.45">
      <c r="C35" t="s">
        <v>15</v>
      </c>
    </row>
    <row r="36" spans="3:3" x14ac:dyDescent="0.45">
      <c r="C36" t="s">
        <v>16</v>
      </c>
    </row>
    <row r="37" spans="3:3" x14ac:dyDescent="0.45">
      <c r="C37" t="s">
        <v>17</v>
      </c>
    </row>
    <row r="38" spans="3:3" x14ac:dyDescent="0.45">
      <c r="C38" t="s">
        <v>18</v>
      </c>
    </row>
    <row r="39" spans="3:3" x14ac:dyDescent="0.45">
      <c r="C39" t="s">
        <v>19</v>
      </c>
    </row>
    <row r="40" spans="3:3" x14ac:dyDescent="0.45">
      <c r="C40" t="s">
        <v>20</v>
      </c>
    </row>
    <row r="41" spans="3:3" x14ac:dyDescent="0.45">
      <c r="C41" t="s">
        <v>21</v>
      </c>
    </row>
    <row r="42" spans="3:3" x14ac:dyDescent="0.45">
      <c r="C42" t="s">
        <v>22</v>
      </c>
    </row>
    <row r="43" spans="3:3" x14ac:dyDescent="0.45">
      <c r="C43" t="s">
        <v>23</v>
      </c>
    </row>
    <row r="44" spans="3:3" x14ac:dyDescent="0.45">
      <c r="C44" t="s">
        <v>24</v>
      </c>
    </row>
    <row r="45" spans="3:3" x14ac:dyDescent="0.45">
      <c r="C45" t="s">
        <v>25</v>
      </c>
    </row>
    <row r="46" spans="3:3" x14ac:dyDescent="0.45">
      <c r="C46" t="s">
        <v>26</v>
      </c>
    </row>
    <row r="47" spans="3:3" x14ac:dyDescent="0.45">
      <c r="C47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E44E-BABB-41C3-8094-ECEE66DF5801}">
  <dimension ref="A1:U47"/>
  <sheetViews>
    <sheetView topLeftCell="M1" workbookViewId="0">
      <selection activeCell="M2" sqref="M2"/>
    </sheetView>
  </sheetViews>
  <sheetFormatPr defaultRowHeight="17" x14ac:dyDescent="0.45"/>
  <cols>
    <col min="2" max="2" width="3.58203125" customWidth="1"/>
    <col min="10" max="10" width="7.58203125" customWidth="1"/>
    <col min="11" max="11" width="11.33203125" bestFit="1" customWidth="1"/>
    <col min="12" max="12" width="5.5" bestFit="1" customWidth="1"/>
    <col min="13" max="13" width="26.08203125" bestFit="1" customWidth="1"/>
    <col min="14" max="14" width="5.5" bestFit="1" customWidth="1"/>
    <col min="15" max="15" width="2.58203125" bestFit="1" customWidth="1"/>
  </cols>
  <sheetData>
    <row r="1" spans="1:21" ht="18" x14ac:dyDescent="0.45">
      <c r="A1" s="9">
        <v>802</v>
      </c>
      <c r="C1" s="5" t="s">
        <v>63</v>
      </c>
      <c r="K1" s="6" t="s">
        <v>52</v>
      </c>
      <c r="L1" s="8"/>
      <c r="M1" s="8"/>
      <c r="N1" s="8"/>
      <c r="O1" s="8"/>
      <c r="Q1" t="s">
        <v>84</v>
      </c>
    </row>
    <row r="2" spans="1:21" ht="18" x14ac:dyDescent="0.45">
      <c r="A2" s="9">
        <v>803</v>
      </c>
      <c r="C2" s="5" t="s">
        <v>85</v>
      </c>
      <c r="K2" s="6" t="s">
        <v>70</v>
      </c>
      <c r="L2" s="6">
        <v>901</v>
      </c>
      <c r="M2" s="6" t="s">
        <v>71</v>
      </c>
      <c r="N2" s="9" t="s">
        <v>87</v>
      </c>
      <c r="O2" s="7" t="s">
        <v>53</v>
      </c>
      <c r="Q2" t="str">
        <f>_xlfn.CONCAT(K2:O2)</f>
        <v>function0901(); putCardNumber('0901')</v>
      </c>
      <c r="U2" t="s">
        <v>111</v>
      </c>
    </row>
    <row r="3" spans="1:21" ht="18" x14ac:dyDescent="0.45">
      <c r="A3" s="9">
        <v>804</v>
      </c>
      <c r="C3" s="5" t="s">
        <v>64</v>
      </c>
      <c r="D3" s="3"/>
      <c r="K3" s="6" t="s">
        <v>70</v>
      </c>
      <c r="L3" s="6">
        <v>902</v>
      </c>
      <c r="M3" s="6" t="s">
        <v>71</v>
      </c>
      <c r="N3" s="9" t="s">
        <v>88</v>
      </c>
      <c r="O3" s="7" t="s">
        <v>53</v>
      </c>
      <c r="Q3" t="str">
        <f t="shared" ref="Q3:Q13" si="0">_xlfn.CONCAT(K3:O3)</f>
        <v>function0902(); putCardNumber('0902')</v>
      </c>
      <c r="U3" t="s">
        <v>92</v>
      </c>
    </row>
    <row r="4" spans="1:21" ht="18" x14ac:dyDescent="0.45">
      <c r="A4" s="9">
        <v>805</v>
      </c>
      <c r="C4" s="5" t="s">
        <v>86</v>
      </c>
      <c r="K4" s="6" t="s">
        <v>70</v>
      </c>
      <c r="L4" s="6">
        <v>903</v>
      </c>
      <c r="M4" s="6" t="s">
        <v>71</v>
      </c>
      <c r="N4" s="9" t="s">
        <v>89</v>
      </c>
      <c r="O4" s="7" t="s">
        <v>53</v>
      </c>
      <c r="Q4" t="str">
        <f t="shared" si="0"/>
        <v>function0903(); putCardNumber('0903')</v>
      </c>
      <c r="U4" t="s">
        <v>93</v>
      </c>
    </row>
    <row r="5" spans="1:21" ht="18" x14ac:dyDescent="0.45">
      <c r="A5" s="9">
        <v>806</v>
      </c>
      <c r="C5" s="5" t="s">
        <v>66</v>
      </c>
      <c r="K5" s="6" t="s">
        <v>70</v>
      </c>
      <c r="L5" s="6">
        <v>904</v>
      </c>
      <c r="M5" s="6" t="s">
        <v>71</v>
      </c>
      <c r="N5" s="9" t="s">
        <v>90</v>
      </c>
      <c r="O5" s="7" t="s">
        <v>53</v>
      </c>
      <c r="Q5" t="str">
        <f t="shared" si="0"/>
        <v>function0904(); putCardNumber('0904')</v>
      </c>
      <c r="U5" t="s">
        <v>94</v>
      </c>
    </row>
    <row r="6" spans="1:21" ht="18" x14ac:dyDescent="0.45">
      <c r="A6" s="9">
        <v>807</v>
      </c>
      <c r="C6" s="5" t="s">
        <v>65</v>
      </c>
      <c r="K6" s="6" t="s">
        <v>70</v>
      </c>
      <c r="L6" s="6">
        <v>905</v>
      </c>
      <c r="M6" s="6" t="s">
        <v>71</v>
      </c>
      <c r="N6" s="9" t="s">
        <v>91</v>
      </c>
      <c r="O6" s="7" t="s">
        <v>53</v>
      </c>
      <c r="Q6" t="str">
        <f t="shared" si="0"/>
        <v>function0905(); putCardNumber('0905')</v>
      </c>
      <c r="U6" t="s">
        <v>95</v>
      </c>
    </row>
    <row r="7" spans="1:21" ht="18" x14ac:dyDescent="0.45">
      <c r="A7" s="9">
        <v>808</v>
      </c>
      <c r="C7" s="5" t="s">
        <v>67</v>
      </c>
      <c r="K7" s="6" t="s">
        <v>70</v>
      </c>
      <c r="L7" s="6">
        <v>807</v>
      </c>
      <c r="M7" s="6" t="s">
        <v>71</v>
      </c>
      <c r="N7" s="9" t="s">
        <v>77</v>
      </c>
      <c r="O7" s="7" t="s">
        <v>53</v>
      </c>
      <c r="Q7" t="str">
        <f t="shared" si="0"/>
        <v>function0807(); putCardNumber('0807')</v>
      </c>
    </row>
    <row r="8" spans="1:21" ht="18" x14ac:dyDescent="0.45">
      <c r="A8" s="9">
        <v>809</v>
      </c>
      <c r="C8" s="5"/>
      <c r="K8" s="6" t="s">
        <v>70</v>
      </c>
      <c r="L8" s="6">
        <v>808</v>
      </c>
      <c r="M8" s="6" t="s">
        <v>71</v>
      </c>
      <c r="N8" s="9" t="s">
        <v>78</v>
      </c>
      <c r="O8" s="7" t="s">
        <v>53</v>
      </c>
      <c r="Q8" t="str">
        <f t="shared" si="0"/>
        <v>function0808(); putCardNumber('0808')</v>
      </c>
    </row>
    <row r="9" spans="1:21" ht="18" x14ac:dyDescent="0.45">
      <c r="A9" s="4" t="str" cm="1">
        <f t="array" ref="A9">LEFT(C33,MIN(FIND({0,1,2,3,4,5,6,7,8,9},C33&amp;"0123456789"))+3)</f>
        <v>0510</v>
      </c>
      <c r="C9" s="5" t="s">
        <v>62</v>
      </c>
      <c r="K9" s="6" t="s">
        <v>70</v>
      </c>
      <c r="L9" s="6">
        <v>809</v>
      </c>
      <c r="M9" s="6" t="s">
        <v>71</v>
      </c>
      <c r="N9" s="9" t="s">
        <v>79</v>
      </c>
      <c r="O9" s="7" t="s">
        <v>53</v>
      </c>
      <c r="Q9" t="str">
        <f t="shared" si="0"/>
        <v>function0809(); putCardNumber('0809')</v>
      </c>
    </row>
    <row r="10" spans="1:21" ht="18" x14ac:dyDescent="0.45">
      <c r="A10" s="4" t="str" cm="1">
        <f t="array" ref="A10">LEFT(C34,MIN(FIND({0,1,2,3,4,5,6,7,8,9},C34&amp;"0123456789"))+3)</f>
        <v>0511</v>
      </c>
      <c r="C10" s="5" t="s">
        <v>62</v>
      </c>
      <c r="K10" s="6" t="s">
        <v>70</v>
      </c>
      <c r="L10" s="6">
        <v>810</v>
      </c>
      <c r="M10" s="6" t="s">
        <v>71</v>
      </c>
      <c r="N10" s="9" t="s">
        <v>80</v>
      </c>
      <c r="O10" s="7" t="s">
        <v>53</v>
      </c>
      <c r="Q10" t="str">
        <f t="shared" si="0"/>
        <v>function0810(); putCardNumber('0810')</v>
      </c>
    </row>
    <row r="11" spans="1:21" ht="18" x14ac:dyDescent="0.45">
      <c r="A11" s="4" t="str" cm="1">
        <f t="array" ref="A11">LEFT(C35,MIN(FIND({0,1,2,3,4,5,6,7,8,9},C35&amp;"0123456789"))+3)</f>
        <v>0512</v>
      </c>
      <c r="C11" s="5" t="s">
        <v>62</v>
      </c>
      <c r="K11" s="6" t="s">
        <v>70</v>
      </c>
      <c r="L11" s="6">
        <v>811</v>
      </c>
      <c r="M11" s="6" t="s">
        <v>71</v>
      </c>
      <c r="N11" s="9" t="s">
        <v>81</v>
      </c>
      <c r="O11" s="7" t="s">
        <v>53</v>
      </c>
      <c r="Q11" t="str">
        <f t="shared" si="0"/>
        <v>function0811(); putCardNumber('0811')</v>
      </c>
    </row>
    <row r="12" spans="1:21" ht="18" x14ac:dyDescent="0.45">
      <c r="A12" s="4" t="str" cm="1">
        <f t="array" ref="A12">LEFT(C36,MIN(FIND({0,1,2,3,4,5,6,7,8,9},C36&amp;"0123456789"))+3)</f>
        <v>0513</v>
      </c>
      <c r="C12" s="5" t="s">
        <v>62</v>
      </c>
      <c r="K12" s="6" t="s">
        <v>70</v>
      </c>
      <c r="L12" s="6">
        <v>812</v>
      </c>
      <c r="M12" s="6" t="s">
        <v>71</v>
      </c>
      <c r="N12" s="9" t="s">
        <v>82</v>
      </c>
      <c r="O12" s="7" t="s">
        <v>53</v>
      </c>
      <c r="Q12" t="str">
        <f t="shared" si="0"/>
        <v>function0812(); putCardNumber('0812')</v>
      </c>
    </row>
    <row r="13" spans="1:21" ht="18" x14ac:dyDescent="0.45">
      <c r="A13" s="4" t="str" cm="1">
        <f t="array" ref="A13">LEFT(C37,MIN(FIND({0,1,2,3,4,5,6,7,8,9},C37&amp;"0123456789"))+3)</f>
        <v>0514</v>
      </c>
      <c r="C13" s="5" t="s">
        <v>62</v>
      </c>
      <c r="K13" s="6" t="s">
        <v>70</v>
      </c>
      <c r="L13" s="6">
        <v>813</v>
      </c>
      <c r="M13" s="6" t="s">
        <v>71</v>
      </c>
      <c r="N13" s="9" t="s">
        <v>83</v>
      </c>
      <c r="O13" s="7" t="s">
        <v>53</v>
      </c>
      <c r="Q13" t="str">
        <f t="shared" si="0"/>
        <v>function0813(); putCardNumber('0813')</v>
      </c>
    </row>
    <row r="14" spans="1:21" x14ac:dyDescent="0.45">
      <c r="A14" s="4" t="str" cm="1">
        <f t="array" ref="A14">LEFT(C38,MIN(FIND({0,1,2,3,4,5,6,7,8,9},C38&amp;"0123456789"))+3)</f>
        <v>0515</v>
      </c>
      <c r="C14" s="5" t="s">
        <v>62</v>
      </c>
    </row>
    <row r="15" spans="1:21" x14ac:dyDescent="0.45">
      <c r="A15" s="4" t="str" cm="1">
        <f t="array" ref="A15">LEFT(C39,MIN(FIND({0,1,2,3,4,5,6,7,8,9},C39&amp;"0123456789"))+3)</f>
        <v>0516</v>
      </c>
      <c r="C15" s="5" t="s">
        <v>62</v>
      </c>
    </row>
    <row r="16" spans="1:21" x14ac:dyDescent="0.45">
      <c r="A16" s="4" t="str" cm="1">
        <f t="array" ref="A16">LEFT(C40,MIN(FIND({0,1,2,3,4,5,6,7,8,9},C40&amp;"0123456789"))+3)</f>
        <v>0517</v>
      </c>
      <c r="C16" s="5" t="s">
        <v>62</v>
      </c>
    </row>
    <row r="17" spans="1:3" x14ac:dyDescent="0.45">
      <c r="A17" s="4" t="str" cm="1">
        <f t="array" ref="A17">LEFT(C41,MIN(FIND({0,1,2,3,4,5,6,7,8,9},C41&amp;"0123456789"))+3)</f>
        <v>0518</v>
      </c>
      <c r="C17" s="5" t="s">
        <v>62</v>
      </c>
    </row>
    <row r="18" spans="1:3" x14ac:dyDescent="0.45">
      <c r="A18" s="4" t="str" cm="1">
        <f t="array" ref="A18">LEFT(C42,MIN(FIND({0,1,2,3,4,5,6,7,8,9},C42&amp;"0123456789"))+3)</f>
        <v>0519</v>
      </c>
      <c r="C18" s="5" t="s">
        <v>62</v>
      </c>
    </row>
    <row r="19" spans="1:3" x14ac:dyDescent="0.45">
      <c r="A19" s="4" t="str" cm="1">
        <f t="array" ref="A19">LEFT(C43,MIN(FIND({0,1,2,3,4,5,6,7,8,9},C43&amp;"0123456789"))+3)</f>
        <v>0520</v>
      </c>
      <c r="C19" s="5" t="s">
        <v>62</v>
      </c>
    </row>
    <row r="20" spans="1:3" x14ac:dyDescent="0.45">
      <c r="A20" s="4" t="str" cm="1">
        <f t="array" ref="A20">LEFT(C44,MIN(FIND({0,1,2,3,4,5,6,7,8,9},C44&amp;"0123456789"))+3)</f>
        <v>0521</v>
      </c>
      <c r="C20" s="5" t="s">
        <v>62</v>
      </c>
    </row>
    <row r="21" spans="1:3" x14ac:dyDescent="0.45">
      <c r="A21" s="4" t="str" cm="1">
        <f t="array" ref="A21">LEFT(C45,MIN(FIND({0,1,2,3,4,5,6,7,8,9},C45&amp;"0123456789"))+3)</f>
        <v>0522</v>
      </c>
      <c r="C21" s="5" t="s">
        <v>62</v>
      </c>
    </row>
    <row r="22" spans="1:3" x14ac:dyDescent="0.45">
      <c r="A22" s="4" t="str" cm="1">
        <f t="array" ref="A22">LEFT(C46,MIN(FIND({0,1,2,3,4,5,6,7,8,9},C46&amp;"0123456789"))+3)</f>
        <v>0523</v>
      </c>
      <c r="C22" s="5" t="s">
        <v>62</v>
      </c>
    </row>
    <row r="23" spans="1:3" x14ac:dyDescent="0.45">
      <c r="A23" s="4" t="str" cm="1">
        <f t="array" ref="A23">LEFT(C47,MIN(FIND({0,1,2,3,4,5,6,7,8,9},C47&amp;"0123456789"))+3)</f>
        <v>0524</v>
      </c>
      <c r="C23" s="5" t="s">
        <v>62</v>
      </c>
    </row>
    <row r="25" spans="1:3" x14ac:dyDescent="0.45">
      <c r="C25" t="s">
        <v>28</v>
      </c>
    </row>
    <row r="26" spans="1:3" x14ac:dyDescent="0.45">
      <c r="C26" t="s">
        <v>6</v>
      </c>
    </row>
    <row r="27" spans="1:3" x14ac:dyDescent="0.45">
      <c r="C27" t="s">
        <v>7</v>
      </c>
    </row>
    <row r="28" spans="1:3" x14ac:dyDescent="0.45">
      <c r="C28" t="s">
        <v>8</v>
      </c>
    </row>
    <row r="29" spans="1:3" x14ac:dyDescent="0.45">
      <c r="C29" t="s">
        <v>9</v>
      </c>
    </row>
    <row r="30" spans="1:3" x14ac:dyDescent="0.45">
      <c r="C30" t="s">
        <v>10</v>
      </c>
    </row>
    <row r="31" spans="1:3" x14ac:dyDescent="0.45">
      <c r="C31" t="s">
        <v>11</v>
      </c>
    </row>
    <row r="32" spans="1:3" x14ac:dyDescent="0.45">
      <c r="C32" t="s">
        <v>12</v>
      </c>
    </row>
    <row r="33" spans="3:3" x14ac:dyDescent="0.45">
      <c r="C33" t="s">
        <v>13</v>
      </c>
    </row>
    <row r="34" spans="3:3" x14ac:dyDescent="0.45">
      <c r="C34" t="s">
        <v>14</v>
      </c>
    </row>
    <row r="35" spans="3:3" x14ac:dyDescent="0.45">
      <c r="C35" t="s">
        <v>15</v>
      </c>
    </row>
    <row r="36" spans="3:3" x14ac:dyDescent="0.45">
      <c r="C36" t="s">
        <v>16</v>
      </c>
    </row>
    <row r="37" spans="3:3" x14ac:dyDescent="0.45">
      <c r="C37" t="s">
        <v>17</v>
      </c>
    </row>
    <row r="38" spans="3:3" x14ac:dyDescent="0.45">
      <c r="C38" t="s">
        <v>18</v>
      </c>
    </row>
    <row r="39" spans="3:3" x14ac:dyDescent="0.45">
      <c r="C39" t="s">
        <v>19</v>
      </c>
    </row>
    <row r="40" spans="3:3" x14ac:dyDescent="0.45">
      <c r="C40" t="s">
        <v>20</v>
      </c>
    </row>
    <row r="41" spans="3:3" x14ac:dyDescent="0.45">
      <c r="C41" t="s">
        <v>21</v>
      </c>
    </row>
    <row r="42" spans="3:3" x14ac:dyDescent="0.45">
      <c r="C42" t="s">
        <v>22</v>
      </c>
    </row>
    <row r="43" spans="3:3" x14ac:dyDescent="0.45">
      <c r="C43" t="s">
        <v>23</v>
      </c>
    </row>
    <row r="44" spans="3:3" x14ac:dyDescent="0.45">
      <c r="C44" t="s">
        <v>24</v>
      </c>
    </row>
    <row r="45" spans="3:3" x14ac:dyDescent="0.45">
      <c r="C45" t="s">
        <v>25</v>
      </c>
    </row>
    <row r="46" spans="3:3" x14ac:dyDescent="0.45">
      <c r="C46" t="s">
        <v>26</v>
      </c>
    </row>
    <row r="47" spans="3:3" x14ac:dyDescent="0.45">
      <c r="C47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F01B-6213-4646-AA10-2A2AEF4170DE}">
  <dimension ref="D1:M47"/>
  <sheetViews>
    <sheetView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4</v>
      </c>
      <c r="E1" t="s">
        <v>5</v>
      </c>
    </row>
    <row r="2" spans="4:13" ht="46" x14ac:dyDescent="0.45">
      <c r="D2" s="10" t="s">
        <v>225</v>
      </c>
      <c r="E2" s="11" t="s">
        <v>226</v>
      </c>
      <c r="G2" s="1" t="s">
        <v>0</v>
      </c>
      <c r="H2" s="1" t="s">
        <v>1</v>
      </c>
      <c r="I2" s="2" t="str">
        <f t="shared" ref="I2:I13" si="0">_xlfn.TEXTJOIN("",TRUE,G2,D2,H2)</f>
        <v>"들어가도 되나요?",</v>
      </c>
      <c r="J2" s="2" t="str">
        <f>_xlfn.TEXTJOIN("",TRUE,G2,E2,H2)</f>
        <v>"May I come in?",</v>
      </c>
      <c r="M2" s="2" t="str">
        <f>_xlfn.CONCAT(I2:I29)</f>
        <v>"들어가도 되나요?","한국말로 해도 되나요?","화장실 다녀와도 되나요?","물 좀 마셔도 되나요?","전화 좀 써도 되나요?","부탁 들어줄 수 있나요?","도와줄 수 있나요? ","기다려줄 수 있나요? ","다시 말해줄 수 있나요? ","저에게 [뭐] 좀 줄 수 있나요? ","이쪽으로 와줄 수 있나요? ","가자! ","먹자!","뛰자!","시작하자!","하자!","같이 하자!","가야 되요?","먹어야 되요?","뛰어야 되요?","시작해야 되요?","해야 되요?","써야 되요?",</v>
      </c>
    </row>
    <row r="3" spans="4:13" ht="46" x14ac:dyDescent="0.45">
      <c r="D3" s="10" t="s">
        <v>227</v>
      </c>
      <c r="E3" s="11" t="s">
        <v>228</v>
      </c>
      <c r="G3" s="1" t="s">
        <v>0</v>
      </c>
      <c r="H3" s="1" t="s">
        <v>1</v>
      </c>
      <c r="I3" s="2" t="str">
        <f t="shared" si="0"/>
        <v>"한국말로 해도 되나요?",</v>
      </c>
      <c r="J3" s="2" t="str">
        <f t="shared" ref="J3:J13" si="1">_xlfn.TEXTJOIN("",TRUE,G3,E3,H3)</f>
        <v>"May I speak in Korean?",</v>
      </c>
      <c r="M3" s="2" t="str">
        <f>_xlfn.CONCAT(J2:J29)</f>
        <v>"May I come in?","May I speak in Korean?","May I go to the restroom?","May I drink some water?","May I borrow your phone?","Could you do me a favor?","Could you help me?","Could you wait for me?","Could you say it again?","Could you give me [something]?","Could you come here, please?","Let’s go!","Let’s eat!","Let’s run!","Let’s start!","Let’s do it!","Let’s do it together!","Should I go? Do I have to go?","Should I eat? Do I have to eat?","Should I run? Do I have to run?","Should I start Do I have to start?","Should I do it? Do I have to do it?","Should I write it? Do I have to write it?",</v>
      </c>
    </row>
    <row r="4" spans="4:13" ht="46" x14ac:dyDescent="0.45">
      <c r="D4" s="10" t="s">
        <v>229</v>
      </c>
      <c r="E4" s="11" t="s">
        <v>230</v>
      </c>
      <c r="G4" s="1" t="s">
        <v>0</v>
      </c>
      <c r="H4" s="1" t="s">
        <v>1</v>
      </c>
      <c r="I4" s="2" t="str">
        <f t="shared" si="0"/>
        <v>"화장실 다녀와도 되나요?",</v>
      </c>
      <c r="J4" s="2" t="str">
        <f t="shared" si="1"/>
        <v>"May I go to the restroom?",</v>
      </c>
    </row>
    <row r="5" spans="4:13" ht="46" x14ac:dyDescent="0.45">
      <c r="D5" s="10" t="s">
        <v>231</v>
      </c>
      <c r="E5" s="11" t="s">
        <v>232</v>
      </c>
      <c r="G5" s="1" t="s">
        <v>0</v>
      </c>
      <c r="H5" s="1" t="s">
        <v>1</v>
      </c>
      <c r="I5" s="2" t="str">
        <f t="shared" si="0"/>
        <v>"물 좀 마셔도 되나요?",</v>
      </c>
      <c r="J5" s="2" t="str">
        <f t="shared" si="1"/>
        <v>"May I drink some water?",</v>
      </c>
      <c r="M5" t="s">
        <v>2</v>
      </c>
    </row>
    <row r="6" spans="4:13" ht="46" x14ac:dyDescent="0.45">
      <c r="D6" s="10" t="s">
        <v>233</v>
      </c>
      <c r="E6" s="11" t="s">
        <v>234</v>
      </c>
      <c r="G6" s="1" t="s">
        <v>0</v>
      </c>
      <c r="H6" s="1" t="s">
        <v>1</v>
      </c>
      <c r="I6" s="2" t="str">
        <f t="shared" si="0"/>
        <v>"전화 좀 써도 되나요?",</v>
      </c>
      <c r="J6" s="2" t="str">
        <f t="shared" si="1"/>
        <v>"May I borrow your phone?",</v>
      </c>
      <c r="M6" t="s">
        <v>3</v>
      </c>
    </row>
    <row r="7" spans="4:13" ht="46" x14ac:dyDescent="0.45">
      <c r="D7" s="10" t="s">
        <v>235</v>
      </c>
      <c r="E7" s="11" t="s">
        <v>236</v>
      </c>
      <c r="G7" s="1" t="s">
        <v>0</v>
      </c>
      <c r="H7" s="1" t="s">
        <v>1</v>
      </c>
      <c r="I7" s="2" t="str">
        <f t="shared" si="0"/>
        <v>"부탁 들어줄 수 있나요?",</v>
      </c>
      <c r="J7" s="2" t="str">
        <f t="shared" si="1"/>
        <v>"Could you do me a favor?",</v>
      </c>
    </row>
    <row r="8" spans="4:13" ht="46" x14ac:dyDescent="0.45">
      <c r="D8" s="10" t="s">
        <v>237</v>
      </c>
      <c r="E8" s="11" t="s">
        <v>238</v>
      </c>
      <c r="G8" s="1" t="s">
        <v>0</v>
      </c>
      <c r="H8" s="1" t="s">
        <v>1</v>
      </c>
      <c r="I8" s="2" t="str">
        <f t="shared" si="0"/>
        <v>"도와줄 수 있나요? ",</v>
      </c>
      <c r="J8" s="2" t="str">
        <f t="shared" si="1"/>
        <v>"Could you help me?",</v>
      </c>
    </row>
    <row r="9" spans="4:13" ht="46" x14ac:dyDescent="0.45">
      <c r="D9" s="10" t="s">
        <v>239</v>
      </c>
      <c r="E9" s="11" t="s">
        <v>240</v>
      </c>
      <c r="G9" s="1" t="s">
        <v>0</v>
      </c>
      <c r="H9" s="1" t="s">
        <v>1</v>
      </c>
      <c r="I9" s="2" t="str">
        <f t="shared" si="0"/>
        <v>"기다려줄 수 있나요? ",</v>
      </c>
      <c r="J9" s="2" t="str">
        <f t="shared" si="1"/>
        <v>"Could you wait for me?",</v>
      </c>
    </row>
    <row r="10" spans="4:13" ht="46" x14ac:dyDescent="0.45">
      <c r="D10" s="10" t="s">
        <v>241</v>
      </c>
      <c r="E10" s="11" t="s">
        <v>242</v>
      </c>
      <c r="G10" s="1" t="s">
        <v>0</v>
      </c>
      <c r="H10" s="1" t="s">
        <v>1</v>
      </c>
      <c r="I10" s="2" t="str">
        <f t="shared" si="0"/>
        <v>"다시 말해줄 수 있나요? ",</v>
      </c>
      <c r="J10" s="2" t="str">
        <f t="shared" si="1"/>
        <v>"Could you say it again?",</v>
      </c>
    </row>
    <row r="11" spans="4:13" ht="69" x14ac:dyDescent="0.45">
      <c r="D11" s="10" t="s">
        <v>243</v>
      </c>
      <c r="E11" s="11" t="s">
        <v>244</v>
      </c>
      <c r="G11" s="1" t="s">
        <v>0</v>
      </c>
      <c r="H11" s="1" t="s">
        <v>1</v>
      </c>
      <c r="I11" s="2" t="str">
        <f t="shared" si="0"/>
        <v>"저에게 [뭐] 좀 줄 수 있나요? ",</v>
      </c>
      <c r="J11" s="2" t="str">
        <f t="shared" si="1"/>
        <v>"Could you give me [something]?",</v>
      </c>
    </row>
    <row r="12" spans="4:13" ht="69" x14ac:dyDescent="0.45">
      <c r="D12" s="10" t="s">
        <v>245</v>
      </c>
      <c r="E12" s="11" t="s">
        <v>246</v>
      </c>
      <c r="G12" s="1" t="s">
        <v>0</v>
      </c>
      <c r="H12" s="1" t="s">
        <v>1</v>
      </c>
      <c r="I12" s="2" t="str">
        <f t="shared" si="0"/>
        <v>"이쪽으로 와줄 수 있나요? ",</v>
      </c>
      <c r="J12" s="2" t="str">
        <f t="shared" si="1"/>
        <v>"Could you come here, please?",</v>
      </c>
    </row>
    <row r="13" spans="4:13" ht="23" x14ac:dyDescent="0.45">
      <c r="D13" s="10" t="s">
        <v>247</v>
      </c>
      <c r="E13" s="11" t="s">
        <v>248</v>
      </c>
      <c r="G13" s="1" t="s">
        <v>0</v>
      </c>
      <c r="H13" s="1" t="s">
        <v>1</v>
      </c>
      <c r="I13" s="2" t="str">
        <f t="shared" si="0"/>
        <v>"가자! ",</v>
      </c>
      <c r="J13" s="2" t="str">
        <f t="shared" si="1"/>
        <v>"Let’s go!",</v>
      </c>
    </row>
    <row r="14" spans="4:13" ht="23" x14ac:dyDescent="0.45">
      <c r="D14" s="10" t="s">
        <v>249</v>
      </c>
      <c r="E14" s="11" t="s">
        <v>250</v>
      </c>
      <c r="G14" s="1" t="s">
        <v>0</v>
      </c>
      <c r="H14" s="1" t="s">
        <v>1</v>
      </c>
      <c r="I14" s="2" t="str">
        <f t="shared" ref="I14:I24" si="2">_xlfn.TEXTJOIN("",TRUE,G14,D14,H14)</f>
        <v>"먹자!",</v>
      </c>
      <c r="J14" s="2" t="str">
        <f t="shared" ref="J14:J24" si="3">_xlfn.TEXTJOIN("",TRUE,G14,E14,H14)</f>
        <v>"Let’s eat!",</v>
      </c>
    </row>
    <row r="15" spans="4:13" ht="23" x14ac:dyDescent="0.45">
      <c r="D15" s="10" t="s">
        <v>251</v>
      </c>
      <c r="E15" s="11" t="s">
        <v>252</v>
      </c>
      <c r="G15" s="1" t="s">
        <v>0</v>
      </c>
      <c r="H15" s="1" t="s">
        <v>1</v>
      </c>
      <c r="I15" s="2" t="str">
        <f t="shared" si="2"/>
        <v>"뛰자!",</v>
      </c>
      <c r="J15" s="2" t="str">
        <f t="shared" si="3"/>
        <v>"Let’s run!",</v>
      </c>
    </row>
    <row r="16" spans="4:13" ht="23" x14ac:dyDescent="0.45">
      <c r="D16" s="10" t="s">
        <v>253</v>
      </c>
      <c r="E16" s="11" t="s">
        <v>254</v>
      </c>
      <c r="G16" s="1" t="s">
        <v>0</v>
      </c>
      <c r="H16" s="1" t="s">
        <v>1</v>
      </c>
      <c r="I16" s="2" t="str">
        <f t="shared" si="2"/>
        <v>"시작하자!",</v>
      </c>
      <c r="J16" s="2" t="str">
        <f t="shared" si="3"/>
        <v>"Let’s start!",</v>
      </c>
    </row>
    <row r="17" spans="4:13" ht="23" x14ac:dyDescent="0.45">
      <c r="D17" s="10" t="s">
        <v>255</v>
      </c>
      <c r="E17" s="11" t="s">
        <v>256</v>
      </c>
      <c r="G17" s="1" t="s">
        <v>0</v>
      </c>
      <c r="H17" s="1" t="s">
        <v>1</v>
      </c>
      <c r="I17" s="2" t="str">
        <f t="shared" si="2"/>
        <v>"하자!",</v>
      </c>
      <c r="J17" s="2" t="str">
        <f t="shared" si="3"/>
        <v>"Let’s do it!",</v>
      </c>
    </row>
    <row r="18" spans="4:13" ht="46" x14ac:dyDescent="0.45">
      <c r="D18" s="10" t="s">
        <v>257</v>
      </c>
      <c r="E18" s="11" t="s">
        <v>258</v>
      </c>
      <c r="G18" s="1" t="s">
        <v>0</v>
      </c>
      <c r="H18" s="1" t="s">
        <v>1</v>
      </c>
      <c r="I18" s="2" t="str">
        <f t="shared" si="2"/>
        <v>"같이 하자!",</v>
      </c>
      <c r="J18" s="2" t="str">
        <f t="shared" si="3"/>
        <v>"Let’s do it together!",</v>
      </c>
    </row>
    <row r="19" spans="4:13" ht="61.5" x14ac:dyDescent="0.45">
      <c r="D19" s="10" t="s">
        <v>259</v>
      </c>
      <c r="E19" s="12" t="s">
        <v>260</v>
      </c>
      <c r="G19" s="1" t="s">
        <v>0</v>
      </c>
      <c r="H19" s="1" t="s">
        <v>1</v>
      </c>
      <c r="I19" s="2" t="str">
        <f t="shared" si="2"/>
        <v>"가야 되요?",</v>
      </c>
      <c r="J19" s="2" t="str">
        <f t="shared" si="3"/>
        <v>"Should I go? Do I have to go?",</v>
      </c>
    </row>
    <row r="20" spans="4:13" ht="61.5" x14ac:dyDescent="0.45">
      <c r="D20" s="10" t="s">
        <v>261</v>
      </c>
      <c r="E20" s="12" t="s">
        <v>262</v>
      </c>
      <c r="G20" s="1" t="s">
        <v>0</v>
      </c>
      <c r="H20" s="1" t="s">
        <v>1</v>
      </c>
      <c r="I20" s="2" t="str">
        <f t="shared" si="2"/>
        <v>"먹어야 되요?",</v>
      </c>
      <c r="J20" s="2" t="str">
        <f t="shared" si="3"/>
        <v>"Should I eat? Do I have to eat?",</v>
      </c>
      <c r="M20" s="2" t="str">
        <f>_xlfn.CONCAT(I20:I47)</f>
        <v>"먹어야 되요?","뛰어야 되요?","시작해야 되요?","해야 되요?","써야 되요?",</v>
      </c>
    </row>
    <row r="21" spans="4:13" ht="61.5" x14ac:dyDescent="0.45">
      <c r="D21" s="10" t="s">
        <v>263</v>
      </c>
      <c r="E21" s="12" t="s">
        <v>264</v>
      </c>
      <c r="G21" s="1" t="s">
        <v>0</v>
      </c>
      <c r="H21" s="1" t="s">
        <v>1</v>
      </c>
      <c r="I21" s="2" t="str">
        <f t="shared" si="2"/>
        <v>"뛰어야 되요?",</v>
      </c>
      <c r="J21" s="2" t="str">
        <f t="shared" si="3"/>
        <v>"Should I run? Do I have to run?",</v>
      </c>
      <c r="M21" s="2" t="str">
        <f>_xlfn.CONCAT(I21:I48)</f>
        <v>"뛰어야 되요?","시작해야 되요?","해야 되요?","써야 되요?",</v>
      </c>
    </row>
    <row r="22" spans="4:13" ht="61.5" x14ac:dyDescent="0.45">
      <c r="D22" s="10" t="s">
        <v>265</v>
      </c>
      <c r="E22" s="12" t="s">
        <v>266</v>
      </c>
      <c r="G22" s="1" t="s">
        <v>0</v>
      </c>
      <c r="H22" s="1" t="s">
        <v>1</v>
      </c>
      <c r="I22" s="2" t="str">
        <f t="shared" si="2"/>
        <v>"시작해야 되요?",</v>
      </c>
      <c r="J22" s="2" t="str">
        <f t="shared" si="3"/>
        <v>"Should I start Do I have to start?",</v>
      </c>
    </row>
    <row r="23" spans="4:13" ht="61.5" x14ac:dyDescent="0.45">
      <c r="D23" s="11" t="s">
        <v>267</v>
      </c>
      <c r="E23" s="12" t="s">
        <v>268</v>
      </c>
      <c r="G23" s="1" t="s">
        <v>0</v>
      </c>
      <c r="H23" s="1" t="s">
        <v>1</v>
      </c>
      <c r="I23" s="2" t="str">
        <f t="shared" si="2"/>
        <v>"해야 되요?",</v>
      </c>
      <c r="J23" s="2" t="str">
        <f t="shared" si="3"/>
        <v>"Should I do it? Do I have to do it?",</v>
      </c>
    </row>
    <row r="24" spans="4:13" ht="61.5" x14ac:dyDescent="0.45">
      <c r="D24" s="10" t="s">
        <v>269</v>
      </c>
      <c r="E24" s="12" t="s">
        <v>270</v>
      </c>
      <c r="G24" s="1" t="s">
        <v>0</v>
      </c>
      <c r="H24" s="1" t="s">
        <v>1</v>
      </c>
      <c r="I24" s="2" t="str">
        <f t="shared" si="2"/>
        <v>"써야 되요?",</v>
      </c>
      <c r="J24" s="2" t="str">
        <f t="shared" si="3"/>
        <v>"Should I write it? Do I have to write it?",</v>
      </c>
    </row>
    <row r="25" spans="4:13" x14ac:dyDescent="0.45">
      <c r="E25" s="2"/>
    </row>
    <row r="26" spans="4:13" x14ac:dyDescent="0.45">
      <c r="E26" s="2"/>
    </row>
    <row r="27" spans="4:13" x14ac:dyDescent="0.45">
      <c r="E27" s="2"/>
    </row>
    <row r="28" spans="4:13" x14ac:dyDescent="0.45">
      <c r="E28" s="2"/>
    </row>
    <row r="29" spans="4:13" x14ac:dyDescent="0.45">
      <c r="E29" s="2"/>
    </row>
    <row r="30" spans="4:13" x14ac:dyDescent="0.45">
      <c r="E30" s="2"/>
    </row>
    <row r="31" spans="4:13" x14ac:dyDescent="0.45">
      <c r="E31" s="2"/>
    </row>
    <row r="32" spans="4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B0E8-CAA6-477C-941B-5CA58E26C50A}">
  <dimension ref="D1:M47"/>
  <sheetViews>
    <sheetView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4</v>
      </c>
      <c r="E1" t="s">
        <v>5</v>
      </c>
    </row>
    <row r="2" spans="4:13" ht="46" x14ac:dyDescent="0.45">
      <c r="D2" s="10" t="s">
        <v>225</v>
      </c>
      <c r="E2" s="11" t="s">
        <v>226</v>
      </c>
      <c r="G2" s="1" t="s">
        <v>0</v>
      </c>
      <c r="H2" s="1" t="s">
        <v>1</v>
      </c>
      <c r="I2" s="2" t="str">
        <f t="shared" ref="I2:I24" si="0">_xlfn.TEXTJOIN("",TRUE,G2,D2,H2)</f>
        <v>"들어가도 되나요?",</v>
      </c>
      <c r="J2" s="2" t="str">
        <f>_xlfn.TEXTJOIN("",TRUE,G2,E2,H2)</f>
        <v>"May I come in?",</v>
      </c>
      <c r="M2" s="2" t="str">
        <f>_xlfn.CONCAT(I2:I6)</f>
        <v>"들어가도 되나요?","한국말로 해도 되나요?","화장실 다녀와도 되나요?","물 좀 마셔도 되나요?","전화 좀 써도 되나요?",</v>
      </c>
    </row>
    <row r="3" spans="4:13" ht="46" x14ac:dyDescent="0.45">
      <c r="D3" s="10" t="s">
        <v>227</v>
      </c>
      <c r="E3" s="11" t="s">
        <v>228</v>
      </c>
      <c r="G3" s="1" t="s">
        <v>0</v>
      </c>
      <c r="H3" s="1" t="s">
        <v>1</v>
      </c>
      <c r="I3" s="2" t="str">
        <f t="shared" si="0"/>
        <v>"한국말로 해도 되나요?",</v>
      </c>
      <c r="J3" s="2" t="str">
        <f t="shared" ref="J3:J24" si="1">_xlfn.TEXTJOIN("",TRUE,G3,E3,H3)</f>
        <v>"May I speak in Korean?",</v>
      </c>
      <c r="M3" s="2" t="str">
        <f>_xlfn.CONCAT(J2:J6)</f>
        <v>"May I come in?","May I speak in Korean?","May I go to the restroom?","May I drink some water?","May I borrow your phone?",</v>
      </c>
    </row>
    <row r="4" spans="4:13" ht="46" x14ac:dyDescent="0.45">
      <c r="D4" s="10" t="s">
        <v>229</v>
      </c>
      <c r="E4" s="11" t="s">
        <v>230</v>
      </c>
      <c r="G4" s="1" t="s">
        <v>0</v>
      </c>
      <c r="H4" s="1" t="s">
        <v>1</v>
      </c>
      <c r="I4" s="2" t="str">
        <f t="shared" si="0"/>
        <v>"화장실 다녀와도 되나요?",</v>
      </c>
      <c r="J4" s="2" t="str">
        <f t="shared" si="1"/>
        <v>"May I go to the restroom?",</v>
      </c>
    </row>
    <row r="5" spans="4:13" ht="46" x14ac:dyDescent="0.45">
      <c r="D5" s="10" t="s">
        <v>231</v>
      </c>
      <c r="E5" s="11" t="s">
        <v>232</v>
      </c>
      <c r="G5" s="1" t="s">
        <v>0</v>
      </c>
      <c r="H5" s="1" t="s">
        <v>1</v>
      </c>
      <c r="I5" s="2" t="str">
        <f t="shared" si="0"/>
        <v>"물 좀 마셔도 되나요?",</v>
      </c>
      <c r="J5" s="2" t="str">
        <f t="shared" si="1"/>
        <v>"May I drink some water?",</v>
      </c>
      <c r="M5" t="s">
        <v>2</v>
      </c>
    </row>
    <row r="6" spans="4:13" ht="46" x14ac:dyDescent="0.45">
      <c r="D6" s="10" t="s">
        <v>233</v>
      </c>
      <c r="E6" s="11" t="s">
        <v>234</v>
      </c>
      <c r="G6" s="1" t="s">
        <v>0</v>
      </c>
      <c r="H6" s="1" t="s">
        <v>1</v>
      </c>
      <c r="I6" s="2" t="str">
        <f t="shared" si="0"/>
        <v>"전화 좀 써도 되나요?",</v>
      </c>
      <c r="J6" s="2" t="str">
        <f t="shared" si="1"/>
        <v>"May I borrow your phone?",</v>
      </c>
      <c r="M6" t="s">
        <v>3</v>
      </c>
    </row>
    <row r="7" spans="4:13" ht="46" x14ac:dyDescent="0.45">
      <c r="D7" s="10" t="s">
        <v>235</v>
      </c>
      <c r="E7" s="11" t="s">
        <v>236</v>
      </c>
      <c r="G7" s="1" t="s">
        <v>0</v>
      </c>
      <c r="H7" s="1" t="s">
        <v>1</v>
      </c>
      <c r="I7" s="2" t="str">
        <f t="shared" si="0"/>
        <v>"부탁 들어줄 수 있나요?",</v>
      </c>
      <c r="J7" s="2" t="str">
        <f t="shared" si="1"/>
        <v>"Could you do me a favor?",</v>
      </c>
    </row>
    <row r="8" spans="4:13" ht="46" x14ac:dyDescent="0.45">
      <c r="D8" s="10" t="s">
        <v>237</v>
      </c>
      <c r="E8" s="11" t="s">
        <v>238</v>
      </c>
      <c r="G8" s="1" t="s">
        <v>0</v>
      </c>
      <c r="H8" s="1" t="s">
        <v>1</v>
      </c>
      <c r="I8" s="2" t="str">
        <f t="shared" si="0"/>
        <v>"도와줄 수 있나요? ",</v>
      </c>
      <c r="J8" s="2" t="str">
        <f t="shared" si="1"/>
        <v>"Could you help me?",</v>
      </c>
    </row>
    <row r="9" spans="4:13" ht="46" x14ac:dyDescent="0.45">
      <c r="D9" s="10" t="s">
        <v>239</v>
      </c>
      <c r="E9" s="11" t="s">
        <v>240</v>
      </c>
      <c r="G9" s="1" t="s">
        <v>0</v>
      </c>
      <c r="H9" s="1" t="s">
        <v>1</v>
      </c>
      <c r="I9" s="2" t="str">
        <f t="shared" si="0"/>
        <v>"기다려줄 수 있나요? ",</v>
      </c>
      <c r="J9" s="2" t="str">
        <f t="shared" si="1"/>
        <v>"Could you wait for me?",</v>
      </c>
    </row>
    <row r="10" spans="4:13" ht="46" x14ac:dyDescent="0.45">
      <c r="D10" s="10" t="s">
        <v>241</v>
      </c>
      <c r="E10" s="11" t="s">
        <v>242</v>
      </c>
      <c r="G10" s="1" t="s">
        <v>0</v>
      </c>
      <c r="H10" s="1" t="s">
        <v>1</v>
      </c>
      <c r="I10" s="2" t="str">
        <f t="shared" si="0"/>
        <v>"다시 말해줄 수 있나요? ",</v>
      </c>
      <c r="J10" s="2" t="str">
        <f t="shared" si="1"/>
        <v>"Could you say it again?",</v>
      </c>
    </row>
    <row r="11" spans="4:13" ht="69" x14ac:dyDescent="0.45">
      <c r="D11" s="10" t="s">
        <v>243</v>
      </c>
      <c r="E11" s="11" t="s">
        <v>244</v>
      </c>
      <c r="G11" s="1" t="s">
        <v>0</v>
      </c>
      <c r="H11" s="1" t="s">
        <v>1</v>
      </c>
      <c r="I11" s="2" t="str">
        <f t="shared" si="0"/>
        <v>"저에게 [뭐] 좀 줄 수 있나요? ",</v>
      </c>
      <c r="J11" s="2" t="str">
        <f t="shared" si="1"/>
        <v>"Could you give me [something]?",</v>
      </c>
    </row>
    <row r="12" spans="4:13" ht="69" x14ac:dyDescent="0.45">
      <c r="D12" s="10" t="s">
        <v>245</v>
      </c>
      <c r="E12" s="11" t="s">
        <v>246</v>
      </c>
      <c r="G12" s="1" t="s">
        <v>0</v>
      </c>
      <c r="H12" s="1" t="s">
        <v>1</v>
      </c>
      <c r="I12" s="2" t="str">
        <f t="shared" si="0"/>
        <v>"이쪽으로 와줄 수 있나요? ",</v>
      </c>
      <c r="J12" s="2" t="str">
        <f t="shared" si="1"/>
        <v>"Could you come here, please?",</v>
      </c>
    </row>
    <row r="13" spans="4:13" ht="23" x14ac:dyDescent="0.45">
      <c r="D13" s="10" t="s">
        <v>247</v>
      </c>
      <c r="E13" s="11" t="s">
        <v>248</v>
      </c>
      <c r="G13" s="1" t="s">
        <v>0</v>
      </c>
      <c r="H13" s="1" t="s">
        <v>1</v>
      </c>
      <c r="I13" s="2" t="str">
        <f t="shared" si="0"/>
        <v>"가자! ",</v>
      </c>
      <c r="J13" s="2" t="str">
        <f t="shared" si="1"/>
        <v>"Let’s go!",</v>
      </c>
    </row>
    <row r="14" spans="4:13" ht="23" x14ac:dyDescent="0.45">
      <c r="D14" s="10" t="s">
        <v>249</v>
      </c>
      <c r="E14" s="11" t="s">
        <v>250</v>
      </c>
      <c r="G14" s="1" t="s">
        <v>0</v>
      </c>
      <c r="H14" s="1" t="s">
        <v>1</v>
      </c>
      <c r="I14" s="2" t="str">
        <f t="shared" si="0"/>
        <v>"먹자!",</v>
      </c>
      <c r="J14" s="2" t="str">
        <f t="shared" si="1"/>
        <v>"Let’s eat!",</v>
      </c>
    </row>
    <row r="15" spans="4:13" ht="23" x14ac:dyDescent="0.45">
      <c r="D15" s="10" t="s">
        <v>251</v>
      </c>
      <c r="E15" s="11" t="s">
        <v>252</v>
      </c>
      <c r="G15" s="1" t="s">
        <v>0</v>
      </c>
      <c r="H15" s="1" t="s">
        <v>1</v>
      </c>
      <c r="I15" s="2" t="str">
        <f t="shared" si="0"/>
        <v>"뛰자!",</v>
      </c>
      <c r="J15" s="2" t="str">
        <f t="shared" si="1"/>
        <v>"Let’s run!",</v>
      </c>
    </row>
    <row r="16" spans="4:13" ht="23" x14ac:dyDescent="0.45">
      <c r="D16" s="10" t="s">
        <v>253</v>
      </c>
      <c r="E16" s="11" t="s">
        <v>254</v>
      </c>
      <c r="G16" s="1" t="s">
        <v>0</v>
      </c>
      <c r="H16" s="1" t="s">
        <v>1</v>
      </c>
      <c r="I16" s="2" t="str">
        <f t="shared" si="0"/>
        <v>"시작하자!",</v>
      </c>
      <c r="J16" s="2" t="str">
        <f t="shared" si="1"/>
        <v>"Let’s start!",</v>
      </c>
    </row>
    <row r="17" spans="4:13" ht="23" x14ac:dyDescent="0.45">
      <c r="D17" s="10" t="s">
        <v>255</v>
      </c>
      <c r="E17" s="11" t="s">
        <v>256</v>
      </c>
      <c r="G17" s="1" t="s">
        <v>0</v>
      </c>
      <c r="H17" s="1" t="s">
        <v>1</v>
      </c>
      <c r="I17" s="2" t="str">
        <f t="shared" si="0"/>
        <v>"하자!",</v>
      </c>
      <c r="J17" s="2" t="str">
        <f t="shared" si="1"/>
        <v>"Let’s do it!",</v>
      </c>
    </row>
    <row r="18" spans="4:13" ht="46" x14ac:dyDescent="0.45">
      <c r="D18" s="10" t="s">
        <v>257</v>
      </c>
      <c r="E18" s="11" t="s">
        <v>258</v>
      </c>
      <c r="G18" s="1" t="s">
        <v>0</v>
      </c>
      <c r="H18" s="1" t="s">
        <v>1</v>
      </c>
      <c r="I18" s="2" t="str">
        <f t="shared" si="0"/>
        <v>"같이 하자!",</v>
      </c>
      <c r="J18" s="2" t="str">
        <f t="shared" si="1"/>
        <v>"Let’s do it together!",</v>
      </c>
    </row>
    <row r="19" spans="4:13" ht="61.5" x14ac:dyDescent="0.45">
      <c r="D19" s="10" t="s">
        <v>259</v>
      </c>
      <c r="E19" s="12" t="s">
        <v>260</v>
      </c>
      <c r="G19" s="1" t="s">
        <v>0</v>
      </c>
      <c r="H19" s="1" t="s">
        <v>1</v>
      </c>
      <c r="I19" s="2" t="str">
        <f t="shared" si="0"/>
        <v>"가야 되요?",</v>
      </c>
      <c r="J19" s="2" t="str">
        <f t="shared" si="1"/>
        <v>"Should I go? Do I have to go?",</v>
      </c>
    </row>
    <row r="20" spans="4:13" ht="61.5" x14ac:dyDescent="0.45">
      <c r="D20" s="10" t="s">
        <v>261</v>
      </c>
      <c r="E20" s="12" t="s">
        <v>262</v>
      </c>
      <c r="G20" s="1" t="s">
        <v>0</v>
      </c>
      <c r="H20" s="1" t="s">
        <v>1</v>
      </c>
      <c r="I20" s="2" t="str">
        <f t="shared" si="0"/>
        <v>"먹어야 되요?",</v>
      </c>
      <c r="J20" s="2" t="str">
        <f t="shared" si="1"/>
        <v>"Should I eat? Do I have to eat?",</v>
      </c>
      <c r="M20" s="2" t="str">
        <f>_xlfn.CONCAT(I20:I47)</f>
        <v>"먹어야 되요?","뛰어야 되요?","시작해야 되요?","해야 되요?","써야 되요?",</v>
      </c>
    </row>
    <row r="21" spans="4:13" ht="61.5" x14ac:dyDescent="0.45">
      <c r="D21" s="10" t="s">
        <v>263</v>
      </c>
      <c r="E21" s="12" t="s">
        <v>264</v>
      </c>
      <c r="G21" s="1" t="s">
        <v>0</v>
      </c>
      <c r="H21" s="1" t="s">
        <v>1</v>
      </c>
      <c r="I21" s="2" t="str">
        <f t="shared" si="0"/>
        <v>"뛰어야 되요?",</v>
      </c>
      <c r="J21" s="2" t="str">
        <f t="shared" si="1"/>
        <v>"Should I run? Do I have to run?",</v>
      </c>
      <c r="M21" s="2" t="str">
        <f>_xlfn.CONCAT(I21:I48)</f>
        <v>"뛰어야 되요?","시작해야 되요?","해야 되요?","써야 되요?",</v>
      </c>
    </row>
    <row r="22" spans="4:13" ht="61.5" x14ac:dyDescent="0.45">
      <c r="D22" s="10" t="s">
        <v>265</v>
      </c>
      <c r="E22" s="12" t="s">
        <v>266</v>
      </c>
      <c r="G22" s="1" t="s">
        <v>0</v>
      </c>
      <c r="H22" s="1" t="s">
        <v>1</v>
      </c>
      <c r="I22" s="2" t="str">
        <f t="shared" si="0"/>
        <v>"시작해야 되요?",</v>
      </c>
      <c r="J22" s="2" t="str">
        <f t="shared" si="1"/>
        <v>"Should I start Do I have to start?",</v>
      </c>
    </row>
    <row r="23" spans="4:13" ht="61.5" x14ac:dyDescent="0.45">
      <c r="D23" s="11" t="s">
        <v>267</v>
      </c>
      <c r="E23" s="12" t="s">
        <v>268</v>
      </c>
      <c r="G23" s="1" t="s">
        <v>0</v>
      </c>
      <c r="H23" s="1" t="s">
        <v>1</v>
      </c>
      <c r="I23" s="2" t="str">
        <f t="shared" si="0"/>
        <v>"해야 되요?",</v>
      </c>
      <c r="J23" s="2" t="str">
        <f t="shared" si="1"/>
        <v>"Should I do it? Do I have to do it?",</v>
      </c>
    </row>
    <row r="24" spans="4:13" ht="61.5" x14ac:dyDescent="0.45">
      <c r="D24" s="10" t="s">
        <v>269</v>
      </c>
      <c r="E24" s="12" t="s">
        <v>270</v>
      </c>
      <c r="G24" s="1" t="s">
        <v>0</v>
      </c>
      <c r="H24" s="1" t="s">
        <v>1</v>
      </c>
      <c r="I24" s="2" t="str">
        <f t="shared" si="0"/>
        <v>"써야 되요?",</v>
      </c>
      <c r="J24" s="2" t="str">
        <f t="shared" si="1"/>
        <v>"Should I write it? Do I have to write it?",</v>
      </c>
    </row>
    <row r="25" spans="4:13" x14ac:dyDescent="0.45">
      <c r="E25" s="2"/>
    </row>
    <row r="26" spans="4:13" x14ac:dyDescent="0.45">
      <c r="E26" s="2"/>
    </row>
    <row r="27" spans="4:13" x14ac:dyDescent="0.45">
      <c r="E27" s="2"/>
    </row>
    <row r="28" spans="4:13" x14ac:dyDescent="0.45">
      <c r="E28" s="2"/>
    </row>
    <row r="29" spans="4:13" x14ac:dyDescent="0.45">
      <c r="E29" s="2"/>
    </row>
    <row r="30" spans="4:13" x14ac:dyDescent="0.45">
      <c r="E30" s="2"/>
    </row>
    <row r="31" spans="4:13" x14ac:dyDescent="0.45">
      <c r="E31" s="2"/>
    </row>
    <row r="32" spans="4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4029-FC38-4785-A09C-8C395E4F11BE}">
  <dimension ref="D1:M47"/>
  <sheetViews>
    <sheetView workbookViewId="0">
      <selection activeCell="I13" sqref="I1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4</v>
      </c>
      <c r="E1" t="s">
        <v>5</v>
      </c>
    </row>
    <row r="2" spans="4:13" ht="46" x14ac:dyDescent="0.45">
      <c r="D2" s="10" t="s">
        <v>225</v>
      </c>
      <c r="E2" s="11" t="s">
        <v>226</v>
      </c>
      <c r="G2" s="1" t="s">
        <v>0</v>
      </c>
      <c r="H2" s="1" t="s">
        <v>1</v>
      </c>
      <c r="I2" s="2" t="str">
        <f t="shared" ref="I2:I24" si="0">_xlfn.TEXTJOIN("",TRUE,G2,D2,H2)</f>
        <v>"들어가도 되나요?",</v>
      </c>
      <c r="J2" s="2" t="str">
        <f>_xlfn.TEXTJOIN("",TRUE,G2,E2,H2)</f>
        <v>"May I come in?",</v>
      </c>
      <c r="M2" s="2" t="str">
        <f>_xlfn.CONCAT(I7:I12)</f>
        <v>"부탁 들어줄 수 있나요?","도와줄 수 있나요? ","기다려줄 수 있나요? ","다시 말해줄 수 있나요? ","저에게 [뭐] 좀 줄 수 있나요? ","이쪽으로 와줄 수 있나요? ",</v>
      </c>
    </row>
    <row r="3" spans="4:13" ht="46" x14ac:dyDescent="0.45">
      <c r="D3" s="10" t="s">
        <v>227</v>
      </c>
      <c r="E3" s="11" t="s">
        <v>228</v>
      </c>
      <c r="G3" s="1" t="s">
        <v>0</v>
      </c>
      <c r="H3" s="1" t="s">
        <v>1</v>
      </c>
      <c r="I3" s="2" t="str">
        <f t="shared" si="0"/>
        <v>"한국말로 해도 되나요?",</v>
      </c>
      <c r="J3" s="2" t="str">
        <f t="shared" ref="J3:J24" si="1">_xlfn.TEXTJOIN("",TRUE,G3,E3,H3)</f>
        <v>"May I speak in Korean?",</v>
      </c>
      <c r="M3" s="2" t="str">
        <f>_xlfn.CONCAT(J7:J12)</f>
        <v>"Could you do me a favor?","Could you help me?","Could you wait for me?","Could you say it again?","Could you give me [something]?","Could you come here, please?",</v>
      </c>
    </row>
    <row r="4" spans="4:13" ht="46" x14ac:dyDescent="0.45">
      <c r="D4" s="10" t="s">
        <v>229</v>
      </c>
      <c r="E4" s="11" t="s">
        <v>230</v>
      </c>
      <c r="G4" s="1" t="s">
        <v>0</v>
      </c>
      <c r="H4" s="1" t="s">
        <v>1</v>
      </c>
      <c r="I4" s="2" t="str">
        <f t="shared" si="0"/>
        <v>"화장실 다녀와도 되나요?",</v>
      </c>
      <c r="J4" s="2" t="str">
        <f t="shared" si="1"/>
        <v>"May I go to the restroom?",</v>
      </c>
    </row>
    <row r="5" spans="4:13" ht="46" x14ac:dyDescent="0.45">
      <c r="D5" s="10" t="s">
        <v>231</v>
      </c>
      <c r="E5" s="11" t="s">
        <v>232</v>
      </c>
      <c r="G5" s="1" t="s">
        <v>0</v>
      </c>
      <c r="H5" s="1" t="s">
        <v>1</v>
      </c>
      <c r="I5" s="2" t="str">
        <f t="shared" si="0"/>
        <v>"물 좀 마셔도 되나요?",</v>
      </c>
      <c r="J5" s="2" t="str">
        <f t="shared" si="1"/>
        <v>"May I drink some water?",</v>
      </c>
      <c r="M5" t="s">
        <v>2</v>
      </c>
    </row>
    <row r="6" spans="4:13" ht="46" x14ac:dyDescent="0.45">
      <c r="D6" s="10" t="s">
        <v>233</v>
      </c>
      <c r="E6" s="11" t="s">
        <v>234</v>
      </c>
      <c r="G6" s="1" t="s">
        <v>0</v>
      </c>
      <c r="H6" s="1" t="s">
        <v>1</v>
      </c>
      <c r="I6" s="2" t="str">
        <f t="shared" si="0"/>
        <v>"전화 좀 써도 되나요?",</v>
      </c>
      <c r="J6" s="2" t="str">
        <f t="shared" si="1"/>
        <v>"May I borrow your phone?",</v>
      </c>
      <c r="M6" t="s">
        <v>3</v>
      </c>
    </row>
    <row r="7" spans="4:13" ht="46" x14ac:dyDescent="0.45">
      <c r="D7" s="10" t="s">
        <v>235</v>
      </c>
      <c r="E7" s="11" t="s">
        <v>236</v>
      </c>
      <c r="G7" s="1" t="s">
        <v>0</v>
      </c>
      <c r="H7" s="1" t="s">
        <v>1</v>
      </c>
      <c r="I7" s="2" t="str">
        <f t="shared" si="0"/>
        <v>"부탁 들어줄 수 있나요?",</v>
      </c>
      <c r="J7" s="2" t="str">
        <f t="shared" si="1"/>
        <v>"Could you do me a favor?",</v>
      </c>
    </row>
    <row r="8" spans="4:13" ht="46" x14ac:dyDescent="0.45">
      <c r="D8" s="10" t="s">
        <v>237</v>
      </c>
      <c r="E8" s="11" t="s">
        <v>238</v>
      </c>
      <c r="G8" s="1" t="s">
        <v>0</v>
      </c>
      <c r="H8" s="1" t="s">
        <v>1</v>
      </c>
      <c r="I8" s="2" t="str">
        <f t="shared" si="0"/>
        <v>"도와줄 수 있나요? ",</v>
      </c>
      <c r="J8" s="2" t="str">
        <f t="shared" si="1"/>
        <v>"Could you help me?",</v>
      </c>
    </row>
    <row r="9" spans="4:13" ht="46" x14ac:dyDescent="0.45">
      <c r="D9" s="10" t="s">
        <v>239</v>
      </c>
      <c r="E9" s="11" t="s">
        <v>240</v>
      </c>
      <c r="G9" s="1" t="s">
        <v>0</v>
      </c>
      <c r="H9" s="1" t="s">
        <v>1</v>
      </c>
      <c r="I9" s="2" t="str">
        <f t="shared" si="0"/>
        <v>"기다려줄 수 있나요? ",</v>
      </c>
      <c r="J9" s="2" t="str">
        <f t="shared" si="1"/>
        <v>"Could you wait for me?",</v>
      </c>
    </row>
    <row r="10" spans="4:13" ht="46" x14ac:dyDescent="0.45">
      <c r="D10" s="10" t="s">
        <v>241</v>
      </c>
      <c r="E10" s="11" t="s">
        <v>242</v>
      </c>
      <c r="G10" s="1" t="s">
        <v>0</v>
      </c>
      <c r="H10" s="1" t="s">
        <v>1</v>
      </c>
      <c r="I10" s="2" t="str">
        <f t="shared" si="0"/>
        <v>"다시 말해줄 수 있나요? ",</v>
      </c>
      <c r="J10" s="2" t="str">
        <f t="shared" si="1"/>
        <v>"Could you say it again?",</v>
      </c>
    </row>
    <row r="11" spans="4:13" ht="69" x14ac:dyDescent="0.45">
      <c r="D11" s="10" t="s">
        <v>243</v>
      </c>
      <c r="E11" s="11" t="s">
        <v>244</v>
      </c>
      <c r="G11" s="1" t="s">
        <v>0</v>
      </c>
      <c r="H11" s="1" t="s">
        <v>1</v>
      </c>
      <c r="I11" s="2" t="str">
        <f t="shared" si="0"/>
        <v>"저에게 [뭐] 좀 줄 수 있나요? ",</v>
      </c>
      <c r="J11" s="2" t="str">
        <f t="shared" si="1"/>
        <v>"Could you give me [something]?",</v>
      </c>
    </row>
    <row r="12" spans="4:13" ht="69" x14ac:dyDescent="0.45">
      <c r="D12" s="10" t="s">
        <v>245</v>
      </c>
      <c r="E12" s="11" t="s">
        <v>246</v>
      </c>
      <c r="G12" s="1" t="s">
        <v>0</v>
      </c>
      <c r="H12" s="1" t="s">
        <v>1</v>
      </c>
      <c r="I12" s="2" t="str">
        <f t="shared" si="0"/>
        <v>"이쪽으로 와줄 수 있나요? ",</v>
      </c>
      <c r="J12" s="2" t="str">
        <f t="shared" si="1"/>
        <v>"Could you come here, please?",</v>
      </c>
    </row>
    <row r="13" spans="4:13" ht="23" x14ac:dyDescent="0.45">
      <c r="D13" s="10" t="s">
        <v>247</v>
      </c>
      <c r="E13" s="11" t="s">
        <v>248</v>
      </c>
      <c r="G13" s="1" t="s">
        <v>0</v>
      </c>
      <c r="H13" s="1" t="s">
        <v>1</v>
      </c>
      <c r="I13" s="2" t="str">
        <f t="shared" si="0"/>
        <v>"가자! ",</v>
      </c>
      <c r="J13" s="2" t="str">
        <f t="shared" si="1"/>
        <v>"Let’s go!",</v>
      </c>
    </row>
    <row r="14" spans="4:13" ht="23" x14ac:dyDescent="0.45">
      <c r="D14" s="10" t="s">
        <v>249</v>
      </c>
      <c r="E14" s="11" t="s">
        <v>250</v>
      </c>
      <c r="G14" s="1" t="s">
        <v>0</v>
      </c>
      <c r="H14" s="1" t="s">
        <v>1</v>
      </c>
      <c r="I14" s="2" t="str">
        <f t="shared" si="0"/>
        <v>"먹자!",</v>
      </c>
      <c r="J14" s="2" t="str">
        <f t="shared" si="1"/>
        <v>"Let’s eat!",</v>
      </c>
    </row>
    <row r="15" spans="4:13" ht="23" x14ac:dyDescent="0.45">
      <c r="D15" s="10" t="s">
        <v>251</v>
      </c>
      <c r="E15" s="11" t="s">
        <v>252</v>
      </c>
      <c r="G15" s="1" t="s">
        <v>0</v>
      </c>
      <c r="H15" s="1" t="s">
        <v>1</v>
      </c>
      <c r="I15" s="2" t="str">
        <f t="shared" si="0"/>
        <v>"뛰자!",</v>
      </c>
      <c r="J15" s="2" t="str">
        <f t="shared" si="1"/>
        <v>"Let’s run!",</v>
      </c>
    </row>
    <row r="16" spans="4:13" ht="23" x14ac:dyDescent="0.45">
      <c r="D16" s="10" t="s">
        <v>253</v>
      </c>
      <c r="E16" s="11" t="s">
        <v>254</v>
      </c>
      <c r="G16" s="1" t="s">
        <v>0</v>
      </c>
      <c r="H16" s="1" t="s">
        <v>1</v>
      </c>
      <c r="I16" s="2" t="str">
        <f t="shared" si="0"/>
        <v>"시작하자!",</v>
      </c>
      <c r="J16" s="2" t="str">
        <f t="shared" si="1"/>
        <v>"Let’s start!",</v>
      </c>
    </row>
    <row r="17" spans="4:13" ht="23" x14ac:dyDescent="0.45">
      <c r="D17" s="10" t="s">
        <v>255</v>
      </c>
      <c r="E17" s="11" t="s">
        <v>256</v>
      </c>
      <c r="G17" s="1" t="s">
        <v>0</v>
      </c>
      <c r="H17" s="1" t="s">
        <v>1</v>
      </c>
      <c r="I17" s="2" t="str">
        <f t="shared" si="0"/>
        <v>"하자!",</v>
      </c>
      <c r="J17" s="2" t="str">
        <f t="shared" si="1"/>
        <v>"Let’s do it!",</v>
      </c>
    </row>
    <row r="18" spans="4:13" ht="46" x14ac:dyDescent="0.45">
      <c r="D18" s="10" t="s">
        <v>257</v>
      </c>
      <c r="E18" s="11" t="s">
        <v>258</v>
      </c>
      <c r="G18" s="1" t="s">
        <v>0</v>
      </c>
      <c r="H18" s="1" t="s">
        <v>1</v>
      </c>
      <c r="I18" s="2" t="str">
        <f t="shared" si="0"/>
        <v>"같이 하자!",</v>
      </c>
      <c r="J18" s="2" t="str">
        <f t="shared" si="1"/>
        <v>"Let’s do it together!",</v>
      </c>
    </row>
    <row r="19" spans="4:13" ht="61.5" x14ac:dyDescent="0.45">
      <c r="D19" s="10" t="s">
        <v>259</v>
      </c>
      <c r="E19" s="12" t="s">
        <v>260</v>
      </c>
      <c r="G19" s="1" t="s">
        <v>0</v>
      </c>
      <c r="H19" s="1" t="s">
        <v>1</v>
      </c>
      <c r="I19" s="2" t="str">
        <f t="shared" si="0"/>
        <v>"가야 되요?",</v>
      </c>
      <c r="J19" s="2" t="str">
        <f t="shared" si="1"/>
        <v>"Should I go? Do I have to go?",</v>
      </c>
    </row>
    <row r="20" spans="4:13" ht="61.5" x14ac:dyDescent="0.45">
      <c r="D20" s="10" t="s">
        <v>261</v>
      </c>
      <c r="E20" s="12" t="s">
        <v>262</v>
      </c>
      <c r="G20" s="1" t="s">
        <v>0</v>
      </c>
      <c r="H20" s="1" t="s">
        <v>1</v>
      </c>
      <c r="I20" s="2" t="str">
        <f t="shared" si="0"/>
        <v>"먹어야 되요?",</v>
      </c>
      <c r="J20" s="2" t="str">
        <f t="shared" si="1"/>
        <v>"Should I eat? Do I have to eat?",</v>
      </c>
      <c r="M20" s="2" t="str">
        <f>_xlfn.CONCAT(I20:I47)</f>
        <v>"먹어야 되요?","뛰어야 되요?","시작해야 되요?","해야 되요?","써야 되요?",</v>
      </c>
    </row>
    <row r="21" spans="4:13" ht="61.5" x14ac:dyDescent="0.45">
      <c r="D21" s="10" t="s">
        <v>263</v>
      </c>
      <c r="E21" s="12" t="s">
        <v>264</v>
      </c>
      <c r="G21" s="1" t="s">
        <v>0</v>
      </c>
      <c r="H21" s="1" t="s">
        <v>1</v>
      </c>
      <c r="I21" s="2" t="str">
        <f t="shared" si="0"/>
        <v>"뛰어야 되요?",</v>
      </c>
      <c r="J21" s="2" t="str">
        <f t="shared" si="1"/>
        <v>"Should I run? Do I have to run?",</v>
      </c>
      <c r="M21" s="2" t="str">
        <f>_xlfn.CONCAT(I21:I48)</f>
        <v>"뛰어야 되요?","시작해야 되요?","해야 되요?","써야 되요?",</v>
      </c>
    </row>
    <row r="22" spans="4:13" ht="61.5" x14ac:dyDescent="0.45">
      <c r="D22" s="10" t="s">
        <v>265</v>
      </c>
      <c r="E22" s="12" t="s">
        <v>266</v>
      </c>
      <c r="G22" s="1" t="s">
        <v>0</v>
      </c>
      <c r="H22" s="1" t="s">
        <v>1</v>
      </c>
      <c r="I22" s="2" t="str">
        <f t="shared" si="0"/>
        <v>"시작해야 되요?",</v>
      </c>
      <c r="J22" s="2" t="str">
        <f t="shared" si="1"/>
        <v>"Should I start Do I have to start?",</v>
      </c>
    </row>
    <row r="23" spans="4:13" ht="61.5" x14ac:dyDescent="0.45">
      <c r="D23" s="11" t="s">
        <v>267</v>
      </c>
      <c r="E23" s="12" t="s">
        <v>268</v>
      </c>
      <c r="G23" s="1" t="s">
        <v>0</v>
      </c>
      <c r="H23" s="1" t="s">
        <v>1</v>
      </c>
      <c r="I23" s="2" t="str">
        <f t="shared" si="0"/>
        <v>"해야 되요?",</v>
      </c>
      <c r="J23" s="2" t="str">
        <f t="shared" si="1"/>
        <v>"Should I do it? Do I have to do it?",</v>
      </c>
    </row>
    <row r="24" spans="4:13" ht="61.5" x14ac:dyDescent="0.45">
      <c r="D24" s="10" t="s">
        <v>269</v>
      </c>
      <c r="E24" s="12" t="s">
        <v>270</v>
      </c>
      <c r="G24" s="1" t="s">
        <v>0</v>
      </c>
      <c r="H24" s="1" t="s">
        <v>1</v>
      </c>
      <c r="I24" s="2" t="str">
        <f t="shared" si="0"/>
        <v>"써야 되요?",</v>
      </c>
      <c r="J24" s="2" t="str">
        <f t="shared" si="1"/>
        <v>"Should I write it? Do I have to write it?",</v>
      </c>
    </row>
    <row r="25" spans="4:13" x14ac:dyDescent="0.45">
      <c r="E25" s="2"/>
    </row>
    <row r="26" spans="4:13" x14ac:dyDescent="0.45">
      <c r="E26" s="2"/>
    </row>
    <row r="27" spans="4:13" x14ac:dyDescent="0.45">
      <c r="E27" s="2"/>
    </row>
    <row r="28" spans="4:13" x14ac:dyDescent="0.45">
      <c r="E28" s="2"/>
    </row>
    <row r="29" spans="4:13" x14ac:dyDescent="0.45">
      <c r="E29" s="2"/>
    </row>
    <row r="30" spans="4:13" x14ac:dyDescent="0.45">
      <c r="E30" s="2"/>
    </row>
    <row r="31" spans="4:13" x14ac:dyDescent="0.45">
      <c r="E31" s="2"/>
    </row>
    <row r="32" spans="4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C0F6-8F02-46DF-94CC-338CF6B7A7BF}">
  <dimension ref="D1:M47"/>
  <sheetViews>
    <sheetView workbookViewId="0">
      <selection activeCell="M2" sqref="M2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4</v>
      </c>
      <c r="E1" t="s">
        <v>5</v>
      </c>
    </row>
    <row r="2" spans="4:13" ht="46" x14ac:dyDescent="0.45">
      <c r="D2" s="10" t="s">
        <v>225</v>
      </c>
      <c r="E2" s="11" t="s">
        <v>226</v>
      </c>
      <c r="G2" s="1" t="s">
        <v>0</v>
      </c>
      <c r="H2" s="1" t="s">
        <v>1</v>
      </c>
      <c r="I2" s="2" t="str">
        <f t="shared" ref="I2:I24" si="0">_xlfn.TEXTJOIN("",TRUE,G2,D2,H2)</f>
        <v>"들어가도 되나요?",</v>
      </c>
      <c r="J2" s="2" t="str">
        <f>_xlfn.TEXTJOIN("",TRUE,G2,E2,H2)</f>
        <v>"May I come in?",</v>
      </c>
      <c r="M2" s="2" t="str">
        <f>_xlfn.CONCAT(I13:I18)</f>
        <v>"가자! ","먹자!","뛰자!","시작하자!","하자!","같이 하자!",</v>
      </c>
    </row>
    <row r="3" spans="4:13" ht="46" x14ac:dyDescent="0.45">
      <c r="D3" s="10" t="s">
        <v>227</v>
      </c>
      <c r="E3" s="11" t="s">
        <v>228</v>
      </c>
      <c r="G3" s="1" t="s">
        <v>0</v>
      </c>
      <c r="H3" s="1" t="s">
        <v>1</v>
      </c>
      <c r="I3" s="2" t="str">
        <f t="shared" si="0"/>
        <v>"한국말로 해도 되나요?",</v>
      </c>
      <c r="J3" s="2" t="str">
        <f t="shared" ref="J3:J24" si="1">_xlfn.TEXTJOIN("",TRUE,G3,E3,H3)</f>
        <v>"May I speak in Korean?",</v>
      </c>
      <c r="M3" s="2" t="str">
        <f>_xlfn.CONCAT(J13:J18)</f>
        <v>"Let’s go!","Let’s eat!","Let’s run!","Let’s start!","Let’s do it!","Let’s do it together!",</v>
      </c>
    </row>
    <row r="4" spans="4:13" ht="46" x14ac:dyDescent="0.45">
      <c r="D4" s="10" t="s">
        <v>229</v>
      </c>
      <c r="E4" s="11" t="s">
        <v>230</v>
      </c>
      <c r="G4" s="1" t="s">
        <v>0</v>
      </c>
      <c r="H4" s="1" t="s">
        <v>1</v>
      </c>
      <c r="I4" s="2" t="str">
        <f t="shared" si="0"/>
        <v>"화장실 다녀와도 되나요?",</v>
      </c>
      <c r="J4" s="2" t="str">
        <f t="shared" si="1"/>
        <v>"May I go to the restroom?",</v>
      </c>
    </row>
    <row r="5" spans="4:13" ht="46" x14ac:dyDescent="0.45">
      <c r="D5" s="10" t="s">
        <v>231</v>
      </c>
      <c r="E5" s="11" t="s">
        <v>232</v>
      </c>
      <c r="G5" s="1" t="s">
        <v>0</v>
      </c>
      <c r="H5" s="1" t="s">
        <v>1</v>
      </c>
      <c r="I5" s="2" t="str">
        <f t="shared" si="0"/>
        <v>"물 좀 마셔도 되나요?",</v>
      </c>
      <c r="J5" s="2" t="str">
        <f t="shared" si="1"/>
        <v>"May I drink some water?",</v>
      </c>
      <c r="M5" t="s">
        <v>2</v>
      </c>
    </row>
    <row r="6" spans="4:13" ht="46" x14ac:dyDescent="0.45">
      <c r="D6" s="10" t="s">
        <v>233</v>
      </c>
      <c r="E6" s="11" t="s">
        <v>234</v>
      </c>
      <c r="G6" s="1" t="s">
        <v>0</v>
      </c>
      <c r="H6" s="1" t="s">
        <v>1</v>
      </c>
      <c r="I6" s="2" t="str">
        <f t="shared" si="0"/>
        <v>"전화 좀 써도 되나요?",</v>
      </c>
      <c r="J6" s="2" t="str">
        <f t="shared" si="1"/>
        <v>"May I borrow your phone?",</v>
      </c>
      <c r="M6" t="s">
        <v>3</v>
      </c>
    </row>
    <row r="7" spans="4:13" ht="46" x14ac:dyDescent="0.45">
      <c r="D7" s="10" t="s">
        <v>235</v>
      </c>
      <c r="E7" s="11" t="s">
        <v>236</v>
      </c>
      <c r="G7" s="1" t="s">
        <v>0</v>
      </c>
      <c r="H7" s="1" t="s">
        <v>1</v>
      </c>
      <c r="I7" s="2" t="str">
        <f t="shared" si="0"/>
        <v>"부탁 들어줄 수 있나요?",</v>
      </c>
      <c r="J7" s="2" t="str">
        <f t="shared" si="1"/>
        <v>"Could you do me a favor?",</v>
      </c>
    </row>
    <row r="8" spans="4:13" ht="46" x14ac:dyDescent="0.45">
      <c r="D8" s="10" t="s">
        <v>237</v>
      </c>
      <c r="E8" s="11" t="s">
        <v>238</v>
      </c>
      <c r="G8" s="1" t="s">
        <v>0</v>
      </c>
      <c r="H8" s="1" t="s">
        <v>1</v>
      </c>
      <c r="I8" s="2" t="str">
        <f t="shared" si="0"/>
        <v>"도와줄 수 있나요? ",</v>
      </c>
      <c r="J8" s="2" t="str">
        <f t="shared" si="1"/>
        <v>"Could you help me?",</v>
      </c>
    </row>
    <row r="9" spans="4:13" ht="46" x14ac:dyDescent="0.45">
      <c r="D9" s="10" t="s">
        <v>239</v>
      </c>
      <c r="E9" s="11" t="s">
        <v>240</v>
      </c>
      <c r="G9" s="1" t="s">
        <v>0</v>
      </c>
      <c r="H9" s="1" t="s">
        <v>1</v>
      </c>
      <c r="I9" s="2" t="str">
        <f t="shared" si="0"/>
        <v>"기다려줄 수 있나요? ",</v>
      </c>
      <c r="J9" s="2" t="str">
        <f t="shared" si="1"/>
        <v>"Could you wait for me?",</v>
      </c>
    </row>
    <row r="10" spans="4:13" ht="46" x14ac:dyDescent="0.45">
      <c r="D10" s="10" t="s">
        <v>241</v>
      </c>
      <c r="E10" s="11" t="s">
        <v>242</v>
      </c>
      <c r="G10" s="1" t="s">
        <v>0</v>
      </c>
      <c r="H10" s="1" t="s">
        <v>1</v>
      </c>
      <c r="I10" s="2" t="str">
        <f t="shared" si="0"/>
        <v>"다시 말해줄 수 있나요? ",</v>
      </c>
      <c r="J10" s="2" t="str">
        <f t="shared" si="1"/>
        <v>"Could you say it again?",</v>
      </c>
    </row>
    <row r="11" spans="4:13" ht="69" x14ac:dyDescent="0.45">
      <c r="D11" s="10" t="s">
        <v>243</v>
      </c>
      <c r="E11" s="11" t="s">
        <v>244</v>
      </c>
      <c r="G11" s="1" t="s">
        <v>0</v>
      </c>
      <c r="H11" s="1" t="s">
        <v>1</v>
      </c>
      <c r="I11" s="2" t="str">
        <f t="shared" si="0"/>
        <v>"저에게 [뭐] 좀 줄 수 있나요? ",</v>
      </c>
      <c r="J11" s="2" t="str">
        <f t="shared" si="1"/>
        <v>"Could you give me [something]?",</v>
      </c>
    </row>
    <row r="12" spans="4:13" ht="69" x14ac:dyDescent="0.45">
      <c r="D12" s="10" t="s">
        <v>245</v>
      </c>
      <c r="E12" s="11" t="s">
        <v>246</v>
      </c>
      <c r="G12" s="1" t="s">
        <v>0</v>
      </c>
      <c r="H12" s="1" t="s">
        <v>1</v>
      </c>
      <c r="I12" s="2" t="str">
        <f t="shared" si="0"/>
        <v>"이쪽으로 와줄 수 있나요? ",</v>
      </c>
      <c r="J12" s="2" t="str">
        <f t="shared" si="1"/>
        <v>"Could you come here, please?",</v>
      </c>
    </row>
    <row r="13" spans="4:13" ht="23" x14ac:dyDescent="0.45">
      <c r="D13" s="10" t="s">
        <v>247</v>
      </c>
      <c r="E13" s="11" t="s">
        <v>248</v>
      </c>
      <c r="G13" s="1" t="s">
        <v>0</v>
      </c>
      <c r="H13" s="1" t="s">
        <v>1</v>
      </c>
      <c r="I13" s="2" t="str">
        <f t="shared" si="0"/>
        <v>"가자! ",</v>
      </c>
      <c r="J13" s="2" t="str">
        <f t="shared" si="1"/>
        <v>"Let’s go!",</v>
      </c>
    </row>
    <row r="14" spans="4:13" ht="23" x14ac:dyDescent="0.45">
      <c r="D14" s="10" t="s">
        <v>249</v>
      </c>
      <c r="E14" s="11" t="s">
        <v>250</v>
      </c>
      <c r="G14" s="1" t="s">
        <v>0</v>
      </c>
      <c r="H14" s="1" t="s">
        <v>1</v>
      </c>
      <c r="I14" s="2" t="str">
        <f t="shared" si="0"/>
        <v>"먹자!",</v>
      </c>
      <c r="J14" s="2" t="str">
        <f t="shared" si="1"/>
        <v>"Let’s eat!",</v>
      </c>
    </row>
    <row r="15" spans="4:13" ht="23" x14ac:dyDescent="0.45">
      <c r="D15" s="10" t="s">
        <v>251</v>
      </c>
      <c r="E15" s="11" t="s">
        <v>252</v>
      </c>
      <c r="G15" s="1" t="s">
        <v>0</v>
      </c>
      <c r="H15" s="1" t="s">
        <v>1</v>
      </c>
      <c r="I15" s="2" t="str">
        <f t="shared" si="0"/>
        <v>"뛰자!",</v>
      </c>
      <c r="J15" s="2" t="str">
        <f t="shared" si="1"/>
        <v>"Let’s run!",</v>
      </c>
    </row>
    <row r="16" spans="4:13" ht="23" x14ac:dyDescent="0.45">
      <c r="D16" s="10" t="s">
        <v>253</v>
      </c>
      <c r="E16" s="11" t="s">
        <v>254</v>
      </c>
      <c r="G16" s="1" t="s">
        <v>0</v>
      </c>
      <c r="H16" s="1" t="s">
        <v>1</v>
      </c>
      <c r="I16" s="2" t="str">
        <f t="shared" si="0"/>
        <v>"시작하자!",</v>
      </c>
      <c r="J16" s="2" t="str">
        <f t="shared" si="1"/>
        <v>"Let’s start!",</v>
      </c>
    </row>
    <row r="17" spans="4:13" ht="23" x14ac:dyDescent="0.45">
      <c r="D17" s="10" t="s">
        <v>255</v>
      </c>
      <c r="E17" s="11" t="s">
        <v>256</v>
      </c>
      <c r="G17" s="1" t="s">
        <v>0</v>
      </c>
      <c r="H17" s="1" t="s">
        <v>1</v>
      </c>
      <c r="I17" s="2" t="str">
        <f t="shared" si="0"/>
        <v>"하자!",</v>
      </c>
      <c r="J17" s="2" t="str">
        <f t="shared" si="1"/>
        <v>"Let’s do it!",</v>
      </c>
    </row>
    <row r="18" spans="4:13" ht="46" x14ac:dyDescent="0.45">
      <c r="D18" s="10" t="s">
        <v>257</v>
      </c>
      <c r="E18" s="11" t="s">
        <v>258</v>
      </c>
      <c r="G18" s="1" t="s">
        <v>0</v>
      </c>
      <c r="H18" s="1" t="s">
        <v>1</v>
      </c>
      <c r="I18" s="2" t="str">
        <f t="shared" si="0"/>
        <v>"같이 하자!",</v>
      </c>
      <c r="J18" s="2" t="str">
        <f t="shared" si="1"/>
        <v>"Let’s do it together!",</v>
      </c>
    </row>
    <row r="19" spans="4:13" ht="61.5" x14ac:dyDescent="0.45">
      <c r="D19" s="10" t="s">
        <v>259</v>
      </c>
      <c r="E19" s="12" t="s">
        <v>260</v>
      </c>
      <c r="G19" s="1" t="s">
        <v>0</v>
      </c>
      <c r="H19" s="1" t="s">
        <v>1</v>
      </c>
      <c r="I19" s="2" t="str">
        <f t="shared" si="0"/>
        <v>"가야 되요?",</v>
      </c>
      <c r="J19" s="2" t="str">
        <f t="shared" si="1"/>
        <v>"Should I go? Do I have to go?",</v>
      </c>
    </row>
    <row r="20" spans="4:13" ht="61.5" x14ac:dyDescent="0.45">
      <c r="D20" s="10" t="s">
        <v>261</v>
      </c>
      <c r="E20" s="12" t="s">
        <v>262</v>
      </c>
      <c r="G20" s="1" t="s">
        <v>0</v>
      </c>
      <c r="H20" s="1" t="s">
        <v>1</v>
      </c>
      <c r="I20" s="2" t="str">
        <f t="shared" si="0"/>
        <v>"먹어야 되요?",</v>
      </c>
      <c r="J20" s="2" t="str">
        <f t="shared" si="1"/>
        <v>"Should I eat? Do I have to eat?",</v>
      </c>
      <c r="M20" s="2" t="str">
        <f>_xlfn.CONCAT(I20:I47)</f>
        <v>"먹어야 되요?","뛰어야 되요?","시작해야 되요?","해야 되요?","써야 되요?",</v>
      </c>
    </row>
    <row r="21" spans="4:13" ht="61.5" x14ac:dyDescent="0.45">
      <c r="D21" s="10" t="s">
        <v>263</v>
      </c>
      <c r="E21" s="12" t="s">
        <v>264</v>
      </c>
      <c r="G21" s="1" t="s">
        <v>0</v>
      </c>
      <c r="H21" s="1" t="s">
        <v>1</v>
      </c>
      <c r="I21" s="2" t="str">
        <f t="shared" si="0"/>
        <v>"뛰어야 되요?",</v>
      </c>
      <c r="J21" s="2" t="str">
        <f t="shared" si="1"/>
        <v>"Should I run? Do I have to run?",</v>
      </c>
      <c r="M21" s="2" t="str">
        <f>_xlfn.CONCAT(I21:I48)</f>
        <v>"뛰어야 되요?","시작해야 되요?","해야 되요?","써야 되요?",</v>
      </c>
    </row>
    <row r="22" spans="4:13" ht="61.5" x14ac:dyDescent="0.45">
      <c r="D22" s="10" t="s">
        <v>265</v>
      </c>
      <c r="E22" s="12" t="s">
        <v>266</v>
      </c>
      <c r="G22" s="1" t="s">
        <v>0</v>
      </c>
      <c r="H22" s="1" t="s">
        <v>1</v>
      </c>
      <c r="I22" s="2" t="str">
        <f t="shared" si="0"/>
        <v>"시작해야 되요?",</v>
      </c>
      <c r="J22" s="2" t="str">
        <f t="shared" si="1"/>
        <v>"Should I start Do I have to start?",</v>
      </c>
    </row>
    <row r="23" spans="4:13" ht="61.5" x14ac:dyDescent="0.45">
      <c r="D23" s="11" t="s">
        <v>267</v>
      </c>
      <c r="E23" s="12" t="s">
        <v>268</v>
      </c>
      <c r="G23" s="1" t="s">
        <v>0</v>
      </c>
      <c r="H23" s="1" t="s">
        <v>1</v>
      </c>
      <c r="I23" s="2" t="str">
        <f t="shared" si="0"/>
        <v>"해야 되요?",</v>
      </c>
      <c r="J23" s="2" t="str">
        <f t="shared" si="1"/>
        <v>"Should I do it? Do I have to do it?",</v>
      </c>
    </row>
    <row r="24" spans="4:13" ht="61.5" x14ac:dyDescent="0.45">
      <c r="D24" s="10" t="s">
        <v>269</v>
      </c>
      <c r="E24" s="12" t="s">
        <v>270</v>
      </c>
      <c r="G24" s="1" t="s">
        <v>0</v>
      </c>
      <c r="H24" s="1" t="s">
        <v>1</v>
      </c>
      <c r="I24" s="2" t="str">
        <f t="shared" si="0"/>
        <v>"써야 되요?",</v>
      </c>
      <c r="J24" s="2" t="str">
        <f t="shared" si="1"/>
        <v>"Should I write it? Do I have to write it?",</v>
      </c>
    </row>
    <row r="25" spans="4:13" x14ac:dyDescent="0.45">
      <c r="E25" s="2"/>
    </row>
    <row r="26" spans="4:13" x14ac:dyDescent="0.45">
      <c r="E26" s="2"/>
    </row>
    <row r="27" spans="4:13" x14ac:dyDescent="0.45">
      <c r="E27" s="2"/>
    </row>
    <row r="28" spans="4:13" x14ac:dyDescent="0.45">
      <c r="E28" s="2"/>
    </row>
    <row r="29" spans="4:13" x14ac:dyDescent="0.45">
      <c r="E29" s="2"/>
    </row>
    <row r="30" spans="4:13" x14ac:dyDescent="0.45">
      <c r="E30" s="2"/>
    </row>
    <row r="31" spans="4:13" x14ac:dyDescent="0.45">
      <c r="E31" s="2"/>
    </row>
    <row r="32" spans="4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413F-B339-43BE-8DF4-1AF132E34A05}">
  <dimension ref="D1:M47"/>
  <sheetViews>
    <sheetView tabSelected="1" workbookViewId="0">
      <selection activeCell="M3" sqref="M3"/>
    </sheetView>
  </sheetViews>
  <sheetFormatPr defaultRowHeight="17" x14ac:dyDescent="0.45"/>
  <cols>
    <col min="1" max="1" width="13.75" bestFit="1" customWidth="1"/>
    <col min="3" max="3" width="8.08203125" bestFit="1" customWidth="1"/>
    <col min="4" max="4" width="23.83203125" bestFit="1" customWidth="1"/>
    <col min="5" max="5" width="17.33203125" bestFit="1" customWidth="1"/>
    <col min="9" max="9" width="24.5" bestFit="1" customWidth="1"/>
  </cols>
  <sheetData>
    <row r="1" spans="4:13" x14ac:dyDescent="0.45">
      <c r="D1" t="s">
        <v>4</v>
      </c>
      <c r="E1" t="s">
        <v>5</v>
      </c>
    </row>
    <row r="2" spans="4:13" ht="46" x14ac:dyDescent="0.45">
      <c r="D2" s="10" t="s">
        <v>225</v>
      </c>
      <c r="E2" s="11" t="s">
        <v>226</v>
      </c>
      <c r="G2" s="1" t="s">
        <v>0</v>
      </c>
      <c r="H2" s="1" t="s">
        <v>1</v>
      </c>
      <c r="I2" s="2" t="str">
        <f t="shared" ref="I2:I24" si="0">_xlfn.TEXTJOIN("",TRUE,G2,D2,H2)</f>
        <v>"들어가도 되나요?",</v>
      </c>
      <c r="J2" s="2" t="str">
        <f>_xlfn.TEXTJOIN("",TRUE,G2,E2,H2)</f>
        <v>"May I come in?",</v>
      </c>
      <c r="M2" s="2" t="str">
        <f>_xlfn.CONCAT(I19:I24)</f>
        <v>"가야 되요?","먹어야 되요?","뛰어야 되요?","시작해야 되요?","해야 되요?","써야 되요?",</v>
      </c>
    </row>
    <row r="3" spans="4:13" ht="46" x14ac:dyDescent="0.45">
      <c r="D3" s="10" t="s">
        <v>227</v>
      </c>
      <c r="E3" s="11" t="s">
        <v>228</v>
      </c>
      <c r="G3" s="1" t="s">
        <v>0</v>
      </c>
      <c r="H3" s="1" t="s">
        <v>1</v>
      </c>
      <c r="I3" s="2" t="str">
        <f t="shared" si="0"/>
        <v>"한국말로 해도 되나요?",</v>
      </c>
      <c r="J3" s="2" t="str">
        <f t="shared" ref="J3:J24" si="1">_xlfn.TEXTJOIN("",TRUE,G3,E3,H3)</f>
        <v>"May I speak in Korean?",</v>
      </c>
      <c r="M3" s="2" t="str">
        <f>_xlfn.CONCAT(J19:J24)</f>
        <v>"Should I go? Do I have to go?","Should I eat? Do I have to eat?","Should I run? Do I have to run?","Should I start Do I have to start?","Should I do it? Do I have to do it?","Should I write it? Do I have to write it?",</v>
      </c>
    </row>
    <row r="4" spans="4:13" ht="46" x14ac:dyDescent="0.45">
      <c r="D4" s="10" t="s">
        <v>229</v>
      </c>
      <c r="E4" s="11" t="s">
        <v>230</v>
      </c>
      <c r="G4" s="1" t="s">
        <v>0</v>
      </c>
      <c r="H4" s="1" t="s">
        <v>1</v>
      </c>
      <c r="I4" s="2" t="str">
        <f t="shared" si="0"/>
        <v>"화장실 다녀와도 되나요?",</v>
      </c>
      <c r="J4" s="2" t="str">
        <f t="shared" si="1"/>
        <v>"May I go to the restroom?",</v>
      </c>
    </row>
    <row r="5" spans="4:13" ht="46" x14ac:dyDescent="0.45">
      <c r="D5" s="10" t="s">
        <v>231</v>
      </c>
      <c r="E5" s="11" t="s">
        <v>232</v>
      </c>
      <c r="G5" s="1" t="s">
        <v>0</v>
      </c>
      <c r="H5" s="1" t="s">
        <v>1</v>
      </c>
      <c r="I5" s="2" t="str">
        <f t="shared" si="0"/>
        <v>"물 좀 마셔도 되나요?",</v>
      </c>
      <c r="J5" s="2" t="str">
        <f t="shared" si="1"/>
        <v>"May I drink some water?",</v>
      </c>
      <c r="M5" t="s">
        <v>2</v>
      </c>
    </row>
    <row r="6" spans="4:13" ht="46" x14ac:dyDescent="0.45">
      <c r="D6" s="10" t="s">
        <v>233</v>
      </c>
      <c r="E6" s="11" t="s">
        <v>234</v>
      </c>
      <c r="G6" s="1" t="s">
        <v>0</v>
      </c>
      <c r="H6" s="1" t="s">
        <v>1</v>
      </c>
      <c r="I6" s="2" t="str">
        <f t="shared" si="0"/>
        <v>"전화 좀 써도 되나요?",</v>
      </c>
      <c r="J6" s="2" t="str">
        <f t="shared" si="1"/>
        <v>"May I borrow your phone?",</v>
      </c>
      <c r="M6" t="s">
        <v>3</v>
      </c>
    </row>
    <row r="7" spans="4:13" ht="46" x14ac:dyDescent="0.45">
      <c r="D7" s="10" t="s">
        <v>235</v>
      </c>
      <c r="E7" s="11" t="s">
        <v>236</v>
      </c>
      <c r="G7" s="1" t="s">
        <v>0</v>
      </c>
      <c r="H7" s="1" t="s">
        <v>1</v>
      </c>
      <c r="I7" s="2" t="str">
        <f t="shared" si="0"/>
        <v>"부탁 들어줄 수 있나요?",</v>
      </c>
      <c r="J7" s="2" t="str">
        <f t="shared" si="1"/>
        <v>"Could you do me a favor?",</v>
      </c>
    </row>
    <row r="8" spans="4:13" ht="46" x14ac:dyDescent="0.45">
      <c r="D8" s="10" t="s">
        <v>237</v>
      </c>
      <c r="E8" s="11" t="s">
        <v>238</v>
      </c>
      <c r="G8" s="1" t="s">
        <v>0</v>
      </c>
      <c r="H8" s="1" t="s">
        <v>1</v>
      </c>
      <c r="I8" s="2" t="str">
        <f t="shared" si="0"/>
        <v>"도와줄 수 있나요? ",</v>
      </c>
      <c r="J8" s="2" t="str">
        <f t="shared" si="1"/>
        <v>"Could you help me?",</v>
      </c>
    </row>
    <row r="9" spans="4:13" ht="46" x14ac:dyDescent="0.45">
      <c r="D9" s="10" t="s">
        <v>239</v>
      </c>
      <c r="E9" s="11" t="s">
        <v>240</v>
      </c>
      <c r="G9" s="1" t="s">
        <v>0</v>
      </c>
      <c r="H9" s="1" t="s">
        <v>1</v>
      </c>
      <c r="I9" s="2" t="str">
        <f t="shared" si="0"/>
        <v>"기다려줄 수 있나요? ",</v>
      </c>
      <c r="J9" s="2" t="str">
        <f t="shared" si="1"/>
        <v>"Could you wait for me?",</v>
      </c>
    </row>
    <row r="10" spans="4:13" ht="46" x14ac:dyDescent="0.45">
      <c r="D10" s="10" t="s">
        <v>241</v>
      </c>
      <c r="E10" s="11" t="s">
        <v>242</v>
      </c>
      <c r="G10" s="1" t="s">
        <v>0</v>
      </c>
      <c r="H10" s="1" t="s">
        <v>1</v>
      </c>
      <c r="I10" s="2" t="str">
        <f t="shared" si="0"/>
        <v>"다시 말해줄 수 있나요? ",</v>
      </c>
      <c r="J10" s="2" t="str">
        <f t="shared" si="1"/>
        <v>"Could you say it again?",</v>
      </c>
    </row>
    <row r="11" spans="4:13" ht="69" x14ac:dyDescent="0.45">
      <c r="D11" s="10" t="s">
        <v>243</v>
      </c>
      <c r="E11" s="11" t="s">
        <v>244</v>
      </c>
      <c r="G11" s="1" t="s">
        <v>0</v>
      </c>
      <c r="H11" s="1" t="s">
        <v>1</v>
      </c>
      <c r="I11" s="2" t="str">
        <f t="shared" si="0"/>
        <v>"저에게 [뭐] 좀 줄 수 있나요? ",</v>
      </c>
      <c r="J11" s="2" t="str">
        <f t="shared" si="1"/>
        <v>"Could you give me [something]?",</v>
      </c>
    </row>
    <row r="12" spans="4:13" ht="69" x14ac:dyDescent="0.45">
      <c r="D12" s="10" t="s">
        <v>245</v>
      </c>
      <c r="E12" s="11" t="s">
        <v>246</v>
      </c>
      <c r="G12" s="1" t="s">
        <v>0</v>
      </c>
      <c r="H12" s="1" t="s">
        <v>1</v>
      </c>
      <c r="I12" s="2" t="str">
        <f t="shared" si="0"/>
        <v>"이쪽으로 와줄 수 있나요? ",</v>
      </c>
      <c r="J12" s="2" t="str">
        <f t="shared" si="1"/>
        <v>"Could you come here, please?",</v>
      </c>
    </row>
    <row r="13" spans="4:13" ht="23" x14ac:dyDescent="0.45">
      <c r="D13" s="10" t="s">
        <v>247</v>
      </c>
      <c r="E13" s="11" t="s">
        <v>248</v>
      </c>
      <c r="G13" s="1" t="s">
        <v>0</v>
      </c>
      <c r="H13" s="1" t="s">
        <v>1</v>
      </c>
      <c r="I13" s="2" t="str">
        <f t="shared" si="0"/>
        <v>"가자! ",</v>
      </c>
      <c r="J13" s="2" t="str">
        <f t="shared" si="1"/>
        <v>"Let’s go!",</v>
      </c>
    </row>
    <row r="14" spans="4:13" ht="23" x14ac:dyDescent="0.45">
      <c r="D14" s="10" t="s">
        <v>249</v>
      </c>
      <c r="E14" s="11" t="s">
        <v>250</v>
      </c>
      <c r="G14" s="1" t="s">
        <v>0</v>
      </c>
      <c r="H14" s="1" t="s">
        <v>1</v>
      </c>
      <c r="I14" s="2" t="str">
        <f t="shared" si="0"/>
        <v>"먹자!",</v>
      </c>
      <c r="J14" s="2" t="str">
        <f t="shared" si="1"/>
        <v>"Let’s eat!",</v>
      </c>
    </row>
    <row r="15" spans="4:13" ht="23" x14ac:dyDescent="0.45">
      <c r="D15" s="10" t="s">
        <v>251</v>
      </c>
      <c r="E15" s="11" t="s">
        <v>252</v>
      </c>
      <c r="G15" s="1" t="s">
        <v>0</v>
      </c>
      <c r="H15" s="1" t="s">
        <v>1</v>
      </c>
      <c r="I15" s="2" t="str">
        <f t="shared" si="0"/>
        <v>"뛰자!",</v>
      </c>
      <c r="J15" s="2" t="str">
        <f t="shared" si="1"/>
        <v>"Let’s run!",</v>
      </c>
    </row>
    <row r="16" spans="4:13" ht="23" x14ac:dyDescent="0.45">
      <c r="D16" s="10" t="s">
        <v>253</v>
      </c>
      <c r="E16" s="11" t="s">
        <v>254</v>
      </c>
      <c r="G16" s="1" t="s">
        <v>0</v>
      </c>
      <c r="H16" s="1" t="s">
        <v>1</v>
      </c>
      <c r="I16" s="2" t="str">
        <f t="shared" si="0"/>
        <v>"시작하자!",</v>
      </c>
      <c r="J16" s="2" t="str">
        <f t="shared" si="1"/>
        <v>"Let’s start!",</v>
      </c>
    </row>
    <row r="17" spans="4:13" ht="23" x14ac:dyDescent="0.45">
      <c r="D17" s="10" t="s">
        <v>255</v>
      </c>
      <c r="E17" s="11" t="s">
        <v>256</v>
      </c>
      <c r="G17" s="1" t="s">
        <v>0</v>
      </c>
      <c r="H17" s="1" t="s">
        <v>1</v>
      </c>
      <c r="I17" s="2" t="str">
        <f t="shared" si="0"/>
        <v>"하자!",</v>
      </c>
      <c r="J17" s="2" t="str">
        <f t="shared" si="1"/>
        <v>"Let’s do it!",</v>
      </c>
    </row>
    <row r="18" spans="4:13" ht="46" x14ac:dyDescent="0.45">
      <c r="D18" s="10" t="s">
        <v>257</v>
      </c>
      <c r="E18" s="11" t="s">
        <v>258</v>
      </c>
      <c r="G18" s="1" t="s">
        <v>0</v>
      </c>
      <c r="H18" s="1" t="s">
        <v>1</v>
      </c>
      <c r="I18" s="2" t="str">
        <f t="shared" si="0"/>
        <v>"같이 하자!",</v>
      </c>
      <c r="J18" s="2" t="str">
        <f t="shared" si="1"/>
        <v>"Let’s do it together!",</v>
      </c>
    </row>
    <row r="19" spans="4:13" ht="61.5" x14ac:dyDescent="0.45">
      <c r="D19" s="10" t="s">
        <v>259</v>
      </c>
      <c r="E19" s="12" t="s">
        <v>260</v>
      </c>
      <c r="G19" s="1" t="s">
        <v>0</v>
      </c>
      <c r="H19" s="1" t="s">
        <v>1</v>
      </c>
      <c r="I19" s="2" t="str">
        <f t="shared" si="0"/>
        <v>"가야 되요?",</v>
      </c>
      <c r="J19" s="2" t="str">
        <f t="shared" si="1"/>
        <v>"Should I go? Do I have to go?",</v>
      </c>
    </row>
    <row r="20" spans="4:13" ht="61.5" x14ac:dyDescent="0.45">
      <c r="D20" s="10" t="s">
        <v>261</v>
      </c>
      <c r="E20" s="12" t="s">
        <v>262</v>
      </c>
      <c r="G20" s="1" t="s">
        <v>0</v>
      </c>
      <c r="H20" s="1" t="s">
        <v>1</v>
      </c>
      <c r="I20" s="2" t="str">
        <f t="shared" si="0"/>
        <v>"먹어야 되요?",</v>
      </c>
      <c r="J20" s="2" t="str">
        <f t="shared" si="1"/>
        <v>"Should I eat? Do I have to eat?",</v>
      </c>
      <c r="M20" s="2" t="str">
        <f>_xlfn.CONCAT(I20:I47)</f>
        <v>"먹어야 되요?","뛰어야 되요?","시작해야 되요?","해야 되요?","써야 되요?",</v>
      </c>
    </row>
    <row r="21" spans="4:13" ht="61.5" x14ac:dyDescent="0.45">
      <c r="D21" s="10" t="s">
        <v>263</v>
      </c>
      <c r="E21" s="12" t="s">
        <v>264</v>
      </c>
      <c r="G21" s="1" t="s">
        <v>0</v>
      </c>
      <c r="H21" s="1" t="s">
        <v>1</v>
      </c>
      <c r="I21" s="2" t="str">
        <f t="shared" si="0"/>
        <v>"뛰어야 되요?",</v>
      </c>
      <c r="J21" s="2" t="str">
        <f t="shared" si="1"/>
        <v>"Should I run? Do I have to run?",</v>
      </c>
      <c r="M21" s="2" t="str">
        <f>_xlfn.CONCAT(I21:I48)</f>
        <v>"뛰어야 되요?","시작해야 되요?","해야 되요?","써야 되요?",</v>
      </c>
    </row>
    <row r="22" spans="4:13" ht="61.5" x14ac:dyDescent="0.45">
      <c r="D22" s="10" t="s">
        <v>265</v>
      </c>
      <c r="E22" s="12" t="s">
        <v>266</v>
      </c>
      <c r="G22" s="1" t="s">
        <v>0</v>
      </c>
      <c r="H22" s="1" t="s">
        <v>1</v>
      </c>
      <c r="I22" s="2" t="str">
        <f t="shared" si="0"/>
        <v>"시작해야 되요?",</v>
      </c>
      <c r="J22" s="2" t="str">
        <f t="shared" si="1"/>
        <v>"Should I start Do I have to start?",</v>
      </c>
    </row>
    <row r="23" spans="4:13" ht="61.5" x14ac:dyDescent="0.45">
      <c r="D23" s="11" t="s">
        <v>267</v>
      </c>
      <c r="E23" s="12" t="s">
        <v>268</v>
      </c>
      <c r="G23" s="1" t="s">
        <v>0</v>
      </c>
      <c r="H23" s="1" t="s">
        <v>1</v>
      </c>
      <c r="I23" s="2" t="str">
        <f t="shared" si="0"/>
        <v>"해야 되요?",</v>
      </c>
      <c r="J23" s="2" t="str">
        <f t="shared" si="1"/>
        <v>"Should I do it? Do I have to do it?",</v>
      </c>
    </row>
    <row r="24" spans="4:13" ht="61.5" x14ac:dyDescent="0.45">
      <c r="D24" s="10" t="s">
        <v>269</v>
      </c>
      <c r="E24" s="12" t="s">
        <v>270</v>
      </c>
      <c r="G24" s="1" t="s">
        <v>0</v>
      </c>
      <c r="H24" s="1" t="s">
        <v>1</v>
      </c>
      <c r="I24" s="2" t="str">
        <f t="shared" si="0"/>
        <v>"써야 되요?",</v>
      </c>
      <c r="J24" s="2" t="str">
        <f t="shared" si="1"/>
        <v>"Should I write it? Do I have to write it?",</v>
      </c>
    </row>
    <row r="25" spans="4:13" x14ac:dyDescent="0.45">
      <c r="E25" s="2"/>
    </row>
    <row r="26" spans="4:13" x14ac:dyDescent="0.45">
      <c r="E26" s="2"/>
    </row>
    <row r="27" spans="4:13" x14ac:dyDescent="0.45">
      <c r="E27" s="2"/>
    </row>
    <row r="28" spans="4:13" x14ac:dyDescent="0.45">
      <c r="E28" s="2"/>
    </row>
    <row r="29" spans="4:13" x14ac:dyDescent="0.45">
      <c r="E29" s="2"/>
    </row>
    <row r="30" spans="4:13" x14ac:dyDescent="0.45">
      <c r="E30" s="2"/>
    </row>
    <row r="31" spans="4:13" x14ac:dyDescent="0.45">
      <c r="E31" s="2"/>
    </row>
    <row r="32" spans="4:13" x14ac:dyDescent="0.45">
      <c r="E32" s="2"/>
    </row>
    <row r="33" spans="5:5" x14ac:dyDescent="0.45">
      <c r="E33" s="2"/>
    </row>
    <row r="34" spans="5:5" x14ac:dyDescent="0.45">
      <c r="E34" s="2"/>
    </row>
    <row r="35" spans="5:5" x14ac:dyDescent="0.45">
      <c r="E35" s="2"/>
    </row>
    <row r="36" spans="5:5" x14ac:dyDescent="0.45">
      <c r="E36" s="2"/>
    </row>
    <row r="37" spans="5:5" x14ac:dyDescent="0.45">
      <c r="E37" s="2"/>
    </row>
    <row r="38" spans="5:5" x14ac:dyDescent="0.45">
      <c r="E38" s="2"/>
    </row>
    <row r="39" spans="5:5" x14ac:dyDescent="0.45">
      <c r="E39" s="2"/>
    </row>
    <row r="40" spans="5:5" x14ac:dyDescent="0.45">
      <c r="E40" s="2"/>
    </row>
    <row r="41" spans="5:5" x14ac:dyDescent="0.45">
      <c r="E41" s="2"/>
    </row>
    <row r="42" spans="5:5" x14ac:dyDescent="0.45">
      <c r="E42" s="2"/>
    </row>
    <row r="43" spans="5:5" x14ac:dyDescent="0.45">
      <c r="E43" s="2"/>
    </row>
    <row r="44" spans="5:5" x14ac:dyDescent="0.45">
      <c r="E44" s="2"/>
    </row>
    <row r="45" spans="5:5" x14ac:dyDescent="0.45">
      <c r="E45" s="2"/>
    </row>
    <row r="46" spans="5:5" x14ac:dyDescent="0.45">
      <c r="E46" s="2"/>
    </row>
    <row r="47" spans="5:5" x14ac:dyDescent="0.45">
      <c r="E47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Sheet2</vt:lpstr>
      <vt:lpstr>Sheet2 (2)</vt:lpstr>
      <vt:lpstr>Sheet2 (3)</vt:lpstr>
      <vt:lpstr>원본</vt:lpstr>
      <vt:lpstr>원본 (6)</vt:lpstr>
      <vt:lpstr>원본 (7)</vt:lpstr>
      <vt:lpstr>원본 (8)</vt:lpstr>
      <vt:lpstr>원본 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chumchum</dc:creator>
  <cp:lastModifiedBy>chumchum</cp:lastModifiedBy>
  <dcterms:created xsi:type="dcterms:W3CDTF">2022-06-29T10:28:26Z</dcterms:created>
  <dcterms:modified xsi:type="dcterms:W3CDTF">2022-08-23T10:29:55Z</dcterms:modified>
</cp:coreProperties>
</file>