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comments64.xml" ContentType="application/vnd.openxmlformats-officedocument.spreadsheetml.comments+xml"/>
  <Override PartName="/xl/comments65.xml" ContentType="application/vnd.openxmlformats-officedocument.spreadsheetml.comments+xml"/>
  <Override PartName="/xl/comments66.xml" ContentType="application/vnd.openxmlformats-officedocument.spreadsheetml.comments+xml"/>
  <Override PartName="/xl/comments67.xml" ContentType="application/vnd.openxmlformats-officedocument.spreadsheetml.comments+xml"/>
  <Override PartName="/xl/comments68.xml" ContentType="application/vnd.openxmlformats-officedocument.spreadsheetml.comments+xml"/>
  <Override PartName="/xl/comments69.xml" ContentType="application/vnd.openxmlformats-officedocument.spreadsheetml.comments+xml"/>
  <Override PartName="/xl/comments70.xml" ContentType="application/vnd.openxmlformats-officedocument.spreadsheetml.comments+xml"/>
  <Override PartName="/xl/comments71.xml" ContentType="application/vnd.openxmlformats-officedocument.spreadsheetml.comments+xml"/>
  <Override PartName="/xl/comments72.xml" ContentType="application/vnd.openxmlformats-officedocument.spreadsheetml.comments+xml"/>
  <Override PartName="/xl/comments73.xml" ContentType="application/vnd.openxmlformats-officedocument.spreadsheetml.comments+xml"/>
  <Override PartName="/xl/comments74.xml" ContentType="application/vnd.openxmlformats-officedocument.spreadsheetml.comments+xml"/>
  <Override PartName="/xl/comments75.xml" ContentType="application/vnd.openxmlformats-officedocument.spreadsheetml.comments+xml"/>
  <Override PartName="/xl/comments76.xml" ContentType="application/vnd.openxmlformats-officedocument.spreadsheetml.comments+xml"/>
  <Override PartName="/xl/comments77.xml" ContentType="application/vnd.openxmlformats-officedocument.spreadsheetml.comments+xml"/>
  <Override PartName="/xl/comments78.xml" ContentType="application/vnd.openxmlformats-officedocument.spreadsheetml.comments+xml"/>
  <Override PartName="/xl/comments7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umchum\Desktop\clsSpeakingRandomV3\Speaking Random 제작중 폴더\"/>
    </mc:Choice>
  </mc:AlternateContent>
  <xr:revisionPtr revIDLastSave="0" documentId="13_ncr:1_{2FCC42ED-1CE8-4D4D-B4C8-51ED46ED2F6E}" xr6:coauthVersionLast="47" xr6:coauthVersionMax="47" xr10:uidLastSave="{00000000-0000-0000-0000-000000000000}"/>
  <bookViews>
    <workbookView xWindow="-110" yWindow="-110" windowWidth="38620" windowHeight="21220" tabRatio="709" firstSheet="2" activeTab="4" xr2:uid="{F7C009C3-0958-45A2-A465-77E59CEBBAAF}"/>
  </bookViews>
  <sheets>
    <sheet name="Sheet2" sheetId="22" r:id="rId1"/>
    <sheet name="Sheet2 (2)" sheetId="23" r:id="rId2"/>
    <sheet name="Sheet2 (3)" sheetId="37" r:id="rId3"/>
    <sheet name="원본" sheetId="3" r:id="rId4"/>
    <sheet name="원본 (8)" sheetId="103" r:id="rId5"/>
    <sheet name="대명사" sheetId="39" r:id="rId6"/>
    <sheet name="대명사 (2)" sheetId="40" r:id="rId7"/>
    <sheet name="대명사 (3)" sheetId="41" r:id="rId8"/>
    <sheet name="대명사 (4)" sheetId="42" r:id="rId9"/>
    <sheet name="대명사 (5)" sheetId="43" r:id="rId10"/>
    <sheet name="대명사 (25)" sheetId="63" r:id="rId11"/>
    <sheet name="대명사 (6)" sheetId="44" r:id="rId12"/>
    <sheet name="대명사 (7)" sheetId="45" r:id="rId13"/>
    <sheet name="대명사 (8)" sheetId="46" r:id="rId14"/>
    <sheet name="대명사 (9)" sheetId="47" r:id="rId15"/>
    <sheet name="대명사 (10)" sheetId="48" r:id="rId16"/>
    <sheet name="대명사 (11)" sheetId="49" r:id="rId17"/>
    <sheet name="대명사 (12)" sheetId="50" r:id="rId18"/>
    <sheet name="대명사 (13)" sheetId="51" r:id="rId19"/>
    <sheet name="대명사 (14)" sheetId="52" r:id="rId20"/>
    <sheet name="대명사 (15)" sheetId="53" r:id="rId21"/>
    <sheet name="대명사 (16)" sheetId="54" r:id="rId22"/>
    <sheet name="대명사 (17)" sheetId="55" r:id="rId23"/>
    <sheet name="대명사 (18)" sheetId="56" r:id="rId24"/>
    <sheet name="대명사 (19)" sheetId="57" r:id="rId25"/>
    <sheet name="대명사 (20)" sheetId="58" r:id="rId26"/>
    <sheet name="대명사 (21)" sheetId="59" r:id="rId27"/>
    <sheet name="대명사 (22)" sheetId="60" r:id="rId28"/>
    <sheet name="대명사 (23)" sheetId="61" r:id="rId29"/>
    <sheet name="대명사 (24)" sheetId="62" r:id="rId30"/>
    <sheet name="대명사 (26)" sheetId="64" r:id="rId31"/>
    <sheet name="관사" sheetId="32" r:id="rId32"/>
    <sheet name="관사 (2)" sheetId="33" r:id="rId33"/>
    <sheet name="관사 (3)" sheetId="34" r:id="rId34"/>
    <sheet name="관사 (4)" sheetId="35" r:id="rId35"/>
    <sheet name="관사 (5)" sheetId="36" r:id="rId36"/>
    <sheet name="전치사" sheetId="24" r:id="rId37"/>
    <sheet name="전치사 (2)" sheetId="25" r:id="rId38"/>
    <sheet name="전치사 (3)" sheetId="26" r:id="rId39"/>
    <sheet name="전치사 (4)" sheetId="27" r:id="rId40"/>
    <sheet name="전치사 (5)" sheetId="28" r:id="rId41"/>
    <sheet name="전치사 (6)" sheetId="29" r:id="rId42"/>
    <sheet name="전치사 (7)" sheetId="31" r:id="rId43"/>
    <sheet name="전치사 (8)" sheetId="30" r:id="rId44"/>
    <sheet name="접속사" sheetId="15" r:id="rId45"/>
    <sheet name="접속사 (2)" sheetId="16" r:id="rId46"/>
    <sheet name="접속사 (3)" sheetId="17" r:id="rId47"/>
    <sheet name="접속사 (4)" sheetId="18" r:id="rId48"/>
    <sheet name="접속사 (5)" sheetId="19" r:id="rId49"/>
    <sheet name="접속사 (6)" sheetId="20" r:id="rId50"/>
    <sheet name="접속사 (7)" sheetId="21" r:id="rId51"/>
    <sheet name="부사" sheetId="9" r:id="rId52"/>
    <sheet name="0409" sheetId="14" r:id="rId53"/>
    <sheet name="0408" sheetId="13" r:id="rId54"/>
    <sheet name="0407" sheetId="12" r:id="rId55"/>
    <sheet name="0406" sheetId="11" r:id="rId56"/>
    <sheet name="0405" sheetId="10" r:id="rId57"/>
    <sheet name="Sheet3" sheetId="65" r:id="rId58"/>
    <sheet name="원본 (2)" sheetId="7" r:id="rId59"/>
    <sheet name="원본 (7)" sheetId="85" r:id="rId60"/>
    <sheet name="원본 (4)" sheetId="82" r:id="rId61"/>
    <sheet name="원본 (6)" sheetId="84" r:id="rId62"/>
    <sheet name="원본 (5)" sheetId="83" r:id="rId63"/>
    <sheet name="원본 (3)" sheetId="8" r:id="rId64"/>
    <sheet name="형용사 (2)" sheetId="6" r:id="rId65"/>
    <sheet name="sd형용사 (3) 사물 (6)" sheetId="102" r:id="rId66"/>
    <sheet name="sd형용사" sheetId="86" r:id="rId67"/>
    <sheet name="sd형용사 (3) 사물" sheetId="88" r:id="rId68"/>
    <sheet name="sd형용사 (3) 사물 (3)" sheetId="96" r:id="rId69"/>
    <sheet name="sd형용사 (3) 사물 (4)" sheetId="97" r:id="rId70"/>
    <sheet name="sd형용사 (3) 사물 (5)" sheetId="98" r:id="rId71"/>
    <sheet name="Sheet21" sheetId="99" r:id="rId72"/>
    <sheet name="Sheet21 (2)" sheetId="101" r:id="rId73"/>
    <sheet name="sd형용사 (3) 부정" sheetId="92" r:id="rId74"/>
    <sheet name="sd형용사 (3) 의문" sheetId="93" r:id="rId75"/>
    <sheet name="sd형용사 (3) 의문 (3)" sheetId="95" r:id="rId76"/>
    <sheet name="sd형용사 (2) 사람" sheetId="87" r:id="rId77"/>
    <sheet name="sd형용사 (2) 사람 (2)" sheetId="90" r:id="rId78"/>
    <sheet name="sd형용사 (3) 사물 (2)" sheetId="91" r:id="rId79"/>
    <sheet name="sd형용사 (3) 의문 (2)" sheetId="94" r:id="rId80"/>
    <sheet name="sd형용사 (4)" sheetId="89" r:id="rId81"/>
    <sheet name="형용사" sheetId="5" r:id="rId82"/>
    <sheet name="Sheet1 (2)" sheetId="2" r:id="rId83"/>
    <sheet name="Sheet1" sheetId="1" r:id="rId84"/>
    <sheet name="시제" sheetId="66" r:id="rId85"/>
    <sheet name="조동사" sheetId="67" r:id="rId86"/>
    <sheet name="동명사" sheetId="68" r:id="rId87"/>
    <sheet name="분사" sheetId="69" r:id="rId88"/>
    <sheet name="수동태" sheetId="70" r:id="rId89"/>
    <sheet name="부정사" sheetId="71" r:id="rId90"/>
    <sheet name="비교구문" sheetId="72" r:id="rId91"/>
    <sheet name="관계사" sheetId="73" r:id="rId92"/>
    <sheet name="가정법" sheetId="74" r:id="rId93"/>
    <sheet name="의문사" sheetId="75" r:id="rId94"/>
    <sheet name="일치" sheetId="76" r:id="rId95"/>
    <sheet name="화법" sheetId="77" r:id="rId96"/>
    <sheet name="특수구문" sheetId="78" r:id="rId97"/>
    <sheet name="문장" sheetId="79" r:id="rId98"/>
    <sheet name="문장2" sheetId="80" r:id="rId99"/>
    <sheet name="1-8" sheetId="4" r:id="rId100"/>
    <sheet name="Sheet2 (4)" sheetId="81" r:id="rId101"/>
  </sheets>
  <definedNames>
    <definedName name="_xlnm._FilterDatabase" localSheetId="73" hidden="1">'sd형용사 (3) 부정'!$C$1:$E$52</definedName>
    <definedName name="_xlnm._FilterDatabase" localSheetId="67" hidden="1">'sd형용사 (3) 사물'!$C$1:$E$52</definedName>
    <definedName name="_xlnm._FilterDatabase" localSheetId="78" hidden="1">'sd형용사 (3) 사물 (2)'!$C$1:$E$52</definedName>
    <definedName name="_xlnm._FilterDatabase" localSheetId="68" hidden="1">'sd형용사 (3) 사물 (3)'!$C$1:$E$52</definedName>
    <definedName name="_xlnm._FilterDatabase" localSheetId="69" hidden="1">'sd형용사 (3) 사물 (4)'!$C$1:$E$52</definedName>
    <definedName name="_xlnm._FilterDatabase" localSheetId="70" hidden="1">'sd형용사 (3) 사물 (5)'!$C$1:$E$52</definedName>
    <definedName name="_xlnm._FilterDatabase" localSheetId="65" hidden="1">'sd형용사 (3) 사물 (6)'!$C$1:$E$52</definedName>
    <definedName name="_xlnm._FilterDatabase" localSheetId="74" hidden="1">'sd형용사 (3) 의문'!$C$1:$E$52</definedName>
    <definedName name="_xlnm._FilterDatabase" localSheetId="79" hidden="1">'sd형용사 (3) 의문 (2)'!$C$1:$E$52</definedName>
    <definedName name="_xlnm._FilterDatabase" localSheetId="75" hidden="1">'sd형용사 (3) 의문 (3)'!$C$1:$E$52</definedName>
    <definedName name="_xlnm._FilterDatabase" localSheetId="80" hidden="1">'sd형용사 (4)'!$C$1:$E$52</definedName>
    <definedName name="_xlnm._FilterDatabase" localSheetId="0" hidden="1">Sheet2!$A$1:$A$23</definedName>
    <definedName name="_xlnm._FilterDatabase" localSheetId="1" hidden="1">'Sheet2 (2)'!$A$1:$A$23</definedName>
    <definedName name="_xlnm._FilterDatabase" localSheetId="2" hidden="1">'Sheet2 (3)'!$A$1:$A$23</definedName>
    <definedName name="_xlnm._FilterDatabase" localSheetId="100" hidden="1">'Sheet2 (4)'!$A$1:$A$23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103" l="1"/>
  <c r="M2" i="103"/>
  <c r="J48" i="103"/>
  <c r="J49" i="103"/>
  <c r="J50" i="103"/>
  <c r="J51" i="103"/>
  <c r="J52" i="103"/>
  <c r="J53" i="103"/>
  <c r="J54" i="103"/>
  <c r="J55" i="103"/>
  <c r="J56" i="103"/>
  <c r="J57" i="103"/>
  <c r="J58" i="103"/>
  <c r="J59" i="103"/>
  <c r="J60" i="103"/>
  <c r="J61" i="103"/>
  <c r="J62" i="103"/>
  <c r="J63" i="103"/>
  <c r="J64" i="103"/>
  <c r="J65" i="103"/>
  <c r="J66" i="103"/>
  <c r="J67" i="103"/>
  <c r="J68" i="103"/>
  <c r="I14" i="103"/>
  <c r="J14" i="103"/>
  <c r="I15" i="103"/>
  <c r="J15" i="103"/>
  <c r="I16" i="103"/>
  <c r="J16" i="103"/>
  <c r="I17" i="103"/>
  <c r="J17" i="103"/>
  <c r="I18" i="103"/>
  <c r="J18" i="103"/>
  <c r="I19" i="103"/>
  <c r="J19" i="103"/>
  <c r="I20" i="103"/>
  <c r="J20" i="103"/>
  <c r="I21" i="103"/>
  <c r="J21" i="103"/>
  <c r="I22" i="103"/>
  <c r="J22" i="103"/>
  <c r="I23" i="103"/>
  <c r="M21" i="103" s="1"/>
  <c r="J23" i="103"/>
  <c r="I24" i="103"/>
  <c r="J24" i="103"/>
  <c r="I25" i="103"/>
  <c r="M20" i="103" s="1"/>
  <c r="J25" i="103"/>
  <c r="I26" i="103"/>
  <c r="J26" i="103"/>
  <c r="I27" i="103"/>
  <c r="J27" i="103"/>
  <c r="I28" i="103"/>
  <c r="J28" i="103"/>
  <c r="I29" i="103"/>
  <c r="J29" i="103"/>
  <c r="I30" i="103"/>
  <c r="J30" i="103"/>
  <c r="I31" i="103"/>
  <c r="J31" i="103"/>
  <c r="I32" i="103"/>
  <c r="J32" i="103"/>
  <c r="I33" i="103"/>
  <c r="J33" i="103"/>
  <c r="I34" i="103"/>
  <c r="J34" i="103"/>
  <c r="I35" i="103"/>
  <c r="J35" i="103"/>
  <c r="I36" i="103"/>
  <c r="J36" i="103"/>
  <c r="I37" i="103"/>
  <c r="J37" i="103"/>
  <c r="I38" i="103"/>
  <c r="J38" i="103"/>
  <c r="I39" i="103"/>
  <c r="J39" i="103"/>
  <c r="I40" i="103"/>
  <c r="J40" i="103"/>
  <c r="I41" i="103"/>
  <c r="J41" i="103"/>
  <c r="I42" i="103"/>
  <c r="J42" i="103"/>
  <c r="I43" i="103"/>
  <c r="J43" i="103"/>
  <c r="I44" i="103"/>
  <c r="J44" i="103"/>
  <c r="I45" i="103"/>
  <c r="J45" i="103"/>
  <c r="I46" i="103"/>
  <c r="J46" i="103"/>
  <c r="I47" i="103"/>
  <c r="J47" i="103"/>
  <c r="J13" i="103"/>
  <c r="I13" i="103"/>
  <c r="J12" i="103"/>
  <c r="I12" i="103"/>
  <c r="J11" i="103"/>
  <c r="I11" i="103"/>
  <c r="J10" i="103"/>
  <c r="I10" i="103"/>
  <c r="J9" i="103"/>
  <c r="I9" i="103"/>
  <c r="J8" i="103"/>
  <c r="I8" i="103"/>
  <c r="J7" i="103"/>
  <c r="I7" i="103"/>
  <c r="J6" i="103"/>
  <c r="I6" i="103"/>
  <c r="J5" i="103"/>
  <c r="I5" i="103"/>
  <c r="J4" i="103"/>
  <c r="I4" i="103"/>
  <c r="J3" i="103"/>
  <c r="I3" i="103"/>
  <c r="J2" i="103"/>
  <c r="I2" i="103"/>
  <c r="M2" i="85"/>
  <c r="M2" i="83"/>
  <c r="M3" i="84"/>
  <c r="M2" i="84"/>
  <c r="M3" i="86"/>
  <c r="M2" i="86"/>
  <c r="J51" i="102"/>
  <c r="I51" i="102"/>
  <c r="J50" i="102"/>
  <c r="I50" i="102"/>
  <c r="J49" i="102"/>
  <c r="I49" i="102"/>
  <c r="J48" i="102"/>
  <c r="I48" i="102"/>
  <c r="J47" i="102"/>
  <c r="I47" i="102"/>
  <c r="J46" i="102"/>
  <c r="I46" i="102"/>
  <c r="J45" i="102"/>
  <c r="I45" i="102"/>
  <c r="J44" i="102"/>
  <c r="I44" i="102"/>
  <c r="J43" i="102"/>
  <c r="I43" i="102"/>
  <c r="J42" i="102"/>
  <c r="I42" i="102"/>
  <c r="J41" i="102"/>
  <c r="I41" i="102"/>
  <c r="J40" i="102"/>
  <c r="I40" i="102"/>
  <c r="J39" i="102"/>
  <c r="I39" i="102"/>
  <c r="J38" i="102"/>
  <c r="I38" i="102"/>
  <c r="J37" i="102"/>
  <c r="I37" i="102"/>
  <c r="J36" i="102"/>
  <c r="I36" i="102"/>
  <c r="J35" i="102"/>
  <c r="I35" i="102"/>
  <c r="J34" i="102"/>
  <c r="I34" i="102"/>
  <c r="J33" i="102"/>
  <c r="I33" i="102"/>
  <c r="J32" i="102"/>
  <c r="I32" i="102"/>
  <c r="J31" i="102"/>
  <c r="I31" i="102"/>
  <c r="J30" i="102"/>
  <c r="I30" i="102"/>
  <c r="J29" i="102"/>
  <c r="I29" i="102"/>
  <c r="J28" i="102"/>
  <c r="I28" i="102"/>
  <c r="J27" i="102"/>
  <c r="I27" i="102"/>
  <c r="J26" i="102"/>
  <c r="I26" i="102"/>
  <c r="J25" i="102"/>
  <c r="I25" i="102"/>
  <c r="J24" i="102"/>
  <c r="I24" i="102"/>
  <c r="J23" i="102"/>
  <c r="I23" i="102"/>
  <c r="J22" i="102"/>
  <c r="I22" i="102"/>
  <c r="J21" i="102"/>
  <c r="I21" i="102"/>
  <c r="J20" i="102"/>
  <c r="I20" i="102"/>
  <c r="J19" i="102"/>
  <c r="I19" i="102"/>
  <c r="J18" i="102"/>
  <c r="I18" i="102"/>
  <c r="J17" i="102"/>
  <c r="I17" i="102"/>
  <c r="J16" i="102"/>
  <c r="I16" i="102"/>
  <c r="J15" i="102"/>
  <c r="I15" i="102"/>
  <c r="J14" i="102"/>
  <c r="I14" i="102"/>
  <c r="J13" i="102"/>
  <c r="I13" i="102"/>
  <c r="J12" i="102"/>
  <c r="I12" i="102"/>
  <c r="J11" i="102"/>
  <c r="I11" i="102"/>
  <c r="J10" i="102"/>
  <c r="I10" i="102"/>
  <c r="J9" i="102"/>
  <c r="I9" i="102"/>
  <c r="J8" i="102"/>
  <c r="I8" i="102"/>
  <c r="J7" i="102"/>
  <c r="I7" i="102"/>
  <c r="J6" i="102"/>
  <c r="I6" i="102"/>
  <c r="J5" i="102"/>
  <c r="I5" i="102"/>
  <c r="J4" i="102"/>
  <c r="M24" i="102" s="1"/>
  <c r="I4" i="102"/>
  <c r="M23" i="102" s="1"/>
  <c r="J3" i="102"/>
  <c r="I3" i="102"/>
  <c r="J2" i="102"/>
  <c r="I2" i="102"/>
  <c r="G4" i="101"/>
  <c r="G3" i="101"/>
  <c r="G2" i="101"/>
  <c r="G1" i="101"/>
  <c r="H1" i="99"/>
  <c r="H2" i="99"/>
  <c r="H3" i="99"/>
  <c r="H4" i="99"/>
  <c r="M23" i="98"/>
  <c r="M20" i="96"/>
  <c r="M20" i="97"/>
  <c r="J51" i="98"/>
  <c r="I51" i="98"/>
  <c r="J50" i="98"/>
  <c r="I50" i="98"/>
  <c r="J49" i="98"/>
  <c r="I49" i="98"/>
  <c r="J48" i="98"/>
  <c r="I48" i="98"/>
  <c r="J47" i="98"/>
  <c r="I47" i="98"/>
  <c r="J46" i="98"/>
  <c r="I46" i="98"/>
  <c r="J45" i="98"/>
  <c r="I45" i="98"/>
  <c r="J44" i="98"/>
  <c r="I44" i="98"/>
  <c r="J43" i="98"/>
  <c r="I43" i="98"/>
  <c r="J42" i="98"/>
  <c r="I42" i="98"/>
  <c r="J41" i="98"/>
  <c r="I41" i="98"/>
  <c r="J40" i="98"/>
  <c r="I40" i="98"/>
  <c r="J39" i="98"/>
  <c r="I39" i="98"/>
  <c r="J38" i="98"/>
  <c r="I38" i="98"/>
  <c r="J37" i="98"/>
  <c r="I37" i="98"/>
  <c r="J36" i="98"/>
  <c r="I36" i="98"/>
  <c r="J35" i="98"/>
  <c r="I35" i="98"/>
  <c r="J34" i="98"/>
  <c r="I34" i="98"/>
  <c r="J33" i="98"/>
  <c r="I33" i="98"/>
  <c r="J32" i="98"/>
  <c r="I32" i="98"/>
  <c r="J31" i="98"/>
  <c r="I31" i="98"/>
  <c r="J30" i="98"/>
  <c r="I30" i="98"/>
  <c r="J29" i="98"/>
  <c r="I29" i="98"/>
  <c r="M29" i="98" s="1"/>
  <c r="J28" i="98"/>
  <c r="I28" i="98"/>
  <c r="J27" i="98"/>
  <c r="I27" i="98"/>
  <c r="J26" i="98"/>
  <c r="I26" i="98"/>
  <c r="J25" i="98"/>
  <c r="I25" i="98"/>
  <c r="J24" i="98"/>
  <c r="I24" i="98"/>
  <c r="J23" i="98"/>
  <c r="I23" i="98"/>
  <c r="J22" i="98"/>
  <c r="I22" i="98"/>
  <c r="J21" i="98"/>
  <c r="I21" i="98"/>
  <c r="J20" i="98"/>
  <c r="I20" i="98"/>
  <c r="J19" i="98"/>
  <c r="I19" i="98"/>
  <c r="J18" i="98"/>
  <c r="I18" i="98"/>
  <c r="J17" i="98"/>
  <c r="I17" i="98"/>
  <c r="J16" i="98"/>
  <c r="I16" i="98"/>
  <c r="J15" i="98"/>
  <c r="I15" i="98"/>
  <c r="J14" i="98"/>
  <c r="I14" i="98"/>
  <c r="J13" i="98"/>
  <c r="I13" i="98"/>
  <c r="J12" i="98"/>
  <c r="I12" i="98"/>
  <c r="J11" i="98"/>
  <c r="I11" i="98"/>
  <c r="J10" i="98"/>
  <c r="I10" i="98"/>
  <c r="J9" i="98"/>
  <c r="I9" i="98"/>
  <c r="J8" i="98"/>
  <c r="I8" i="98"/>
  <c r="J7" i="98"/>
  <c r="I7" i="98"/>
  <c r="J6" i="98"/>
  <c r="I6" i="98"/>
  <c r="J5" i="98"/>
  <c r="I5" i="98"/>
  <c r="J4" i="98"/>
  <c r="I4" i="98"/>
  <c r="J3" i="98"/>
  <c r="I3" i="98"/>
  <c r="J2" i="98"/>
  <c r="I2" i="98"/>
  <c r="J51" i="97"/>
  <c r="I51" i="97"/>
  <c r="J50" i="97"/>
  <c r="I50" i="97"/>
  <c r="J49" i="97"/>
  <c r="I49" i="97"/>
  <c r="J48" i="97"/>
  <c r="I48" i="97"/>
  <c r="J47" i="97"/>
  <c r="I47" i="97"/>
  <c r="J46" i="97"/>
  <c r="I46" i="97"/>
  <c r="J45" i="97"/>
  <c r="I45" i="97"/>
  <c r="J44" i="97"/>
  <c r="I44" i="97"/>
  <c r="J43" i="97"/>
  <c r="I43" i="97"/>
  <c r="J42" i="97"/>
  <c r="I42" i="97"/>
  <c r="J41" i="97"/>
  <c r="I41" i="97"/>
  <c r="J40" i="97"/>
  <c r="I40" i="97"/>
  <c r="J39" i="97"/>
  <c r="I39" i="97"/>
  <c r="J38" i="97"/>
  <c r="I38" i="97"/>
  <c r="J37" i="97"/>
  <c r="I37" i="97"/>
  <c r="J36" i="97"/>
  <c r="I36" i="97"/>
  <c r="J35" i="97"/>
  <c r="I35" i="97"/>
  <c r="J34" i="97"/>
  <c r="I34" i="97"/>
  <c r="J33" i="97"/>
  <c r="I33" i="97"/>
  <c r="J32" i="97"/>
  <c r="I32" i="97"/>
  <c r="J31" i="97"/>
  <c r="I31" i="97"/>
  <c r="J30" i="97"/>
  <c r="I30" i="97"/>
  <c r="J29" i="97"/>
  <c r="I29" i="97"/>
  <c r="J28" i="97"/>
  <c r="I28" i="97"/>
  <c r="J27" i="97"/>
  <c r="I27" i="97"/>
  <c r="J26" i="97"/>
  <c r="I26" i="97"/>
  <c r="J25" i="97"/>
  <c r="I25" i="97"/>
  <c r="J24" i="97"/>
  <c r="I24" i="97"/>
  <c r="J23" i="97"/>
  <c r="I23" i="97"/>
  <c r="J22" i="97"/>
  <c r="I22" i="97"/>
  <c r="J21" i="97"/>
  <c r="I21" i="97"/>
  <c r="J20" i="97"/>
  <c r="I20" i="97"/>
  <c r="J19" i="97"/>
  <c r="I19" i="97"/>
  <c r="J18" i="97"/>
  <c r="I18" i="97"/>
  <c r="J17" i="97"/>
  <c r="I17" i="97"/>
  <c r="J16" i="97"/>
  <c r="I16" i="97"/>
  <c r="J15" i="97"/>
  <c r="I15" i="97"/>
  <c r="J14" i="97"/>
  <c r="I14" i="97"/>
  <c r="J13" i="97"/>
  <c r="I13" i="97"/>
  <c r="J12" i="97"/>
  <c r="I12" i="97"/>
  <c r="J11" i="97"/>
  <c r="I11" i="97"/>
  <c r="J10" i="97"/>
  <c r="I10" i="97"/>
  <c r="J9" i="97"/>
  <c r="I9" i="97"/>
  <c r="J8" i="97"/>
  <c r="I8" i="97"/>
  <c r="J7" i="97"/>
  <c r="I7" i="97"/>
  <c r="J6" i="97"/>
  <c r="I6" i="97"/>
  <c r="J5" i="97"/>
  <c r="I5" i="97"/>
  <c r="J4" i="97"/>
  <c r="I4" i="97"/>
  <c r="J3" i="97"/>
  <c r="I3" i="97"/>
  <c r="J2" i="97"/>
  <c r="I2" i="97"/>
  <c r="J51" i="96"/>
  <c r="I51" i="96"/>
  <c r="J50" i="96"/>
  <c r="I50" i="96"/>
  <c r="J49" i="96"/>
  <c r="I49" i="96"/>
  <c r="J48" i="96"/>
  <c r="I48" i="96"/>
  <c r="J47" i="96"/>
  <c r="I47" i="96"/>
  <c r="J46" i="96"/>
  <c r="I46" i="96"/>
  <c r="J45" i="96"/>
  <c r="I45" i="96"/>
  <c r="J44" i="96"/>
  <c r="I44" i="96"/>
  <c r="J43" i="96"/>
  <c r="I43" i="96"/>
  <c r="J42" i="96"/>
  <c r="I42" i="96"/>
  <c r="J41" i="96"/>
  <c r="I41" i="96"/>
  <c r="J40" i="96"/>
  <c r="I40" i="96"/>
  <c r="J39" i="96"/>
  <c r="I39" i="96"/>
  <c r="J38" i="96"/>
  <c r="I38" i="96"/>
  <c r="J37" i="96"/>
  <c r="I37" i="96"/>
  <c r="J36" i="96"/>
  <c r="I36" i="96"/>
  <c r="J35" i="96"/>
  <c r="I35" i="96"/>
  <c r="J34" i="96"/>
  <c r="I34" i="96"/>
  <c r="J33" i="96"/>
  <c r="I33" i="96"/>
  <c r="J32" i="96"/>
  <c r="I32" i="96"/>
  <c r="J31" i="96"/>
  <c r="I31" i="96"/>
  <c r="J30" i="96"/>
  <c r="I30" i="96"/>
  <c r="J29" i="96"/>
  <c r="I29" i="96"/>
  <c r="J28" i="96"/>
  <c r="I28" i="96"/>
  <c r="J27" i="96"/>
  <c r="I27" i="96"/>
  <c r="J26" i="96"/>
  <c r="I26" i="96"/>
  <c r="J25" i="96"/>
  <c r="I25" i="96"/>
  <c r="J24" i="96"/>
  <c r="I24" i="96"/>
  <c r="J23" i="96"/>
  <c r="I23" i="96"/>
  <c r="J22" i="96"/>
  <c r="I22" i="96"/>
  <c r="J21" i="96"/>
  <c r="I21" i="96"/>
  <c r="J20" i="96"/>
  <c r="I20" i="96"/>
  <c r="J19" i="96"/>
  <c r="I19" i="96"/>
  <c r="J18" i="96"/>
  <c r="I18" i="96"/>
  <c r="J17" i="96"/>
  <c r="I17" i="96"/>
  <c r="J16" i="96"/>
  <c r="I16" i="96"/>
  <c r="J15" i="96"/>
  <c r="I15" i="96"/>
  <c r="J14" i="96"/>
  <c r="I14" i="96"/>
  <c r="J13" i="96"/>
  <c r="I13" i="96"/>
  <c r="J12" i="96"/>
  <c r="I12" i="96"/>
  <c r="J11" i="96"/>
  <c r="I11" i="96"/>
  <c r="J10" i="96"/>
  <c r="I10" i="96"/>
  <c r="J9" i="96"/>
  <c r="I9" i="96"/>
  <c r="J8" i="96"/>
  <c r="I8" i="96"/>
  <c r="J7" i="96"/>
  <c r="I7" i="96"/>
  <c r="J6" i="96"/>
  <c r="I6" i="96"/>
  <c r="J5" i="96"/>
  <c r="I5" i="96"/>
  <c r="J4" i="96"/>
  <c r="I4" i="96"/>
  <c r="J3" i="96"/>
  <c r="I3" i="96"/>
  <c r="J2" i="96"/>
  <c r="I2" i="96"/>
  <c r="M23" i="94"/>
  <c r="J51" i="95"/>
  <c r="I51" i="95"/>
  <c r="M20" i="95" s="1"/>
  <c r="J50" i="95"/>
  <c r="I50" i="95"/>
  <c r="J49" i="95"/>
  <c r="I49" i="95"/>
  <c r="J48" i="95"/>
  <c r="I48" i="95"/>
  <c r="J47" i="95"/>
  <c r="I47" i="95"/>
  <c r="J46" i="95"/>
  <c r="I46" i="95"/>
  <c r="J45" i="95"/>
  <c r="I45" i="95"/>
  <c r="J44" i="95"/>
  <c r="I44" i="95"/>
  <c r="J43" i="95"/>
  <c r="I43" i="95"/>
  <c r="J42" i="95"/>
  <c r="I42" i="95"/>
  <c r="J41" i="95"/>
  <c r="I41" i="95"/>
  <c r="J40" i="95"/>
  <c r="I40" i="95"/>
  <c r="J39" i="95"/>
  <c r="I39" i="95"/>
  <c r="J38" i="95"/>
  <c r="I38" i="95"/>
  <c r="J37" i="95"/>
  <c r="I37" i="95"/>
  <c r="J36" i="95"/>
  <c r="I36" i="95"/>
  <c r="J35" i="95"/>
  <c r="I35" i="95"/>
  <c r="J34" i="95"/>
  <c r="I34" i="95"/>
  <c r="J33" i="95"/>
  <c r="I33" i="95"/>
  <c r="J32" i="95"/>
  <c r="I32" i="95"/>
  <c r="J31" i="95"/>
  <c r="I31" i="95"/>
  <c r="J30" i="95"/>
  <c r="I30" i="95"/>
  <c r="J29" i="95"/>
  <c r="I29" i="95"/>
  <c r="M29" i="95" s="1"/>
  <c r="J28" i="95"/>
  <c r="I28" i="95"/>
  <c r="J27" i="95"/>
  <c r="I27" i="95"/>
  <c r="J26" i="95"/>
  <c r="I26" i="95"/>
  <c r="J25" i="95"/>
  <c r="I25" i="95"/>
  <c r="J24" i="95"/>
  <c r="I24" i="95"/>
  <c r="J23" i="95"/>
  <c r="I23" i="95"/>
  <c r="J22" i="95"/>
  <c r="I22" i="95"/>
  <c r="J21" i="95"/>
  <c r="I21" i="95"/>
  <c r="J20" i="95"/>
  <c r="I20" i="95"/>
  <c r="J19" i="95"/>
  <c r="I19" i="95"/>
  <c r="J18" i="95"/>
  <c r="I18" i="95"/>
  <c r="J17" i="95"/>
  <c r="I17" i="95"/>
  <c r="J16" i="95"/>
  <c r="I16" i="95"/>
  <c r="J15" i="95"/>
  <c r="I15" i="95"/>
  <c r="J14" i="95"/>
  <c r="I14" i="95"/>
  <c r="J13" i="95"/>
  <c r="I13" i="95"/>
  <c r="J12" i="95"/>
  <c r="I12" i="95"/>
  <c r="J11" i="95"/>
  <c r="I11" i="95"/>
  <c r="J10" i="95"/>
  <c r="I10" i="95"/>
  <c r="J9" i="95"/>
  <c r="I9" i="95"/>
  <c r="J8" i="95"/>
  <c r="I8" i="95"/>
  <c r="J7" i="95"/>
  <c r="I7" i="95"/>
  <c r="J6" i="95"/>
  <c r="I6" i="95"/>
  <c r="J5" i="95"/>
  <c r="I5" i="95"/>
  <c r="J4" i="95"/>
  <c r="M3" i="95" s="1"/>
  <c r="I4" i="95"/>
  <c r="J3" i="95"/>
  <c r="I3" i="95"/>
  <c r="J2" i="95"/>
  <c r="I2" i="95"/>
  <c r="J51" i="94"/>
  <c r="I51" i="94"/>
  <c r="J50" i="94"/>
  <c r="I50" i="94"/>
  <c r="J49" i="94"/>
  <c r="I49" i="94"/>
  <c r="J48" i="94"/>
  <c r="I48" i="94"/>
  <c r="J47" i="94"/>
  <c r="I47" i="94"/>
  <c r="J46" i="94"/>
  <c r="I46" i="94"/>
  <c r="J45" i="94"/>
  <c r="I45" i="94"/>
  <c r="J44" i="94"/>
  <c r="I44" i="94"/>
  <c r="J43" i="94"/>
  <c r="I43" i="94"/>
  <c r="J42" i="94"/>
  <c r="I42" i="94"/>
  <c r="J41" i="94"/>
  <c r="I41" i="94"/>
  <c r="J40" i="94"/>
  <c r="I40" i="94"/>
  <c r="J39" i="94"/>
  <c r="I39" i="94"/>
  <c r="J38" i="94"/>
  <c r="I38" i="94"/>
  <c r="J37" i="94"/>
  <c r="I37" i="94"/>
  <c r="J36" i="94"/>
  <c r="I36" i="94"/>
  <c r="J35" i="94"/>
  <c r="I35" i="94"/>
  <c r="J34" i="94"/>
  <c r="I34" i="94"/>
  <c r="J33" i="94"/>
  <c r="I33" i="94"/>
  <c r="J32" i="94"/>
  <c r="I32" i="94"/>
  <c r="J31" i="94"/>
  <c r="I31" i="94"/>
  <c r="J30" i="94"/>
  <c r="I30" i="94"/>
  <c r="J29" i="94"/>
  <c r="I29" i="94"/>
  <c r="J28" i="94"/>
  <c r="I28" i="94"/>
  <c r="J27" i="94"/>
  <c r="I27" i="94"/>
  <c r="J26" i="94"/>
  <c r="I26" i="94"/>
  <c r="J25" i="94"/>
  <c r="I25" i="94"/>
  <c r="J24" i="94"/>
  <c r="I24" i="94"/>
  <c r="J23" i="94"/>
  <c r="I23" i="94"/>
  <c r="J22" i="94"/>
  <c r="I22" i="94"/>
  <c r="J21" i="94"/>
  <c r="I21" i="94"/>
  <c r="J20" i="94"/>
  <c r="I20" i="94"/>
  <c r="J19" i="94"/>
  <c r="I19" i="94"/>
  <c r="J18" i="94"/>
  <c r="I18" i="94"/>
  <c r="J17" i="94"/>
  <c r="I17" i="94"/>
  <c r="J16" i="94"/>
  <c r="I16" i="94"/>
  <c r="J15" i="94"/>
  <c r="I15" i="94"/>
  <c r="J14" i="94"/>
  <c r="I14" i="94"/>
  <c r="J13" i="94"/>
  <c r="I13" i="94"/>
  <c r="J12" i="94"/>
  <c r="I12" i="94"/>
  <c r="J11" i="94"/>
  <c r="I11" i="94"/>
  <c r="J10" i="94"/>
  <c r="I10" i="94"/>
  <c r="J9" i="94"/>
  <c r="I9" i="94"/>
  <c r="J8" i="94"/>
  <c r="I8" i="94"/>
  <c r="J7" i="94"/>
  <c r="I7" i="94"/>
  <c r="J6" i="94"/>
  <c r="I6" i="94"/>
  <c r="J5" i="94"/>
  <c r="I5" i="94"/>
  <c r="J4" i="94"/>
  <c r="I4" i="94"/>
  <c r="J3" i="94"/>
  <c r="I3" i="94"/>
  <c r="J2" i="94"/>
  <c r="I2" i="94"/>
  <c r="J51" i="93"/>
  <c r="I51" i="93"/>
  <c r="J50" i="93"/>
  <c r="I50" i="93"/>
  <c r="J49" i="93"/>
  <c r="I49" i="93"/>
  <c r="J48" i="93"/>
  <c r="I48" i="93"/>
  <c r="J47" i="93"/>
  <c r="I47" i="93"/>
  <c r="J46" i="93"/>
  <c r="I46" i="93"/>
  <c r="J45" i="93"/>
  <c r="I45" i="93"/>
  <c r="J44" i="93"/>
  <c r="I44" i="93"/>
  <c r="J43" i="93"/>
  <c r="I43" i="93"/>
  <c r="J42" i="93"/>
  <c r="I42" i="93"/>
  <c r="J41" i="93"/>
  <c r="I41" i="93"/>
  <c r="J40" i="93"/>
  <c r="I40" i="93"/>
  <c r="J39" i="93"/>
  <c r="I39" i="93"/>
  <c r="J38" i="93"/>
  <c r="I38" i="93"/>
  <c r="J37" i="93"/>
  <c r="I37" i="93"/>
  <c r="J36" i="93"/>
  <c r="I36" i="93"/>
  <c r="J35" i="93"/>
  <c r="I35" i="93"/>
  <c r="J34" i="93"/>
  <c r="I34" i="93"/>
  <c r="J33" i="93"/>
  <c r="I33" i="93"/>
  <c r="J32" i="93"/>
  <c r="I32" i="93"/>
  <c r="J31" i="93"/>
  <c r="I31" i="93"/>
  <c r="J30" i="93"/>
  <c r="I30" i="93"/>
  <c r="J29" i="93"/>
  <c r="I29" i="93"/>
  <c r="J28" i="93"/>
  <c r="I28" i="93"/>
  <c r="J27" i="93"/>
  <c r="I27" i="93"/>
  <c r="J26" i="93"/>
  <c r="I26" i="93"/>
  <c r="J25" i="93"/>
  <c r="I25" i="93"/>
  <c r="J24" i="93"/>
  <c r="I24" i="93"/>
  <c r="J23" i="93"/>
  <c r="I23" i="93"/>
  <c r="J22" i="93"/>
  <c r="I22" i="93"/>
  <c r="J21" i="93"/>
  <c r="I21" i="93"/>
  <c r="J20" i="93"/>
  <c r="I20" i="93"/>
  <c r="J19" i="93"/>
  <c r="I19" i="93"/>
  <c r="J18" i="93"/>
  <c r="I18" i="93"/>
  <c r="J17" i="93"/>
  <c r="I17" i="93"/>
  <c r="J16" i="93"/>
  <c r="I16" i="93"/>
  <c r="J15" i="93"/>
  <c r="I15" i="93"/>
  <c r="J14" i="93"/>
  <c r="I14" i="93"/>
  <c r="J13" i="93"/>
  <c r="I13" i="93"/>
  <c r="J12" i="93"/>
  <c r="I12" i="93"/>
  <c r="J11" i="93"/>
  <c r="I11" i="93"/>
  <c r="J10" i="93"/>
  <c r="I10" i="93"/>
  <c r="J9" i="93"/>
  <c r="I9" i="93"/>
  <c r="J8" i="93"/>
  <c r="I8" i="93"/>
  <c r="J7" i="93"/>
  <c r="I7" i="93"/>
  <c r="J6" i="93"/>
  <c r="I6" i="93"/>
  <c r="J5" i="93"/>
  <c r="I5" i="93"/>
  <c r="J4" i="93"/>
  <c r="M24" i="93" s="1"/>
  <c r="I4" i="93"/>
  <c r="J3" i="93"/>
  <c r="I3" i="93"/>
  <c r="J2" i="93"/>
  <c r="I2" i="93"/>
  <c r="J51" i="92"/>
  <c r="I51" i="92"/>
  <c r="J50" i="92"/>
  <c r="I50" i="92"/>
  <c r="J49" i="92"/>
  <c r="I49" i="92"/>
  <c r="J48" i="92"/>
  <c r="I48" i="92"/>
  <c r="J47" i="92"/>
  <c r="I47" i="92"/>
  <c r="J46" i="92"/>
  <c r="I46" i="92"/>
  <c r="J45" i="92"/>
  <c r="I45" i="92"/>
  <c r="J44" i="92"/>
  <c r="I44" i="92"/>
  <c r="J43" i="92"/>
  <c r="I43" i="92"/>
  <c r="J42" i="92"/>
  <c r="I42" i="92"/>
  <c r="J41" i="92"/>
  <c r="I41" i="92"/>
  <c r="J40" i="92"/>
  <c r="I40" i="92"/>
  <c r="J39" i="92"/>
  <c r="I39" i="92"/>
  <c r="J38" i="92"/>
  <c r="I38" i="92"/>
  <c r="J37" i="92"/>
  <c r="I37" i="92"/>
  <c r="J36" i="92"/>
  <c r="I36" i="92"/>
  <c r="J35" i="92"/>
  <c r="I35" i="92"/>
  <c r="J34" i="92"/>
  <c r="I34" i="92"/>
  <c r="J33" i="92"/>
  <c r="I33" i="92"/>
  <c r="J32" i="92"/>
  <c r="I32" i="92"/>
  <c r="J31" i="92"/>
  <c r="I31" i="92"/>
  <c r="J30" i="92"/>
  <c r="I30" i="92"/>
  <c r="M29" i="92"/>
  <c r="J29" i="92"/>
  <c r="M30" i="92" s="1"/>
  <c r="I29" i="92"/>
  <c r="J28" i="92"/>
  <c r="I28" i="92"/>
  <c r="J27" i="92"/>
  <c r="I27" i="92"/>
  <c r="J26" i="92"/>
  <c r="I26" i="92"/>
  <c r="J25" i="92"/>
  <c r="I25" i="92"/>
  <c r="J24" i="92"/>
  <c r="I24" i="92"/>
  <c r="J23" i="92"/>
  <c r="I23" i="92"/>
  <c r="J22" i="92"/>
  <c r="I22" i="92"/>
  <c r="J21" i="92"/>
  <c r="I21" i="92"/>
  <c r="J20" i="92"/>
  <c r="I20" i="92"/>
  <c r="J19" i="92"/>
  <c r="I19" i="92"/>
  <c r="J18" i="92"/>
  <c r="I18" i="92"/>
  <c r="J17" i="92"/>
  <c r="I17" i="92"/>
  <c r="J16" i="92"/>
  <c r="I16" i="92"/>
  <c r="J15" i="92"/>
  <c r="I15" i="92"/>
  <c r="J14" i="92"/>
  <c r="I14" i="92"/>
  <c r="J13" i="92"/>
  <c r="I13" i="92"/>
  <c r="J12" i="92"/>
  <c r="I12" i="92"/>
  <c r="J11" i="92"/>
  <c r="I11" i="92"/>
  <c r="J10" i="92"/>
  <c r="I10" i="92"/>
  <c r="J9" i="92"/>
  <c r="I9" i="92"/>
  <c r="J8" i="92"/>
  <c r="I8" i="92"/>
  <c r="J7" i="92"/>
  <c r="I7" i="92"/>
  <c r="M23" i="92" s="1"/>
  <c r="J6" i="92"/>
  <c r="I6" i="92"/>
  <c r="J5" i="92"/>
  <c r="I5" i="92"/>
  <c r="J4" i="92"/>
  <c r="M24" i="92" s="1"/>
  <c r="I4" i="92"/>
  <c r="J3" i="92"/>
  <c r="I3" i="92"/>
  <c r="J2" i="92"/>
  <c r="M3" i="92" s="1"/>
  <c r="I2" i="92"/>
  <c r="M2" i="92" s="1"/>
  <c r="J51" i="91"/>
  <c r="I51" i="91"/>
  <c r="J50" i="91"/>
  <c r="I50" i="91"/>
  <c r="J49" i="91"/>
  <c r="I49" i="91"/>
  <c r="J48" i="91"/>
  <c r="I48" i="91"/>
  <c r="J47" i="91"/>
  <c r="I47" i="91"/>
  <c r="J46" i="91"/>
  <c r="I46" i="91"/>
  <c r="J45" i="91"/>
  <c r="I45" i="91"/>
  <c r="J44" i="91"/>
  <c r="I44" i="91"/>
  <c r="J43" i="91"/>
  <c r="I43" i="91"/>
  <c r="J42" i="91"/>
  <c r="I42" i="91"/>
  <c r="J41" i="91"/>
  <c r="I41" i="91"/>
  <c r="J40" i="91"/>
  <c r="I40" i="91"/>
  <c r="J39" i="91"/>
  <c r="I39" i="91"/>
  <c r="J38" i="91"/>
  <c r="I38" i="91"/>
  <c r="J37" i="91"/>
  <c r="I37" i="91"/>
  <c r="J36" i="91"/>
  <c r="I36" i="91"/>
  <c r="J35" i="91"/>
  <c r="I35" i="91"/>
  <c r="J34" i="91"/>
  <c r="I34" i="91"/>
  <c r="J33" i="91"/>
  <c r="I33" i="91"/>
  <c r="J32" i="91"/>
  <c r="I32" i="91"/>
  <c r="J31" i="91"/>
  <c r="I31" i="91"/>
  <c r="J30" i="91"/>
  <c r="I30" i="91"/>
  <c r="M29" i="91"/>
  <c r="J29" i="91"/>
  <c r="M30" i="91" s="1"/>
  <c r="I29" i="91"/>
  <c r="J28" i="91"/>
  <c r="I28" i="91"/>
  <c r="J27" i="91"/>
  <c r="I27" i="91"/>
  <c r="J26" i="91"/>
  <c r="I26" i="91"/>
  <c r="J25" i="91"/>
  <c r="I25" i="91"/>
  <c r="J24" i="91"/>
  <c r="I24" i="91"/>
  <c r="J23" i="91"/>
  <c r="I23" i="91"/>
  <c r="J22" i="91"/>
  <c r="I22" i="91"/>
  <c r="J21" i="91"/>
  <c r="I21" i="91"/>
  <c r="J20" i="91"/>
  <c r="I20" i="91"/>
  <c r="J19" i="91"/>
  <c r="I19" i="91"/>
  <c r="J18" i="91"/>
  <c r="I18" i="91"/>
  <c r="J17" i="91"/>
  <c r="I17" i="91"/>
  <c r="J16" i="91"/>
  <c r="I16" i="91"/>
  <c r="J15" i="91"/>
  <c r="I15" i="91"/>
  <c r="J14" i="91"/>
  <c r="I14" i="91"/>
  <c r="J13" i="91"/>
  <c r="I13" i="91"/>
  <c r="J12" i="91"/>
  <c r="I12" i="91"/>
  <c r="J11" i="91"/>
  <c r="I11" i="91"/>
  <c r="J10" i="91"/>
  <c r="I10" i="91"/>
  <c r="J9" i="91"/>
  <c r="I9" i="91"/>
  <c r="J8" i="91"/>
  <c r="I8" i="91"/>
  <c r="J7" i="91"/>
  <c r="M21" i="91" s="1"/>
  <c r="I7" i="91"/>
  <c r="M2" i="91" s="1"/>
  <c r="J6" i="91"/>
  <c r="I6" i="91"/>
  <c r="J5" i="91"/>
  <c r="I5" i="91"/>
  <c r="J4" i="91"/>
  <c r="M24" i="91" s="1"/>
  <c r="I4" i="91"/>
  <c r="M23" i="91" s="1"/>
  <c r="J3" i="91"/>
  <c r="I3" i="91"/>
  <c r="J2" i="91"/>
  <c r="M3" i="91" s="1"/>
  <c r="I2" i="91"/>
  <c r="J51" i="90"/>
  <c r="I51" i="90"/>
  <c r="J50" i="90"/>
  <c r="I50" i="90"/>
  <c r="J49" i="90"/>
  <c r="I49" i="90"/>
  <c r="J48" i="90"/>
  <c r="I48" i="90"/>
  <c r="J47" i="90"/>
  <c r="I47" i="90"/>
  <c r="J46" i="90"/>
  <c r="I46" i="90"/>
  <c r="J45" i="90"/>
  <c r="I45" i="90"/>
  <c r="J44" i="90"/>
  <c r="I44" i="90"/>
  <c r="J43" i="90"/>
  <c r="I43" i="90"/>
  <c r="J42" i="90"/>
  <c r="I42" i="90"/>
  <c r="J41" i="90"/>
  <c r="I41" i="90"/>
  <c r="J40" i="90"/>
  <c r="I40" i="90"/>
  <c r="J39" i="90"/>
  <c r="I39" i="90"/>
  <c r="J38" i="90"/>
  <c r="I38" i="90"/>
  <c r="J37" i="90"/>
  <c r="I37" i="90"/>
  <c r="J36" i="90"/>
  <c r="I36" i="90"/>
  <c r="J35" i="90"/>
  <c r="I35" i="90"/>
  <c r="J34" i="90"/>
  <c r="I34" i="90"/>
  <c r="J33" i="90"/>
  <c r="I33" i="90"/>
  <c r="J32" i="90"/>
  <c r="I32" i="90"/>
  <c r="J31" i="90"/>
  <c r="I31" i="90"/>
  <c r="J30" i="90"/>
  <c r="I30" i="90"/>
  <c r="J29" i="90"/>
  <c r="I29" i="90"/>
  <c r="J28" i="90"/>
  <c r="I28" i="90"/>
  <c r="J27" i="90"/>
  <c r="I27" i="90"/>
  <c r="J26" i="90"/>
  <c r="I26" i="90"/>
  <c r="J25" i="90"/>
  <c r="I25" i="90"/>
  <c r="J24" i="90"/>
  <c r="I24" i="90"/>
  <c r="J23" i="90"/>
  <c r="I23" i="90"/>
  <c r="J22" i="90"/>
  <c r="I22" i="90"/>
  <c r="J21" i="90"/>
  <c r="I21" i="90"/>
  <c r="J20" i="90"/>
  <c r="I20" i="90"/>
  <c r="J19" i="90"/>
  <c r="I19" i="90"/>
  <c r="J18" i="90"/>
  <c r="I18" i="90"/>
  <c r="J17" i="90"/>
  <c r="I17" i="90"/>
  <c r="J16" i="90"/>
  <c r="I16" i="90"/>
  <c r="J15" i="90"/>
  <c r="I15" i="90"/>
  <c r="J14" i="90"/>
  <c r="I14" i="90"/>
  <c r="J13" i="90"/>
  <c r="I13" i="90"/>
  <c r="J12" i="90"/>
  <c r="I12" i="90"/>
  <c r="J11" i="90"/>
  <c r="I11" i="90"/>
  <c r="J10" i="90"/>
  <c r="I10" i="90"/>
  <c r="J9" i="90"/>
  <c r="I9" i="90"/>
  <c r="J8" i="90"/>
  <c r="I8" i="90"/>
  <c r="J7" i="90"/>
  <c r="I7" i="90"/>
  <c r="J6" i="90"/>
  <c r="I6" i="90"/>
  <c r="J5" i="90"/>
  <c r="I5" i="90"/>
  <c r="M20" i="90" s="1"/>
  <c r="J4" i="90"/>
  <c r="I4" i="90"/>
  <c r="J3" i="90"/>
  <c r="I3" i="90"/>
  <c r="J2" i="90"/>
  <c r="M3" i="90" s="1"/>
  <c r="I2" i="90"/>
  <c r="M2" i="90" s="1"/>
  <c r="J51" i="89"/>
  <c r="I51" i="89"/>
  <c r="J50" i="89"/>
  <c r="I50" i="89"/>
  <c r="J49" i="89"/>
  <c r="I49" i="89"/>
  <c r="J48" i="89"/>
  <c r="I48" i="89"/>
  <c r="J47" i="89"/>
  <c r="I47" i="89"/>
  <c r="J46" i="89"/>
  <c r="I46" i="89"/>
  <c r="J45" i="89"/>
  <c r="I45" i="89"/>
  <c r="J44" i="89"/>
  <c r="I44" i="89"/>
  <c r="J43" i="89"/>
  <c r="I43" i="89"/>
  <c r="J42" i="89"/>
  <c r="I42" i="89"/>
  <c r="J41" i="89"/>
  <c r="I41" i="89"/>
  <c r="J40" i="89"/>
  <c r="I40" i="89"/>
  <c r="J39" i="89"/>
  <c r="I39" i="89"/>
  <c r="J38" i="89"/>
  <c r="I38" i="89"/>
  <c r="J37" i="89"/>
  <c r="I37" i="89"/>
  <c r="J36" i="89"/>
  <c r="I36" i="89"/>
  <c r="J35" i="89"/>
  <c r="I35" i="89"/>
  <c r="J34" i="89"/>
  <c r="I34" i="89"/>
  <c r="J33" i="89"/>
  <c r="I33" i="89"/>
  <c r="J32" i="89"/>
  <c r="I32" i="89"/>
  <c r="J31" i="89"/>
  <c r="I31" i="89"/>
  <c r="J30" i="89"/>
  <c r="I30" i="89"/>
  <c r="J29" i="89"/>
  <c r="M30" i="89" s="1"/>
  <c r="I29" i="89"/>
  <c r="M29" i="89" s="1"/>
  <c r="J28" i="89"/>
  <c r="I28" i="89"/>
  <c r="J27" i="89"/>
  <c r="I27" i="89"/>
  <c r="J26" i="89"/>
  <c r="I26" i="89"/>
  <c r="J25" i="89"/>
  <c r="I25" i="89"/>
  <c r="J24" i="89"/>
  <c r="I24" i="89"/>
  <c r="J23" i="89"/>
  <c r="I23" i="89"/>
  <c r="J22" i="89"/>
  <c r="I22" i="89"/>
  <c r="J21" i="89"/>
  <c r="I21" i="89"/>
  <c r="J20" i="89"/>
  <c r="I20" i="89"/>
  <c r="J19" i="89"/>
  <c r="I19" i="89"/>
  <c r="J18" i="89"/>
  <c r="I18" i="89"/>
  <c r="J17" i="89"/>
  <c r="I17" i="89"/>
  <c r="J16" i="89"/>
  <c r="I16" i="89"/>
  <c r="J15" i="89"/>
  <c r="I15" i="89"/>
  <c r="J14" i="89"/>
  <c r="I14" i="89"/>
  <c r="J13" i="89"/>
  <c r="I13" i="89"/>
  <c r="J12" i="89"/>
  <c r="I12" i="89"/>
  <c r="J11" i="89"/>
  <c r="I11" i="89"/>
  <c r="J10" i="89"/>
  <c r="I10" i="89"/>
  <c r="J9" i="89"/>
  <c r="I9" i="89"/>
  <c r="J8" i="89"/>
  <c r="I8" i="89"/>
  <c r="J7" i="89"/>
  <c r="I7" i="89"/>
  <c r="M23" i="89" s="1"/>
  <c r="J6" i="89"/>
  <c r="I6" i="89"/>
  <c r="J5" i="89"/>
  <c r="M3" i="89" s="1"/>
  <c r="I5" i="89"/>
  <c r="J4" i="89"/>
  <c r="I4" i="89"/>
  <c r="J3" i="89"/>
  <c r="I3" i="89"/>
  <c r="J2" i="89"/>
  <c r="I2" i="89"/>
  <c r="M2" i="89" s="1"/>
  <c r="J51" i="88"/>
  <c r="I51" i="88"/>
  <c r="J50" i="88"/>
  <c r="I50" i="88"/>
  <c r="J49" i="88"/>
  <c r="I49" i="88"/>
  <c r="J48" i="88"/>
  <c r="I48" i="88"/>
  <c r="J47" i="88"/>
  <c r="I47" i="88"/>
  <c r="J46" i="88"/>
  <c r="I46" i="88"/>
  <c r="J45" i="88"/>
  <c r="I45" i="88"/>
  <c r="J44" i="88"/>
  <c r="I44" i="88"/>
  <c r="J43" i="88"/>
  <c r="I43" i="88"/>
  <c r="J42" i="88"/>
  <c r="I42" i="88"/>
  <c r="J41" i="88"/>
  <c r="I41" i="88"/>
  <c r="J40" i="88"/>
  <c r="I40" i="88"/>
  <c r="J39" i="88"/>
  <c r="I39" i="88"/>
  <c r="J38" i="88"/>
  <c r="I38" i="88"/>
  <c r="J37" i="88"/>
  <c r="I37" i="88"/>
  <c r="J36" i="88"/>
  <c r="I36" i="88"/>
  <c r="J35" i="88"/>
  <c r="I35" i="88"/>
  <c r="J34" i="88"/>
  <c r="I34" i="88"/>
  <c r="J33" i="88"/>
  <c r="I33" i="88"/>
  <c r="J32" i="88"/>
  <c r="I32" i="88"/>
  <c r="J31" i="88"/>
  <c r="I31" i="88"/>
  <c r="J30" i="88"/>
  <c r="I30" i="88"/>
  <c r="J29" i="88"/>
  <c r="I29" i="88"/>
  <c r="J28" i="88"/>
  <c r="I28" i="88"/>
  <c r="J27" i="88"/>
  <c r="I27" i="88"/>
  <c r="J26" i="88"/>
  <c r="I26" i="88"/>
  <c r="J25" i="88"/>
  <c r="I25" i="88"/>
  <c r="J24" i="88"/>
  <c r="I24" i="88"/>
  <c r="J23" i="88"/>
  <c r="I23" i="88"/>
  <c r="J22" i="88"/>
  <c r="I22" i="88"/>
  <c r="J21" i="88"/>
  <c r="I21" i="88"/>
  <c r="J20" i="88"/>
  <c r="I20" i="88"/>
  <c r="J19" i="88"/>
  <c r="I19" i="88"/>
  <c r="J18" i="88"/>
  <c r="I18" i="88"/>
  <c r="J17" i="88"/>
  <c r="I17" i="88"/>
  <c r="J16" i="88"/>
  <c r="I16" i="88"/>
  <c r="J15" i="88"/>
  <c r="I15" i="88"/>
  <c r="J14" i="88"/>
  <c r="I14" i="88"/>
  <c r="J13" i="88"/>
  <c r="I13" i="88"/>
  <c r="J12" i="88"/>
  <c r="I12" i="88"/>
  <c r="J11" i="88"/>
  <c r="I11" i="88"/>
  <c r="J10" i="88"/>
  <c r="I10" i="88"/>
  <c r="J9" i="88"/>
  <c r="I9" i="88"/>
  <c r="J8" i="88"/>
  <c r="I8" i="88"/>
  <c r="J7" i="88"/>
  <c r="I7" i="88"/>
  <c r="J6" i="88"/>
  <c r="I6" i="88"/>
  <c r="J5" i="88"/>
  <c r="I5" i="88"/>
  <c r="J4" i="88"/>
  <c r="I4" i="88"/>
  <c r="J3" i="88"/>
  <c r="I3" i="88"/>
  <c r="J2" i="88"/>
  <c r="I2" i="88"/>
  <c r="J51" i="87"/>
  <c r="I51" i="87"/>
  <c r="J50" i="87"/>
  <c r="I50" i="87"/>
  <c r="J49" i="87"/>
  <c r="I49" i="87"/>
  <c r="J48" i="87"/>
  <c r="I48" i="87"/>
  <c r="J47" i="87"/>
  <c r="I47" i="87"/>
  <c r="J46" i="87"/>
  <c r="I46" i="87"/>
  <c r="J45" i="87"/>
  <c r="I45" i="87"/>
  <c r="J44" i="87"/>
  <c r="I44" i="87"/>
  <c r="J43" i="87"/>
  <c r="I43" i="87"/>
  <c r="J42" i="87"/>
  <c r="I42" i="87"/>
  <c r="J41" i="87"/>
  <c r="I41" i="87"/>
  <c r="J40" i="87"/>
  <c r="I40" i="87"/>
  <c r="J39" i="87"/>
  <c r="I39" i="87"/>
  <c r="J38" i="87"/>
  <c r="I38" i="87"/>
  <c r="J37" i="87"/>
  <c r="I37" i="87"/>
  <c r="J36" i="87"/>
  <c r="I36" i="87"/>
  <c r="J35" i="87"/>
  <c r="I35" i="87"/>
  <c r="J34" i="87"/>
  <c r="I34" i="87"/>
  <c r="J33" i="87"/>
  <c r="I33" i="87"/>
  <c r="J32" i="87"/>
  <c r="I32" i="87"/>
  <c r="J31" i="87"/>
  <c r="I31" i="87"/>
  <c r="J30" i="87"/>
  <c r="I30" i="87"/>
  <c r="J29" i="87"/>
  <c r="I29" i="87"/>
  <c r="J28" i="87"/>
  <c r="I28" i="87"/>
  <c r="J27" i="87"/>
  <c r="I27" i="87"/>
  <c r="J26" i="87"/>
  <c r="I26" i="87"/>
  <c r="J25" i="87"/>
  <c r="I25" i="87"/>
  <c r="J24" i="87"/>
  <c r="I24" i="87"/>
  <c r="J23" i="87"/>
  <c r="I23" i="87"/>
  <c r="J22" i="87"/>
  <c r="I22" i="87"/>
  <c r="J21" i="87"/>
  <c r="I21" i="87"/>
  <c r="J20" i="87"/>
  <c r="I20" i="87"/>
  <c r="J19" i="87"/>
  <c r="I19" i="87"/>
  <c r="J18" i="87"/>
  <c r="I18" i="87"/>
  <c r="J17" i="87"/>
  <c r="I17" i="87"/>
  <c r="J16" i="87"/>
  <c r="I16" i="87"/>
  <c r="J15" i="87"/>
  <c r="I15" i="87"/>
  <c r="J14" i="87"/>
  <c r="I14" i="87"/>
  <c r="J13" i="87"/>
  <c r="I13" i="87"/>
  <c r="J12" i="87"/>
  <c r="I12" i="87"/>
  <c r="J11" i="87"/>
  <c r="I11" i="87"/>
  <c r="J10" i="87"/>
  <c r="I10" i="87"/>
  <c r="J9" i="87"/>
  <c r="I9" i="87"/>
  <c r="J8" i="87"/>
  <c r="I8" i="87"/>
  <c r="J7" i="87"/>
  <c r="I7" i="87"/>
  <c r="J6" i="87"/>
  <c r="I6" i="87"/>
  <c r="J5" i="87"/>
  <c r="I5" i="87"/>
  <c r="J4" i="87"/>
  <c r="I4" i="87"/>
  <c r="J3" i="87"/>
  <c r="I3" i="87"/>
  <c r="J2" i="87"/>
  <c r="M3" i="87" s="1"/>
  <c r="I2" i="87"/>
  <c r="J51" i="86"/>
  <c r="I51" i="86"/>
  <c r="J50" i="86"/>
  <c r="I50" i="86"/>
  <c r="J49" i="86"/>
  <c r="I49" i="86"/>
  <c r="J48" i="86"/>
  <c r="I48" i="86"/>
  <c r="J47" i="86"/>
  <c r="I47" i="86"/>
  <c r="J46" i="86"/>
  <c r="I46" i="86"/>
  <c r="J45" i="86"/>
  <c r="I45" i="86"/>
  <c r="J44" i="86"/>
  <c r="I44" i="86"/>
  <c r="J43" i="86"/>
  <c r="I43" i="86"/>
  <c r="J42" i="86"/>
  <c r="I42" i="86"/>
  <c r="J41" i="86"/>
  <c r="I41" i="86"/>
  <c r="J40" i="86"/>
  <c r="I40" i="86"/>
  <c r="J39" i="86"/>
  <c r="I39" i="86"/>
  <c r="J38" i="86"/>
  <c r="I38" i="86"/>
  <c r="J37" i="86"/>
  <c r="I37" i="86"/>
  <c r="J36" i="86"/>
  <c r="I36" i="86"/>
  <c r="J35" i="86"/>
  <c r="I35" i="86"/>
  <c r="J34" i="86"/>
  <c r="I34" i="86"/>
  <c r="J33" i="86"/>
  <c r="I33" i="86"/>
  <c r="J32" i="86"/>
  <c r="I32" i="86"/>
  <c r="J31" i="86"/>
  <c r="I31" i="86"/>
  <c r="J30" i="86"/>
  <c r="I30" i="86"/>
  <c r="J29" i="86"/>
  <c r="I29" i="86"/>
  <c r="J28" i="86"/>
  <c r="I28" i="86"/>
  <c r="J27" i="86"/>
  <c r="I27" i="86"/>
  <c r="J26" i="86"/>
  <c r="I26" i="86"/>
  <c r="J25" i="86"/>
  <c r="I25" i="86"/>
  <c r="J24" i="86"/>
  <c r="I24" i="86"/>
  <c r="J23" i="86"/>
  <c r="I23" i="86"/>
  <c r="J22" i="86"/>
  <c r="I22" i="86"/>
  <c r="J21" i="86"/>
  <c r="I21" i="86"/>
  <c r="J20" i="86"/>
  <c r="I20" i="86"/>
  <c r="J19" i="86"/>
  <c r="I19" i="86"/>
  <c r="J18" i="86"/>
  <c r="I18" i="86"/>
  <c r="J17" i="86"/>
  <c r="I17" i="86"/>
  <c r="J16" i="86"/>
  <c r="I16" i="86"/>
  <c r="J15" i="86"/>
  <c r="I15" i="86"/>
  <c r="J14" i="86"/>
  <c r="I14" i="86"/>
  <c r="J13" i="86"/>
  <c r="I13" i="86"/>
  <c r="J12" i="86"/>
  <c r="I12" i="86"/>
  <c r="J11" i="86"/>
  <c r="I11" i="86"/>
  <c r="J10" i="86"/>
  <c r="I10" i="86"/>
  <c r="J9" i="86"/>
  <c r="I9" i="86"/>
  <c r="J8" i="86"/>
  <c r="I8" i="86"/>
  <c r="J7" i="86"/>
  <c r="I7" i="86"/>
  <c r="J6" i="86"/>
  <c r="I6" i="86"/>
  <c r="J5" i="86"/>
  <c r="I5" i="86"/>
  <c r="J4" i="86"/>
  <c r="I4" i="86"/>
  <c r="J3" i="86"/>
  <c r="I3" i="86"/>
  <c r="J2" i="86"/>
  <c r="I2" i="86"/>
  <c r="I2" i="83"/>
  <c r="J2" i="83"/>
  <c r="J51" i="85"/>
  <c r="I51" i="85"/>
  <c r="J50" i="85"/>
  <c r="I50" i="85"/>
  <c r="J49" i="85"/>
  <c r="I49" i="85"/>
  <c r="J48" i="85"/>
  <c r="I48" i="85"/>
  <c r="J47" i="85"/>
  <c r="I47" i="85"/>
  <c r="J46" i="85"/>
  <c r="I46" i="85"/>
  <c r="J45" i="85"/>
  <c r="I45" i="85"/>
  <c r="J44" i="85"/>
  <c r="I44" i="85"/>
  <c r="J43" i="85"/>
  <c r="I43" i="85"/>
  <c r="J42" i="85"/>
  <c r="I42" i="85"/>
  <c r="J41" i="85"/>
  <c r="I41" i="85"/>
  <c r="J40" i="85"/>
  <c r="I40" i="85"/>
  <c r="J39" i="85"/>
  <c r="I39" i="85"/>
  <c r="J38" i="85"/>
  <c r="I38" i="85"/>
  <c r="J37" i="85"/>
  <c r="I37" i="85"/>
  <c r="J36" i="85"/>
  <c r="I36" i="85"/>
  <c r="J35" i="85"/>
  <c r="I35" i="85"/>
  <c r="J34" i="85"/>
  <c r="I34" i="85"/>
  <c r="J33" i="85"/>
  <c r="I33" i="85"/>
  <c r="J32" i="85"/>
  <c r="I32" i="85"/>
  <c r="J31" i="85"/>
  <c r="I31" i="85"/>
  <c r="J30" i="85"/>
  <c r="I30" i="85"/>
  <c r="J29" i="85"/>
  <c r="I29" i="85"/>
  <c r="J28" i="85"/>
  <c r="I28" i="85"/>
  <c r="J27" i="85"/>
  <c r="I27" i="85"/>
  <c r="J26" i="85"/>
  <c r="I26" i="85"/>
  <c r="J25" i="85"/>
  <c r="I25" i="85"/>
  <c r="J24" i="85"/>
  <c r="I24" i="85"/>
  <c r="J23" i="85"/>
  <c r="I23" i="85"/>
  <c r="J22" i="85"/>
  <c r="I22" i="85"/>
  <c r="J21" i="85"/>
  <c r="I21" i="85"/>
  <c r="J20" i="85"/>
  <c r="I20" i="85"/>
  <c r="J19" i="85"/>
  <c r="I19" i="85"/>
  <c r="J18" i="85"/>
  <c r="I18" i="85"/>
  <c r="J17" i="85"/>
  <c r="I17" i="85"/>
  <c r="J16" i="85"/>
  <c r="I16" i="85"/>
  <c r="J15" i="85"/>
  <c r="I15" i="85"/>
  <c r="J14" i="85"/>
  <c r="I14" i="85"/>
  <c r="J13" i="85"/>
  <c r="I13" i="85"/>
  <c r="J12" i="85"/>
  <c r="I12" i="85"/>
  <c r="J11" i="85"/>
  <c r="I11" i="85"/>
  <c r="J10" i="85"/>
  <c r="I10" i="85"/>
  <c r="J9" i="85"/>
  <c r="I9" i="85"/>
  <c r="J8" i="85"/>
  <c r="I8" i="85"/>
  <c r="J7" i="85"/>
  <c r="I7" i="85"/>
  <c r="J6" i="85"/>
  <c r="I6" i="85"/>
  <c r="J5" i="85"/>
  <c r="M3" i="85" s="1"/>
  <c r="I5" i="85"/>
  <c r="J4" i="85"/>
  <c r="I4" i="85"/>
  <c r="J3" i="85"/>
  <c r="M21" i="85" s="1"/>
  <c r="I3" i="85"/>
  <c r="J2" i="85"/>
  <c r="I2" i="85"/>
  <c r="J51" i="84"/>
  <c r="I51" i="84"/>
  <c r="J50" i="84"/>
  <c r="I50" i="84"/>
  <c r="J49" i="84"/>
  <c r="I49" i="84"/>
  <c r="J48" i="84"/>
  <c r="I48" i="84"/>
  <c r="J47" i="84"/>
  <c r="I47" i="84"/>
  <c r="J46" i="84"/>
  <c r="I46" i="84"/>
  <c r="J45" i="84"/>
  <c r="I45" i="84"/>
  <c r="J44" i="84"/>
  <c r="I44" i="84"/>
  <c r="J43" i="84"/>
  <c r="I43" i="84"/>
  <c r="J42" i="84"/>
  <c r="I42" i="84"/>
  <c r="J41" i="84"/>
  <c r="I41" i="84"/>
  <c r="J40" i="84"/>
  <c r="I40" i="84"/>
  <c r="J39" i="84"/>
  <c r="I39" i="84"/>
  <c r="J38" i="84"/>
  <c r="I38" i="84"/>
  <c r="J37" i="84"/>
  <c r="I37" i="84"/>
  <c r="J36" i="84"/>
  <c r="I36" i="84"/>
  <c r="J35" i="84"/>
  <c r="I35" i="84"/>
  <c r="J34" i="84"/>
  <c r="I34" i="84"/>
  <c r="J33" i="84"/>
  <c r="I33" i="84"/>
  <c r="J32" i="84"/>
  <c r="I32" i="84"/>
  <c r="J31" i="84"/>
  <c r="I31" i="84"/>
  <c r="J30" i="84"/>
  <c r="I30" i="84"/>
  <c r="J29" i="84"/>
  <c r="I29" i="84"/>
  <c r="J28" i="84"/>
  <c r="I28" i="84"/>
  <c r="J27" i="84"/>
  <c r="I27" i="84"/>
  <c r="J26" i="84"/>
  <c r="I26" i="84"/>
  <c r="J25" i="84"/>
  <c r="I25" i="84"/>
  <c r="J24" i="84"/>
  <c r="I24" i="84"/>
  <c r="J23" i="84"/>
  <c r="I23" i="84"/>
  <c r="J22" i="84"/>
  <c r="I22" i="84"/>
  <c r="J21" i="84"/>
  <c r="I21" i="84"/>
  <c r="J20" i="84"/>
  <c r="I20" i="84"/>
  <c r="J19" i="84"/>
  <c r="I19" i="84"/>
  <c r="J18" i="84"/>
  <c r="I18" i="84"/>
  <c r="J17" i="84"/>
  <c r="I17" i="84"/>
  <c r="J16" i="84"/>
  <c r="I16" i="84"/>
  <c r="J15" i="84"/>
  <c r="I15" i="84"/>
  <c r="J14" i="84"/>
  <c r="I14" i="84"/>
  <c r="J13" i="84"/>
  <c r="I13" i="84"/>
  <c r="J12" i="84"/>
  <c r="I12" i="84"/>
  <c r="J11" i="84"/>
  <c r="I11" i="84"/>
  <c r="J10" i="84"/>
  <c r="I10" i="84"/>
  <c r="J9" i="84"/>
  <c r="I9" i="84"/>
  <c r="J8" i="84"/>
  <c r="I8" i="84"/>
  <c r="J7" i="84"/>
  <c r="I7" i="84"/>
  <c r="J6" i="84"/>
  <c r="I6" i="84"/>
  <c r="J5" i="84"/>
  <c r="I5" i="84"/>
  <c r="J4" i="84"/>
  <c r="I4" i="84"/>
  <c r="J3" i="84"/>
  <c r="I3" i="84"/>
  <c r="J2" i="84"/>
  <c r="I2" i="84"/>
  <c r="J51" i="83"/>
  <c r="I51" i="83"/>
  <c r="J50" i="83"/>
  <c r="I50" i="83"/>
  <c r="J49" i="83"/>
  <c r="I49" i="83"/>
  <c r="J48" i="83"/>
  <c r="I48" i="83"/>
  <c r="J47" i="83"/>
  <c r="I47" i="83"/>
  <c r="J46" i="83"/>
  <c r="I46" i="83"/>
  <c r="J45" i="83"/>
  <c r="I45" i="83"/>
  <c r="J44" i="83"/>
  <c r="I44" i="83"/>
  <c r="J43" i="83"/>
  <c r="I43" i="83"/>
  <c r="J42" i="83"/>
  <c r="I42" i="83"/>
  <c r="J41" i="83"/>
  <c r="I41" i="83"/>
  <c r="J40" i="83"/>
  <c r="I40" i="83"/>
  <c r="J39" i="83"/>
  <c r="I39" i="83"/>
  <c r="J38" i="83"/>
  <c r="I38" i="83"/>
  <c r="J37" i="83"/>
  <c r="I37" i="83"/>
  <c r="J36" i="83"/>
  <c r="I36" i="83"/>
  <c r="J35" i="83"/>
  <c r="I35" i="83"/>
  <c r="J34" i="83"/>
  <c r="I34" i="83"/>
  <c r="J33" i="83"/>
  <c r="I33" i="83"/>
  <c r="J32" i="83"/>
  <c r="I32" i="83"/>
  <c r="J31" i="83"/>
  <c r="I31" i="83"/>
  <c r="J30" i="83"/>
  <c r="I30" i="83"/>
  <c r="J29" i="83"/>
  <c r="I29" i="83"/>
  <c r="J28" i="83"/>
  <c r="I28" i="83"/>
  <c r="J27" i="83"/>
  <c r="I27" i="83"/>
  <c r="J26" i="83"/>
  <c r="I26" i="83"/>
  <c r="J25" i="83"/>
  <c r="I25" i="83"/>
  <c r="J24" i="83"/>
  <c r="I24" i="83"/>
  <c r="J23" i="83"/>
  <c r="I23" i="83"/>
  <c r="J22" i="83"/>
  <c r="I22" i="83"/>
  <c r="J21" i="83"/>
  <c r="I21" i="83"/>
  <c r="J20" i="83"/>
  <c r="I20" i="83"/>
  <c r="J19" i="83"/>
  <c r="I19" i="83"/>
  <c r="J18" i="83"/>
  <c r="I18" i="83"/>
  <c r="J17" i="83"/>
  <c r="I17" i="83"/>
  <c r="J16" i="83"/>
  <c r="I16" i="83"/>
  <c r="J15" i="83"/>
  <c r="I15" i="83"/>
  <c r="J14" i="83"/>
  <c r="I14" i="83"/>
  <c r="J13" i="83"/>
  <c r="I13" i="83"/>
  <c r="J12" i="83"/>
  <c r="I12" i="83"/>
  <c r="J11" i="83"/>
  <c r="I11" i="83"/>
  <c r="J10" i="83"/>
  <c r="I10" i="83"/>
  <c r="J9" i="83"/>
  <c r="I9" i="83"/>
  <c r="J8" i="83"/>
  <c r="I8" i="83"/>
  <c r="J7" i="83"/>
  <c r="I7" i="83"/>
  <c r="J6" i="83"/>
  <c r="I6" i="83"/>
  <c r="J5" i="83"/>
  <c r="I5" i="83"/>
  <c r="J4" i="83"/>
  <c r="I4" i="83"/>
  <c r="J3" i="83"/>
  <c r="I3" i="83"/>
  <c r="M3" i="83"/>
  <c r="J51" i="82"/>
  <c r="I51" i="82"/>
  <c r="J50" i="82"/>
  <c r="I50" i="82"/>
  <c r="J49" i="82"/>
  <c r="I49" i="82"/>
  <c r="J48" i="82"/>
  <c r="I48" i="82"/>
  <c r="J47" i="82"/>
  <c r="I47" i="82"/>
  <c r="J46" i="82"/>
  <c r="I46" i="82"/>
  <c r="J45" i="82"/>
  <c r="I45" i="82"/>
  <c r="J44" i="82"/>
  <c r="I44" i="82"/>
  <c r="J43" i="82"/>
  <c r="I43" i="82"/>
  <c r="J42" i="82"/>
  <c r="I42" i="82"/>
  <c r="J41" i="82"/>
  <c r="I41" i="82"/>
  <c r="J40" i="82"/>
  <c r="I40" i="82"/>
  <c r="J39" i="82"/>
  <c r="I39" i="82"/>
  <c r="J38" i="82"/>
  <c r="I38" i="82"/>
  <c r="J37" i="82"/>
  <c r="I37" i="82"/>
  <c r="J36" i="82"/>
  <c r="I36" i="82"/>
  <c r="J35" i="82"/>
  <c r="I35" i="82"/>
  <c r="J34" i="82"/>
  <c r="I34" i="82"/>
  <c r="J33" i="82"/>
  <c r="I33" i="82"/>
  <c r="J32" i="82"/>
  <c r="I32" i="82"/>
  <c r="J31" i="82"/>
  <c r="I31" i="82"/>
  <c r="J30" i="82"/>
  <c r="I30" i="82"/>
  <c r="J29" i="82"/>
  <c r="I29" i="82"/>
  <c r="J28" i="82"/>
  <c r="I28" i="82"/>
  <c r="J27" i="82"/>
  <c r="I27" i="82"/>
  <c r="J26" i="82"/>
  <c r="I26" i="82"/>
  <c r="J25" i="82"/>
  <c r="I25" i="82"/>
  <c r="J24" i="82"/>
  <c r="I24" i="82"/>
  <c r="J23" i="82"/>
  <c r="I23" i="82"/>
  <c r="J22" i="82"/>
  <c r="I22" i="82"/>
  <c r="J21" i="82"/>
  <c r="I21" i="82"/>
  <c r="J20" i="82"/>
  <c r="I20" i="82"/>
  <c r="J19" i="82"/>
  <c r="I19" i="82"/>
  <c r="J18" i="82"/>
  <c r="I18" i="82"/>
  <c r="J17" i="82"/>
  <c r="I17" i="82"/>
  <c r="J16" i="82"/>
  <c r="I16" i="82"/>
  <c r="J15" i="82"/>
  <c r="I15" i="82"/>
  <c r="J14" i="82"/>
  <c r="I14" i="82"/>
  <c r="J13" i="82"/>
  <c r="I13" i="82"/>
  <c r="J12" i="82"/>
  <c r="I12" i="82"/>
  <c r="J11" i="82"/>
  <c r="I11" i="82"/>
  <c r="J10" i="82"/>
  <c r="I10" i="82"/>
  <c r="J9" i="82"/>
  <c r="I9" i="82"/>
  <c r="J8" i="82"/>
  <c r="I8" i="82"/>
  <c r="J7" i="82"/>
  <c r="I7" i="82"/>
  <c r="J6" i="82"/>
  <c r="I6" i="82"/>
  <c r="J5" i="82"/>
  <c r="I5" i="82"/>
  <c r="J4" i="82"/>
  <c r="I4" i="82"/>
  <c r="J3" i="82"/>
  <c r="I3" i="82"/>
  <c r="J2" i="82"/>
  <c r="I2" i="82"/>
  <c r="M21" i="7"/>
  <c r="M20" i="7"/>
  <c r="I14" i="7"/>
  <c r="J14" i="7"/>
  <c r="I15" i="7"/>
  <c r="J15" i="7"/>
  <c r="I16" i="7"/>
  <c r="J16" i="7"/>
  <c r="I17" i="7"/>
  <c r="J17" i="7"/>
  <c r="I18" i="7"/>
  <c r="J18" i="7"/>
  <c r="I19" i="7"/>
  <c r="J19" i="7"/>
  <c r="I20" i="7"/>
  <c r="J20" i="7"/>
  <c r="I21" i="7"/>
  <c r="J21" i="7"/>
  <c r="I22" i="7"/>
  <c r="J22" i="7"/>
  <c r="I23" i="7"/>
  <c r="J23" i="7"/>
  <c r="I24" i="7"/>
  <c r="J24" i="7"/>
  <c r="I25" i="7"/>
  <c r="J25" i="7"/>
  <c r="I26" i="7"/>
  <c r="J26" i="7"/>
  <c r="I27" i="7"/>
  <c r="J27" i="7"/>
  <c r="I28" i="7"/>
  <c r="J28" i="7"/>
  <c r="I29" i="7"/>
  <c r="J29" i="7"/>
  <c r="I30" i="7"/>
  <c r="J30" i="7"/>
  <c r="I31" i="7"/>
  <c r="J31" i="7"/>
  <c r="I32" i="7"/>
  <c r="J32" i="7"/>
  <c r="I33" i="7"/>
  <c r="J33" i="7"/>
  <c r="I34" i="7"/>
  <c r="J34" i="7"/>
  <c r="I35" i="7"/>
  <c r="J35" i="7"/>
  <c r="I36" i="7"/>
  <c r="J36" i="7"/>
  <c r="I37" i="7"/>
  <c r="J37" i="7"/>
  <c r="I38" i="7"/>
  <c r="J38" i="7"/>
  <c r="I39" i="7"/>
  <c r="J39" i="7"/>
  <c r="I40" i="7"/>
  <c r="J40" i="7"/>
  <c r="I41" i="7"/>
  <c r="J41" i="7"/>
  <c r="I42" i="7"/>
  <c r="J42" i="7"/>
  <c r="I43" i="7"/>
  <c r="J43" i="7"/>
  <c r="I44" i="7"/>
  <c r="J44" i="7"/>
  <c r="I45" i="7"/>
  <c r="J45" i="7"/>
  <c r="I46" i="7"/>
  <c r="J46" i="7"/>
  <c r="I47" i="7"/>
  <c r="J47" i="7"/>
  <c r="I48" i="7"/>
  <c r="J48" i="7"/>
  <c r="I49" i="7"/>
  <c r="J49" i="7"/>
  <c r="I50" i="7"/>
  <c r="J50" i="7"/>
  <c r="I51" i="7"/>
  <c r="J51" i="7"/>
  <c r="H31" i="73"/>
  <c r="H32" i="73"/>
  <c r="H33" i="73"/>
  <c r="H34" i="73"/>
  <c r="H35" i="73"/>
  <c r="H36" i="73"/>
  <c r="H37" i="73"/>
  <c r="H38" i="73"/>
  <c r="H30" i="73"/>
  <c r="H29" i="73"/>
  <c r="H28" i="73"/>
  <c r="H27" i="73"/>
  <c r="H26" i="73"/>
  <c r="H25" i="73"/>
  <c r="H24" i="73"/>
  <c r="H23" i="73"/>
  <c r="H22" i="73"/>
  <c r="H28" i="74"/>
  <c r="H27" i="74"/>
  <c r="H26" i="74"/>
  <c r="H25" i="74"/>
  <c r="H24" i="74"/>
  <c r="H23" i="74"/>
  <c r="H22" i="74"/>
  <c r="H21" i="74"/>
  <c r="H20" i="74"/>
  <c r="H25" i="75"/>
  <c r="H26" i="75"/>
  <c r="H27" i="75"/>
  <c r="H28" i="75"/>
  <c r="H29" i="75"/>
  <c r="H30" i="75"/>
  <c r="H31" i="75"/>
  <c r="H32" i="75"/>
  <c r="H24" i="75"/>
  <c r="H23" i="75"/>
  <c r="H22" i="75"/>
  <c r="H21" i="75"/>
  <c r="H20" i="75"/>
  <c r="I26" i="76"/>
  <c r="I25" i="76"/>
  <c r="I24" i="76"/>
  <c r="I23" i="76"/>
  <c r="I22" i="76"/>
  <c r="I21" i="76"/>
  <c r="I20" i="76"/>
  <c r="I26" i="77"/>
  <c r="I25" i="77"/>
  <c r="I24" i="77"/>
  <c r="I23" i="77"/>
  <c r="I22" i="77"/>
  <c r="I21" i="77"/>
  <c r="I20" i="77"/>
  <c r="I27" i="78"/>
  <c r="I26" i="78"/>
  <c r="I25" i="78"/>
  <c r="I24" i="78"/>
  <c r="I23" i="78"/>
  <c r="I22" i="78"/>
  <c r="I21" i="78"/>
  <c r="I20" i="78"/>
  <c r="H28" i="79"/>
  <c r="H27" i="79"/>
  <c r="H26" i="79"/>
  <c r="H25" i="79"/>
  <c r="H24" i="79"/>
  <c r="H23" i="79"/>
  <c r="H22" i="79"/>
  <c r="H21" i="79"/>
  <c r="H20" i="79"/>
  <c r="G28" i="80"/>
  <c r="G27" i="80"/>
  <c r="G26" i="80"/>
  <c r="G25" i="80"/>
  <c r="G24" i="80"/>
  <c r="G23" i="80"/>
  <c r="G22" i="80"/>
  <c r="G21" i="80"/>
  <c r="G20" i="80"/>
  <c r="AG36" i="81"/>
  <c r="AG37" i="81"/>
  <c r="AG38" i="81"/>
  <c r="AG39" i="81"/>
  <c r="AG40" i="81"/>
  <c r="AG41" i="81"/>
  <c r="AG42" i="81"/>
  <c r="AG43" i="81"/>
  <c r="AG44" i="81"/>
  <c r="AG35" i="81"/>
  <c r="Q47" i="81"/>
  <c r="Q46" i="81"/>
  <c r="Q45" i="81"/>
  <c r="Q44" i="81"/>
  <c r="Q43" i="81"/>
  <c r="Q42" i="81"/>
  <c r="Q41" i="81"/>
  <c r="Q40" i="81"/>
  <c r="Q39" i="81"/>
  <c r="Q38" i="81"/>
  <c r="Q37" i="81"/>
  <c r="Q36" i="81"/>
  <c r="Q35" i="81"/>
  <c r="Q34" i="81"/>
  <c r="Q33" i="81"/>
  <c r="Q32" i="81"/>
  <c r="Q31" i="81"/>
  <c r="Q30" i="81"/>
  <c r="Q29" i="81"/>
  <c r="Q28" i="81"/>
  <c r="Q27" i="81"/>
  <c r="Q26" i="81"/>
  <c r="Q25" i="81"/>
  <c r="Q23" i="81"/>
  <c r="E23" i="81"/>
  <c r="A23" i="81" a="1"/>
  <c r="A23" i="81" s="1"/>
  <c r="Q22" i="81"/>
  <c r="E22" i="81"/>
  <c r="A22" i="81" a="1"/>
  <c r="A22" i="81" s="1"/>
  <c r="Q21" i="81"/>
  <c r="E21" i="81"/>
  <c r="A21" i="81" a="1"/>
  <c r="A21" i="81" s="1"/>
  <c r="Q20" i="81"/>
  <c r="E20" i="81"/>
  <c r="A20" i="81" a="1"/>
  <c r="A20" i="81" s="1"/>
  <c r="Q19" i="81"/>
  <c r="E19" i="81"/>
  <c r="A19" i="81" a="1"/>
  <c r="A19" i="81" s="1"/>
  <c r="Q18" i="81"/>
  <c r="E18" i="81"/>
  <c r="A18" i="81" a="1"/>
  <c r="A18" i="81" s="1"/>
  <c r="Q17" i="81"/>
  <c r="E17" i="81"/>
  <c r="A17" i="81" a="1"/>
  <c r="A17" i="81" s="1"/>
  <c r="Q16" i="81"/>
  <c r="E16" i="81"/>
  <c r="A16" i="81" a="1"/>
  <c r="A16" i="81" s="1"/>
  <c r="Q15" i="81"/>
  <c r="E15" i="81"/>
  <c r="A15" i="81" a="1"/>
  <c r="A15" i="81" s="1"/>
  <c r="Q14" i="81"/>
  <c r="E14" i="81"/>
  <c r="A14" i="81" a="1"/>
  <c r="A14" i="81" s="1"/>
  <c r="Q13" i="81"/>
  <c r="E13" i="81"/>
  <c r="A13" i="81" a="1"/>
  <c r="A13" i="81" s="1"/>
  <c r="Q12" i="81"/>
  <c r="E12" i="81"/>
  <c r="A12" i="81" a="1"/>
  <c r="A12" i="81" s="1"/>
  <c r="Q11" i="81"/>
  <c r="E11" i="81"/>
  <c r="A11" i="81" a="1"/>
  <c r="A11" i="81" s="1"/>
  <c r="Q10" i="81"/>
  <c r="E10" i="81"/>
  <c r="A10" i="81" a="1"/>
  <c r="A10" i="81" s="1"/>
  <c r="Q9" i="81"/>
  <c r="E9" i="81"/>
  <c r="A9" i="81" a="1"/>
  <c r="A9" i="81" s="1"/>
  <c r="Q8" i="81"/>
  <c r="E8" i="81"/>
  <c r="A8" i="81" a="1"/>
  <c r="A8" i="81" s="1"/>
  <c r="Q7" i="81"/>
  <c r="E7" i="81"/>
  <c r="A7" i="81" a="1"/>
  <c r="A7" i="81" s="1"/>
  <c r="Q6" i="81"/>
  <c r="E6" i="81"/>
  <c r="A6" i="81" a="1"/>
  <c r="A6" i="81" s="1"/>
  <c r="Q5" i="81"/>
  <c r="E5" i="81"/>
  <c r="A5" i="81" a="1"/>
  <c r="A5" i="81" s="1"/>
  <c r="Q4" i="81"/>
  <c r="E4" i="81"/>
  <c r="A4" i="81" a="1"/>
  <c r="A4" i="81" s="1"/>
  <c r="Q3" i="81"/>
  <c r="E3" i="81"/>
  <c r="A3" i="81" a="1"/>
  <c r="A3" i="81" s="1"/>
  <c r="Q2" i="81"/>
  <c r="E2" i="81"/>
  <c r="A2" i="81" a="1"/>
  <c r="A2" i="81" s="1"/>
  <c r="Q1" i="81"/>
  <c r="E1" i="81"/>
  <c r="A1" i="81" a="1"/>
  <c r="A1" i="81" s="1"/>
  <c r="Q47" i="22"/>
  <c r="Q26" i="22"/>
  <c r="Q27" i="22"/>
  <c r="Q28" i="22"/>
  <c r="Q29" i="22"/>
  <c r="Q30" i="22"/>
  <c r="Q31" i="22"/>
  <c r="Q32" i="22"/>
  <c r="Q33" i="22"/>
  <c r="Q34" i="22"/>
  <c r="Q35" i="22"/>
  <c r="Q36" i="22"/>
  <c r="Q37" i="22"/>
  <c r="Q38" i="22"/>
  <c r="Q39" i="22"/>
  <c r="Q40" i="22"/>
  <c r="Q41" i="22"/>
  <c r="Q42" i="22"/>
  <c r="Q43" i="22"/>
  <c r="Q44" i="22"/>
  <c r="Q45" i="22"/>
  <c r="Q46" i="22"/>
  <c r="Q25" i="22"/>
  <c r="M21" i="64"/>
  <c r="M20" i="64"/>
  <c r="J4" i="64"/>
  <c r="I4" i="64"/>
  <c r="J3" i="64"/>
  <c r="I3" i="64"/>
  <c r="J2" i="64"/>
  <c r="I2" i="64"/>
  <c r="J2" i="59"/>
  <c r="J3" i="59"/>
  <c r="J4" i="59"/>
  <c r="J5" i="59"/>
  <c r="M3" i="59" s="1"/>
  <c r="J6" i="59"/>
  <c r="J7" i="59"/>
  <c r="I8" i="59"/>
  <c r="I21" i="49"/>
  <c r="I13" i="49"/>
  <c r="J12" i="49"/>
  <c r="I11" i="49"/>
  <c r="I9" i="49"/>
  <c r="J8" i="49"/>
  <c r="I7" i="49"/>
  <c r="I5" i="49"/>
  <c r="J4" i="49"/>
  <c r="I3" i="49"/>
  <c r="D17" i="49"/>
  <c r="I2" i="48"/>
  <c r="J6" i="63"/>
  <c r="J4" i="63"/>
  <c r="J3" i="63"/>
  <c r="J2" i="63"/>
  <c r="I8" i="63"/>
  <c r="I6" i="63"/>
  <c r="I4" i="63"/>
  <c r="I3" i="63"/>
  <c r="F20" i="63"/>
  <c r="F21" i="63"/>
  <c r="F22" i="63"/>
  <c r="F23" i="63"/>
  <c r="F24" i="63"/>
  <c r="F25" i="63"/>
  <c r="F26" i="63"/>
  <c r="F27" i="63"/>
  <c r="F19" i="63"/>
  <c r="M21" i="63"/>
  <c r="M20" i="63"/>
  <c r="J10" i="63"/>
  <c r="I10" i="63"/>
  <c r="J9" i="63"/>
  <c r="I9" i="63"/>
  <c r="J8" i="63"/>
  <c r="J7" i="63"/>
  <c r="I7" i="63"/>
  <c r="J5" i="63"/>
  <c r="I5" i="63"/>
  <c r="I2" i="63"/>
  <c r="I2" i="43"/>
  <c r="I5" i="42"/>
  <c r="I4" i="42"/>
  <c r="G15" i="42"/>
  <c r="G16" i="42"/>
  <c r="G17" i="42"/>
  <c r="G18" i="42"/>
  <c r="G19" i="42"/>
  <c r="G20" i="42"/>
  <c r="G14" i="42"/>
  <c r="M21" i="62"/>
  <c r="M20" i="62"/>
  <c r="J6" i="62"/>
  <c r="I6" i="62"/>
  <c r="J5" i="62"/>
  <c r="I5" i="62"/>
  <c r="J4" i="62"/>
  <c r="I4" i="62"/>
  <c r="J3" i="62"/>
  <c r="M3" i="62" s="1"/>
  <c r="I3" i="62"/>
  <c r="J2" i="62"/>
  <c r="I2" i="62"/>
  <c r="M2" i="62" s="1"/>
  <c r="M21" i="61"/>
  <c r="M20" i="61"/>
  <c r="J13" i="61"/>
  <c r="I13" i="61"/>
  <c r="J12" i="61"/>
  <c r="I12" i="61"/>
  <c r="J11" i="61"/>
  <c r="I11" i="61"/>
  <c r="J10" i="61"/>
  <c r="I10" i="61"/>
  <c r="J9" i="61"/>
  <c r="I9" i="61"/>
  <c r="J8" i="61"/>
  <c r="I8" i="61"/>
  <c r="J7" i="61"/>
  <c r="I7" i="61"/>
  <c r="J6" i="61"/>
  <c r="I6" i="61"/>
  <c r="J5" i="61"/>
  <c r="I5" i="61"/>
  <c r="J4" i="61"/>
  <c r="I4" i="61"/>
  <c r="J3" i="61"/>
  <c r="I3" i="61"/>
  <c r="J2" i="61"/>
  <c r="I2" i="61"/>
  <c r="M21" i="60"/>
  <c r="M20" i="60"/>
  <c r="J7" i="60"/>
  <c r="I7" i="60"/>
  <c r="J6" i="60"/>
  <c r="I6" i="60"/>
  <c r="J5" i="60"/>
  <c r="I5" i="60"/>
  <c r="J4" i="60"/>
  <c r="I4" i="60"/>
  <c r="J3" i="60"/>
  <c r="M3" i="60" s="1"/>
  <c r="I3" i="60"/>
  <c r="J2" i="60"/>
  <c r="I2" i="60"/>
  <c r="M21" i="59"/>
  <c r="M20" i="59"/>
  <c r="J9" i="59"/>
  <c r="I9" i="59"/>
  <c r="J8" i="59"/>
  <c r="I7" i="59"/>
  <c r="I6" i="59"/>
  <c r="I5" i="59"/>
  <c r="I4" i="59"/>
  <c r="I3" i="59"/>
  <c r="I2" i="59"/>
  <c r="M21" i="58"/>
  <c r="M20" i="58"/>
  <c r="J3" i="58"/>
  <c r="I3" i="58"/>
  <c r="J2" i="58"/>
  <c r="I2" i="58"/>
  <c r="M21" i="57"/>
  <c r="M20" i="57"/>
  <c r="J9" i="57"/>
  <c r="I9" i="57"/>
  <c r="J7" i="57"/>
  <c r="I7" i="57"/>
  <c r="J4" i="57"/>
  <c r="I4" i="57"/>
  <c r="J2" i="57"/>
  <c r="I2" i="57"/>
  <c r="M21" i="56"/>
  <c r="M20" i="56"/>
  <c r="M3" i="56"/>
  <c r="J3" i="56"/>
  <c r="I3" i="56"/>
  <c r="J2" i="56"/>
  <c r="I2" i="56"/>
  <c r="M2" i="56" s="1"/>
  <c r="M21" i="55"/>
  <c r="M20" i="55"/>
  <c r="J13" i="55"/>
  <c r="I13" i="55"/>
  <c r="J12" i="55"/>
  <c r="I12" i="55"/>
  <c r="J11" i="55"/>
  <c r="I11" i="55"/>
  <c r="J10" i="55"/>
  <c r="I10" i="55"/>
  <c r="J9" i="55"/>
  <c r="I9" i="55"/>
  <c r="J8" i="55"/>
  <c r="I8" i="55"/>
  <c r="J7" i="55"/>
  <c r="I7" i="55"/>
  <c r="J6" i="55"/>
  <c r="I6" i="55"/>
  <c r="J5" i="55"/>
  <c r="I5" i="55"/>
  <c r="J4" i="55"/>
  <c r="I4" i="55"/>
  <c r="J3" i="55"/>
  <c r="I3" i="55"/>
  <c r="M2" i="55"/>
  <c r="J2" i="55"/>
  <c r="M3" i="55" s="1"/>
  <c r="I2" i="55"/>
  <c r="M21" i="54"/>
  <c r="M20" i="54"/>
  <c r="J5" i="54"/>
  <c r="I5" i="54"/>
  <c r="J4" i="54"/>
  <c r="I4" i="54"/>
  <c r="J3" i="54"/>
  <c r="I3" i="54"/>
  <c r="J2" i="54"/>
  <c r="I2" i="54"/>
  <c r="M21" i="53"/>
  <c r="M20" i="53"/>
  <c r="J9" i="53"/>
  <c r="I9" i="53"/>
  <c r="J7" i="53"/>
  <c r="I7" i="53"/>
  <c r="J6" i="53"/>
  <c r="I6" i="53"/>
  <c r="J5" i="53"/>
  <c r="I5" i="53"/>
  <c r="J4" i="53"/>
  <c r="I4" i="53"/>
  <c r="J3" i="53"/>
  <c r="I3" i="53"/>
  <c r="J2" i="53"/>
  <c r="I2" i="53"/>
  <c r="M21" i="52"/>
  <c r="M20" i="52"/>
  <c r="J3" i="52"/>
  <c r="I3" i="52"/>
  <c r="J2" i="52"/>
  <c r="M3" i="52" s="1"/>
  <c r="I2" i="52"/>
  <c r="M21" i="51"/>
  <c r="M20" i="51"/>
  <c r="J10" i="51"/>
  <c r="I10" i="51"/>
  <c r="J9" i="51"/>
  <c r="I9" i="51"/>
  <c r="J8" i="51"/>
  <c r="I8" i="51"/>
  <c r="J7" i="51"/>
  <c r="I7" i="51"/>
  <c r="J6" i="51"/>
  <c r="I6" i="51"/>
  <c r="J5" i="51"/>
  <c r="I5" i="51"/>
  <c r="J4" i="51"/>
  <c r="I4" i="51"/>
  <c r="J3" i="51"/>
  <c r="I3" i="51"/>
  <c r="J2" i="51"/>
  <c r="I2" i="51"/>
  <c r="M21" i="50"/>
  <c r="M20" i="50"/>
  <c r="J10" i="50"/>
  <c r="I10" i="50"/>
  <c r="J9" i="50"/>
  <c r="I9" i="50"/>
  <c r="J8" i="50"/>
  <c r="I8" i="50"/>
  <c r="J7" i="50"/>
  <c r="I7" i="50"/>
  <c r="J5" i="50"/>
  <c r="I5" i="50"/>
  <c r="J3" i="50"/>
  <c r="I3" i="50"/>
  <c r="J2" i="50"/>
  <c r="I2" i="50"/>
  <c r="M2" i="50" s="1"/>
  <c r="J13" i="49"/>
  <c r="I12" i="49"/>
  <c r="J11" i="49"/>
  <c r="J10" i="49"/>
  <c r="I10" i="49"/>
  <c r="J9" i="49"/>
  <c r="I8" i="49"/>
  <c r="J7" i="49"/>
  <c r="J6" i="49"/>
  <c r="I6" i="49"/>
  <c r="J5" i="49"/>
  <c r="I4" i="49"/>
  <c r="J3" i="49"/>
  <c r="J2" i="49"/>
  <c r="I2" i="49"/>
  <c r="M21" i="48"/>
  <c r="M20" i="48"/>
  <c r="J9" i="48"/>
  <c r="I9" i="48"/>
  <c r="J8" i="48"/>
  <c r="I8" i="48"/>
  <c r="J7" i="48"/>
  <c r="I7" i="48"/>
  <c r="J6" i="48"/>
  <c r="I6" i="48"/>
  <c r="J5" i="48"/>
  <c r="I5" i="48"/>
  <c r="J4" i="48"/>
  <c r="I4" i="48"/>
  <c r="J3" i="48"/>
  <c r="I3" i="48"/>
  <c r="J2" i="48"/>
  <c r="M21" i="47"/>
  <c r="M20" i="47"/>
  <c r="J13" i="47"/>
  <c r="I13" i="47"/>
  <c r="J12" i="47"/>
  <c r="I12" i="47"/>
  <c r="J11" i="47"/>
  <c r="I11" i="47"/>
  <c r="J10" i="47"/>
  <c r="I10" i="47"/>
  <c r="J9" i="47"/>
  <c r="I9" i="47"/>
  <c r="J8" i="47"/>
  <c r="I8" i="47"/>
  <c r="J7" i="47"/>
  <c r="I7" i="47"/>
  <c r="J6" i="47"/>
  <c r="I6" i="47"/>
  <c r="J5" i="47"/>
  <c r="I5" i="47"/>
  <c r="J4" i="47"/>
  <c r="I4" i="47"/>
  <c r="J3" i="47"/>
  <c r="M3" i="47" s="1"/>
  <c r="I3" i="47"/>
  <c r="J2" i="47"/>
  <c r="I2" i="47"/>
  <c r="M2" i="47" s="1"/>
  <c r="M21" i="46"/>
  <c r="M20" i="46"/>
  <c r="J9" i="46"/>
  <c r="I9" i="46"/>
  <c r="J8" i="46"/>
  <c r="I8" i="46"/>
  <c r="J7" i="46"/>
  <c r="I7" i="46"/>
  <c r="J6" i="46"/>
  <c r="I6" i="46"/>
  <c r="J5" i="46"/>
  <c r="I5" i="46"/>
  <c r="J4" i="46"/>
  <c r="I4" i="46"/>
  <c r="J3" i="46"/>
  <c r="I3" i="46"/>
  <c r="J2" i="46"/>
  <c r="I2" i="46"/>
  <c r="M21" i="45"/>
  <c r="M20" i="45"/>
  <c r="J9" i="45"/>
  <c r="I9" i="45"/>
  <c r="J8" i="45"/>
  <c r="I8" i="45"/>
  <c r="J7" i="45"/>
  <c r="I7" i="45"/>
  <c r="J6" i="45"/>
  <c r="I6" i="45"/>
  <c r="J5" i="45"/>
  <c r="I5" i="45"/>
  <c r="J4" i="45"/>
  <c r="I4" i="45"/>
  <c r="J3" i="45"/>
  <c r="I3" i="45"/>
  <c r="J2" i="45"/>
  <c r="M3" i="45" s="1"/>
  <c r="I2" i="45"/>
  <c r="M21" i="44"/>
  <c r="M20" i="44"/>
  <c r="J13" i="44"/>
  <c r="I13" i="44"/>
  <c r="J12" i="44"/>
  <c r="I12" i="44"/>
  <c r="J11" i="44"/>
  <c r="I11" i="44"/>
  <c r="J10" i="44"/>
  <c r="I10" i="44"/>
  <c r="J9" i="44"/>
  <c r="I9" i="44"/>
  <c r="J8" i="44"/>
  <c r="I8" i="44"/>
  <c r="J7" i="44"/>
  <c r="M3" i="44" s="1"/>
  <c r="I7" i="44"/>
  <c r="J6" i="44"/>
  <c r="I6" i="44"/>
  <c r="J5" i="44"/>
  <c r="I5" i="44"/>
  <c r="J4" i="44"/>
  <c r="I4" i="44"/>
  <c r="J3" i="44"/>
  <c r="I3" i="44"/>
  <c r="J2" i="44"/>
  <c r="I2" i="44"/>
  <c r="M2" i="44" s="1"/>
  <c r="M21" i="43"/>
  <c r="M20" i="43"/>
  <c r="J10" i="43"/>
  <c r="I10" i="43"/>
  <c r="J9" i="43"/>
  <c r="I9" i="43"/>
  <c r="J8" i="43"/>
  <c r="I8" i="43"/>
  <c r="J7" i="43"/>
  <c r="I7" i="43"/>
  <c r="J6" i="43"/>
  <c r="I6" i="43"/>
  <c r="J5" i="43"/>
  <c r="I5" i="43"/>
  <c r="J4" i="43"/>
  <c r="I4" i="43"/>
  <c r="J3" i="43"/>
  <c r="I3" i="43"/>
  <c r="J2" i="43"/>
  <c r="M21" i="42"/>
  <c r="M20" i="42"/>
  <c r="J8" i="42"/>
  <c r="I8" i="42"/>
  <c r="J7" i="42"/>
  <c r="I7" i="42"/>
  <c r="J6" i="42"/>
  <c r="I6" i="42"/>
  <c r="J5" i="42"/>
  <c r="J4" i="42"/>
  <c r="J3" i="42"/>
  <c r="I3" i="42"/>
  <c r="J2" i="42"/>
  <c r="I2" i="42"/>
  <c r="M21" i="41"/>
  <c r="M20" i="41"/>
  <c r="J8" i="41"/>
  <c r="I8" i="41"/>
  <c r="J7" i="41"/>
  <c r="I7" i="41"/>
  <c r="J6" i="41"/>
  <c r="I6" i="41"/>
  <c r="J5" i="41"/>
  <c r="I5" i="41"/>
  <c r="J4" i="41"/>
  <c r="I4" i="41"/>
  <c r="J3" i="41"/>
  <c r="I3" i="41"/>
  <c r="J2" i="41"/>
  <c r="I2" i="41"/>
  <c r="M21" i="40"/>
  <c r="M20" i="40"/>
  <c r="J13" i="40"/>
  <c r="I13" i="40"/>
  <c r="J12" i="40"/>
  <c r="I12" i="40"/>
  <c r="J11" i="40"/>
  <c r="I11" i="40"/>
  <c r="J10" i="40"/>
  <c r="I10" i="40"/>
  <c r="J9" i="40"/>
  <c r="I9" i="40"/>
  <c r="J8" i="40"/>
  <c r="I8" i="40"/>
  <c r="J7" i="40"/>
  <c r="I7" i="40"/>
  <c r="J6" i="40"/>
  <c r="I6" i="40"/>
  <c r="J5" i="40"/>
  <c r="I5" i="40"/>
  <c r="J4" i="40"/>
  <c r="I4" i="40"/>
  <c r="J3" i="40"/>
  <c r="M3" i="40" s="1"/>
  <c r="I3" i="40"/>
  <c r="J2" i="40"/>
  <c r="I2" i="40"/>
  <c r="M2" i="40" s="1"/>
  <c r="M21" i="39"/>
  <c r="M20" i="39"/>
  <c r="J13" i="39"/>
  <c r="I13" i="39"/>
  <c r="J12" i="39"/>
  <c r="I12" i="39"/>
  <c r="J11" i="39"/>
  <c r="I11" i="39"/>
  <c r="J10" i="39"/>
  <c r="I10" i="39"/>
  <c r="J9" i="39"/>
  <c r="I9" i="39"/>
  <c r="J8" i="39"/>
  <c r="I8" i="39"/>
  <c r="J7" i="39"/>
  <c r="I7" i="39"/>
  <c r="J6" i="39"/>
  <c r="I6" i="39"/>
  <c r="J5" i="39"/>
  <c r="I5" i="39"/>
  <c r="J4" i="39"/>
  <c r="I4" i="39"/>
  <c r="M3" i="39"/>
  <c r="J3" i="39"/>
  <c r="I3" i="39"/>
  <c r="J2" i="39"/>
  <c r="I2" i="39"/>
  <c r="M2" i="39" s="1"/>
  <c r="E2" i="22"/>
  <c r="E3" i="22"/>
  <c r="E4" i="22"/>
  <c r="E5" i="22"/>
  <c r="E6" i="22"/>
  <c r="E7" i="22"/>
  <c r="E8" i="22"/>
  <c r="E9" i="22"/>
  <c r="E10" i="22"/>
  <c r="E11" i="22"/>
  <c r="E12" i="22"/>
  <c r="E13" i="22"/>
  <c r="E14" i="22"/>
  <c r="E15" i="22"/>
  <c r="E16" i="22"/>
  <c r="E17" i="22"/>
  <c r="E18" i="22"/>
  <c r="E19" i="22"/>
  <c r="E20" i="22"/>
  <c r="E21" i="22"/>
  <c r="E22" i="22"/>
  <c r="E23" i="22"/>
  <c r="E1" i="22"/>
  <c r="Q2" i="22"/>
  <c r="Q3" i="22"/>
  <c r="Q4" i="22"/>
  <c r="Q5" i="22"/>
  <c r="Q6" i="22"/>
  <c r="Q7" i="22"/>
  <c r="Q8" i="22"/>
  <c r="Q9" i="22"/>
  <c r="Q10" i="22"/>
  <c r="Q11" i="22"/>
  <c r="Q12" i="22"/>
  <c r="Q13" i="22"/>
  <c r="Q14" i="22"/>
  <c r="Q15" i="22"/>
  <c r="Q16" i="22"/>
  <c r="Q17" i="22"/>
  <c r="Q18" i="22"/>
  <c r="Q19" i="22"/>
  <c r="Q20" i="22"/>
  <c r="Q21" i="22"/>
  <c r="Q22" i="22"/>
  <c r="Q23" i="22"/>
  <c r="Q1" i="22"/>
  <c r="A23" i="37" a="1"/>
  <c r="A23" i="37" s="1"/>
  <c r="A22" i="37" a="1"/>
  <c r="A22" i="37" s="1"/>
  <c r="A21" i="37" a="1"/>
  <c r="A21" i="37" s="1"/>
  <c r="A20" i="37" a="1"/>
  <c r="A20" i="37" s="1"/>
  <c r="A19" i="37" a="1"/>
  <c r="A19" i="37" s="1"/>
  <c r="A18" i="37" a="1"/>
  <c r="A18" i="37" s="1"/>
  <c r="A17" i="37" a="1"/>
  <c r="A17" i="37" s="1"/>
  <c r="A16" i="37" a="1"/>
  <c r="A16" i="37" s="1"/>
  <c r="A15" i="37" a="1"/>
  <c r="A15" i="37" s="1"/>
  <c r="A14" i="37" a="1"/>
  <c r="A14" i="37" s="1"/>
  <c r="Q13" i="37"/>
  <c r="A13" i="37"/>
  <c r="A13" i="37" a="1"/>
  <c r="Q12" i="37"/>
  <c r="A12" i="37" a="1"/>
  <c r="A12" i="37" s="1"/>
  <c r="Q11" i="37"/>
  <c r="A11" i="37"/>
  <c r="A11" i="37" a="1"/>
  <c r="Q10" i="37"/>
  <c r="A10" i="37" a="1"/>
  <c r="A10" i="37" s="1"/>
  <c r="Q9" i="37"/>
  <c r="A9" i="37"/>
  <c r="A9" i="37" a="1"/>
  <c r="Q8" i="37"/>
  <c r="Q7" i="37"/>
  <c r="Q6" i="37"/>
  <c r="Q5" i="37"/>
  <c r="Q4" i="37"/>
  <c r="Q3" i="37"/>
  <c r="Q2" i="37"/>
  <c r="M21" i="36"/>
  <c r="M20" i="36"/>
  <c r="J8" i="36"/>
  <c r="I8" i="36"/>
  <c r="J7" i="36"/>
  <c r="I7" i="36"/>
  <c r="J6" i="36"/>
  <c r="I6" i="36"/>
  <c r="J5" i="36"/>
  <c r="I5" i="36"/>
  <c r="J4" i="36"/>
  <c r="I4" i="36"/>
  <c r="J3" i="36"/>
  <c r="I3" i="36"/>
  <c r="J2" i="36"/>
  <c r="I2" i="36"/>
  <c r="M21" i="35"/>
  <c r="M20" i="35"/>
  <c r="J10" i="35"/>
  <c r="I10" i="35"/>
  <c r="J9" i="35"/>
  <c r="I9" i="35"/>
  <c r="J8" i="35"/>
  <c r="I8" i="35"/>
  <c r="J7" i="35"/>
  <c r="I7" i="35"/>
  <c r="J6" i="35"/>
  <c r="I6" i="35"/>
  <c r="J5" i="35"/>
  <c r="I5" i="35"/>
  <c r="J4" i="35"/>
  <c r="I4" i="35"/>
  <c r="J3" i="35"/>
  <c r="I3" i="35"/>
  <c r="J2" i="35"/>
  <c r="I2" i="35"/>
  <c r="M21" i="34"/>
  <c r="M20" i="34"/>
  <c r="J13" i="34"/>
  <c r="I13" i="34"/>
  <c r="J12" i="34"/>
  <c r="I12" i="34"/>
  <c r="J11" i="34"/>
  <c r="I11" i="34"/>
  <c r="J10" i="34"/>
  <c r="I10" i="34"/>
  <c r="J9" i="34"/>
  <c r="I9" i="34"/>
  <c r="J8" i="34"/>
  <c r="I8" i="34"/>
  <c r="J7" i="34"/>
  <c r="I7" i="34"/>
  <c r="J6" i="34"/>
  <c r="I6" i="34"/>
  <c r="J5" i="34"/>
  <c r="I5" i="34"/>
  <c r="J4" i="34"/>
  <c r="I4" i="34"/>
  <c r="J3" i="34"/>
  <c r="M3" i="34" s="1"/>
  <c r="I3" i="34"/>
  <c r="J2" i="34"/>
  <c r="I2" i="34"/>
  <c r="M2" i="34" s="1"/>
  <c r="M21" i="33"/>
  <c r="M20" i="33"/>
  <c r="J7" i="33"/>
  <c r="I7" i="33"/>
  <c r="J6" i="33"/>
  <c r="I6" i="33"/>
  <c r="J5" i="33"/>
  <c r="I5" i="33"/>
  <c r="J4" i="33"/>
  <c r="I4" i="33"/>
  <c r="J3" i="33"/>
  <c r="I3" i="33"/>
  <c r="J2" i="33"/>
  <c r="I2" i="33"/>
  <c r="M21" i="32"/>
  <c r="M20" i="32"/>
  <c r="J13" i="32"/>
  <c r="I13" i="32"/>
  <c r="J12" i="32"/>
  <c r="I12" i="32"/>
  <c r="J11" i="32"/>
  <c r="I11" i="32"/>
  <c r="J10" i="32"/>
  <c r="I10" i="32"/>
  <c r="J9" i="32"/>
  <c r="I9" i="32"/>
  <c r="J8" i="32"/>
  <c r="I8" i="32"/>
  <c r="J7" i="32"/>
  <c r="M3" i="32" s="1"/>
  <c r="I7" i="32"/>
  <c r="J6" i="32"/>
  <c r="I6" i="32"/>
  <c r="J5" i="32"/>
  <c r="I5" i="32"/>
  <c r="J4" i="32"/>
  <c r="I4" i="32"/>
  <c r="J3" i="32"/>
  <c r="I3" i="32"/>
  <c r="J2" i="32"/>
  <c r="I2" i="32"/>
  <c r="M2" i="32" s="1"/>
  <c r="M21" i="31"/>
  <c r="M20" i="31"/>
  <c r="J11" i="31"/>
  <c r="I11" i="31"/>
  <c r="J10" i="31"/>
  <c r="I10" i="31"/>
  <c r="J9" i="31"/>
  <c r="I9" i="31"/>
  <c r="J8" i="31"/>
  <c r="I8" i="31"/>
  <c r="J7" i="31"/>
  <c r="I7" i="31"/>
  <c r="J6" i="31"/>
  <c r="I6" i="31"/>
  <c r="J5" i="31"/>
  <c r="I5" i="31"/>
  <c r="J4" i="31"/>
  <c r="I4" i="31"/>
  <c r="J3" i="31"/>
  <c r="M3" i="31" s="1"/>
  <c r="I3" i="31"/>
  <c r="J2" i="31"/>
  <c r="I2" i="31"/>
  <c r="M21" i="30"/>
  <c r="M20" i="30"/>
  <c r="J13" i="30"/>
  <c r="I13" i="30"/>
  <c r="J12" i="30"/>
  <c r="I12" i="30"/>
  <c r="J11" i="30"/>
  <c r="I11" i="30"/>
  <c r="J10" i="30"/>
  <c r="I10" i="30"/>
  <c r="J9" i="30"/>
  <c r="I9" i="30"/>
  <c r="J8" i="30"/>
  <c r="I8" i="30"/>
  <c r="J7" i="30"/>
  <c r="I7" i="30"/>
  <c r="J6" i="30"/>
  <c r="I6" i="30"/>
  <c r="J5" i="30"/>
  <c r="I5" i="30"/>
  <c r="J4" i="30"/>
  <c r="I4" i="30"/>
  <c r="J3" i="30"/>
  <c r="I3" i="30"/>
  <c r="J2" i="30"/>
  <c r="I2" i="30"/>
  <c r="M21" i="29"/>
  <c r="M20" i="29"/>
  <c r="J3" i="29"/>
  <c r="I3" i="29"/>
  <c r="J2" i="29"/>
  <c r="I2" i="29"/>
  <c r="M21" i="28"/>
  <c r="M20" i="28"/>
  <c r="J6" i="28"/>
  <c r="I6" i="28"/>
  <c r="J5" i="28"/>
  <c r="I5" i="28"/>
  <c r="J4" i="28"/>
  <c r="I4" i="28"/>
  <c r="J3" i="28"/>
  <c r="I3" i="28"/>
  <c r="J2" i="28"/>
  <c r="I2" i="28"/>
  <c r="M2" i="28" s="1"/>
  <c r="M21" i="27"/>
  <c r="M20" i="27"/>
  <c r="J6" i="27"/>
  <c r="I6" i="27"/>
  <c r="J5" i="27"/>
  <c r="I5" i="27"/>
  <c r="J4" i="27"/>
  <c r="I4" i="27"/>
  <c r="J3" i="27"/>
  <c r="I3" i="27"/>
  <c r="J2" i="27"/>
  <c r="I2" i="27"/>
  <c r="M21" i="26"/>
  <c r="M20" i="26"/>
  <c r="J12" i="26"/>
  <c r="I12" i="26"/>
  <c r="J11" i="26"/>
  <c r="I11" i="26"/>
  <c r="J10" i="26"/>
  <c r="I10" i="26"/>
  <c r="J9" i="26"/>
  <c r="I9" i="26"/>
  <c r="J8" i="26"/>
  <c r="I8" i="26"/>
  <c r="J7" i="26"/>
  <c r="I7" i="26"/>
  <c r="J6" i="26"/>
  <c r="I6" i="26"/>
  <c r="J5" i="26"/>
  <c r="I5" i="26"/>
  <c r="J4" i="26"/>
  <c r="I4" i="26"/>
  <c r="J3" i="26"/>
  <c r="I3" i="26"/>
  <c r="J2" i="26"/>
  <c r="I2" i="26"/>
  <c r="M2" i="26" s="1"/>
  <c r="M21" i="25"/>
  <c r="M20" i="25"/>
  <c r="J7" i="25"/>
  <c r="I7" i="25"/>
  <c r="J6" i="25"/>
  <c r="I6" i="25"/>
  <c r="J5" i="25"/>
  <c r="I5" i="25"/>
  <c r="J4" i="25"/>
  <c r="I4" i="25"/>
  <c r="J3" i="25"/>
  <c r="I3" i="25"/>
  <c r="J2" i="25"/>
  <c r="I2" i="25"/>
  <c r="M2" i="25" s="1"/>
  <c r="M21" i="24"/>
  <c r="M20" i="24"/>
  <c r="J13" i="24"/>
  <c r="I13" i="24"/>
  <c r="J12" i="24"/>
  <c r="M3" i="24" s="1"/>
  <c r="I12" i="24"/>
  <c r="J11" i="24"/>
  <c r="I11" i="24"/>
  <c r="J10" i="24"/>
  <c r="I10" i="24"/>
  <c r="J9" i="24"/>
  <c r="I9" i="24"/>
  <c r="J8" i="24"/>
  <c r="I8" i="24"/>
  <c r="J7" i="24"/>
  <c r="I7" i="24"/>
  <c r="J6" i="24"/>
  <c r="I6" i="24"/>
  <c r="J5" i="24"/>
  <c r="I5" i="24"/>
  <c r="J4" i="24"/>
  <c r="I4" i="24"/>
  <c r="M2" i="24" s="1"/>
  <c r="J3" i="24"/>
  <c r="I3" i="24"/>
  <c r="J2" i="24"/>
  <c r="I2" i="24"/>
  <c r="Q2" i="23"/>
  <c r="Q3" i="23"/>
  <c r="Q4" i="23"/>
  <c r="Q5" i="23"/>
  <c r="Q6" i="23"/>
  <c r="Q7" i="23"/>
  <c r="Q8" i="23"/>
  <c r="Q9" i="23"/>
  <c r="Q10" i="23"/>
  <c r="Q11" i="23"/>
  <c r="Q12" i="23"/>
  <c r="Q13" i="23"/>
  <c r="A23" i="23" a="1"/>
  <c r="A23" i="23" s="1"/>
  <c r="A22" i="23" a="1"/>
  <c r="A22" i="23" s="1"/>
  <c r="A21" i="23" a="1"/>
  <c r="A21" i="23" s="1"/>
  <c r="A20" i="23" a="1"/>
  <c r="A20" i="23" s="1"/>
  <c r="A19" i="23" a="1"/>
  <c r="A19" i="23" s="1"/>
  <c r="A18" i="23" a="1"/>
  <c r="A18" i="23" s="1"/>
  <c r="A17" i="23" a="1"/>
  <c r="A17" i="23" s="1"/>
  <c r="A16" i="23" a="1"/>
  <c r="A16" i="23" s="1"/>
  <c r="A15" i="23" a="1"/>
  <c r="A15" i="23" s="1"/>
  <c r="A14" i="23" a="1"/>
  <c r="A14" i="23" s="1"/>
  <c r="A13" i="23" a="1"/>
  <c r="A13" i="23" s="1"/>
  <c r="A12" i="23" a="1"/>
  <c r="A12" i="23" s="1"/>
  <c r="A11" i="23" a="1"/>
  <c r="A11" i="23" s="1"/>
  <c r="A10" i="23" a="1"/>
  <c r="A10" i="23" s="1"/>
  <c r="A9" i="23" a="1"/>
  <c r="A9" i="23" s="1"/>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J13" i="7"/>
  <c r="I13" i="7"/>
  <c r="J12" i="7"/>
  <c r="I12" i="7"/>
  <c r="J11" i="7"/>
  <c r="I11" i="7"/>
  <c r="J10" i="7"/>
  <c r="I10" i="7"/>
  <c r="J9" i="7"/>
  <c r="I9" i="7"/>
  <c r="J8" i="7"/>
  <c r="I8" i="7"/>
  <c r="J7" i="7"/>
  <c r="I7" i="7"/>
  <c r="J6" i="7"/>
  <c r="I6" i="7"/>
  <c r="J5" i="7"/>
  <c r="I5" i="7"/>
  <c r="J4" i="7"/>
  <c r="I4" i="7"/>
  <c r="J3" i="7"/>
  <c r="M3" i="7" s="1"/>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M2" i="3" s="1"/>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29" i="102" l="1"/>
  <c r="M30" i="102"/>
  <c r="M20" i="102"/>
  <c r="M2" i="102"/>
  <c r="M21" i="102"/>
  <c r="M3" i="102"/>
  <c r="M3" i="93"/>
  <c r="M30" i="93"/>
  <c r="M23" i="96"/>
  <c r="M24" i="96"/>
  <c r="M3" i="88"/>
  <c r="M2" i="88"/>
  <c r="M3" i="97"/>
  <c r="M2" i="97"/>
  <c r="M23" i="97"/>
  <c r="M24" i="97"/>
  <c r="M29" i="97"/>
  <c r="M30" i="97"/>
  <c r="M24" i="98"/>
  <c r="M30" i="98"/>
  <c r="M2" i="98"/>
  <c r="M3" i="98"/>
  <c r="M20" i="98"/>
  <c r="M21" i="98"/>
  <c r="M21" i="97"/>
  <c r="M29" i="96"/>
  <c r="M30" i="96"/>
  <c r="M21" i="96"/>
  <c r="M2" i="96"/>
  <c r="M3" i="96"/>
  <c r="M30" i="95"/>
  <c r="M21" i="95"/>
  <c r="M2" i="95"/>
  <c r="M3" i="94"/>
  <c r="M2" i="94"/>
  <c r="M29" i="94"/>
  <c r="M24" i="94"/>
  <c r="M30" i="94"/>
  <c r="M23" i="95"/>
  <c r="M24" i="95"/>
  <c r="M20" i="94"/>
  <c r="M21" i="94"/>
  <c r="M23" i="93"/>
  <c r="M29" i="93"/>
  <c r="M2" i="93"/>
  <c r="M20" i="93"/>
  <c r="M21" i="93"/>
  <c r="M20" i="92"/>
  <c r="M21" i="92"/>
  <c r="M23" i="88"/>
  <c r="M24" i="88"/>
  <c r="M20" i="91"/>
  <c r="M21" i="90"/>
  <c r="M29" i="88"/>
  <c r="M30" i="88"/>
  <c r="M20" i="89"/>
  <c r="M21" i="89"/>
  <c r="M24" i="89"/>
  <c r="M21" i="88"/>
  <c r="M20" i="88"/>
  <c r="M2" i="87"/>
  <c r="M20" i="87"/>
  <c r="M21" i="87"/>
  <c r="M21" i="86"/>
  <c r="M20" i="86"/>
  <c r="M20" i="85"/>
  <c r="M20" i="83"/>
  <c r="M20" i="84"/>
  <c r="M21" i="84"/>
  <c r="M21" i="83"/>
  <c r="M20" i="82"/>
  <c r="M2" i="82"/>
  <c r="M3" i="82"/>
  <c r="M21" i="82"/>
  <c r="M2" i="64"/>
  <c r="M3" i="64"/>
  <c r="M3" i="61"/>
  <c r="M2" i="61"/>
  <c r="M2" i="60"/>
  <c r="M2" i="59"/>
  <c r="M3" i="58"/>
  <c r="M2" i="58"/>
  <c r="M2" i="57"/>
  <c r="M3" i="57"/>
  <c r="M3" i="54"/>
  <c r="M2" i="54"/>
  <c r="M3" i="53"/>
  <c r="M2" i="53"/>
  <c r="M2" i="52"/>
  <c r="M2" i="51"/>
  <c r="M3" i="51"/>
  <c r="M3" i="50"/>
  <c r="M20" i="49"/>
  <c r="M21" i="49"/>
  <c r="M2" i="49"/>
  <c r="M3" i="49"/>
  <c r="M3" i="48"/>
  <c r="M2" i="48"/>
  <c r="M3" i="46"/>
  <c r="M2" i="46"/>
  <c r="M2" i="45"/>
  <c r="M3" i="63"/>
  <c r="M2" i="63"/>
  <c r="M3" i="43"/>
  <c r="M2" i="43"/>
  <c r="M2" i="42"/>
  <c r="M3" i="42"/>
  <c r="M2" i="41"/>
  <c r="M3" i="41"/>
  <c r="M3" i="36"/>
  <c r="M2" i="36"/>
  <c r="M3" i="35"/>
  <c r="M2" i="35"/>
  <c r="M3" i="33"/>
  <c r="M2" i="33"/>
  <c r="M3" i="25"/>
  <c r="M3" i="26"/>
  <c r="M3" i="27"/>
  <c r="M2" i="27"/>
  <c r="M3" i="28"/>
  <c r="M3" i="29"/>
  <c r="M2" i="29"/>
  <c r="M2" i="31"/>
  <c r="M3" i="30"/>
  <c r="M2" i="30"/>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AD36697-56E1-4D93-9EF9-70E2AF543447}">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D43DDBC-C995-4313-8289-37D84CB86C79}">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9A49796-09F5-494D-9463-14890CD12D8A}">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F35C2-0837-4D2C-A636-B0A9B492BF90}">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C39852C-D5E9-409A-ADCA-2350D0ADAF0D}">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5611D2C-88EE-403B-B165-AFF38435F13B}">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324C63F-B15C-4010-8609-9138D3A2A452}">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951244D-9EEA-4295-8BF9-9F193545C906}">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1591F08-613E-4854-98AD-2B3FAC28756E}">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2E709B8-6CDC-4F27-91DF-3E21008CC07C}">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190E8B6-8F04-4381-9733-32472354825C}">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F93131A-E373-48B1-BC05-BE8A87D379B1}">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B9B6FA4-4F0D-4ACF-938F-C2B0B7F1A86A}">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F531E52-4BE3-4573-ABF6-8DF6FCCB7591}">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30F983C-8305-4FA1-B2CD-317E7FA6D7DC}">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37E53D8-D08E-40B1-BF19-63DA025813C5}">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A826964-2A87-4AF3-85E3-DB659BEC66EE}">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E9F2193-03B8-4BD2-9C70-0FFF087BC010}">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99DD1F7-CDDD-4F17-B72C-9E04FCB25797}">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072C8ED-58DB-463B-BEA6-FE27BF8A1B75}">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339D8-57BC-4C50-AB91-BBDA61E522D7}">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E23AE26-0BC3-41CE-8A72-BB0DF813B399}">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48360-E3C1-48F8-9343-6A1D97F3B809}">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6516BDD-C9E0-4A35-B447-8004317F81F7}">
      <text>
        <r>
          <rPr>
            <b/>
            <sz val="9"/>
            <color indexed="81"/>
            <rFont val="Tahoma"/>
            <family val="2"/>
          </rPr>
          <t>chumchum:</t>
        </r>
        <r>
          <rPr>
            <sz val="9"/>
            <color indexed="81"/>
            <rFont val="Tahoma"/>
            <family val="2"/>
          </rPr>
          <t xml:space="preserve">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069D16B-7FEC-43A2-B087-247E2B79188F}">
      <text>
        <r>
          <rPr>
            <b/>
            <sz val="9"/>
            <color indexed="81"/>
            <rFont val="Tahoma"/>
            <family val="2"/>
          </rPr>
          <t>chumchum:</t>
        </r>
        <r>
          <rPr>
            <sz val="9"/>
            <color indexed="81"/>
            <rFont val="Tahoma"/>
            <family val="2"/>
          </rPr>
          <t xml:space="preserve">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D0D0685-81D6-4B3F-A0F8-0C4E753AC1F3}">
      <text>
        <r>
          <rPr>
            <b/>
            <sz val="9"/>
            <color indexed="81"/>
            <rFont val="Tahoma"/>
            <family val="2"/>
          </rPr>
          <t>chumchum:</t>
        </r>
        <r>
          <rPr>
            <sz val="9"/>
            <color indexed="81"/>
            <rFont val="Tahoma"/>
            <family val="2"/>
          </rPr>
          <t xml:space="preserve">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D33BB5-0BD6-44A3-9B34-4F5FDB5F938D}">
      <text>
        <r>
          <rPr>
            <b/>
            <sz val="9"/>
            <color indexed="81"/>
            <rFont val="Tahoma"/>
            <family val="2"/>
          </rPr>
          <t>chumchum:</t>
        </r>
        <r>
          <rPr>
            <sz val="9"/>
            <color indexed="81"/>
            <rFont val="Tahoma"/>
            <family val="2"/>
          </rPr>
          <t xml:space="preserve">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8009D5A-74E5-4871-B551-80C95AC82ADE}">
      <text>
        <r>
          <rPr>
            <b/>
            <sz val="9"/>
            <color indexed="81"/>
            <rFont val="Tahoma"/>
            <family val="2"/>
          </rPr>
          <t>chumchum:</t>
        </r>
        <r>
          <rPr>
            <sz val="9"/>
            <color indexed="81"/>
            <rFont val="Tahoma"/>
            <family val="2"/>
          </rPr>
          <t xml:space="preserve">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02000D-1106-467E-8991-BA9802EE2407}">
      <text>
        <r>
          <rPr>
            <b/>
            <sz val="9"/>
            <color indexed="81"/>
            <rFont val="Tahoma"/>
            <family val="2"/>
          </rPr>
          <t>chumchum:</t>
        </r>
        <r>
          <rPr>
            <sz val="9"/>
            <color indexed="81"/>
            <rFont val="Tahoma"/>
            <family val="2"/>
          </rPr>
          <t xml:space="preserve">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5B6CBF6-CB05-4952-B715-60FE0E0279AE}">
      <text>
        <r>
          <rPr>
            <b/>
            <sz val="9"/>
            <color indexed="81"/>
            <rFont val="Tahoma"/>
            <family val="2"/>
          </rPr>
          <t>chumchum:</t>
        </r>
        <r>
          <rPr>
            <sz val="9"/>
            <color indexed="81"/>
            <rFont val="Tahoma"/>
            <family val="2"/>
          </rPr>
          <t xml:space="preserve">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B2DA9C4-FD83-468B-A890-8983787C4189}">
      <text>
        <r>
          <rPr>
            <b/>
            <sz val="9"/>
            <color indexed="81"/>
            <rFont val="Tahoma"/>
            <family val="2"/>
          </rPr>
          <t>chumchum:</t>
        </r>
        <r>
          <rPr>
            <sz val="9"/>
            <color indexed="81"/>
            <rFont val="Tahoma"/>
            <family val="2"/>
          </rPr>
          <t xml:space="preserve">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CFC37EE-8A49-4987-A4E9-40A0A423DD17}">
      <text>
        <r>
          <rPr>
            <b/>
            <sz val="9"/>
            <color indexed="81"/>
            <rFont val="Tahoma"/>
            <family val="2"/>
          </rPr>
          <t>chumchum:</t>
        </r>
        <r>
          <rPr>
            <sz val="9"/>
            <color indexed="81"/>
            <rFont val="Tahoma"/>
            <family val="2"/>
          </rPr>
          <t xml:space="preserve">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1B75C98-4B29-4FD6-A2EC-97FED558F547}">
      <text>
        <r>
          <rPr>
            <b/>
            <sz val="9"/>
            <color indexed="81"/>
            <rFont val="Tahoma"/>
            <family val="2"/>
          </rPr>
          <t>chumchum:</t>
        </r>
        <r>
          <rPr>
            <sz val="9"/>
            <color indexed="81"/>
            <rFont val="Tahoma"/>
            <family val="2"/>
          </rPr>
          <t xml:space="preserve">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64C1F8A-DAE3-4147-B1E3-2E6345A7E3CA}">
      <text>
        <r>
          <rPr>
            <b/>
            <sz val="9"/>
            <color indexed="81"/>
            <rFont val="Tahoma"/>
            <family val="2"/>
          </rPr>
          <t>chumchum:</t>
        </r>
        <r>
          <rPr>
            <sz val="9"/>
            <color indexed="81"/>
            <rFont val="Tahoma"/>
            <family val="2"/>
          </rPr>
          <t xml:space="preserve">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9EFBD5D-D27D-4FB0-B8EC-CF94E30B2591}">
      <text>
        <r>
          <rPr>
            <b/>
            <sz val="9"/>
            <color indexed="81"/>
            <rFont val="Tahoma"/>
            <family val="2"/>
          </rPr>
          <t>chumchum:</t>
        </r>
        <r>
          <rPr>
            <sz val="9"/>
            <color indexed="81"/>
            <rFont val="Tahoma"/>
            <family val="2"/>
          </rPr>
          <t xml:space="preserve">
</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AF8337D-081F-4520-875B-686DE9D2C061}">
      <text>
        <r>
          <rPr>
            <b/>
            <sz val="9"/>
            <color indexed="81"/>
            <rFont val="Tahoma"/>
            <family val="2"/>
          </rPr>
          <t>chumchum:</t>
        </r>
        <r>
          <rPr>
            <sz val="9"/>
            <color indexed="81"/>
            <rFont val="Tahoma"/>
            <family val="2"/>
          </rPr>
          <t xml:space="preserve">
</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EE27DBF-A507-4E99-9869-317897A70791}">
      <text>
        <r>
          <rPr>
            <b/>
            <sz val="9"/>
            <color indexed="81"/>
            <rFont val="Tahoma"/>
            <family val="2"/>
          </rPr>
          <t>chumchum:</t>
        </r>
        <r>
          <rPr>
            <sz val="9"/>
            <color indexed="81"/>
            <rFont val="Tahoma"/>
            <family val="2"/>
          </rPr>
          <t xml:space="preserve">
</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87B4CF7-9938-4B19-BBD6-3C768A48CEF4}">
      <text>
        <r>
          <rPr>
            <b/>
            <sz val="9"/>
            <color indexed="81"/>
            <rFont val="Tahoma"/>
            <family val="2"/>
          </rPr>
          <t>chumchum:</t>
        </r>
        <r>
          <rPr>
            <sz val="9"/>
            <color indexed="81"/>
            <rFont val="Tahoma"/>
            <family val="2"/>
          </rPr>
          <t xml:space="preserve">
</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17B9AB2-91E0-4140-BEFC-B987837C4ECE}">
      <text>
        <r>
          <rPr>
            <b/>
            <sz val="9"/>
            <color indexed="81"/>
            <rFont val="Tahoma"/>
            <family val="2"/>
          </rPr>
          <t>chumchum:</t>
        </r>
        <r>
          <rPr>
            <sz val="9"/>
            <color indexed="81"/>
            <rFont val="Tahoma"/>
            <family val="2"/>
          </rPr>
          <t xml:space="preserve">
</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292C3C-AE10-4D5D-B3EF-EA1381471949}">
      <text>
        <r>
          <rPr>
            <b/>
            <sz val="9"/>
            <color indexed="81"/>
            <rFont val="Tahoma"/>
            <family val="2"/>
          </rPr>
          <t>chumchum:</t>
        </r>
        <r>
          <rPr>
            <sz val="9"/>
            <color indexed="81"/>
            <rFont val="Tahoma"/>
            <family val="2"/>
          </rPr>
          <t xml:space="preserve">
</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5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5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67A8460-A6C5-468B-88CD-39DAB82A7A5D}">
      <text>
        <r>
          <rPr>
            <b/>
            <sz val="9"/>
            <color indexed="81"/>
            <rFont val="Tahoma"/>
            <family val="2"/>
          </rPr>
          <t>chumchum:</t>
        </r>
        <r>
          <rPr>
            <sz val="9"/>
            <color indexed="81"/>
            <rFont val="Tahoma"/>
            <family val="2"/>
          </rPr>
          <t xml:space="preserve">
</t>
        </r>
      </text>
    </comment>
  </commentList>
</comments>
</file>

<file path=xl/comments5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4B08E79-899C-47CC-A2DC-1A66C00B9C72}">
      <text>
        <r>
          <rPr>
            <b/>
            <sz val="9"/>
            <color indexed="81"/>
            <rFont val="Tahoma"/>
            <family val="2"/>
          </rPr>
          <t>chumchum:</t>
        </r>
        <r>
          <rPr>
            <sz val="9"/>
            <color indexed="81"/>
            <rFont val="Tahoma"/>
            <family val="2"/>
          </rPr>
          <t xml:space="preserve">
</t>
        </r>
      </text>
    </comment>
  </commentList>
</comments>
</file>

<file path=xl/comments5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C181685-BA7D-4BEE-8C9D-BD089635F898}">
      <text>
        <r>
          <rPr>
            <b/>
            <sz val="9"/>
            <color indexed="81"/>
            <rFont val="Tahoma"/>
            <family val="2"/>
          </rPr>
          <t>chumchum:</t>
        </r>
        <r>
          <rPr>
            <sz val="9"/>
            <color indexed="81"/>
            <rFont val="Tahoma"/>
            <family val="2"/>
          </rPr>
          <t xml:space="preserve">
</t>
        </r>
      </text>
    </comment>
  </commentList>
</comments>
</file>

<file path=xl/comments5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A7BA219-25FD-46A9-A179-86D33837CA9D}">
      <text>
        <r>
          <rPr>
            <b/>
            <sz val="9"/>
            <color indexed="81"/>
            <rFont val="Tahoma"/>
            <family val="2"/>
          </rPr>
          <t>chumchum:</t>
        </r>
        <r>
          <rPr>
            <sz val="9"/>
            <color indexed="81"/>
            <rFont val="Tahoma"/>
            <family val="2"/>
          </rPr>
          <t xml:space="preserve">
</t>
        </r>
      </text>
    </comment>
  </commentList>
</comments>
</file>

<file path=xl/comments6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6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6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315A814-7D6E-4408-84DD-9811F01EE1EF}">
      <text>
        <r>
          <rPr>
            <b/>
            <sz val="9"/>
            <color indexed="81"/>
            <rFont val="Tahoma"/>
            <family val="2"/>
          </rPr>
          <t>chumchum:</t>
        </r>
        <r>
          <rPr>
            <sz val="9"/>
            <color indexed="81"/>
            <rFont val="Tahoma"/>
            <family val="2"/>
          </rPr>
          <t xml:space="preserve">
</t>
        </r>
      </text>
    </comment>
  </commentList>
</comments>
</file>

<file path=xl/comments6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60E2E7D-E275-4D6A-907C-BB5FE49C5E25}">
      <text>
        <r>
          <rPr>
            <b/>
            <sz val="9"/>
            <color indexed="81"/>
            <rFont val="Tahoma"/>
            <family val="2"/>
          </rPr>
          <t>chumchum:</t>
        </r>
        <r>
          <rPr>
            <sz val="9"/>
            <color indexed="81"/>
            <rFont val="Tahoma"/>
            <family val="2"/>
          </rPr>
          <t xml:space="preserve">
</t>
        </r>
      </text>
    </comment>
  </commentList>
</comments>
</file>

<file path=xl/comments6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75AEE9A-7BF9-4B05-8337-ED4E97D0666C}">
      <text>
        <r>
          <rPr>
            <b/>
            <sz val="9"/>
            <color indexed="81"/>
            <rFont val="Tahoma"/>
            <family val="2"/>
          </rPr>
          <t>chumchum:</t>
        </r>
        <r>
          <rPr>
            <sz val="9"/>
            <color indexed="81"/>
            <rFont val="Tahoma"/>
            <family val="2"/>
          </rPr>
          <t xml:space="preserve">
</t>
        </r>
      </text>
    </comment>
  </commentList>
</comments>
</file>

<file path=xl/comments6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9BA6BCF-B467-49C5-95C0-24F372CBB5F6}">
      <text>
        <r>
          <rPr>
            <b/>
            <sz val="9"/>
            <color indexed="81"/>
            <rFont val="Tahoma"/>
            <family val="2"/>
          </rPr>
          <t>chumchum:</t>
        </r>
        <r>
          <rPr>
            <sz val="9"/>
            <color indexed="81"/>
            <rFont val="Tahoma"/>
            <family val="2"/>
          </rPr>
          <t xml:space="preserve">
</t>
        </r>
      </text>
    </comment>
  </commentList>
</comments>
</file>

<file path=xl/comments6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DB418C1-C79D-4237-A910-9FC97B73BB8D}">
      <text>
        <r>
          <rPr>
            <b/>
            <sz val="9"/>
            <color indexed="81"/>
            <rFont val="Tahoma"/>
            <family val="2"/>
          </rPr>
          <t>chumchum:</t>
        </r>
        <r>
          <rPr>
            <sz val="9"/>
            <color indexed="81"/>
            <rFont val="Tahoma"/>
            <family val="2"/>
          </rPr>
          <t xml:space="preserve">
</t>
        </r>
      </text>
    </comment>
  </commentList>
</comments>
</file>

<file path=xl/comments6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AD84E1-B9B8-4E51-9605-3CDB147E18B9}">
      <text>
        <r>
          <rPr>
            <b/>
            <sz val="9"/>
            <color indexed="81"/>
            <rFont val="Tahoma"/>
            <family val="2"/>
          </rPr>
          <t>chumchum:</t>
        </r>
        <r>
          <rPr>
            <sz val="9"/>
            <color indexed="81"/>
            <rFont val="Tahoma"/>
            <family val="2"/>
          </rPr>
          <t xml:space="preserve">
</t>
        </r>
      </text>
    </comment>
  </commentList>
</comments>
</file>

<file path=xl/comments6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A1" authorId="0" shapeId="0" xr:uid="{73A9B47E-9DE5-4820-AB29-64D3BA216435}">
      <text>
        <r>
          <rPr>
            <b/>
            <sz val="9"/>
            <color indexed="81"/>
            <rFont val="Tahoma"/>
            <family val="2"/>
          </rPr>
          <t>chumchum:</t>
        </r>
        <r>
          <rPr>
            <sz val="9"/>
            <color indexed="81"/>
            <rFont val="Tahoma"/>
            <family val="2"/>
          </rPr>
          <t xml:space="preserve">
</t>
        </r>
      </text>
    </comment>
    <comment ref="B1" authorId="0" shapeId="0" xr:uid="{38D7214C-A5B7-4B00-B8B7-22EF8D519828}">
      <text>
        <r>
          <rPr>
            <b/>
            <sz val="9"/>
            <color indexed="81"/>
            <rFont val="Tahoma"/>
            <family val="2"/>
          </rPr>
          <t>chumchum:</t>
        </r>
        <r>
          <rPr>
            <sz val="9"/>
            <color indexed="81"/>
            <rFont val="Tahoma"/>
            <family val="2"/>
          </rPr>
          <t xml:space="preserve">
</t>
        </r>
      </text>
    </comment>
    <comment ref="C1" authorId="0" shapeId="0" xr:uid="{84194E91-C727-4233-9FC1-C4DCD43424A8}">
      <text>
        <r>
          <rPr>
            <b/>
            <sz val="9"/>
            <color indexed="81"/>
            <rFont val="Tahoma"/>
            <family val="2"/>
          </rPr>
          <t>chumchum:</t>
        </r>
        <r>
          <rPr>
            <sz val="9"/>
            <color indexed="81"/>
            <rFont val="Tahoma"/>
            <family val="2"/>
          </rPr>
          <t xml:space="preserve">
</t>
        </r>
      </text>
    </comment>
  </commentList>
</comments>
</file>

<file path=xl/comments6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5D1EB99-B1C3-4B0E-B87F-90B25B77CD0B}">
      <text>
        <r>
          <rPr>
            <b/>
            <sz val="9"/>
            <color indexed="81"/>
            <rFont val="Tahoma"/>
            <family val="2"/>
          </rPr>
          <t>chumchum:</t>
        </r>
        <r>
          <rPr>
            <sz val="9"/>
            <color indexed="81"/>
            <rFont val="Tahoma"/>
            <family val="2"/>
          </rPr>
          <t xml:space="preserve">
</t>
        </r>
      </text>
    </comment>
  </commentList>
</comments>
</file>

<file path=xl/comments7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B367F66-59D8-4CCD-8145-546B71243F21}">
      <text>
        <r>
          <rPr>
            <b/>
            <sz val="9"/>
            <color indexed="81"/>
            <rFont val="Tahoma"/>
            <family val="2"/>
          </rPr>
          <t>chumchum:</t>
        </r>
        <r>
          <rPr>
            <sz val="9"/>
            <color indexed="81"/>
            <rFont val="Tahoma"/>
            <family val="2"/>
          </rPr>
          <t xml:space="preserve">
</t>
        </r>
      </text>
    </comment>
  </commentList>
</comments>
</file>

<file path=xl/comments7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16CCECE-EB67-40EC-8E98-1D2A6CFE1945}">
      <text>
        <r>
          <rPr>
            <b/>
            <sz val="9"/>
            <color indexed="81"/>
            <rFont val="Tahoma"/>
            <family val="2"/>
          </rPr>
          <t>chumchum:</t>
        </r>
        <r>
          <rPr>
            <sz val="9"/>
            <color indexed="81"/>
            <rFont val="Tahoma"/>
            <family val="2"/>
          </rPr>
          <t xml:space="preserve">
</t>
        </r>
      </text>
    </comment>
  </commentList>
</comments>
</file>

<file path=xl/comments7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F80F9F1-0ADF-4C9B-AA36-38EBF993E07E}">
      <text>
        <r>
          <rPr>
            <b/>
            <sz val="9"/>
            <color indexed="81"/>
            <rFont val="Tahoma"/>
            <family val="2"/>
          </rPr>
          <t>chumchum:</t>
        </r>
        <r>
          <rPr>
            <sz val="9"/>
            <color indexed="81"/>
            <rFont val="Tahoma"/>
            <family val="2"/>
          </rPr>
          <t xml:space="preserve">
</t>
        </r>
      </text>
    </comment>
  </commentList>
</comments>
</file>

<file path=xl/comments7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418320D-06CA-4B8A-ABE9-149E8E9F88C3}">
      <text>
        <r>
          <rPr>
            <b/>
            <sz val="9"/>
            <color indexed="81"/>
            <rFont val="Tahoma"/>
            <family val="2"/>
          </rPr>
          <t>chumchum:</t>
        </r>
        <r>
          <rPr>
            <sz val="9"/>
            <color indexed="81"/>
            <rFont val="Tahoma"/>
            <family val="2"/>
          </rPr>
          <t xml:space="preserve">
</t>
        </r>
      </text>
    </comment>
  </commentList>
</comments>
</file>

<file path=xl/comments7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466AB7F-1223-4D80-88B0-755BC505AA9E}">
      <text>
        <r>
          <rPr>
            <b/>
            <sz val="9"/>
            <color indexed="81"/>
            <rFont val="Tahoma"/>
            <family val="2"/>
          </rPr>
          <t>chumchum:</t>
        </r>
        <r>
          <rPr>
            <sz val="9"/>
            <color indexed="81"/>
            <rFont val="Tahoma"/>
            <family val="2"/>
          </rPr>
          <t xml:space="preserve">
</t>
        </r>
      </text>
    </comment>
  </commentList>
</comments>
</file>

<file path=xl/comments7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5D1C463-8014-4167-A3FE-0727742CDFDD}">
      <text>
        <r>
          <rPr>
            <b/>
            <sz val="9"/>
            <color indexed="81"/>
            <rFont val="Tahoma"/>
            <family val="2"/>
          </rPr>
          <t>chumchum:</t>
        </r>
        <r>
          <rPr>
            <sz val="9"/>
            <color indexed="81"/>
            <rFont val="Tahoma"/>
            <family val="2"/>
          </rPr>
          <t xml:space="preserve">
</t>
        </r>
      </text>
    </comment>
  </commentList>
</comments>
</file>

<file path=xl/comments7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089DE27-3DC1-4CAA-9CC8-016FF1F67060}">
      <text>
        <r>
          <rPr>
            <b/>
            <sz val="9"/>
            <color indexed="81"/>
            <rFont val="Tahoma"/>
            <family val="2"/>
          </rPr>
          <t>chumchum:</t>
        </r>
        <r>
          <rPr>
            <sz val="9"/>
            <color indexed="81"/>
            <rFont val="Tahoma"/>
            <family val="2"/>
          </rPr>
          <t xml:space="preserve">
</t>
        </r>
      </text>
    </comment>
  </commentList>
</comments>
</file>

<file path=xl/comments7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7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7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<sst xmlns="http://schemas.openxmlformats.org/spreadsheetml/2006/main" count="8739" uniqueCount="2137">
  <si>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</si>
  <si>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</si>
  <si>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</si>
  <si>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</si>
  <si>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</si>
  <si>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</si>
  <si>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</si>
  <si>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</si>
  <si>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</si>
  <si>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</si>
  <si>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</si>
  <si>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</si>
  <si>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</si>
  <si>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</si>
  <si>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</si>
  <si>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</si>
  <si>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</si>
  <si>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</si>
  <si>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</si>
  <si>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</si>
  <si>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</si>
  <si>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</si>
  <si>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</si>
  <si>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</si>
  <si>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</si>
  <si>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</si>
  <si>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</si>
  <si>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</si>
  <si>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</si>
  <si>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</si>
  <si>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</si>
  <si>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</si>
  <si>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</si>
  <si>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</si>
  <si>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</si>
  <si>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</si>
  <si>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</si>
  <si>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</si>
  <si>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</si>
  <si>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</si>
  <si>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</si>
  <si>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</si>
  <si>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</si>
  <si>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</si>
  <si>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</si>
  <si>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</si>
  <si>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</si>
  <si>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</si>
  <si>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</si>
  <si>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</si>
  <si>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</si>
  <si>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</si>
  <si>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</si>
  <si>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</si>
  <si>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</si>
  <si>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</si>
  <si>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</si>
  <si>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</si>
  <si>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</si>
  <si>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</si>
  <si>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</si>
  <si>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</si>
  <si>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</si>
  <si>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</si>
  <si>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</si>
  <si>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</si>
  <si>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</si>
  <si>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</si>
  <si>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</si>
  <si>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</si>
  <si>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</si>
  <si>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</si>
  <si>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</si>
  <si>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</si>
  <si>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</si>
  <si>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</si>
  <si>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</si>
  <si>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</si>
  <si>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</si>
  <si>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</si>
  <si>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</si>
  <si>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</si>
  <si>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</si>
  <si>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</si>
  <si>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</si>
  <si>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</si>
  <si>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</si>
  <si>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</si>
  <si>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</si>
  <si>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</si>
  <si>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</si>
  <si>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</si>
  <si>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</si>
  <si>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</si>
  <si>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</si>
  <si>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</si>
  <si>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</si>
  <si>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</si>
  <si>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</si>
  <si>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</si>
  <si>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</si>
  <si>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</si>
  <si>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</si>
  <si>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</si>
  <si>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</si>
  <si>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</si>
  <si>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</si>
  <si>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</si>
  <si>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</si>
  <si>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</si>
  <si>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</si>
  <si>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</si>
  <si>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</si>
  <si>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</si>
  <si>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</si>
  <si>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</si>
  <si>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</si>
  <si>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</si>
  <si>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</si>
  <si>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</si>
  <si>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</si>
  <si>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</si>
  <si>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</si>
  <si>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</si>
  <si>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</si>
  <si>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</si>
  <si>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</si>
  <si>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</si>
  <si>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</si>
  <si>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</si>
  <si>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</si>
  <si>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</si>
  <si>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</si>
  <si>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</si>
  <si>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</si>
  <si>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</si>
  <si>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</si>
  <si>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</si>
  <si>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</si>
  <si>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</si>
  <si>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</si>
  <si>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</si>
  <si>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</si>
  <si>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</si>
  <si>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</si>
  <si>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</si>
  <si>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</si>
  <si>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</si>
  <si>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</si>
  <si>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</si>
  <si>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</si>
  <si>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</si>
  <si>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</si>
  <si>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</si>
  <si>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</si>
  <si>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</si>
  <si>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</si>
  <si>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</si>
  <si>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</si>
  <si>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</si>
  <si>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</si>
  <si>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</si>
  <si>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</si>
  <si>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</si>
  <si>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</si>
  <si>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</si>
  <si>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</si>
  <si>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</si>
  <si>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</si>
  <si>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</si>
  <si>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</si>
  <si>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</si>
  <si>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</si>
  <si>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</si>
  <si>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</si>
  <si>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</si>
  <si>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</si>
  <si>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</si>
  <si>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</si>
  <si>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</si>
  <si>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</si>
  <si>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</si>
  <si>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</si>
  <si>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</si>
  <si>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</si>
  <si>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</si>
  <si>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</si>
  <si>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</si>
  <si>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</si>
  <si>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</si>
  <si>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</si>
  <si>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</si>
  <si>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</si>
  <si>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</si>
  <si>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</si>
  <si>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</si>
  <si>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</si>
  <si>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</si>
  <si>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</si>
  <si>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</si>
  <si>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</si>
  <si>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</si>
  <si>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</si>
  <si>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</si>
  <si>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</si>
  <si>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</si>
  <si>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</si>
  <si>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</si>
  <si>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</si>
  <si>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</si>
  <si>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</si>
  <si>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</si>
  <si>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</si>
  <si>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</si>
  <si>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</si>
  <si>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</si>
  <si>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</si>
  <si>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</si>
  <si>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</si>
  <si>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</si>
  <si>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</si>
  <si>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</si>
  <si>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</si>
  <si>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</si>
  <si>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</si>
  <si>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</si>
  <si>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</si>
  <si>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</si>
  <si>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</si>
  <si>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</si>
  <si>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</si>
  <si>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</si>
  <si>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</si>
  <si>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</si>
  <si>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</si>
  <si>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</si>
  <si>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</si>
  <si>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</si>
  <si>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</si>
  <si>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</si>
  <si>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</si>
  <si>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</si>
  <si>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</si>
  <si>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</si>
  <si>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</si>
  <si>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</si>
  <si>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</si>
  <si>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</si>
  <si>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</si>
  <si>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</si>
  <si>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</si>
  <si>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</si>
  <si>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</si>
  <si>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</si>
  <si>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</si>
  <si>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</si>
  <si>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</si>
  <si>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</si>
  <si>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</si>
  <si>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</si>
  <si>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</si>
  <si>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</si>
  <si>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</si>
  <si>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</si>
  <si>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</si>
  <si>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</si>
  <si>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</si>
  <si>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</si>
  <si>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</si>
  <si>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</si>
  <si>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</si>
  <si>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</si>
  <si>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</si>
  <si>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</si>
  <si>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</si>
  <si>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</si>
  <si>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</si>
  <si>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</si>
  <si>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</si>
  <si>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</si>
  <si>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</si>
  <si>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</si>
  <si>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</si>
  <si>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</si>
  <si>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</si>
  <si>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</si>
  <si>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</si>
  <si>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</si>
  <si>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</si>
  <si>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</si>
  <si>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</si>
  <si>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</si>
  <si>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</si>
  <si>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</si>
  <si>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</si>
  <si>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</si>
  <si>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</si>
  <si>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</si>
  <si>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</si>
  <si>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</si>
  <si>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</si>
  <si>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</si>
  <si>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</si>
  <si>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</si>
  <si>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</si>
  <si>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</si>
  <si>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</si>
  <si>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</si>
  <si>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</si>
  <si>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</si>
  <si>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</si>
  <si>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</si>
  <si>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</si>
  <si>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</si>
  <si>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</si>
  <si>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</si>
  <si>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</si>
  <si>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</si>
  <si>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</si>
  <si>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</si>
  <si>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</si>
  <si>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</si>
  <si>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</si>
  <si>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</si>
  <si>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</si>
  <si>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</si>
  <si>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</si>
  <si>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</si>
  <si>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</si>
  <si>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</si>
  <si>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</si>
  <si>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</si>
  <si>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</si>
  <si>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</si>
  <si>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</si>
  <si>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</si>
  <si>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</si>
  <si>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</si>
  <si>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</si>
  <si>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</si>
  <si>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</si>
  <si>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</si>
  <si>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</si>
  <si>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</si>
  <si>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</si>
  <si>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</si>
  <si>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</si>
  <si>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</si>
  <si>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</si>
  <si>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</si>
  <si>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</si>
  <si>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</si>
  <si>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</si>
  <si>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</si>
  <si>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</si>
  <si>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</si>
  <si>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</si>
  <si>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</si>
  <si>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</si>
  <si>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</si>
  <si>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</si>
  <si>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</si>
  <si>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</si>
  <si>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</si>
  <si>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</si>
  <si>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</si>
  <si>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</si>
  <si>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</si>
  <si>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</si>
  <si>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</si>
  <si>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</si>
  <si>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</si>
  <si>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</si>
  <si>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</si>
  <si>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</si>
  <si>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</si>
  <si>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</si>
  <si>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</si>
  <si>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</si>
  <si>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</si>
  <si>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</si>
  <si>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</si>
  <si>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</si>
  <si>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</si>
  <si>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</si>
  <si>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</si>
  <si>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</si>
  <si>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</si>
  <si>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</si>
  <si>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</si>
  <si>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</si>
  <si>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</si>
  <si>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</si>
  <si>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</si>
  <si>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</si>
  <si>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</si>
  <si>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</si>
  <si>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</si>
  <si>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</si>
  <si>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</si>
  <si>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</si>
  <si>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</si>
  <si>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</si>
  <si>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</si>
  <si>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</si>
  <si>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</si>
  <si>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</si>
  <si>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</si>
  <si>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</si>
  <si>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</si>
  <si>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</si>
  <si>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</si>
  <si>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</si>
  <si>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</si>
  <si>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</si>
  <si>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</si>
  <si>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</si>
  <si>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</si>
  <si>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</si>
  <si>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</si>
  <si>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</si>
  <si>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</si>
  <si>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</si>
  <si>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</si>
  <si>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</si>
  <si>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</si>
  <si>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</si>
  <si>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</si>
  <si>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</si>
  <si>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</si>
  <si>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</si>
  <si>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</si>
  <si>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</si>
  <si>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</si>
  <si>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</si>
  <si>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</si>
  <si>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</si>
  <si>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</si>
  <si>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</si>
  <si>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</si>
  <si>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</si>
  <si>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</si>
  <si>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</si>
  <si>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</si>
  <si>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</si>
  <si>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</si>
  <si>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</si>
  <si>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</si>
  <si>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</si>
  <si>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</si>
  <si>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</si>
  <si>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</si>
  <si>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</si>
  <si>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</si>
  <si>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</si>
  <si>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</si>
  <si>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</si>
  <si>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</si>
  <si>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</si>
  <si>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</si>
  <si>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</si>
  <si>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</si>
  <si>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</si>
  <si>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</si>
  <si>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</si>
  <si>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</si>
  <si>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</si>
  <si>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</si>
  <si>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</si>
  <si>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</si>
  <si>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</si>
  <si>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</si>
  <si>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</si>
  <si>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</si>
  <si>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</si>
  <si>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</si>
  <si>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</si>
  <si>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</si>
  <si>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</si>
  <si>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</si>
  <si>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</si>
  <si>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</si>
  <si>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</si>
  <si>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</si>
  <si>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</si>
  <si>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</si>
  <si>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</si>
  <si>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</si>
  <si>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</si>
  <si>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</si>
  <si>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</si>
  <si>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</si>
  <si>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</si>
  <si>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</si>
  <si>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</si>
  <si>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</si>
  <si>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</si>
  <si>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</si>
  <si>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</si>
  <si>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</si>
  <si>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</si>
  <si>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</si>
  <si>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</si>
  <si>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</si>
  <si>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</si>
  <si>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</si>
  <si>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</si>
  <si>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</si>
  <si>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</si>
  <si>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</si>
  <si>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</si>
  <si>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</si>
  <si>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</si>
  <si>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</si>
  <si>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</si>
  <si>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</si>
  <si>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</si>
  <si>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</si>
  <si>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</si>
  <si>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t>
    <phoneticPr fontId="1" type="noConversion"/>
  </si>
  <si>
    <t>502'</t>
    <phoneticPr fontId="1" type="noConversion"/>
  </si>
  <si>
    <t>503'</t>
  </si>
  <si>
    <t>504'</t>
  </si>
  <si>
    <t>505'</t>
  </si>
  <si>
    <t>506'</t>
  </si>
  <si>
    <t>507'</t>
  </si>
  <si>
    <t>508'</t>
  </si>
  <si>
    <t>509'</t>
  </si>
  <si>
    <t>PREPOSITION_</t>
    <phoneticPr fontId="1" type="noConversion"/>
  </si>
  <si>
    <t>PREPOSITION_TIME</t>
    <phoneticPr fontId="1" type="noConversion"/>
  </si>
  <si>
    <t>PREPOSITION_PLACE</t>
    <phoneticPr fontId="1" type="noConversion"/>
  </si>
  <si>
    <t>PREPOSITION_DIRECTION</t>
    <phoneticPr fontId="1" type="noConversion"/>
  </si>
  <si>
    <t>PREPOSITION_POSITION</t>
    <phoneticPr fontId="1" type="noConversion"/>
  </si>
  <si>
    <t>PREPOSITION_ETC</t>
    <phoneticPr fontId="1" type="noConversion"/>
  </si>
  <si>
    <t>function0502(); putCardNumber('0502')</t>
  </si>
  <si>
    <t>function0502(); putCardNumber('0502')</t>
    <phoneticPr fontId="1" type="noConversion"/>
  </si>
  <si>
    <t>function0</t>
    <phoneticPr fontId="1" type="noConversion"/>
  </si>
  <si>
    <t>(); putCardNumber('0</t>
    <phoneticPr fontId="1" type="noConversion"/>
  </si>
  <si>
    <t>802'</t>
    <phoneticPr fontId="1" type="noConversion"/>
  </si>
  <si>
    <t>803'</t>
  </si>
  <si>
    <t>804'</t>
  </si>
  <si>
    <t>805'</t>
  </si>
  <si>
    <t>806'</t>
  </si>
  <si>
    <t>807'</t>
  </si>
  <si>
    <t>808'</t>
  </si>
  <si>
    <t>809'</t>
  </si>
  <si>
    <t>810'</t>
  </si>
  <si>
    <t>811'</t>
  </si>
  <si>
    <t>812'</t>
  </si>
  <si>
    <t>813'</t>
  </si>
  <si>
    <t>function0801(); putCardNumber('0801')</t>
    <phoneticPr fontId="1" type="noConversion"/>
  </si>
  <si>
    <t>PREPOSITION_TIME_ETC</t>
    <phoneticPr fontId="1" type="noConversion"/>
  </si>
  <si>
    <t>PREPOSITION_PLACE_ETC</t>
    <phoneticPr fontId="1" type="noConversion"/>
  </si>
  <si>
    <t>by</t>
  </si>
  <si>
    <t>~을 타고, ~으로(수단)</t>
  </si>
  <si>
    <t xml:space="preserve">with </t>
  </si>
  <si>
    <t xml:space="preserve">without </t>
  </si>
  <si>
    <t>~없이</t>
  </si>
  <si>
    <t xml:space="preserve">like </t>
  </si>
  <si>
    <t>~와 같이, 처럼</t>
  </si>
  <si>
    <t>in front of</t>
  </si>
  <si>
    <t xml:space="preserve">앞에 </t>
  </si>
  <si>
    <t>next to, by</t>
  </si>
  <si>
    <t xml:space="preserve">옆에 </t>
  </si>
  <si>
    <t>across from</t>
  </si>
  <si>
    <t xml:space="preserve">맞은편에 </t>
  </si>
  <si>
    <t>from A to B</t>
  </si>
  <si>
    <t>A부터 B까지</t>
  </si>
  <si>
    <t>between A and B</t>
  </si>
  <si>
    <t>A와 B 사이에</t>
  </si>
  <si>
    <t xml:space="preserve">among </t>
  </si>
  <si>
    <t>중에</t>
  </si>
  <si>
    <t>to</t>
  </si>
  <si>
    <t>쪽으로</t>
  </si>
  <si>
    <t>for</t>
  </si>
  <si>
    <t>향해서</t>
  </si>
  <si>
    <t>~을 가지고(도구), ~와 함께</t>
    <phoneticPr fontId="1" type="noConversion"/>
  </si>
  <si>
    <t>"~을 타고, ~으로(수단)","~을 가지고(도구), ~와 함께","~없이","~와 같이, 처럼","앞에 ","옆에 ","맞은편에 ","A부터 B까지","A와 B 사이에","중에","쪽으로","향해서",</t>
  </si>
  <si>
    <t>"by","with ","without ","like ","in front of","next to, by","across from","from A to B","between A and B","among ","to","for",</t>
  </si>
  <si>
    <t xml:space="preserve">into </t>
  </si>
  <si>
    <t>안으로</t>
  </si>
  <si>
    <t>out of</t>
  </si>
  <si>
    <t>밖으로</t>
  </si>
  <si>
    <t xml:space="preserve">for </t>
  </si>
  <si>
    <t>~으로(~행의)</t>
  </si>
  <si>
    <t xml:space="preserve">toward </t>
  </si>
  <si>
    <t xml:space="preserve">across </t>
  </si>
  <si>
    <t>가로질러</t>
  </si>
  <si>
    <t xml:space="preserve">through </t>
  </si>
  <si>
    <t>통과하여</t>
  </si>
  <si>
    <t xml:space="preserve">along </t>
  </si>
  <si>
    <t>따라</t>
  </si>
  <si>
    <t xml:space="preserve">around </t>
  </si>
  <si>
    <t>주위에</t>
  </si>
  <si>
    <t>up</t>
  </si>
  <si>
    <t>위로</t>
  </si>
  <si>
    <t>down</t>
  </si>
  <si>
    <t>아래로</t>
  </si>
  <si>
    <t>"안으로","밖으로","~으로(~행의)","쪽으로","가로질러","통과하여","따라","주위에","위로","아래로",</t>
  </si>
  <si>
    <t>"into ","out of","for ","toward ","across ","through ","along ","around ","up","down",</t>
  </si>
  <si>
    <t>above</t>
  </si>
  <si>
    <t>위에(막연히)</t>
  </si>
  <si>
    <t>below</t>
  </si>
  <si>
    <t>아래(막연히)</t>
  </si>
  <si>
    <t>near</t>
  </si>
  <si>
    <t>근처에</t>
  </si>
  <si>
    <t>over</t>
  </si>
  <si>
    <t>위에 (떨어져)</t>
  </si>
  <si>
    <t>under</t>
  </si>
  <si>
    <t>아래 (떨어져)</t>
  </si>
  <si>
    <t>~로(목적지)</t>
  </si>
  <si>
    <t>behind</t>
  </si>
  <si>
    <t>뒤에</t>
  </si>
  <si>
    <t>in</t>
  </si>
  <si>
    <r>
      <t>– 넓은 장소, 내부</t>
    </r>
    <r>
      <rPr>
        <b/>
        <sz val="9"/>
        <color rgb="FF000000"/>
        <rFont val="맑은 고딕"/>
        <family val="3"/>
        <charset val="129"/>
        <scheme val="minor"/>
      </rPr>
      <t xml:space="preserve"> </t>
    </r>
    <r>
      <rPr>
        <b/>
        <sz val="9"/>
        <color rgb="FF000000"/>
        <rFont val="나눔스퀘어라운드 Regular"/>
        <family val="3"/>
        <charset val="129"/>
      </rPr>
      <t>안에</t>
    </r>
  </si>
  <si>
    <t>- 도시 국가, 건물, 사물 내부</t>
  </si>
  <si>
    <t xml:space="preserve">on </t>
  </si>
  <si>
    <r>
      <t xml:space="preserve">– </t>
    </r>
    <r>
      <rPr>
        <b/>
        <sz val="9"/>
        <color rgb="FF000000"/>
        <rFont val="나눔스퀘어라운드 Regular"/>
        <family val="3"/>
        <charset val="129"/>
      </rPr>
      <t>표면</t>
    </r>
    <r>
      <rPr>
        <sz val="9"/>
        <color rgb="FF000000"/>
        <rFont val="나눔스퀘어라운드 Regular"/>
        <family val="3"/>
        <charset val="129"/>
      </rPr>
      <t xml:space="preserve">에 접촉한 상태 </t>
    </r>
    <r>
      <rPr>
        <b/>
        <sz val="9"/>
        <color rgb="FF000000"/>
        <rFont val="나눔스퀘어라운드 Regular"/>
        <family val="3"/>
        <charset val="129"/>
      </rPr>
      <t>위에</t>
    </r>
  </si>
  <si>
    <t>at</t>
  </si>
  <si>
    <r>
      <t xml:space="preserve">– 비교적 </t>
    </r>
    <r>
      <rPr>
        <b/>
        <sz val="9"/>
        <color rgb="FF000000"/>
        <rFont val="나눔스퀘어라운드 Regular"/>
        <family val="3"/>
        <charset val="129"/>
      </rPr>
      <t>좁은 장소</t>
    </r>
  </si>
  <si>
    <r>
      <t xml:space="preserve">- 하나의 </t>
    </r>
    <r>
      <rPr>
        <b/>
        <sz val="9"/>
        <color rgb="FF000000"/>
        <rFont val="나눔스퀘어라운드 Regular"/>
        <family val="3"/>
        <charset val="129"/>
      </rPr>
      <t>지점에</t>
    </r>
  </si>
  <si>
    <t>경에 무렵에</t>
  </si>
  <si>
    <t xml:space="preserve">before </t>
  </si>
  <si>
    <t>전에</t>
  </si>
  <si>
    <t xml:space="preserve">after </t>
  </si>
  <si>
    <t>후에</t>
  </si>
  <si>
    <t>동안에</t>
  </si>
  <si>
    <t>(구체적 숫자)</t>
  </si>
  <si>
    <t xml:space="preserve">during </t>
  </si>
  <si>
    <t xml:space="preserve">동안에 </t>
  </si>
  <si>
    <t>(특정기간)</t>
  </si>
  <si>
    <t xml:space="preserve">until </t>
  </si>
  <si>
    <t>~까지(계속)</t>
  </si>
  <si>
    <t xml:space="preserve">by </t>
  </si>
  <si>
    <t>~까지(완료)</t>
  </si>
  <si>
    <t>from</t>
  </si>
  <si>
    <t xml:space="preserve">부터 </t>
  </si>
  <si>
    <t>since</t>
  </si>
  <si>
    <t>이후로</t>
  </si>
  <si>
    <r>
      <t xml:space="preserve">– 긴 시간/하루의 </t>
    </r>
    <r>
      <rPr>
        <b/>
        <sz val="9"/>
        <color rgb="FF000000"/>
        <rFont val="나눔스퀘어라운드 Regular"/>
        <family val="3"/>
        <charset val="129"/>
      </rPr>
      <t>때에</t>
    </r>
  </si>
  <si>
    <r>
      <t>in</t>
    </r>
    <r>
      <rPr>
        <sz val="9"/>
        <color rgb="FF000000"/>
        <rFont val="맑은 고딕"/>
        <family val="3"/>
        <charset val="129"/>
        <scheme val="minor"/>
      </rPr>
      <t xml:space="preserve"> </t>
    </r>
    <r>
      <rPr>
        <sz val="9"/>
        <color rgb="FF000000"/>
        <rFont val="나눔스퀘어라운드 Regular"/>
        <family val="3"/>
        <charset val="129"/>
      </rPr>
      <t>the morning</t>
    </r>
  </si>
  <si>
    <r>
      <t xml:space="preserve">- 세기 연도 계절 </t>
    </r>
    <r>
      <rPr>
        <b/>
        <sz val="9"/>
        <color rgb="FF000000"/>
        <rFont val="나눔스퀘어라운드 Regular"/>
        <family val="3"/>
        <charset val="129"/>
      </rPr>
      <t>월에</t>
    </r>
  </si>
  <si>
    <r>
      <t xml:space="preserve">– 요일 날짜 특정한 </t>
    </r>
    <r>
      <rPr>
        <b/>
        <sz val="9"/>
        <color rgb="FF000000"/>
        <rFont val="나눔스퀘어라운드 Regular"/>
        <family val="3"/>
        <charset val="129"/>
      </rPr>
      <t>날에</t>
    </r>
  </si>
  <si>
    <r>
      <t xml:space="preserve">– 정확한 </t>
    </r>
    <r>
      <rPr>
        <b/>
        <sz val="9"/>
        <color rgb="FF000000"/>
        <rFont val="나눔스퀘어라운드 Regular"/>
        <family val="3"/>
        <charset val="129"/>
      </rPr>
      <t>때에</t>
    </r>
  </si>
  <si>
    <r>
      <t xml:space="preserve">- </t>
    </r>
    <r>
      <rPr>
        <sz val="9"/>
        <color rgb="FF808080"/>
        <rFont val="나눔스퀘어라운드 Regular"/>
        <family val="3"/>
        <charset val="129"/>
      </rPr>
      <t>구체적 시간,</t>
    </r>
    <r>
      <rPr>
        <sz val="9"/>
        <color rgb="FF000000"/>
        <rFont val="맑은 고딕"/>
        <family val="3"/>
        <charset val="129"/>
        <scheme val="minor"/>
      </rPr>
      <t xml:space="preserve"> </t>
    </r>
    <r>
      <rPr>
        <sz val="9"/>
        <color rgb="FF000000"/>
        <rFont val="나눔스퀘어라운드 Regular"/>
        <family val="3"/>
        <charset val="129"/>
      </rPr>
      <t xml:space="preserve">특정한 </t>
    </r>
    <r>
      <rPr>
        <b/>
        <sz val="9"/>
        <color rgb="FF000000"/>
        <rFont val="나눔스퀘어라운드 Regular"/>
        <family val="3"/>
        <charset val="129"/>
      </rPr>
      <t>시점에</t>
    </r>
  </si>
  <si>
    <r>
      <t xml:space="preserve">① </t>
    </r>
    <r>
      <rPr>
        <b/>
        <sz val="9"/>
        <color rgb="FF000000"/>
        <rFont val="나눔스퀘어라운드 Regular"/>
        <family val="3"/>
        <charset val="129"/>
      </rPr>
      <t xml:space="preserve">막연한(아무거나) </t>
    </r>
    <r>
      <rPr>
        <sz val="9"/>
        <color rgb="FF000000"/>
        <rFont val="나눔스퀘어라운드 Regular"/>
        <family val="3"/>
        <charset val="129"/>
      </rPr>
      <t>하나</t>
    </r>
  </si>
  <si>
    <r>
      <t xml:space="preserve">② </t>
    </r>
    <r>
      <rPr>
        <b/>
        <sz val="9"/>
        <color rgb="FF000000"/>
        <rFont val="나눔스퀘어라운드 Regular"/>
        <family val="3"/>
        <charset val="129"/>
      </rPr>
      <t xml:space="preserve">개수 </t>
    </r>
    <r>
      <rPr>
        <sz val="9"/>
        <color rgb="FF000000"/>
        <rFont val="나눔스퀘어라운드 Regular"/>
        <family val="3"/>
        <charset val="129"/>
      </rPr>
      <t>하나</t>
    </r>
  </si>
  <si>
    <r>
      <t>③ ~</t>
    </r>
    <r>
      <rPr>
        <b/>
        <sz val="9"/>
        <color rgb="FF000000"/>
        <rFont val="나눔스퀘어라운드 Regular"/>
        <family val="3"/>
        <charset val="129"/>
      </rPr>
      <t>당</t>
    </r>
    <r>
      <rPr>
        <sz val="9"/>
        <color rgb="FF000000"/>
        <rFont val="나눔스퀘어라운드 Regular"/>
        <family val="3"/>
        <charset val="129"/>
      </rPr>
      <t>, ~</t>
    </r>
    <r>
      <rPr>
        <b/>
        <sz val="9"/>
        <color rgb="FF000000"/>
        <rFont val="나눔스퀘어라운드 Regular"/>
        <family val="3"/>
        <charset val="129"/>
      </rPr>
      <t>마다</t>
    </r>
    <r>
      <rPr>
        <sz val="9"/>
        <color rgb="FF000000"/>
        <rFont val="맑은 고딕"/>
        <family val="3"/>
        <charset val="129"/>
        <scheme val="minor"/>
      </rPr>
      <t xml:space="preserve"> </t>
    </r>
    <r>
      <rPr>
        <sz val="9"/>
        <color rgb="FF000000"/>
        <rFont val="나눔스퀘어라운드 Regular"/>
        <family val="3"/>
        <charset val="129"/>
      </rPr>
      <t>(per)</t>
    </r>
  </si>
  <si>
    <r>
      <t xml:space="preserve">④ </t>
    </r>
    <r>
      <rPr>
        <b/>
        <sz val="9"/>
        <color rgb="FF000000"/>
        <rFont val="나눔스퀘어라운드 Regular"/>
        <family val="3"/>
        <charset val="129"/>
      </rPr>
      <t>종족대표</t>
    </r>
    <r>
      <rPr>
        <sz val="9"/>
        <color rgb="FF000000"/>
        <rFont val="맑은 고딕"/>
        <family val="3"/>
        <charset val="129"/>
        <scheme val="minor"/>
      </rPr>
      <t xml:space="preserve"> </t>
    </r>
    <r>
      <rPr>
        <sz val="9"/>
        <color rgb="FF000000"/>
        <rFont val="나눔스퀘어라운드 Regular"/>
        <family val="3"/>
        <charset val="129"/>
      </rPr>
      <t>(단수)</t>
    </r>
  </si>
  <si>
    <r>
      <t xml:space="preserve">⑤ </t>
    </r>
    <r>
      <rPr>
        <b/>
        <sz val="9"/>
        <color rgb="FF000000"/>
        <rFont val="나눔스퀘어라운드 Regular"/>
        <family val="3"/>
        <charset val="129"/>
      </rPr>
      <t>어떤</t>
    </r>
  </si>
  <si>
    <r>
      <t xml:space="preserve">⑥ </t>
    </r>
    <r>
      <rPr>
        <b/>
        <sz val="9"/>
        <color rgb="FF000000"/>
        <rFont val="나눔스퀘어라운드 Regular"/>
        <family val="3"/>
        <charset val="129"/>
      </rPr>
      <t>약간</t>
    </r>
  </si>
  <si>
    <t>a/an</t>
    <phoneticPr fontId="1" type="noConversion"/>
  </si>
  <si>
    <r>
      <t xml:space="preserve">① </t>
    </r>
    <r>
      <rPr>
        <b/>
        <sz val="8"/>
        <color rgb="FF000000"/>
        <rFont val="나눔스퀘어라운드 Regular"/>
        <family val="3"/>
        <charset val="129"/>
      </rPr>
      <t xml:space="preserve">유일한 것 </t>
    </r>
    <r>
      <rPr>
        <sz val="8"/>
        <color rgb="FF000000"/>
        <rFont val="나눔스퀘어라운드 Regular"/>
        <family val="3"/>
        <charset val="129"/>
      </rPr>
      <t>말할 때</t>
    </r>
  </si>
  <si>
    <r>
      <t xml:space="preserve">② </t>
    </r>
    <r>
      <rPr>
        <b/>
        <sz val="8"/>
        <color rgb="FF000000"/>
        <rFont val="나눔스퀘어라운드 Regular"/>
        <family val="3"/>
        <charset val="129"/>
      </rPr>
      <t>너도</t>
    </r>
    <r>
      <rPr>
        <sz val="8"/>
        <color rgb="FF000000"/>
        <rFont val="맑은 고딕"/>
        <family val="3"/>
        <charset val="129"/>
        <scheme val="minor"/>
      </rPr>
      <t xml:space="preserve"> </t>
    </r>
    <r>
      <rPr>
        <sz val="8"/>
        <color rgb="FF000000"/>
        <rFont val="나눔스퀘어라운드 Regular"/>
        <family val="3"/>
        <charset val="129"/>
      </rPr>
      <t xml:space="preserve">알고 </t>
    </r>
    <r>
      <rPr>
        <b/>
        <sz val="8"/>
        <color rgb="FF000000"/>
        <rFont val="나눔스퀘어라운드 Regular"/>
        <family val="3"/>
        <charset val="129"/>
      </rPr>
      <t>나도 아는 것</t>
    </r>
    <r>
      <rPr>
        <sz val="8"/>
        <color rgb="FF000000"/>
        <rFont val="맑은 고딕"/>
        <family val="3"/>
        <charset val="129"/>
        <scheme val="minor"/>
      </rPr>
      <t xml:space="preserve"> </t>
    </r>
    <r>
      <rPr>
        <sz val="8"/>
        <color rgb="FF000000"/>
        <rFont val="나눔스퀘어라운드 Regular"/>
        <family val="3"/>
        <charset val="129"/>
      </rPr>
      <t>말할 때</t>
    </r>
  </si>
  <si>
    <r>
      <t xml:space="preserve">③ </t>
    </r>
    <r>
      <rPr>
        <b/>
        <sz val="8"/>
        <color rgb="FF000000"/>
        <rFont val="나눔스퀘어라운드 Regular"/>
        <family val="3"/>
        <charset val="129"/>
      </rPr>
      <t>했던 말 또</t>
    </r>
    <r>
      <rPr>
        <sz val="8"/>
        <color rgb="FF000000"/>
        <rFont val="맑은 고딕"/>
        <family val="3"/>
        <charset val="129"/>
        <scheme val="minor"/>
      </rPr>
      <t xml:space="preserve"> </t>
    </r>
    <r>
      <rPr>
        <sz val="8"/>
        <color rgb="FF000000"/>
        <rFont val="나눔스퀘어라운드 Regular"/>
        <family val="3"/>
        <charset val="129"/>
      </rPr>
      <t>할 때</t>
    </r>
  </si>
  <si>
    <r>
      <t xml:space="preserve">④ </t>
    </r>
    <r>
      <rPr>
        <b/>
        <sz val="8"/>
        <color rgb="FF000000"/>
        <rFont val="나눔스퀘어라운드 Regular"/>
        <family val="3"/>
        <charset val="129"/>
      </rPr>
      <t xml:space="preserve">동서남북 </t>
    </r>
    <r>
      <rPr>
        <sz val="8"/>
        <color rgb="FF000000"/>
        <rFont val="나눔스퀘어라운드 Regular"/>
        <family val="3"/>
        <charset val="129"/>
      </rPr>
      <t>말할 때</t>
    </r>
  </si>
  <si>
    <r>
      <t xml:space="preserve">⑤ </t>
    </r>
    <r>
      <rPr>
        <b/>
        <sz val="8"/>
        <color rgb="FF000000"/>
        <rFont val="나눔스퀘어라운드 Regular"/>
        <family val="3"/>
        <charset val="129"/>
      </rPr>
      <t xml:space="preserve">제한/한정 </t>
    </r>
    <r>
      <rPr>
        <sz val="8"/>
        <color rgb="FF000000"/>
        <rFont val="나눔스퀘어라운드 Regular"/>
        <family val="3"/>
        <charset val="129"/>
      </rPr>
      <t>수식될 때</t>
    </r>
  </si>
  <si>
    <r>
      <t xml:space="preserve">⑥ </t>
    </r>
    <r>
      <rPr>
        <b/>
        <sz val="8"/>
        <color rgb="FF000000"/>
        <rFont val="나눔스퀘어라운드 Regular"/>
        <family val="3"/>
        <charset val="129"/>
      </rPr>
      <t xml:space="preserve">악기 </t>
    </r>
    <r>
      <rPr>
        <sz val="8"/>
        <color rgb="FF000000"/>
        <rFont val="나눔스퀘어라운드 Regular"/>
        <family val="3"/>
        <charset val="129"/>
      </rPr>
      <t>이름 말할 때</t>
    </r>
  </si>
  <si>
    <r>
      <t xml:space="preserve">⑦ </t>
    </r>
    <r>
      <rPr>
        <b/>
        <sz val="8"/>
        <color rgb="FF000000"/>
        <rFont val="나눔스퀘어라운드 Regular"/>
        <family val="3"/>
        <charset val="129"/>
      </rPr>
      <t>서수</t>
    </r>
    <r>
      <rPr>
        <sz val="8"/>
        <color rgb="FF000000"/>
        <rFont val="나눔스퀘어라운드 Regular"/>
        <family val="3"/>
        <charset val="129"/>
      </rPr>
      <t xml:space="preserve">, </t>
    </r>
    <r>
      <rPr>
        <b/>
        <sz val="8"/>
        <color rgb="FF000000"/>
        <rFont val="나눔스퀘어라운드 Regular"/>
        <family val="3"/>
        <charset val="129"/>
      </rPr>
      <t xml:space="preserve">최상급 </t>
    </r>
    <r>
      <rPr>
        <sz val="8"/>
        <color rgb="FF000000"/>
        <rFont val="나눔스퀘어라운드 Regular"/>
        <family val="3"/>
        <charset val="129"/>
      </rPr>
      <t>말할 때</t>
    </r>
  </si>
  <si>
    <r>
      <t xml:space="preserve">⑧ </t>
    </r>
    <r>
      <rPr>
        <b/>
        <sz val="8"/>
        <color rgb="FF000000"/>
        <rFont val="나눔스퀘어라운드 Regular"/>
        <family val="3"/>
        <charset val="129"/>
      </rPr>
      <t>the only</t>
    </r>
    <r>
      <rPr>
        <sz val="8"/>
        <color rgb="FF000000"/>
        <rFont val="나눔스퀘어라운드 Regular"/>
        <family val="3"/>
        <charset val="129"/>
      </rPr>
      <t xml:space="preserve">, </t>
    </r>
    <r>
      <rPr>
        <b/>
        <sz val="8"/>
        <color rgb="FF000000"/>
        <rFont val="나눔스퀘어라운드 Regular"/>
        <family val="3"/>
        <charset val="129"/>
      </rPr>
      <t>the very</t>
    </r>
    <r>
      <rPr>
        <sz val="8"/>
        <color rgb="FF000000"/>
        <rFont val="나눔스퀘어라운드 Regular"/>
        <family val="3"/>
        <charset val="129"/>
      </rPr>
      <t xml:space="preserve">, </t>
    </r>
    <r>
      <rPr>
        <b/>
        <sz val="8"/>
        <color rgb="FF000000"/>
        <rFont val="나눔스퀘어라운드 Regular"/>
        <family val="3"/>
        <charset val="129"/>
      </rPr>
      <t>the same</t>
    </r>
  </si>
  <si>
    <r>
      <t xml:space="preserve">⑨ </t>
    </r>
    <r>
      <rPr>
        <b/>
        <sz val="8"/>
        <color rgb="FF000000"/>
        <rFont val="나눔스퀘어라운드 Regular"/>
        <family val="3"/>
        <charset val="129"/>
      </rPr>
      <t xml:space="preserve">종족대표 </t>
    </r>
    <r>
      <rPr>
        <sz val="8"/>
        <color rgb="FF000000"/>
        <rFont val="나눔스퀘어라운드 Regular"/>
        <family val="3"/>
        <charset val="129"/>
      </rPr>
      <t>말할 때</t>
    </r>
  </si>
  <si>
    <t>the</t>
    <phoneticPr fontId="1" type="noConversion"/>
  </si>
  <si>
    <r>
      <t xml:space="preserve">① </t>
    </r>
    <r>
      <rPr>
        <b/>
        <sz val="8"/>
        <color rgb="FF000000"/>
        <rFont val="나눔스퀘어라운드 Regular"/>
        <family val="3"/>
        <charset val="129"/>
      </rPr>
      <t>식사</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운동</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 xml:space="preserve">학과(과목) </t>
    </r>
    <r>
      <rPr>
        <sz val="8"/>
        <color rgb="FF000000"/>
        <rFont val="나눔스퀘어라운드 Regular"/>
        <family val="3"/>
        <charset val="129"/>
      </rPr>
      <t>앞에</t>
    </r>
  </si>
  <si>
    <r>
      <t xml:space="preserve">② 고유한 </t>
    </r>
    <r>
      <rPr>
        <b/>
        <sz val="8"/>
        <color rgb="FF000000"/>
        <rFont val="나눔스퀘어라운드 Regular"/>
        <family val="3"/>
        <charset val="129"/>
      </rPr>
      <t xml:space="preserve">이름 </t>
    </r>
    <r>
      <rPr>
        <sz val="8"/>
        <color rgb="FF000000"/>
        <rFont val="나눔스퀘어라운드 Regular"/>
        <family val="3"/>
        <charset val="129"/>
      </rPr>
      <t>앞에</t>
    </r>
  </si>
  <si>
    <t>(나라, 도시, 사람, 등)</t>
  </si>
  <si>
    <r>
      <t xml:space="preserve">③ </t>
    </r>
    <r>
      <rPr>
        <b/>
        <sz val="8"/>
        <color rgb="FF000000"/>
        <rFont val="나눔스퀘어라운드 Regular"/>
        <family val="3"/>
        <charset val="129"/>
      </rPr>
      <t>By 교통수단</t>
    </r>
  </si>
  <si>
    <r>
      <t xml:space="preserve">④ </t>
    </r>
    <r>
      <rPr>
        <b/>
        <sz val="8"/>
        <color rgb="FF000000"/>
        <rFont val="나눔스퀘어라운드 Regular"/>
        <family val="3"/>
        <charset val="129"/>
      </rPr>
      <t>소유격</t>
    </r>
  </si>
  <si>
    <r>
      <t xml:space="preserve">⑤ </t>
    </r>
    <r>
      <rPr>
        <b/>
        <sz val="8"/>
        <color rgb="FF000000"/>
        <rFont val="나눔스퀘어라운드 Regular"/>
        <family val="3"/>
        <charset val="129"/>
      </rPr>
      <t>건물 본래 목적</t>
    </r>
  </si>
  <si>
    <r>
      <t xml:space="preserve">⑥ </t>
    </r>
    <r>
      <rPr>
        <b/>
        <sz val="8"/>
        <color rgb="FF000000"/>
        <rFont val="나눔스퀘어라운드 Regular"/>
        <family val="3"/>
        <charset val="129"/>
      </rPr>
      <t>신분</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관직</t>
    </r>
  </si>
  <si>
    <t>No a/an/the (무관사)</t>
    <phoneticPr fontId="1" type="noConversion"/>
  </si>
  <si>
    <t>NO_ARTICLE_K</t>
    <phoneticPr fontId="1" type="noConversion"/>
  </si>
  <si>
    <t>ARTICLE_THE_K</t>
    <phoneticPr fontId="1" type="noConversion"/>
  </si>
  <si>
    <t>ARTICLE_THE_NUMERIC_K</t>
    <phoneticPr fontId="1" type="noConversion"/>
  </si>
  <si>
    <t>ARTICLE_INFINITIVE_K</t>
    <phoneticPr fontId="1" type="noConversion"/>
  </si>
  <si>
    <t>ARTICLE_K</t>
    <phoneticPr fontId="1" type="noConversion"/>
  </si>
  <si>
    <t>901'</t>
    <phoneticPr fontId="1" type="noConversion"/>
  </si>
  <si>
    <t>902'</t>
  </si>
  <si>
    <t>903'</t>
  </si>
  <si>
    <t>904'</t>
  </si>
  <si>
    <t>905'</t>
  </si>
  <si>
    <t>function0902(); putCardNumber('0902')</t>
  </si>
  <si>
    <t>function0903(); putCardNumber('0903')</t>
  </si>
  <si>
    <t>function0904(); putCardNumber('0904')</t>
  </si>
  <si>
    <t>function0905(); putCardNumber('0905')</t>
  </si>
  <si>
    <t>510'</t>
  </si>
  <si>
    <t>511'</t>
  </si>
  <si>
    <t>512'</t>
  </si>
  <si>
    <t>513'</t>
  </si>
  <si>
    <t>514'</t>
  </si>
  <si>
    <t>515'</t>
  </si>
  <si>
    <t>516'</t>
  </si>
  <si>
    <t>517'</t>
  </si>
  <si>
    <t>518'</t>
  </si>
  <si>
    <t>519'</t>
  </si>
  <si>
    <t>520'</t>
  </si>
  <si>
    <t>521'</t>
  </si>
  <si>
    <t>522'</t>
  </si>
  <si>
    <t>523'</t>
  </si>
  <si>
    <t>524'</t>
  </si>
  <si>
    <t>function0901(); putCardNumber('0901')</t>
    <phoneticPr fontId="1" type="noConversion"/>
  </si>
  <si>
    <t>function0503(); putCardNumber('0503')</t>
  </si>
  <si>
    <t>function0504(); putCardNumber('0504')</t>
  </si>
  <si>
    <t>function0505(); putCardNumber('0505')</t>
  </si>
  <si>
    <t>function0506(); putCardNumber('0506')</t>
  </si>
  <si>
    <t>function0507(); putCardNumber('0507')</t>
  </si>
  <si>
    <t>function0508(); putCardNumber('0508')</t>
  </si>
  <si>
    <t>function0509(); putCardNumber('0509')</t>
  </si>
  <si>
    <t>function0510(); putCardNumber('0510')</t>
  </si>
  <si>
    <t>function0511(); putCardNumber('0511')</t>
  </si>
  <si>
    <t>function0512(); putCardNumber('0512')</t>
  </si>
  <si>
    <t>function0513(); putCardNumber('0513')</t>
  </si>
  <si>
    <t>function0514(); putCardNumber('0514')</t>
  </si>
  <si>
    <t>function0515(); putCardNumber('0515')</t>
  </si>
  <si>
    <t>function0517(); putCardNumber('0517')</t>
  </si>
  <si>
    <t>function0518(); putCardNumber('0518')</t>
  </si>
  <si>
    <t>function0519(); putCardNumber('0519')</t>
  </si>
  <si>
    <t>function0520(); putCardNumber('0520')</t>
  </si>
  <si>
    <t>function0521(); putCardNumber('0521')</t>
  </si>
  <si>
    <t>function0522(); putCardNumber('0522')</t>
  </si>
  <si>
    <t>function0523(); putCardNumber('0523')</t>
  </si>
  <si>
    <t>function0524(); putCardNumber('0524')</t>
  </si>
  <si>
    <t xml:space="preserve">const </t>
    <phoneticPr fontId="1" type="noConversion"/>
  </si>
  <si>
    <t xml:space="preserve"> = new Array();</t>
  </si>
  <si>
    <t>PRONOUN_DEMONSTRATIVE_K</t>
    <phoneticPr fontId="1" type="noConversion"/>
  </si>
  <si>
    <t>const PRONOUN_DEMONSTRATIVE_K = new Array();</t>
  </si>
  <si>
    <t>const PRONOUN_DEMONSTRATIVE_2K = new Array();</t>
  </si>
  <si>
    <t>const IMPERSONAL_SUBJECT_K = new Array();</t>
  </si>
  <si>
    <t>const PRONOUN_PERSONAL_SUBJECTIVE_K = new Array();</t>
  </si>
  <si>
    <t>const PRONOUN_PERSONAL_SUBJECTIVE_WITH_BE_K = new Array();</t>
  </si>
  <si>
    <t>const PRONOUN_PERSONAL_POSSESSIVE_K = new Array();</t>
  </si>
  <si>
    <t>const PRONOUN_PERSONAL_POSSESSIVE_2K = new Array();</t>
  </si>
  <si>
    <t>const PRONOUN_PERSONAL_POSSESSIVE_PRONOUN_K = new Array();</t>
  </si>
  <si>
    <t>const PRONOUN_PERSONAL_OBJECTIVE_K = new Array();</t>
  </si>
  <si>
    <t>const PRONOUN_PERSONAL_ALL_K = new Array();</t>
  </si>
  <si>
    <t>const PRONOUN_QUESTION_ANSWER_K = new Array();</t>
  </si>
  <si>
    <t>const PRONOUN_REFLEXIVE_K = new Array();</t>
  </si>
  <si>
    <t>const PRONOUN_REFLEXIVE_USAGE_K = new Array();</t>
  </si>
  <si>
    <t>const PRONOUN_REFLEXIVE_IDIOMATIC_USAGE_K = new Array();</t>
  </si>
  <si>
    <t>const PRONOUN_INDEFINITE_K = new Array();</t>
  </si>
  <si>
    <t>const PRONOUN_INDEFINITE_2K = new Array();</t>
  </si>
  <si>
    <t>const PRONOUN_INDEFINITE_3K = new Array();</t>
  </si>
  <si>
    <t>const PRONOUN_INDEFINITE_4K = new Array();</t>
  </si>
  <si>
    <t>const PRONOUN_INDEFINITE_5K = new Array();</t>
  </si>
  <si>
    <t>const PRONOUN_INDEFINITE_6K = new Array();</t>
  </si>
  <si>
    <t>const PRONOUN_INDEFINITE_7K = new Array();</t>
  </si>
  <si>
    <t>const PRONOUN_COMPLETE_PARTIAL_NEGATION_K = new Array();</t>
  </si>
  <si>
    <t>const PRONOUN_INTERROGATIVE_K = new Array();</t>
  </si>
  <si>
    <t>이것</t>
  </si>
  <si>
    <t>this</t>
  </si>
  <si>
    <t>이것들</t>
  </si>
  <si>
    <t>these</t>
  </si>
  <si>
    <t>저것</t>
  </si>
  <si>
    <t>that</t>
  </si>
  <si>
    <t>저것들</t>
  </si>
  <si>
    <t>those</t>
  </si>
  <si>
    <t>그것</t>
  </si>
  <si>
    <t>it</t>
  </si>
  <si>
    <t>그것들</t>
  </si>
  <si>
    <t>they</t>
  </si>
  <si>
    <t>소개, 전화할 때</t>
  </si>
  <si>
    <t xml:space="preserve">that / those </t>
  </si>
  <si>
    <t>앞에 나온 명사</t>
  </si>
  <si>
    <t xml:space="preserve">those (who) </t>
  </si>
  <si>
    <t>(~하는) 사람들</t>
  </si>
  <si>
    <t>이</t>
  </si>
  <si>
    <t>this, these</t>
  </si>
  <si>
    <t>저</t>
  </si>
  <si>
    <t>that, those</t>
  </si>
  <si>
    <t>이 정도로</t>
  </si>
  <si>
    <t>저 정도로</t>
  </si>
  <si>
    <r>
      <t>날</t>
    </r>
    <r>
      <rPr>
        <b/>
        <sz val="10"/>
        <color rgb="FF000000"/>
        <rFont val="나눔스퀘어라운드 Regular"/>
        <family val="3"/>
        <charset val="129"/>
      </rPr>
      <t xml:space="preserve">짜 </t>
    </r>
  </si>
  <si>
    <r>
      <t>날</t>
    </r>
    <r>
      <rPr>
        <b/>
        <sz val="10"/>
        <color rgb="FF000000"/>
        <rFont val="나눔스퀘어라운드 Regular"/>
        <family val="3"/>
        <charset val="129"/>
      </rPr>
      <t xml:space="preserve">씨 </t>
    </r>
  </si>
  <si>
    <r>
      <t>요</t>
    </r>
    <r>
      <rPr>
        <sz val="10"/>
        <color rgb="FF000000"/>
        <rFont val="나눔스퀘어라운드 Regular"/>
        <family val="3"/>
        <charset val="129"/>
      </rPr>
      <t xml:space="preserve">일 </t>
    </r>
  </si>
  <si>
    <r>
      <t>거</t>
    </r>
    <r>
      <rPr>
        <sz val="10"/>
        <color rgb="FF000000"/>
        <rFont val="나눔스퀘어라운드 Regular"/>
        <family val="3"/>
        <charset val="129"/>
      </rPr>
      <t xml:space="preserve">리 </t>
    </r>
  </si>
  <si>
    <r>
      <t>시</t>
    </r>
    <r>
      <rPr>
        <sz val="10"/>
        <color rgb="FF000000"/>
        <rFont val="나눔스퀘어라운드 Regular"/>
        <family val="3"/>
        <charset val="129"/>
      </rPr>
      <t>간</t>
    </r>
  </si>
  <si>
    <r>
      <t>계</t>
    </r>
    <r>
      <rPr>
        <sz val="10"/>
        <color rgb="FF000000"/>
        <rFont val="나눔스퀘어라운드 Regular"/>
        <family val="3"/>
        <charset val="129"/>
      </rPr>
      <t>절</t>
    </r>
  </si>
  <si>
    <r>
      <t>명</t>
    </r>
    <r>
      <rPr>
        <sz val="10"/>
        <color rgb="FF000000"/>
        <rFont val="나눔스퀘어라운드 Regular"/>
        <family val="3"/>
        <charset val="129"/>
      </rPr>
      <t xml:space="preserve">암 </t>
    </r>
  </si>
  <si>
    <r>
      <t xml:space="preserve">It </t>
    </r>
    <r>
      <rPr>
        <sz val="9"/>
        <color rgb="FF000000"/>
        <rFont val="나눔스퀘어라운드 Regular"/>
        <family val="3"/>
        <charset val="129"/>
      </rPr>
      <t>is July 30th.</t>
    </r>
  </si>
  <si>
    <r>
      <t xml:space="preserve">It </t>
    </r>
    <r>
      <rPr>
        <sz val="9"/>
        <color rgb="FF000000"/>
        <rFont val="나눔스퀘어라운드 Regular"/>
        <family val="3"/>
        <charset val="129"/>
      </rPr>
      <t>is sunny.</t>
    </r>
  </si>
  <si>
    <r>
      <t xml:space="preserve">It </t>
    </r>
    <r>
      <rPr>
        <sz val="9"/>
        <color rgb="FF000000"/>
        <rFont val="나눔스퀘어라운드 Regular"/>
        <family val="3"/>
        <charset val="129"/>
      </rPr>
      <t>is Sunday.</t>
    </r>
  </si>
  <si>
    <r>
      <t xml:space="preserve">It </t>
    </r>
    <r>
      <rPr>
        <sz val="9"/>
        <color rgb="FF000000"/>
        <rFont val="나눔스퀘어라운드 Regular"/>
        <family val="3"/>
        <charset val="129"/>
      </rPr>
      <t>is far.</t>
    </r>
  </si>
  <si>
    <r>
      <t xml:space="preserve">It </t>
    </r>
    <r>
      <rPr>
        <sz val="9"/>
        <color rgb="FF000000"/>
        <rFont val="나눔스퀘어라운드 Regular"/>
        <family val="3"/>
        <charset val="129"/>
      </rPr>
      <t>is 7 o’clock.</t>
    </r>
  </si>
  <si>
    <r>
      <t xml:space="preserve">It </t>
    </r>
    <r>
      <rPr>
        <sz val="9"/>
        <color rgb="FF000000"/>
        <rFont val="나눔스퀘어라운드 Regular"/>
        <family val="3"/>
        <charset val="129"/>
      </rPr>
      <t>is winter.</t>
    </r>
  </si>
  <si>
    <r>
      <t xml:space="preserve">It </t>
    </r>
    <r>
      <rPr>
        <sz val="9"/>
        <color rgb="FF000000"/>
        <rFont val="나눔스퀘어라운드 Regular"/>
        <family val="3"/>
        <charset val="129"/>
      </rPr>
      <t>is dark.</t>
    </r>
  </si>
  <si>
    <t>비인칭주어 it</t>
    <phoneticPr fontId="1" type="noConversion"/>
  </si>
  <si>
    <t xml:space="preserve"> ( </t>
    <phoneticPr fontId="1" type="noConversion"/>
  </si>
  <si>
    <r>
      <t>시</t>
    </r>
    <r>
      <rPr>
        <sz val="10"/>
        <color rgb="FF000000"/>
        <rFont val="나눔스퀘어라운드 Regular"/>
        <family val="3"/>
        <charset val="129"/>
      </rPr>
      <t>간</t>
    </r>
    <r>
      <rPr>
        <b/>
        <sz val="10"/>
        <color rgb="FF000000"/>
        <rFont val="나눔스퀘어라운드 Regular"/>
        <family val="3"/>
        <charset val="129"/>
      </rPr>
      <t xml:space="preserve"> </t>
    </r>
    <phoneticPr fontId="1" type="noConversion"/>
  </si>
  <si>
    <r>
      <t>계</t>
    </r>
    <r>
      <rPr>
        <sz val="10"/>
        <color rgb="FF000000"/>
        <rFont val="나눔스퀘어라운드 Regular"/>
        <family val="3"/>
        <charset val="129"/>
      </rPr>
      <t>절</t>
    </r>
    <r>
      <rPr>
        <b/>
        <sz val="10"/>
        <color rgb="FF000000"/>
        <rFont val="나눔스퀘어라운드 Regular"/>
        <family val="3"/>
        <charset val="129"/>
      </rPr>
      <t xml:space="preserve"> </t>
    </r>
    <phoneticPr fontId="1" type="noConversion"/>
  </si>
  <si>
    <t>비인칭주어 it ( 날짜 )</t>
  </si>
  <si>
    <t>비인칭주어 it ( 날씨 )</t>
  </si>
  <si>
    <t>비인칭주어 it ( 요일 )</t>
  </si>
  <si>
    <t>비인칭주어 it ( 거리 )</t>
  </si>
  <si>
    <t>비인칭주어 it ( 시간 )</t>
  </si>
  <si>
    <t>비인칭주어 it ( 계절 )</t>
  </si>
  <si>
    <t>비인칭주어 it ( 명암 )</t>
  </si>
  <si>
    <r>
      <t>나</t>
    </r>
    <r>
      <rPr>
        <b/>
        <sz val="9"/>
        <color rgb="FF000000"/>
        <rFont val="나눔스퀘어라운드 Regular"/>
        <family val="3"/>
        <charset val="129"/>
      </rPr>
      <t>는</t>
    </r>
    <r>
      <rPr>
        <sz val="9"/>
        <color rgb="FF000000"/>
        <rFont val="나눔스퀘어라운드 Regular"/>
        <family val="3"/>
        <charset val="129"/>
      </rPr>
      <t>, 내</t>
    </r>
    <r>
      <rPr>
        <b/>
        <sz val="9"/>
        <color rgb="FF000000"/>
        <rFont val="나눔스퀘어라운드 Regular"/>
        <family val="3"/>
        <charset val="129"/>
      </rPr>
      <t>가</t>
    </r>
  </si>
  <si>
    <t>I</t>
  </si>
  <si>
    <r>
      <t>너</t>
    </r>
    <r>
      <rPr>
        <b/>
        <sz val="9"/>
        <color rgb="FF000000"/>
        <rFont val="나눔스퀘어라운드 Regular"/>
        <family val="3"/>
        <charset val="129"/>
      </rPr>
      <t>는</t>
    </r>
    <r>
      <rPr>
        <sz val="9"/>
        <color rgb="FF000000"/>
        <rFont val="나눔스퀘어라운드 Regular"/>
        <family val="3"/>
        <charset val="129"/>
      </rPr>
      <t>, 네</t>
    </r>
    <r>
      <rPr>
        <b/>
        <sz val="9"/>
        <color rgb="FF000000"/>
        <rFont val="나눔스퀘어라운드 Regular"/>
        <family val="3"/>
        <charset val="129"/>
      </rPr>
      <t>가</t>
    </r>
  </si>
  <si>
    <t>You</t>
  </si>
  <si>
    <r>
      <t>그</t>
    </r>
    <r>
      <rPr>
        <b/>
        <sz val="9"/>
        <color rgb="FF000000"/>
        <rFont val="나눔스퀘어라운드 Regular"/>
        <family val="3"/>
        <charset val="129"/>
      </rPr>
      <t>는</t>
    </r>
    <r>
      <rPr>
        <sz val="9"/>
        <color rgb="FF000000"/>
        <rFont val="나눔스퀘어라운드 Regular"/>
        <family val="3"/>
        <charset val="129"/>
      </rPr>
      <t>, 그</t>
    </r>
    <r>
      <rPr>
        <b/>
        <sz val="9"/>
        <color rgb="FF000000"/>
        <rFont val="나눔스퀘어라운드 Regular"/>
        <family val="3"/>
        <charset val="129"/>
      </rPr>
      <t>가</t>
    </r>
  </si>
  <si>
    <t>He</t>
  </si>
  <si>
    <r>
      <t>그녀</t>
    </r>
    <r>
      <rPr>
        <b/>
        <sz val="9"/>
        <color rgb="FF000000"/>
        <rFont val="나눔스퀘어라운드 Regular"/>
        <family val="3"/>
        <charset val="129"/>
      </rPr>
      <t>는</t>
    </r>
    <r>
      <rPr>
        <sz val="9"/>
        <color rgb="FF000000"/>
        <rFont val="나눔스퀘어라운드 Regular"/>
        <family val="3"/>
        <charset val="129"/>
      </rPr>
      <t>, 그녀</t>
    </r>
    <r>
      <rPr>
        <b/>
        <sz val="9"/>
        <color rgb="FF000000"/>
        <rFont val="나눔스퀘어라운드 Regular"/>
        <family val="3"/>
        <charset val="129"/>
      </rPr>
      <t>가</t>
    </r>
  </si>
  <si>
    <t>She</t>
  </si>
  <si>
    <r>
      <t>그것</t>
    </r>
    <r>
      <rPr>
        <b/>
        <sz val="9"/>
        <color rgb="FF000000"/>
        <rFont val="나눔스퀘어라운드 Regular"/>
        <family val="3"/>
        <charset val="129"/>
      </rPr>
      <t>은</t>
    </r>
    <r>
      <rPr>
        <sz val="9"/>
        <color rgb="FF000000"/>
        <rFont val="나눔스퀘어라운드 Regular"/>
        <family val="3"/>
        <charset val="129"/>
      </rPr>
      <t>, 그것</t>
    </r>
    <r>
      <rPr>
        <b/>
        <sz val="9"/>
        <color rgb="FF000000"/>
        <rFont val="나눔스퀘어라운드 Regular"/>
        <family val="3"/>
        <charset val="129"/>
      </rPr>
      <t>이</t>
    </r>
  </si>
  <si>
    <r>
      <t>I</t>
    </r>
    <r>
      <rPr>
        <sz val="9"/>
        <color rgb="FF000000"/>
        <rFont val="나눔스퀘어라운드 Regular"/>
        <family val="3"/>
        <charset val="129"/>
      </rPr>
      <t>t</t>
    </r>
  </si>
  <si>
    <r>
      <t>우리들</t>
    </r>
    <r>
      <rPr>
        <b/>
        <sz val="9"/>
        <color rgb="FF000000"/>
        <rFont val="나눔스퀘어라운드 Regular"/>
        <family val="3"/>
        <charset val="129"/>
      </rPr>
      <t>은</t>
    </r>
    <r>
      <rPr>
        <sz val="9"/>
        <color rgb="FF000000"/>
        <rFont val="나눔스퀘어라운드 Regular"/>
        <family val="3"/>
        <charset val="129"/>
      </rPr>
      <t>, 우리들</t>
    </r>
    <r>
      <rPr>
        <b/>
        <sz val="9"/>
        <color rgb="FF000000"/>
        <rFont val="나눔스퀘어라운드 Regular"/>
        <family val="3"/>
        <charset val="129"/>
      </rPr>
      <t>이</t>
    </r>
  </si>
  <si>
    <t>We</t>
  </si>
  <si>
    <r>
      <t>너희들</t>
    </r>
    <r>
      <rPr>
        <b/>
        <sz val="9"/>
        <color rgb="FF000000"/>
        <rFont val="나눔스퀘어라운드 Regular"/>
        <family val="3"/>
        <charset val="129"/>
      </rPr>
      <t>은</t>
    </r>
    <r>
      <rPr>
        <sz val="9"/>
        <color rgb="FF000000"/>
        <rFont val="나눔스퀘어라운드 Regular"/>
        <family val="3"/>
        <charset val="129"/>
      </rPr>
      <t>, 너희들</t>
    </r>
    <r>
      <rPr>
        <b/>
        <sz val="9"/>
        <color rgb="FF000000"/>
        <rFont val="나눔스퀘어라운드 Regular"/>
        <family val="3"/>
        <charset val="129"/>
      </rPr>
      <t>이</t>
    </r>
  </si>
  <si>
    <r>
      <t>그들</t>
    </r>
    <r>
      <rPr>
        <b/>
        <sz val="9"/>
        <color rgb="FF000000"/>
        <rFont val="나눔스퀘어라운드 Regular"/>
        <family val="3"/>
        <charset val="129"/>
      </rPr>
      <t>은</t>
    </r>
    <r>
      <rPr>
        <sz val="9"/>
        <color rgb="FF000000"/>
        <rFont val="나눔스퀘어라운드 Regular"/>
        <family val="3"/>
        <charset val="129"/>
      </rPr>
      <t>, 그들</t>
    </r>
    <r>
      <rPr>
        <b/>
        <sz val="9"/>
        <color rgb="FF000000"/>
        <rFont val="나눔스퀘어라운드 Regular"/>
        <family val="3"/>
        <charset val="129"/>
      </rPr>
      <t>이</t>
    </r>
  </si>
  <si>
    <r>
      <t>그것들</t>
    </r>
    <r>
      <rPr>
        <b/>
        <sz val="9"/>
        <color rgb="FF000000"/>
        <rFont val="나눔스퀘어라운드 Regular"/>
        <family val="3"/>
        <charset val="129"/>
      </rPr>
      <t>은</t>
    </r>
    <r>
      <rPr>
        <sz val="9"/>
        <color rgb="FF000000"/>
        <rFont val="나눔스퀘어라운드 Regular"/>
        <family val="3"/>
        <charset val="129"/>
      </rPr>
      <t>, 그것들</t>
    </r>
    <r>
      <rPr>
        <b/>
        <sz val="9"/>
        <color rgb="FF000000"/>
        <rFont val="나눔스퀘어라운드 Regular"/>
        <family val="3"/>
        <charset val="129"/>
      </rPr>
      <t>이</t>
    </r>
  </si>
  <si>
    <t>They</t>
  </si>
  <si>
    <t xml:space="preserve"> ~이다</t>
    <phoneticPr fontId="1" type="noConversion"/>
  </si>
  <si>
    <t>나는, 내가 ~이다</t>
  </si>
  <si>
    <t>너는, 네가 ~이다</t>
  </si>
  <si>
    <t>그는, 그가 ~이다</t>
  </si>
  <si>
    <t>그녀는, 그녀가 ~이다</t>
  </si>
  <si>
    <t>그것은, 그것이 ~이다</t>
  </si>
  <si>
    <t>우리들은, 우리들이 ~이다</t>
  </si>
  <si>
    <t>너희들은, 너희들이 ~이다</t>
  </si>
  <si>
    <t>그들은, 그들이 ~이다</t>
  </si>
  <si>
    <t>그것들은, 그것들이 ~이다</t>
  </si>
  <si>
    <t>I am</t>
  </si>
  <si>
    <t>You are</t>
  </si>
  <si>
    <t>He is</t>
  </si>
  <si>
    <t>She is</t>
  </si>
  <si>
    <t>It is</t>
  </si>
  <si>
    <t>We are</t>
  </si>
  <si>
    <t>They are</t>
  </si>
  <si>
    <r>
      <t>나</t>
    </r>
    <r>
      <rPr>
        <b/>
        <sz val="9"/>
        <color rgb="FF000000"/>
        <rFont val="나눔스퀘어라운드 Regular"/>
        <family val="3"/>
        <charset val="129"/>
      </rPr>
      <t>의</t>
    </r>
  </si>
  <si>
    <t>my</t>
  </si>
  <si>
    <r>
      <t>너</t>
    </r>
    <r>
      <rPr>
        <b/>
        <sz val="9"/>
        <color rgb="FF000000"/>
        <rFont val="나눔스퀘어라운드 Regular"/>
        <family val="3"/>
        <charset val="129"/>
      </rPr>
      <t>의</t>
    </r>
  </si>
  <si>
    <t>your</t>
  </si>
  <si>
    <r>
      <t>그</t>
    </r>
    <r>
      <rPr>
        <b/>
        <sz val="9"/>
        <color rgb="FF000000"/>
        <rFont val="나눔스퀘어라운드 Regular"/>
        <family val="3"/>
        <charset val="129"/>
      </rPr>
      <t>의</t>
    </r>
  </si>
  <si>
    <t>his</t>
  </si>
  <si>
    <r>
      <t>그녀</t>
    </r>
    <r>
      <rPr>
        <b/>
        <sz val="9"/>
        <color rgb="FF000000"/>
        <rFont val="나눔스퀘어라운드 Regular"/>
        <family val="3"/>
        <charset val="129"/>
      </rPr>
      <t>의</t>
    </r>
  </si>
  <si>
    <t>her</t>
  </si>
  <si>
    <r>
      <t>그것</t>
    </r>
    <r>
      <rPr>
        <b/>
        <sz val="9"/>
        <color rgb="FF000000"/>
        <rFont val="나눔스퀘어라운드 Regular"/>
        <family val="3"/>
        <charset val="129"/>
      </rPr>
      <t>의</t>
    </r>
  </si>
  <si>
    <t>its</t>
  </si>
  <si>
    <r>
      <t>우리들</t>
    </r>
    <r>
      <rPr>
        <b/>
        <sz val="9"/>
        <color rgb="FF000000"/>
        <rFont val="나눔스퀘어라운드 Regular"/>
        <family val="3"/>
        <charset val="129"/>
      </rPr>
      <t>의</t>
    </r>
  </si>
  <si>
    <t>our</t>
  </si>
  <si>
    <r>
      <t>너희들</t>
    </r>
    <r>
      <rPr>
        <b/>
        <sz val="9"/>
        <color rgb="FF000000"/>
        <rFont val="나눔스퀘어라운드 Regular"/>
        <family val="3"/>
        <charset val="129"/>
      </rPr>
      <t>의</t>
    </r>
  </si>
  <si>
    <r>
      <t>그들</t>
    </r>
    <r>
      <rPr>
        <b/>
        <sz val="9"/>
        <color rgb="FF000000"/>
        <rFont val="나눔스퀘어라운드 Regular"/>
        <family val="3"/>
        <charset val="129"/>
      </rPr>
      <t xml:space="preserve">의, </t>
    </r>
    <r>
      <rPr>
        <sz val="9"/>
        <color rgb="FF000000"/>
        <rFont val="나눔스퀘어라운드 Regular"/>
        <family val="3"/>
        <charset val="129"/>
      </rPr>
      <t>그것들</t>
    </r>
    <r>
      <rPr>
        <b/>
        <sz val="9"/>
        <color rgb="FF000000"/>
        <rFont val="나눔스퀘어라운드 Regular"/>
        <family val="3"/>
        <charset val="129"/>
      </rPr>
      <t>의</t>
    </r>
  </si>
  <si>
    <t>their</t>
  </si>
  <si>
    <r>
      <t>나</t>
    </r>
    <r>
      <rPr>
        <b/>
        <sz val="9"/>
        <color rgb="FF000000"/>
        <rFont val="나눔스퀘어라운드 Regular"/>
        <family val="3"/>
        <charset val="129"/>
      </rPr>
      <t>의 것, 내꺼</t>
    </r>
  </si>
  <si>
    <t>mine</t>
  </si>
  <si>
    <r>
      <t>너</t>
    </r>
    <r>
      <rPr>
        <b/>
        <sz val="9"/>
        <color rgb="FF000000"/>
        <rFont val="나눔스퀘어라운드 Regular"/>
        <family val="3"/>
        <charset val="129"/>
      </rPr>
      <t>의, 니꺼</t>
    </r>
  </si>
  <si>
    <t>yours</t>
  </si>
  <si>
    <r>
      <t>그</t>
    </r>
    <r>
      <rPr>
        <b/>
        <sz val="9"/>
        <color rgb="FF000000"/>
        <rFont val="나눔스퀘어라운드 Regular"/>
        <family val="3"/>
        <charset val="129"/>
      </rPr>
      <t>의 것</t>
    </r>
  </si>
  <si>
    <r>
      <t>그녀</t>
    </r>
    <r>
      <rPr>
        <b/>
        <sz val="9"/>
        <color rgb="FF000000"/>
        <rFont val="나눔스퀘어라운드 Regular"/>
        <family val="3"/>
        <charset val="129"/>
      </rPr>
      <t>의 것</t>
    </r>
  </si>
  <si>
    <t>hers</t>
  </si>
  <si>
    <r>
      <t>그것</t>
    </r>
    <r>
      <rPr>
        <b/>
        <sz val="9"/>
        <color rgb="FF000000"/>
        <rFont val="나눔스퀘어라운드 Regular"/>
        <family val="3"/>
        <charset val="129"/>
      </rPr>
      <t>의 것</t>
    </r>
  </si>
  <si>
    <r>
      <t>우리들</t>
    </r>
    <r>
      <rPr>
        <b/>
        <sz val="9"/>
        <color rgb="FF000000"/>
        <rFont val="나눔스퀘어라운드 Regular"/>
        <family val="3"/>
        <charset val="129"/>
      </rPr>
      <t>의 것</t>
    </r>
  </si>
  <si>
    <t>ours</t>
  </si>
  <si>
    <r>
      <t>너희들</t>
    </r>
    <r>
      <rPr>
        <b/>
        <sz val="9"/>
        <color rgb="FF000000"/>
        <rFont val="나눔스퀘어라운드 Regular"/>
        <family val="3"/>
        <charset val="129"/>
      </rPr>
      <t>의 것</t>
    </r>
  </si>
  <si>
    <r>
      <t>그들</t>
    </r>
    <r>
      <rPr>
        <b/>
        <sz val="9"/>
        <color rgb="FF000000"/>
        <rFont val="나눔스퀘어라운드 Regular"/>
        <family val="3"/>
        <charset val="129"/>
      </rPr>
      <t>의 것</t>
    </r>
  </si>
  <si>
    <t>theirs</t>
  </si>
  <si>
    <r>
      <t>나</t>
    </r>
    <r>
      <rPr>
        <b/>
        <sz val="9"/>
        <color rgb="FF000000"/>
        <rFont val="나눔스퀘어라운드 Regular"/>
        <family val="3"/>
        <charset val="129"/>
      </rPr>
      <t>를</t>
    </r>
    <r>
      <rPr>
        <sz val="9"/>
        <color rgb="FF000000"/>
        <rFont val="나눔스퀘어라운드 Regular"/>
        <family val="3"/>
        <charset val="129"/>
      </rPr>
      <t>, 나</t>
    </r>
    <r>
      <rPr>
        <b/>
        <sz val="9"/>
        <color rgb="FF000000"/>
        <rFont val="나눔스퀘어라운드 Regular"/>
        <family val="3"/>
        <charset val="129"/>
      </rPr>
      <t>에게</t>
    </r>
  </si>
  <si>
    <t>me</t>
  </si>
  <si>
    <r>
      <t>너</t>
    </r>
    <r>
      <rPr>
        <b/>
        <sz val="9"/>
        <color rgb="FF000000"/>
        <rFont val="나눔스퀘어라운드 Regular"/>
        <family val="3"/>
        <charset val="129"/>
      </rPr>
      <t>를</t>
    </r>
    <r>
      <rPr>
        <sz val="9"/>
        <color rgb="FF000000"/>
        <rFont val="나눔스퀘어라운드 Regular"/>
        <family val="3"/>
        <charset val="129"/>
      </rPr>
      <t>, 너</t>
    </r>
    <r>
      <rPr>
        <b/>
        <sz val="9"/>
        <color rgb="FF000000"/>
        <rFont val="나눔스퀘어라운드 Regular"/>
        <family val="3"/>
        <charset val="129"/>
      </rPr>
      <t>에게</t>
    </r>
  </si>
  <si>
    <t>you</t>
  </si>
  <si>
    <r>
      <t>그</t>
    </r>
    <r>
      <rPr>
        <b/>
        <sz val="9"/>
        <color rgb="FF000000"/>
        <rFont val="나눔스퀘어라운드 Regular"/>
        <family val="3"/>
        <charset val="129"/>
      </rPr>
      <t>를</t>
    </r>
    <r>
      <rPr>
        <sz val="9"/>
        <color rgb="FF000000"/>
        <rFont val="나눔스퀘어라운드 Regular"/>
        <family val="3"/>
        <charset val="129"/>
      </rPr>
      <t>, 그</t>
    </r>
    <r>
      <rPr>
        <b/>
        <sz val="9"/>
        <color rgb="FF000000"/>
        <rFont val="나눔스퀘어라운드 Regular"/>
        <family val="3"/>
        <charset val="129"/>
      </rPr>
      <t>에게</t>
    </r>
  </si>
  <si>
    <t>him</t>
  </si>
  <si>
    <r>
      <t>그녀</t>
    </r>
    <r>
      <rPr>
        <b/>
        <sz val="9"/>
        <color rgb="FF000000"/>
        <rFont val="나눔스퀘어라운드 Regular"/>
        <family val="3"/>
        <charset val="129"/>
      </rPr>
      <t>를</t>
    </r>
    <r>
      <rPr>
        <sz val="9"/>
        <color rgb="FF000000"/>
        <rFont val="나눔스퀘어라운드 Regular"/>
        <family val="3"/>
        <charset val="129"/>
      </rPr>
      <t>, 그녀</t>
    </r>
    <r>
      <rPr>
        <b/>
        <sz val="9"/>
        <color rgb="FF000000"/>
        <rFont val="나눔스퀘어라운드 Regular"/>
        <family val="3"/>
        <charset val="129"/>
      </rPr>
      <t>에게</t>
    </r>
  </si>
  <si>
    <r>
      <t>그것</t>
    </r>
    <r>
      <rPr>
        <b/>
        <sz val="9"/>
        <color rgb="FF000000"/>
        <rFont val="나눔스퀘어라운드 Regular"/>
        <family val="3"/>
        <charset val="129"/>
      </rPr>
      <t>을</t>
    </r>
    <r>
      <rPr>
        <sz val="9"/>
        <color rgb="FF000000"/>
        <rFont val="나눔스퀘어라운드 Regular"/>
        <family val="3"/>
        <charset val="129"/>
      </rPr>
      <t>, 그것</t>
    </r>
    <r>
      <rPr>
        <b/>
        <sz val="9"/>
        <color rgb="FF000000"/>
        <rFont val="나눔스퀘어라운드 Regular"/>
        <family val="3"/>
        <charset val="129"/>
      </rPr>
      <t>에게</t>
    </r>
  </si>
  <si>
    <r>
      <t>우리들</t>
    </r>
    <r>
      <rPr>
        <b/>
        <sz val="9"/>
        <color rgb="FF000000"/>
        <rFont val="나눔스퀘어라운드 Regular"/>
        <family val="3"/>
        <charset val="129"/>
      </rPr>
      <t>을</t>
    </r>
    <r>
      <rPr>
        <sz val="9"/>
        <color rgb="FF000000"/>
        <rFont val="나눔스퀘어라운드 Regular"/>
        <family val="3"/>
        <charset val="129"/>
      </rPr>
      <t>, 우리들</t>
    </r>
    <r>
      <rPr>
        <b/>
        <sz val="9"/>
        <color rgb="FF000000"/>
        <rFont val="나눔스퀘어라운드 Regular"/>
        <family val="3"/>
        <charset val="129"/>
      </rPr>
      <t>에게</t>
    </r>
  </si>
  <si>
    <t>us</t>
  </si>
  <si>
    <r>
      <t>너희들</t>
    </r>
    <r>
      <rPr>
        <b/>
        <sz val="9"/>
        <color rgb="FF000000"/>
        <rFont val="나눔스퀘어라운드 Regular"/>
        <family val="3"/>
        <charset val="129"/>
      </rPr>
      <t>을</t>
    </r>
    <r>
      <rPr>
        <sz val="9"/>
        <color rgb="FF000000"/>
        <rFont val="나눔스퀘어라운드 Regular"/>
        <family val="3"/>
        <charset val="129"/>
      </rPr>
      <t>, 너희들</t>
    </r>
    <r>
      <rPr>
        <b/>
        <sz val="9"/>
        <color rgb="FF000000"/>
        <rFont val="나눔스퀘어라운드 Regular"/>
        <family val="3"/>
        <charset val="129"/>
      </rPr>
      <t>에게</t>
    </r>
  </si>
  <si>
    <r>
      <t>그들</t>
    </r>
    <r>
      <rPr>
        <b/>
        <sz val="9"/>
        <color rgb="FF000000"/>
        <rFont val="나눔스퀘어라운드 Regular"/>
        <family val="3"/>
        <charset val="129"/>
      </rPr>
      <t>을</t>
    </r>
    <r>
      <rPr>
        <sz val="9"/>
        <color rgb="FF000000"/>
        <rFont val="나눔스퀘어라운드 Regular"/>
        <family val="3"/>
        <charset val="129"/>
      </rPr>
      <t>, 그들</t>
    </r>
    <r>
      <rPr>
        <b/>
        <sz val="9"/>
        <color rgb="FF000000"/>
        <rFont val="나눔스퀘어라운드 Regular"/>
        <family val="3"/>
        <charset val="129"/>
      </rPr>
      <t>에게</t>
    </r>
  </si>
  <si>
    <t>them</t>
  </si>
  <si>
    <t>I 로 물어보면?</t>
  </si>
  <si>
    <t>You 로 물어보면?</t>
  </si>
  <si>
    <t>We 로 물어보면?</t>
  </si>
  <si>
    <t>He 는?</t>
  </si>
  <si>
    <t>She 는?</t>
  </si>
  <si>
    <t>It 는?</t>
  </si>
  <si>
    <t>It</t>
  </si>
  <si>
    <t>They 는?</t>
  </si>
  <si>
    <t>I / We</t>
    <phoneticPr fontId="1" type="noConversion"/>
  </si>
  <si>
    <t>We / You</t>
    <phoneticPr fontId="1" type="noConversion"/>
  </si>
  <si>
    <t>- 자신/들</t>
  </si>
  <si>
    <t>-self/selves</t>
  </si>
  <si>
    <r>
      <t>나</t>
    </r>
    <r>
      <rPr>
        <b/>
        <sz val="9"/>
        <color rgb="FF000000"/>
        <rFont val="나눔스퀘어라운드 Regular"/>
        <family val="3"/>
        <charset val="129"/>
      </rPr>
      <t>자신</t>
    </r>
  </si>
  <si>
    <r>
      <t>my</t>
    </r>
    <r>
      <rPr>
        <b/>
        <sz val="9"/>
        <color rgb="FF000000"/>
        <rFont val="나눔스퀘어라운드 Regular"/>
        <family val="3"/>
        <charset val="129"/>
      </rPr>
      <t>self</t>
    </r>
  </si>
  <si>
    <r>
      <t>너</t>
    </r>
    <r>
      <rPr>
        <b/>
        <sz val="9"/>
        <color rgb="FF000000"/>
        <rFont val="나눔스퀘어라운드 Regular"/>
        <family val="3"/>
        <charset val="129"/>
      </rPr>
      <t>자신</t>
    </r>
  </si>
  <si>
    <r>
      <t>your</t>
    </r>
    <r>
      <rPr>
        <b/>
        <sz val="9"/>
        <color rgb="FF000000"/>
        <rFont val="나눔스퀘어라운드 Regular"/>
        <family val="3"/>
        <charset val="129"/>
      </rPr>
      <t>self</t>
    </r>
  </si>
  <si>
    <r>
      <t>그</t>
    </r>
    <r>
      <rPr>
        <b/>
        <sz val="9"/>
        <color rgb="FF000000"/>
        <rFont val="나눔스퀘어라운드 Regular"/>
        <family val="3"/>
        <charset val="129"/>
      </rPr>
      <t>자신</t>
    </r>
  </si>
  <si>
    <r>
      <t>him</t>
    </r>
    <r>
      <rPr>
        <b/>
        <sz val="9"/>
        <color rgb="FF000000"/>
        <rFont val="나눔스퀘어라운드 Regular"/>
        <family val="3"/>
        <charset val="129"/>
      </rPr>
      <t>self</t>
    </r>
  </si>
  <si>
    <r>
      <t>그녀</t>
    </r>
    <r>
      <rPr>
        <b/>
        <sz val="9"/>
        <color rgb="FF000000"/>
        <rFont val="나눔스퀘어라운드 Regular"/>
        <family val="3"/>
        <charset val="129"/>
      </rPr>
      <t>자신</t>
    </r>
  </si>
  <si>
    <r>
      <t>her</t>
    </r>
    <r>
      <rPr>
        <b/>
        <sz val="9"/>
        <color rgb="FF000000"/>
        <rFont val="나눔스퀘어라운드 Regular"/>
        <family val="3"/>
        <charset val="129"/>
      </rPr>
      <t>self</t>
    </r>
  </si>
  <si>
    <r>
      <t>그것</t>
    </r>
    <r>
      <rPr>
        <b/>
        <sz val="9"/>
        <color rgb="FF000000"/>
        <rFont val="나눔스퀘어라운드 Regular"/>
        <family val="3"/>
        <charset val="129"/>
      </rPr>
      <t>자신</t>
    </r>
  </si>
  <si>
    <r>
      <t>it</t>
    </r>
    <r>
      <rPr>
        <b/>
        <sz val="9"/>
        <color rgb="FF000000"/>
        <rFont val="나눔스퀘어라운드 Regular"/>
        <family val="3"/>
        <charset val="129"/>
      </rPr>
      <t>self</t>
    </r>
  </si>
  <si>
    <r>
      <t>우리</t>
    </r>
    <r>
      <rPr>
        <b/>
        <sz val="9"/>
        <color rgb="FF000000"/>
        <rFont val="나눔스퀘어라운드 Regular"/>
        <family val="3"/>
        <charset val="129"/>
      </rPr>
      <t>자신들</t>
    </r>
  </si>
  <si>
    <r>
      <t>our</t>
    </r>
    <r>
      <rPr>
        <b/>
        <sz val="9"/>
        <color rgb="FF000000"/>
        <rFont val="나눔스퀘어라운드 Regular"/>
        <family val="3"/>
        <charset val="129"/>
      </rPr>
      <t>selves</t>
    </r>
  </si>
  <si>
    <r>
      <t>너희</t>
    </r>
    <r>
      <rPr>
        <b/>
        <sz val="9"/>
        <color rgb="FF000000"/>
        <rFont val="나눔스퀘어라운드 Regular"/>
        <family val="3"/>
        <charset val="129"/>
      </rPr>
      <t>자신들</t>
    </r>
  </si>
  <si>
    <r>
      <t>your</t>
    </r>
    <r>
      <rPr>
        <b/>
        <sz val="9"/>
        <color rgb="FF000000"/>
        <rFont val="나눔스퀘어라운드 Regular"/>
        <family val="3"/>
        <charset val="129"/>
      </rPr>
      <t>selves</t>
    </r>
  </si>
  <si>
    <r>
      <t>그들</t>
    </r>
    <r>
      <rPr>
        <b/>
        <sz val="9"/>
        <color rgb="FF000000"/>
        <rFont val="나눔스퀘어라운드 Regular"/>
        <family val="3"/>
        <charset val="129"/>
      </rPr>
      <t>자신들</t>
    </r>
  </si>
  <si>
    <r>
      <t>them</t>
    </r>
    <r>
      <rPr>
        <b/>
        <sz val="9"/>
        <color rgb="FF000000"/>
        <rFont val="나눔스퀘어라운드 Regular"/>
        <family val="3"/>
        <charset val="129"/>
      </rPr>
      <t>selves</t>
    </r>
  </si>
  <si>
    <t>재귀용법</t>
  </si>
  <si>
    <t xml:space="preserve">(목적어자리) 생략 X </t>
  </si>
  <si>
    <t>강조용법</t>
  </si>
  <si>
    <t xml:space="preserve">(‘직접’이라해석) 생략 O </t>
  </si>
  <si>
    <t xml:space="preserve">(다른데는=부사) </t>
  </si>
  <si>
    <r>
      <t xml:space="preserve">by </t>
    </r>
    <r>
      <rPr>
        <sz val="9"/>
        <color rgb="FF000000"/>
        <rFont val="나눔스퀘어라운드 Regular"/>
        <family val="3"/>
        <charset val="129"/>
      </rPr>
      <t>oneself</t>
    </r>
  </si>
  <si>
    <r>
      <t>홀로</t>
    </r>
    <r>
      <rPr>
        <sz val="8"/>
        <color rgb="FF000000"/>
        <rFont val="맑은 고딕"/>
        <family val="3"/>
        <charset val="129"/>
        <scheme val="minor"/>
      </rPr>
      <t xml:space="preserve"> </t>
    </r>
    <r>
      <rPr>
        <sz val="6"/>
        <color rgb="FF000000"/>
        <rFont val="나눔스퀘어라운드 Regular"/>
        <family val="3"/>
        <charset val="129"/>
      </rPr>
      <t>(bye~bye~)</t>
    </r>
  </si>
  <si>
    <r>
      <t xml:space="preserve">for </t>
    </r>
    <r>
      <rPr>
        <sz val="9"/>
        <color rgb="FF000000"/>
        <rFont val="나눔스퀘어라운드 Regular"/>
        <family val="3"/>
        <charset val="129"/>
      </rPr>
      <t>oneself</t>
    </r>
  </si>
  <si>
    <t>혼자 힘으로, 스스로</t>
  </si>
  <si>
    <t>of itself</t>
  </si>
  <si>
    <t>저절로</t>
  </si>
  <si>
    <r>
      <t xml:space="preserve">in </t>
    </r>
    <r>
      <rPr>
        <sz val="9"/>
        <color rgb="FF000000"/>
        <rFont val="나눔스퀘어라운드 Regular"/>
        <family val="3"/>
        <charset val="129"/>
      </rPr>
      <t>oneself</t>
    </r>
  </si>
  <si>
    <t>본래</t>
  </si>
  <si>
    <r>
      <t xml:space="preserve">help </t>
    </r>
    <r>
      <rPr>
        <sz val="9"/>
        <color rgb="FF000000"/>
        <rFont val="나눔스퀘어라운드 Regular"/>
        <family val="3"/>
        <charset val="129"/>
      </rPr>
      <t>oneself</t>
    </r>
  </si>
  <si>
    <t>마음껏 먹다</t>
  </si>
  <si>
    <t>혼잣말하다</t>
  </si>
  <si>
    <r>
      <t xml:space="preserve">enjoy </t>
    </r>
    <r>
      <rPr>
        <sz val="9"/>
        <color rgb="FF000000"/>
        <rFont val="나눔스퀘어라운드 Regular"/>
        <family val="3"/>
        <charset val="129"/>
      </rPr>
      <t>oneself</t>
    </r>
  </si>
  <si>
    <t>즐기다</t>
  </si>
  <si>
    <t>talk/say to oneself</t>
    <phoneticPr fontId="1" type="noConversion"/>
  </si>
  <si>
    <r>
      <t>one</t>
    </r>
    <r>
      <rPr>
        <b/>
        <sz val="9"/>
        <color rgb="FFFF0000"/>
        <rFont val="나눔스퀘어라운드 Regular"/>
        <family val="3"/>
        <charset val="129"/>
      </rPr>
      <t>s</t>
    </r>
  </si>
  <si>
    <t xml:space="preserve">일반 사람 </t>
  </si>
  <si>
    <t>특정한 그것 하나</t>
  </si>
  <si>
    <t xml:space="preserve">it </t>
  </si>
  <si>
    <r>
      <t xml:space="preserve">앞에 나온 </t>
    </r>
    <r>
      <rPr>
        <b/>
        <sz val="9"/>
        <color rgb="FF000000"/>
        <rFont val="나눔스퀘어라운드 Regular"/>
        <family val="3"/>
        <charset val="129"/>
      </rPr>
      <t>명사</t>
    </r>
    <r>
      <rPr>
        <sz val="9"/>
        <color rgb="FF000000"/>
        <rFont val="나눔스퀘어라운드 Regular"/>
        <family val="3"/>
        <charset val="129"/>
      </rPr>
      <t>와</t>
    </r>
    <phoneticPr fontId="1" type="noConversion"/>
  </si>
  <si>
    <r>
      <t xml:space="preserve">같은 종류의 </t>
    </r>
    <r>
      <rPr>
        <b/>
        <sz val="9"/>
        <color rgb="FF000000"/>
        <rFont val="나눔스퀘어라운드 Regular"/>
        <family val="3"/>
        <charset val="129"/>
      </rPr>
      <t>하나</t>
    </r>
    <phoneticPr fontId="1" type="noConversion"/>
  </si>
  <si>
    <t>앞에 나온 명사와 같은 종류의 하나</t>
    <phoneticPr fontId="1" type="noConversion"/>
  </si>
  <si>
    <r>
      <t>(같은 종류의)</t>
    </r>
    <r>
      <rPr>
        <sz val="9"/>
        <color rgb="FF808080"/>
        <rFont val="맑은 고딕"/>
        <family val="3"/>
        <charset val="129"/>
        <scheme val="minor"/>
      </rPr>
      <t xml:space="preserve"> </t>
    </r>
    <r>
      <rPr>
        <b/>
        <sz val="9"/>
        <color rgb="FF000000"/>
        <rFont val="나눔스퀘어라운드 Regular"/>
        <family val="3"/>
        <charset val="129"/>
      </rPr>
      <t xml:space="preserve">두 개 </t>
    </r>
    <r>
      <rPr>
        <sz val="9"/>
        <color rgb="FF000000"/>
        <rFont val="나눔스퀘어라운드 Regular"/>
        <family val="3"/>
        <charset val="129"/>
      </rPr>
      <t>이상</t>
    </r>
    <phoneticPr fontId="1" type="noConversion"/>
  </si>
  <si>
    <t>앞에 나온 명사와 같은 종류 두 개 이상</t>
    <phoneticPr fontId="1" type="noConversion"/>
  </si>
  <si>
    <t>Some</t>
  </si>
  <si>
    <t>긍정, 권유</t>
  </si>
  <si>
    <t>Any</t>
  </si>
  <si>
    <t>부정, 의문, 조건</t>
  </si>
  <si>
    <t xml:space="preserve">몇몇은, </t>
  </si>
  <si>
    <t>2 아무거나 하나, 나머지 하나</t>
    <phoneticPr fontId="1" type="noConversion"/>
  </si>
  <si>
    <t>3 아무거나 하나, 또 다른 하나, 나머지 하나</t>
    <phoneticPr fontId="1" type="noConversion"/>
  </si>
  <si>
    <t>여럿 -몇몇은, 다른 몇몇은</t>
    <phoneticPr fontId="1" type="noConversion"/>
  </si>
  <si>
    <t>여럿 -몇몇은, 나머지 모두는</t>
    <phoneticPr fontId="1" type="noConversion"/>
  </si>
  <si>
    <t>one, the other</t>
    <phoneticPr fontId="1" type="noConversion"/>
  </si>
  <si>
    <t>one, another, the other</t>
    <phoneticPr fontId="1" type="noConversion"/>
  </si>
  <si>
    <t>some, others</t>
    <phoneticPr fontId="1" type="noConversion"/>
  </si>
  <si>
    <t>some, the others</t>
    <phoneticPr fontId="1" type="noConversion"/>
  </si>
  <si>
    <t>one another (3명 이상)</t>
  </si>
  <si>
    <t xml:space="preserve">each other </t>
    <phoneticPr fontId="1" type="noConversion"/>
  </si>
  <si>
    <t>서로서로 (2명)</t>
    <phoneticPr fontId="1" type="noConversion"/>
  </si>
  <si>
    <t>서로서로 (3명 이상)</t>
    <phoneticPr fontId="1" type="noConversion"/>
  </si>
  <si>
    <t>each other</t>
    <phoneticPr fontId="1" type="noConversion"/>
  </si>
  <si>
    <t>one another</t>
    <phoneticPr fontId="1" type="noConversion"/>
  </si>
  <si>
    <t>~마다, ~에 한 번</t>
  </si>
  <si>
    <t>every 서수 단명</t>
  </si>
  <si>
    <t>every 기수 복명</t>
  </si>
  <si>
    <t>every second week</t>
  </si>
  <si>
    <t>every two weeks</t>
  </si>
  <si>
    <t xml:space="preserve">every </t>
    <phoneticPr fontId="1" type="noConversion"/>
  </si>
  <si>
    <t>단명 단동 (모두)</t>
    <phoneticPr fontId="1" type="noConversion"/>
  </si>
  <si>
    <t xml:space="preserve">each </t>
    <phoneticPr fontId="1" type="noConversion"/>
  </si>
  <si>
    <t>단명 단동 (각각)</t>
    <phoneticPr fontId="1" type="noConversion"/>
  </si>
  <si>
    <t xml:space="preserve">each of </t>
    <phoneticPr fontId="1" type="noConversion"/>
  </si>
  <si>
    <t>복명 단동 (각각)</t>
  </si>
  <si>
    <r>
      <t xml:space="preserve">all </t>
    </r>
    <r>
      <rPr>
        <sz val="9"/>
        <color rgb="FF000000"/>
        <rFont val="나눔스퀘어라운드 Regular"/>
        <family val="3"/>
        <charset val="129"/>
      </rPr>
      <t xml:space="preserve">(of) </t>
    </r>
    <phoneticPr fontId="1" type="noConversion"/>
  </si>
  <si>
    <t>단명 단동 (셀수 X)</t>
    <phoneticPr fontId="1" type="noConversion"/>
  </si>
  <si>
    <t>복명 복동 (셀수 O)</t>
    <phoneticPr fontId="1" type="noConversion"/>
  </si>
  <si>
    <r>
      <t xml:space="preserve">both </t>
    </r>
    <r>
      <rPr>
        <sz val="9"/>
        <color rgb="FF000000"/>
        <rFont val="나눔스퀘어라운드 Regular"/>
        <family val="3"/>
        <charset val="129"/>
      </rPr>
      <t xml:space="preserve">(of) </t>
    </r>
    <phoneticPr fontId="1" type="noConversion"/>
  </si>
  <si>
    <t>복명 복동 (둘다)</t>
    <phoneticPr fontId="1" type="noConversion"/>
  </si>
  <si>
    <r>
      <t>neither of</t>
    </r>
    <r>
      <rPr>
        <sz val="9"/>
        <color rgb="FF000000"/>
        <rFont val="맑은 고딕"/>
        <family val="3"/>
        <charset val="129"/>
        <scheme val="minor"/>
      </rPr>
      <t xml:space="preserve"> </t>
    </r>
    <r>
      <rPr>
        <b/>
        <sz val="9"/>
        <color rgb="FF000000"/>
        <rFont val="나눔스퀘어라운드 Regular"/>
        <family val="3"/>
        <charset val="129"/>
      </rPr>
      <t>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r>
      <rPr>
        <sz val="6"/>
        <color rgb="FF000000"/>
        <rFont val="나눔스퀘어라운드 Regular"/>
        <family val="3"/>
        <charset val="129"/>
      </rPr>
      <t>둘 다 아닌</t>
    </r>
  </si>
  <si>
    <r>
      <t>none of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r>
      <rPr>
        <sz val="6"/>
        <color rgb="FF000000"/>
        <rFont val="나눔스퀘어라운드 Regular"/>
        <family val="3"/>
        <charset val="129"/>
      </rPr>
      <t>(셀수 X)</t>
    </r>
  </si>
  <si>
    <t>아무것도 ~아닌</t>
  </si>
  <si>
    <r>
      <t>either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</si>
  <si>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t>둘 중 어느쪽이든</t>
    <phoneticPr fontId="1" type="noConversion"/>
  </si>
  <si>
    <r>
      <t>either of 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</si>
  <si>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r>
      <t>neither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</si>
  <si>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t>둘 다 아닌</t>
    <phoneticPr fontId="1" type="noConversion"/>
  </si>
  <si>
    <t>아무(것)도 아닌</t>
    <phoneticPr fontId="1" type="noConversion"/>
  </si>
  <si>
    <r>
      <t>none of 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동</t>
    </r>
    <phoneticPr fontId="1" type="noConversion"/>
  </si>
  <si>
    <r>
      <t>neither of</t>
    </r>
    <r>
      <rPr>
        <sz val="9"/>
        <color rgb="FF000000"/>
        <rFont val="맑은 고딕"/>
        <family val="3"/>
        <charset val="129"/>
        <scheme val="minor"/>
      </rPr>
      <t xml:space="preserve"> </t>
    </r>
    <r>
      <rPr>
        <b/>
        <sz val="9"/>
        <color rgb="FF000000"/>
        <rFont val="나눔스퀘어라운드 Regular"/>
        <family val="3"/>
        <charset val="129"/>
      </rPr>
      <t>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동</t>
    </r>
    <phoneticPr fontId="1" type="noConversion"/>
  </si>
  <si>
    <t>전체</t>
  </si>
  <si>
    <t>부정</t>
  </si>
  <si>
    <t>no none nothing nobody</t>
  </si>
  <si>
    <t>부분</t>
  </si>
  <si>
    <t>전혀 아니다</t>
    <phoneticPr fontId="1" type="noConversion"/>
  </si>
  <si>
    <t>아무도 ~아니다</t>
    <phoneticPr fontId="1" type="noConversion"/>
  </si>
  <si>
    <t>전혀 아니다, 아무도 ~아니다</t>
    <phoneticPr fontId="1" type="noConversion"/>
  </si>
  <si>
    <t xml:space="preserve">모두가 ~한 것은 아니다 </t>
    <phoneticPr fontId="1" type="noConversion"/>
  </si>
  <si>
    <t>항상 ~한 것은 아니다</t>
    <phoneticPr fontId="1" type="noConversion"/>
  </si>
  <si>
    <t>모두가 ~한 것은 아니다, 항상 ~한 것은 아니다</t>
    <phoneticPr fontId="1" type="noConversion"/>
  </si>
  <si>
    <t>neither, not(never) ~ any</t>
    <phoneticPr fontId="1" type="noConversion"/>
  </si>
  <si>
    <t>no, none, nothing, nobody, neither, not(never) ~ any</t>
    <phoneticPr fontId="1" type="noConversion"/>
  </si>
  <si>
    <t>부정어 + 전체를 나타내는 부사</t>
    <phoneticPr fontId="1" type="noConversion"/>
  </si>
  <si>
    <t>부정어 + all every both</t>
    <phoneticPr fontId="1" type="noConversion"/>
  </si>
  <si>
    <t>부정어 + always completely</t>
    <phoneticPr fontId="1" type="noConversion"/>
  </si>
  <si>
    <t>entirely absolutely</t>
    <phoneticPr fontId="1" type="noConversion"/>
  </si>
  <si>
    <t>necessarily</t>
    <phoneticPr fontId="1" type="noConversion"/>
  </si>
  <si>
    <t>부정어 + 전체를 나타내는 부사, 부정어 + all every both, 부정어 + always completely, entirely, absolutely, necessarily</t>
    <phoneticPr fontId="1" type="noConversion"/>
  </si>
  <si>
    <t>누구</t>
  </si>
  <si>
    <t>Who</t>
  </si>
  <si>
    <t>무엇</t>
  </si>
  <si>
    <t>What</t>
  </si>
  <si>
    <t>어느 것</t>
  </si>
  <si>
    <t>Which</t>
  </si>
  <si>
    <t>function0503</t>
  </si>
  <si>
    <t>function0504</t>
  </si>
  <si>
    <t>function0505</t>
  </si>
  <si>
    <t>function0506</t>
  </si>
  <si>
    <t>function0507</t>
  </si>
  <si>
    <t>function0508</t>
  </si>
  <si>
    <t>function0509</t>
  </si>
  <si>
    <t>function0510</t>
  </si>
  <si>
    <t>function0511</t>
  </si>
  <si>
    <t>function0512</t>
  </si>
  <si>
    <t>function0513</t>
  </si>
  <si>
    <t>function0514</t>
  </si>
  <si>
    <t>function0515</t>
  </si>
  <si>
    <t>function0516</t>
  </si>
  <si>
    <t>function0517</t>
  </si>
  <si>
    <t>function0518</t>
  </si>
  <si>
    <t>function0521</t>
  </si>
  <si>
    <t>function0523</t>
  </si>
  <si>
    <t>function0524</t>
  </si>
  <si>
    <t>function0502</t>
    <phoneticPr fontId="1" type="noConversion"/>
  </si>
  <si>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</si>
  <si>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</si>
  <si>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</si>
  <si>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</si>
  <si>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</si>
  <si>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</si>
  <si>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</si>
  <si>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</si>
  <si>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</si>
  <si>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</si>
  <si>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</si>
  <si>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</si>
  <si>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</si>
  <si>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</si>
  <si>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</si>
  <si>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</si>
  <si>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</si>
  <si>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</si>
  <si>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</si>
  <si>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</si>
  <si>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</si>
  <si>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</si>
  <si>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</si>
  <si>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function0522</t>
    <phoneticPr fontId="1" type="noConversion"/>
  </si>
  <si>
    <t>function0520</t>
    <phoneticPr fontId="1" type="noConversion"/>
  </si>
  <si>
    <t>function0519</t>
    <phoneticPr fontId="1" type="noConversion"/>
  </si>
  <si>
    <t>PRONOUN_DEMONSTRATIVE_2K</t>
    <phoneticPr fontId="1" type="noConversion"/>
  </si>
  <si>
    <t>IMPERSONAL_SUBJECT_K</t>
    <phoneticPr fontId="1" type="noConversion"/>
  </si>
  <si>
    <t>PRONOUN_PERSONAL_SUBJECTIVE_K</t>
    <phoneticPr fontId="1" type="noConversion"/>
  </si>
  <si>
    <t>PRONOUN_PERSONAL_SUBJECTIVE_WITH_BE_K</t>
    <phoneticPr fontId="1" type="noConversion"/>
  </si>
  <si>
    <t>PRONOUN_PERSONAL_POSSESSIVE_K</t>
    <phoneticPr fontId="1" type="noConversion"/>
  </si>
  <si>
    <t>PRONOUN_PERSONAL_POSSESSIVE_2K</t>
    <phoneticPr fontId="1" type="noConversion"/>
  </si>
  <si>
    <t>PRONOUN_PERSONAL_POSSESSIVE_PRONOUN_K</t>
    <phoneticPr fontId="1" type="noConversion"/>
  </si>
  <si>
    <t>PRONOUN_PERSONAL_OBJECTIVE_K</t>
    <phoneticPr fontId="1" type="noConversion"/>
  </si>
  <si>
    <t>PRONOUN_PERSONAL_ALL_K</t>
    <phoneticPr fontId="1" type="noConversion"/>
  </si>
  <si>
    <t>PRONOUN_QUESTION_ANSWER_K</t>
    <phoneticPr fontId="1" type="noConversion"/>
  </si>
  <si>
    <t>PRONOUN_REFLEXIVE_K</t>
    <phoneticPr fontId="1" type="noConversion"/>
  </si>
  <si>
    <t>PRONOUN_REFLEXIVE_USAGE_K</t>
    <phoneticPr fontId="1" type="noConversion"/>
  </si>
  <si>
    <t>PRONOUN_REFLEXIVE_IDIOMATIC_USAGE_K</t>
    <phoneticPr fontId="1" type="noConversion"/>
  </si>
  <si>
    <t>PRONOUN_INDEFINITE_K</t>
    <phoneticPr fontId="1" type="noConversion"/>
  </si>
  <si>
    <t>PRONOUN_INDEFINITE_2K</t>
    <phoneticPr fontId="1" type="noConversion"/>
  </si>
  <si>
    <t>PRONOUN_INDEFINITE_5K</t>
    <phoneticPr fontId="1" type="noConversion"/>
  </si>
  <si>
    <t>PRONOUN_INDEFINITE_6K</t>
    <phoneticPr fontId="1" type="noConversion"/>
  </si>
  <si>
    <t>PRONOUN_INDEFINITE_7K</t>
    <phoneticPr fontId="1" type="noConversion"/>
  </si>
  <si>
    <t>PRONOUN_COMPLETE_PARTIAL_NEGATION_K</t>
    <phoneticPr fontId="1" type="noConversion"/>
  </si>
  <si>
    <t>PRONOUN_INTERROGATIVE_K</t>
    <phoneticPr fontId="1" type="noConversion"/>
  </si>
  <si>
    <t>fu</t>
    <phoneticPr fontId="1" type="noConversion"/>
  </si>
  <si>
    <t>CONJUNCTION_COORDINATE_K</t>
    <phoneticPr fontId="1" type="noConversion"/>
  </si>
  <si>
    <t>CONJUNCTION_SUBORDINATE_K</t>
    <phoneticPr fontId="1" type="noConversion"/>
  </si>
  <si>
    <t>CONJUNCTION_SUBORDINATE_2K</t>
    <phoneticPr fontId="1" type="noConversion"/>
  </si>
  <si>
    <t>CONJUNCTION_SUBORDINATE_3K</t>
    <phoneticPr fontId="1" type="noConversion"/>
  </si>
  <si>
    <t>CONJUNCTION_SUBORDINATE_4K</t>
    <phoneticPr fontId="1" type="noConversion"/>
  </si>
  <si>
    <t>CONJUNCTION_CORRELATIVE_K</t>
    <phoneticPr fontId="1" type="noConversion"/>
  </si>
  <si>
    <t>ADVERB_CONJUNCTIVE_K</t>
    <phoneticPr fontId="1" type="noConversion"/>
  </si>
  <si>
    <t>ADVERB_CONJUNCTIVE_2K</t>
    <phoneticPr fontId="1" type="noConversion"/>
  </si>
  <si>
    <t>PREPOSITION_K</t>
    <phoneticPr fontId="1" type="noConversion"/>
  </si>
  <si>
    <t>PREPOSITION_TIME_K</t>
    <phoneticPr fontId="1" type="noConversion"/>
  </si>
  <si>
    <t>PREPOSITION_TIME_2K</t>
    <phoneticPr fontId="1" type="noConversion"/>
  </si>
  <si>
    <t>PREPOSTION_SPACE_K</t>
    <phoneticPr fontId="1" type="noConversion"/>
  </si>
  <si>
    <t>PREPOSTION_SPACE_2K</t>
    <phoneticPr fontId="1" type="noConversion"/>
  </si>
  <si>
    <t>PREPOSITON_LOCATION_K</t>
    <phoneticPr fontId="1" type="noConversion"/>
  </si>
  <si>
    <t>PREPOSTION_DIRECTION_K</t>
    <phoneticPr fontId="1" type="noConversion"/>
  </si>
  <si>
    <t>PREPOSITION_OTHERS_K</t>
    <phoneticPr fontId="1" type="noConversion"/>
  </si>
  <si>
    <t>ARTICLE_K</t>
    <phoneticPr fontId="1" type="noConversion"/>
  </si>
  <si>
    <t>ARTICLE_MINDMAP_K</t>
    <phoneticPr fontId="1" type="noConversion"/>
  </si>
  <si>
    <t>ARTICLE_INDEFINITIVE_K</t>
    <phoneticPr fontId="1" type="noConversion"/>
  </si>
  <si>
    <t>NO_ARTICLE_K</t>
    <phoneticPr fontId="1" type="noConversion"/>
  </si>
  <si>
    <t>ARTICLE_THE_NUMERIC_K</t>
    <phoneticPr fontId="1" type="noConversion"/>
  </si>
  <si>
    <t>ARTICLE_THE_K</t>
    <phoneticPr fontId="1" type="noConversion"/>
  </si>
  <si>
    <t>CONJUNCTION_K</t>
    <phoneticPr fontId="1" type="noConversion"/>
  </si>
  <si>
    <t>TENSE_K</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</si>
  <si>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</si>
  <si>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</si>
  <si>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</si>
  <si>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</si>
  <si>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</si>
  <si>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</si>
  <si>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</si>
  <si>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</si>
  <si>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</si>
  <si>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</si>
  <si>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</si>
  <si>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</si>
  <si>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</si>
  <si>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</si>
  <si>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PERFECT_CONTINUOUS_K</t>
    <phoneticPr fontId="1" type="noConversion"/>
  </si>
  <si>
    <t>PAST_PERFECT_AND_FUTURE_PERFECT_K</t>
    <phoneticPr fontId="1" type="noConversion"/>
  </si>
  <si>
    <t>AUXILIARY_K</t>
    <phoneticPr fontId="1" type="noConversion"/>
  </si>
  <si>
    <t>AUXILIARY_CAN_K</t>
    <phoneticPr fontId="1" type="noConversion"/>
  </si>
  <si>
    <t>AUXILIARY_MAY_K</t>
    <phoneticPr fontId="1" type="noConversion"/>
  </si>
  <si>
    <t>AUXILIARY_WILL_K</t>
    <phoneticPr fontId="1" type="noConversion"/>
  </si>
  <si>
    <t>AUXILIARY_BE_GOING_TO_K</t>
    <phoneticPr fontId="1" type="noConversion"/>
  </si>
  <si>
    <t>AUXILIARY_WOULD_K</t>
    <phoneticPr fontId="1" type="noConversion"/>
  </si>
  <si>
    <t>AUXILIARY_MUST_K</t>
    <phoneticPr fontId="1" type="noConversion"/>
  </si>
  <si>
    <t>AUXILIARY_HAVE_TO_K</t>
    <phoneticPr fontId="1" type="noConversion"/>
  </si>
  <si>
    <t>AUXILIARY_SHOULD_K</t>
    <phoneticPr fontId="1" type="noConversion"/>
  </si>
  <si>
    <t>AUXILIARY_HAD_BETTER_K</t>
    <phoneticPr fontId="1" type="noConversion"/>
  </si>
  <si>
    <t>AUXILIARY_USED_TO_K</t>
    <phoneticPr fontId="1" type="noConversion"/>
  </si>
  <si>
    <t>AUXILIARY_WOULD_RATHER_K</t>
    <phoneticPr fontId="1" type="noConversion"/>
  </si>
  <si>
    <t>AUXILIARY_HAVE_PP_K</t>
    <phoneticPr fontId="1" type="noConversion"/>
  </si>
  <si>
    <t>MAY_IDIOMATIC_EXPRESSION_K</t>
    <phoneticPr fontId="1" type="noConversion"/>
  </si>
  <si>
    <t>AUXILIARY_SUMMARY</t>
    <phoneticPr fontId="1" type="noConversion"/>
  </si>
  <si>
    <t>GERUND_K</t>
    <phoneticPr fontId="1" type="noConversion"/>
  </si>
  <si>
    <t>GERUND_NEGATIVE_K</t>
    <phoneticPr fontId="1" type="noConversion"/>
  </si>
  <si>
    <t>GERUND_TYPE_K</t>
    <phoneticPr fontId="1" type="noConversion"/>
  </si>
  <si>
    <t>GERUND_SENSE_SUBJECT_K</t>
    <phoneticPr fontId="1" type="noConversion"/>
  </si>
  <si>
    <t>GERUND_SUMMARY_K</t>
    <phoneticPr fontId="1" type="noConversion"/>
  </si>
  <si>
    <t>GERUND_VS_PRESENT_PARTICIPLE_K</t>
    <phoneticPr fontId="1" type="noConversion"/>
  </si>
  <si>
    <t>VERB_WITH_TO_K</t>
    <phoneticPr fontId="1" type="noConversion"/>
  </si>
  <si>
    <t>VERB_WITH_ING_K</t>
    <phoneticPr fontId="1" type="noConversion"/>
  </si>
  <si>
    <t>VERB_WITH_K</t>
    <phoneticPr fontId="1" type="noConversion"/>
  </si>
  <si>
    <t>VERB_WITH_BOTH_K</t>
    <phoneticPr fontId="1" type="noConversion"/>
  </si>
  <si>
    <t>VERB_WITH_BOTH_2K</t>
    <phoneticPr fontId="1" type="noConversion"/>
  </si>
  <si>
    <t>VERB_WITH_BOTH_3K</t>
    <phoneticPr fontId="1" type="noConversion"/>
  </si>
  <si>
    <t>GERUND_IDIOMATIC_EXPRESSION_K</t>
    <phoneticPr fontId="1" type="noConversion"/>
  </si>
  <si>
    <t>GERUND_IDIOMATIC_EXPRESSION_2K</t>
    <phoneticPr fontId="1" type="noConversion"/>
  </si>
  <si>
    <t>PARTICIPLE_K</t>
    <phoneticPr fontId="1" type="noConversion"/>
  </si>
  <si>
    <t>PARTICIPLE_MODIFY_NOUN_K</t>
    <phoneticPr fontId="1" type="noConversion"/>
  </si>
  <si>
    <t>PARTICIPLE_AS_COMPLEMENT_K</t>
    <phoneticPr fontId="1" type="noConversion"/>
  </si>
  <si>
    <t>PARTICIPLE_EMOTION_K</t>
    <phoneticPr fontId="1" type="noConversion"/>
  </si>
  <si>
    <t>PARTICIPIAL_CONSTRUCTION_K</t>
    <phoneticPr fontId="1" type="noConversion"/>
  </si>
  <si>
    <t>PARTICIPIAL_CONSTRUCTION_MEANING_K</t>
    <phoneticPr fontId="1" type="noConversion"/>
  </si>
  <si>
    <t>PARTICIPIAL_CONSTRUCTION_NEGATIVE_K</t>
    <phoneticPr fontId="1" type="noConversion"/>
  </si>
  <si>
    <t>IMPERSONALITY_UNRELATED_PARTICIPLE_K</t>
    <phoneticPr fontId="1" type="noConversion"/>
  </si>
  <si>
    <t>PARTICIPLE_WITH_WITH_K</t>
    <phoneticPr fontId="1" type="noConversion"/>
  </si>
  <si>
    <t>PASSIVE_K</t>
    <phoneticPr fontId="1" type="noConversion"/>
  </si>
  <si>
    <t>PASSIVE_TENSE_K</t>
    <phoneticPr fontId="1" type="noConversion"/>
  </si>
  <si>
    <t>PASSIVE_SENTENCE_K</t>
    <phoneticPr fontId="1" type="noConversion"/>
  </si>
  <si>
    <t>PASSIVE_NO_OBJECTIVE_K</t>
    <phoneticPr fontId="1" type="noConversion"/>
  </si>
  <si>
    <t>PASSIVE_BY_PREP_K</t>
    <phoneticPr fontId="1" type="noConversion"/>
  </si>
  <si>
    <t>PASSIVE_BY_PREP_2K</t>
    <phoneticPr fontId="1" type="noConversion"/>
  </si>
  <si>
    <t>PASSIVE_SENTENCE_PATTERN_K</t>
    <phoneticPr fontId="1" type="noConversion"/>
  </si>
  <si>
    <t>PASSIVE_SENTENCE_PATTERN_4TH_K</t>
    <phoneticPr fontId="1" type="noConversion"/>
  </si>
  <si>
    <t>PASSIVE_SENTENCE_PATTERN_5TH_K</t>
    <phoneticPr fontId="1" type="noConversion"/>
  </si>
  <si>
    <t>VERB_NOT_PASSIVE_K</t>
    <phoneticPr fontId="1" type="noConversion"/>
  </si>
  <si>
    <t>PASSIVE_VERB_PHRASE_K</t>
    <phoneticPr fontId="1" type="noConversion"/>
  </si>
  <si>
    <t>PASSIVE_THAT_CLAUSE_OBJECT_K</t>
    <phoneticPr fontId="1" type="noConversion"/>
  </si>
  <si>
    <t>INFINITIVE_K</t>
    <phoneticPr fontId="1" type="noConversion"/>
  </si>
  <si>
    <t>TO_INFINITIVE_VS_TO_PREPOSITION_K</t>
    <phoneticPr fontId="1" type="noConversion"/>
  </si>
  <si>
    <t>TO_INFINITIVE_AS_NOUN_K</t>
    <phoneticPr fontId="1" type="noConversion"/>
  </si>
  <si>
    <t>TO_INFINITIVE_AS_NOUN_IT_TO_K</t>
    <phoneticPr fontId="1" type="noConversion"/>
  </si>
  <si>
    <t>TO_INFINITIVE_AS_NOUN_INTERROGATIVE_K</t>
    <phoneticPr fontId="1" type="noConversion"/>
  </si>
  <si>
    <t>TO_INFINITIVE_AS_ADJECTIVE_K</t>
    <phoneticPr fontId="1" type="noConversion"/>
  </si>
  <si>
    <t>TO_INFINITIVE_AS_ADVERB_K</t>
    <phoneticPr fontId="1" type="noConversion"/>
  </si>
  <si>
    <t>TO_INFINITIVE_AS_ADVERB_2K</t>
    <phoneticPr fontId="1" type="noConversion"/>
  </si>
  <si>
    <t>INFINITIVE_USAGE_K</t>
    <phoneticPr fontId="1" type="noConversion"/>
  </si>
  <si>
    <t>INFINITIVE_IDIOMATIC_EXPRESSION_K</t>
    <phoneticPr fontId="1" type="noConversion"/>
  </si>
  <si>
    <t>INFINITIVE_IDIOMATIC_EXPRESSION_TOO_TO_K</t>
    <phoneticPr fontId="1" type="noConversion"/>
  </si>
  <si>
    <t>INFINITIVE_IDIOMATIC_EXPRESSION_ENOUGH_TO_K</t>
    <phoneticPr fontId="1" type="noConversion"/>
  </si>
  <si>
    <t>INFINITIVE_NEGATIVE_SENSE_SUBJECT_TENSE_K</t>
    <phoneticPr fontId="1" type="noConversion"/>
  </si>
  <si>
    <t>INFINITIVE_VERB_WITH_TO_K</t>
    <phoneticPr fontId="1" type="noConversion"/>
  </si>
  <si>
    <t>INFINITIVE_COMPLEMENT_K</t>
    <phoneticPr fontId="1" type="noConversion"/>
  </si>
  <si>
    <t>INFINITIVE_COMPLEMENT_2K</t>
    <phoneticPr fontId="1" type="noConversion"/>
  </si>
  <si>
    <t>INFINITIVE_BE_TO_K</t>
    <phoneticPr fontId="1" type="noConversion"/>
  </si>
  <si>
    <t>COMPARATIVE_K</t>
    <phoneticPr fontId="1" type="noConversion"/>
  </si>
  <si>
    <t>COMPARATIVE_POSITIVE_DEGREE_K</t>
    <phoneticPr fontId="1" type="noConversion"/>
  </si>
  <si>
    <t>COMPARATIVE_COMPARATIVE_DEGREE_K</t>
    <phoneticPr fontId="1" type="noConversion"/>
  </si>
  <si>
    <t>COMPARATIVE_SUPERATIVE_K</t>
    <phoneticPr fontId="1" type="noConversion"/>
  </si>
  <si>
    <t>COMPARATIVE_RULE_K</t>
    <phoneticPr fontId="1" type="noConversion"/>
  </si>
  <si>
    <t>COMPARATIVE_IRREGULAR_K</t>
    <phoneticPr fontId="1" type="noConversion"/>
  </si>
  <si>
    <t>COMPARATIVE_IDIOMATIC_EXPRESSION_K</t>
    <phoneticPr fontId="1" type="noConversion"/>
  </si>
  <si>
    <t>COMPARATIVE_COMPARISONS_K</t>
    <phoneticPr fontId="1" type="noConversion"/>
  </si>
  <si>
    <t>COMPARATIVE_TO_K</t>
    <phoneticPr fontId="1" type="noConversion"/>
  </si>
  <si>
    <t>RELATIVES_K</t>
    <phoneticPr fontId="1" type="noConversion"/>
  </si>
  <si>
    <t>DEFINING_RELATIVE_CLAUSE_K</t>
    <phoneticPr fontId="1" type="noConversion"/>
  </si>
  <si>
    <t>RELATIVE_PRONOUN_USAGE_K</t>
    <phoneticPr fontId="1" type="noConversion"/>
  </si>
  <si>
    <t>RELATIVE_PRONOUN_WHO_WHICH_THAT_K</t>
    <phoneticPr fontId="1" type="noConversion"/>
  </si>
  <si>
    <t>RELATIVE_PRONOUN_THAT_K</t>
    <phoneticPr fontId="1" type="noConversion"/>
  </si>
  <si>
    <t>RELATIVE_PRONOUN_WHAT_K</t>
    <phoneticPr fontId="1" type="noConversion"/>
  </si>
  <si>
    <t>RELATIVE_PRONOUN_OMIT_K</t>
    <phoneticPr fontId="1" type="noConversion"/>
  </si>
  <si>
    <t>RELATIVE_PRONOUN_WITH_PREP_K</t>
    <phoneticPr fontId="1" type="noConversion"/>
  </si>
  <si>
    <t>RELATIVE_ADVERB_K</t>
    <phoneticPr fontId="1" type="noConversion"/>
  </si>
  <si>
    <t>DEFINING_RELATIVE_CLAUSE_2K</t>
    <phoneticPr fontId="1" type="noConversion"/>
  </si>
  <si>
    <t>RELATIVE_ADVERB_ANTECEDENT_K</t>
    <phoneticPr fontId="1" type="noConversion"/>
  </si>
  <si>
    <t>COMPOUND_RELATIVE_PRONOUN_K</t>
    <phoneticPr fontId="1" type="noConversion"/>
  </si>
  <si>
    <t>COMPOUND_RELATIVE_PRONOUN_2K</t>
    <phoneticPr fontId="1" type="noConversion"/>
  </si>
  <si>
    <t>COMPOUND_RELATIVE_ADVERB_K</t>
    <phoneticPr fontId="1" type="noConversion"/>
  </si>
  <si>
    <t>COMPOUND_RELATIVES_K</t>
    <phoneticPr fontId="1" type="noConversion"/>
  </si>
  <si>
    <t>SUBJUNCTIVE_K</t>
    <phoneticPr fontId="1" type="noConversion"/>
  </si>
  <si>
    <t>SUBJUNCTIVE_PAST_K</t>
    <phoneticPr fontId="1" type="noConversion"/>
  </si>
  <si>
    <t>SUBJUNCTIVE_PAST_PERFECT_K</t>
    <phoneticPr fontId="1" type="noConversion"/>
  </si>
  <si>
    <t>SUBJUNCTIVE_I_WISH_K</t>
    <phoneticPr fontId="1" type="noConversion"/>
  </si>
  <si>
    <t>SUBJUNCTIVE_AS_IF_K</t>
    <phoneticPr fontId="1" type="noConversion"/>
  </si>
  <si>
    <t>SUBJUNCTIVE_MIXED_K</t>
    <phoneticPr fontId="1" type="noConversion"/>
  </si>
  <si>
    <t>SUBJUNCTIVE_PRESENT_K</t>
    <phoneticPr fontId="1" type="noConversion"/>
  </si>
  <si>
    <t>SUBJUNCTIVE_FUTURE_K</t>
    <phoneticPr fontId="1" type="noConversion"/>
  </si>
  <si>
    <t>SUBJUNCTIVE_OTHERS_K</t>
    <phoneticPr fontId="1" type="noConversion"/>
  </si>
  <si>
    <t>INTERROGATIVE_K</t>
    <phoneticPr fontId="1" type="noConversion"/>
  </si>
  <si>
    <t>INTERROGATIVE_PRONOUN_K</t>
    <phoneticPr fontId="1" type="noConversion"/>
  </si>
  <si>
    <t>INTERROGATIVE_USAGE_K</t>
    <phoneticPr fontId="1" type="noConversion"/>
  </si>
  <si>
    <t>INTERROGATIVE_ADVERB_K</t>
    <phoneticPr fontId="1" type="noConversion"/>
  </si>
  <si>
    <t>INTERROGATIVE_HOW_K</t>
    <phoneticPr fontId="1" type="noConversion"/>
  </si>
  <si>
    <t>INTERROGATIVE_ALTERNATIVE_NEGATIVE_K</t>
    <phoneticPr fontId="1" type="noConversion"/>
  </si>
  <si>
    <t>TAG_QUESTION_K</t>
    <phoneticPr fontId="1" type="noConversion"/>
  </si>
  <si>
    <t>INDIRECT_QUESTION_K</t>
    <phoneticPr fontId="1" type="noConversion"/>
  </si>
  <si>
    <t>INTERROGATIVE_WHAT_HOW_K</t>
    <phoneticPr fontId="1" type="noConversion"/>
  </si>
  <si>
    <t>AGREEMENT_K</t>
    <phoneticPr fontId="1" type="noConversion"/>
  </si>
  <si>
    <t>AGREEMENT_ON_NUMBER_K</t>
    <phoneticPr fontId="1" type="noConversion"/>
  </si>
  <si>
    <t>AGREEMENT_ON_NUMBER_2K</t>
    <phoneticPr fontId="1" type="noConversion"/>
  </si>
  <si>
    <t>AGREEMENT_TENSE_K</t>
    <phoneticPr fontId="1" type="noConversion"/>
  </si>
  <si>
    <t>AGREEMENT_MINDMAP_K</t>
    <phoneticPr fontId="1" type="noConversion"/>
  </si>
  <si>
    <t>SPEECH_K</t>
    <phoneticPr fontId="1" type="noConversion"/>
  </si>
  <si>
    <t>SPEECH_QUOTED_REPORTED_K</t>
    <phoneticPr fontId="1" type="noConversion"/>
  </si>
  <si>
    <t>SPEECH_ADVERB_PHRASE_K</t>
    <phoneticPr fontId="1" type="noConversion"/>
  </si>
  <si>
    <t>SPEECH_INTERROGATIVE_K</t>
    <phoneticPr fontId="1" type="noConversion"/>
  </si>
  <si>
    <t>SPEECH_IMPERATIVE_K</t>
    <phoneticPr fontId="1" type="noConversion"/>
  </si>
  <si>
    <t>SPEECH_MINDMAP_K</t>
    <phoneticPr fontId="1" type="noConversion"/>
  </si>
  <si>
    <t>SPECIAL_SYNTAX_K</t>
    <phoneticPr fontId="1" type="noConversion"/>
  </si>
  <si>
    <t>SPECIAL_SYNTAX_EMPHASIS_K</t>
    <phoneticPr fontId="1" type="noConversion"/>
  </si>
  <si>
    <t>SPECIAL_SYNTAX_IT_THAT_K</t>
    <phoneticPr fontId="1" type="noConversion"/>
  </si>
  <si>
    <t>SPECIAL_SYNTAX_INVERSION_K</t>
    <phoneticPr fontId="1" type="noConversion"/>
  </si>
  <si>
    <t>SPECIAL_SYNTAX_SO_NEITHER_K</t>
    <phoneticPr fontId="1" type="noConversion"/>
  </si>
  <si>
    <t>SPECIAL_SYNTAX_OMIT_K</t>
    <phoneticPr fontId="1" type="noConversion"/>
  </si>
  <si>
    <t>SPECIAL_SYNTAX_INANIMATES_SUBJECT_K</t>
    <phoneticPr fontId="1" type="noConversion"/>
  </si>
  <si>
    <t>SENTENCE_BASIC_K</t>
    <phoneticPr fontId="1" type="noConversion"/>
  </si>
  <si>
    <t>SENTENCE_BASIC_2K</t>
    <phoneticPr fontId="1" type="noConversion"/>
  </si>
  <si>
    <t>SENTENCE_EXTENDED_K</t>
    <phoneticPr fontId="1" type="noConversion"/>
  </si>
  <si>
    <t>SENTENCE_TYPE_K</t>
    <phoneticPr fontId="1" type="noConversion"/>
  </si>
  <si>
    <t>EXCLAMATORY_K</t>
    <phoneticPr fontId="1" type="noConversion"/>
  </si>
  <si>
    <t>EXCLAMATORY_SOLUTION_K</t>
    <phoneticPr fontId="1" type="noConversion"/>
  </si>
  <si>
    <t>SENTENCE_IMPERATIVE_K</t>
    <phoneticPr fontId="1" type="noConversion"/>
  </si>
  <si>
    <t>SENTENCE_SUGGESTION_K</t>
    <phoneticPr fontId="1" type="noConversion"/>
  </si>
  <si>
    <t>SENTENCE_ELEMENTS_K</t>
    <phoneticPr fontId="1" type="noConversion"/>
  </si>
  <si>
    <t>SENTENCE_PATTERN_K</t>
    <phoneticPr fontId="1" type="noConversion"/>
  </si>
  <si>
    <t>SENTENCE_PATTERN_2K</t>
    <phoneticPr fontId="1" type="noConversion"/>
  </si>
  <si>
    <t>SENTENCE_THERE_BE_K</t>
    <phoneticPr fontId="1" type="noConversion"/>
  </si>
  <si>
    <t>SENTENCE_PATTERN_1_2_3_K</t>
    <phoneticPr fontId="1" type="noConversion"/>
  </si>
  <si>
    <t>SENTENCE_PATTERN_4_K</t>
    <phoneticPr fontId="1" type="noConversion"/>
  </si>
  <si>
    <t>SENTENCE_PATTERN_5_K</t>
    <phoneticPr fontId="1" type="noConversion"/>
  </si>
  <si>
    <t>SENTENCE_PATTERN_5_2K</t>
    <phoneticPr fontId="1" type="noConversion"/>
  </si>
  <si>
    <t>SENTENCE_PATTERN_5_3K</t>
    <phoneticPr fontId="1" type="noConversion"/>
  </si>
  <si>
    <t xml:space="preserve">  new Array();</t>
    <phoneticPr fontId="1" type="noConversion"/>
  </si>
  <si>
    <t>사랑하다</t>
  </si>
  <si>
    <t>love</t>
  </si>
  <si>
    <t>좋아하다</t>
  </si>
  <si>
    <t>like</t>
  </si>
  <si>
    <t>enjoy</t>
  </si>
  <si>
    <t>시작하다</t>
  </si>
  <si>
    <t>begin</t>
  </si>
  <si>
    <t>멈추다</t>
  </si>
  <si>
    <t>stop</t>
  </si>
  <si>
    <t>열다</t>
  </si>
  <si>
    <t>open</t>
  </si>
  <si>
    <t>닫다</t>
  </si>
  <si>
    <t>close</t>
  </si>
  <si>
    <t>요리하다</t>
  </si>
  <si>
    <t>cook</t>
  </si>
  <si>
    <t>먹다</t>
  </si>
  <si>
    <t>eat</t>
  </si>
  <si>
    <t>원하다</t>
  </si>
  <si>
    <t>want</t>
  </si>
  <si>
    <t>달리다</t>
  </si>
  <si>
    <t>run</t>
  </si>
  <si>
    <t>날다</t>
  </si>
  <si>
    <t>fly</t>
  </si>
  <si>
    <t>전화하다</t>
  </si>
  <si>
    <t>call</t>
  </si>
  <si>
    <t>만들다</t>
  </si>
  <si>
    <t>make</t>
  </si>
  <si>
    <t>주다</t>
  </si>
  <si>
    <t>give</t>
  </si>
  <si>
    <t>가다</t>
  </si>
  <si>
    <t>go</t>
  </si>
  <si>
    <t>오다</t>
  </si>
  <si>
    <t>come</t>
  </si>
  <si>
    <t>말하다</t>
  </si>
  <si>
    <t>say</t>
  </si>
  <si>
    <t>만나다</t>
  </si>
  <si>
    <t>meet</t>
  </si>
  <si>
    <t>떠나다</t>
  </si>
  <si>
    <t>leave</t>
  </si>
  <si>
    <t>가지다,먹다</t>
  </si>
  <si>
    <t>have</t>
  </si>
  <si>
    <t>마시다</t>
  </si>
  <si>
    <t>drink</t>
  </si>
  <si>
    <t>뛰다</t>
  </si>
  <si>
    <t>jump</t>
  </si>
  <si>
    <t>잡다</t>
  </si>
  <si>
    <t>catch</t>
  </si>
  <si>
    <t>필요하다</t>
  </si>
  <si>
    <t>need</t>
  </si>
  <si>
    <t>씻다</t>
  </si>
  <si>
    <t>wash</t>
  </si>
  <si>
    <t>걷다</t>
  </si>
  <si>
    <t>walk</t>
  </si>
  <si>
    <t>서다</t>
  </si>
  <si>
    <t>stand</t>
  </si>
  <si>
    <t>앉다</t>
  </si>
  <si>
    <t>sit</t>
  </si>
  <si>
    <t>넘어지다</t>
  </si>
  <si>
    <t>fall</t>
  </si>
  <si>
    <t>놀다</t>
  </si>
  <si>
    <t>play</t>
  </si>
  <si>
    <t>공부하다</t>
  </si>
  <si>
    <t>study</t>
  </si>
  <si>
    <t>돕다</t>
  </si>
  <si>
    <t>help</t>
  </si>
  <si>
    <t>만지다</t>
  </si>
  <si>
    <t>touch</t>
  </si>
  <si>
    <t>생각하다</t>
  </si>
  <si>
    <t>think</t>
  </si>
  <si>
    <t>당기다</t>
  </si>
  <si>
    <t>pull</t>
  </si>
  <si>
    <t>밀다</t>
  </si>
  <si>
    <t>push</t>
  </si>
  <si>
    <t>그리다</t>
  </si>
  <si>
    <t>draw</t>
  </si>
  <si>
    <t>가져오다</t>
  </si>
  <si>
    <t>bring</t>
  </si>
  <si>
    <t>보내다</t>
  </si>
  <si>
    <t>send</t>
  </si>
  <si>
    <t>자르다</t>
  </si>
  <si>
    <t>cut</t>
  </si>
  <si>
    <t>읽다</t>
  </si>
  <si>
    <t>read</t>
  </si>
  <si>
    <t>움직이다</t>
  </si>
  <si>
    <t>move</t>
  </si>
  <si>
    <t>묻다</t>
  </si>
  <si>
    <t>ask</t>
  </si>
  <si>
    <t>사용하다</t>
  </si>
  <si>
    <t>use</t>
  </si>
  <si>
    <t>하다</t>
  </si>
  <si>
    <t>do</t>
  </si>
  <si>
    <t>들리다</t>
  </si>
  <si>
    <t>hear</t>
  </si>
  <si>
    <t>울다</t>
  </si>
  <si>
    <t>cry</t>
  </si>
  <si>
    <t>수영하다</t>
  </si>
  <si>
    <t>swim</t>
  </si>
  <si>
    <t>자다</t>
  </si>
  <si>
    <t>sleep</t>
  </si>
  <si>
    <t>loves</t>
  </si>
  <si>
    <t>likes</t>
  </si>
  <si>
    <t>enjoys</t>
  </si>
  <si>
    <t>begins</t>
  </si>
  <si>
    <t>stops</t>
  </si>
  <si>
    <t>opens</t>
  </si>
  <si>
    <t>closes</t>
  </si>
  <si>
    <t>cooks</t>
  </si>
  <si>
    <t>eats</t>
  </si>
  <si>
    <t>wants</t>
  </si>
  <si>
    <t>runs</t>
  </si>
  <si>
    <t>flies</t>
  </si>
  <si>
    <t>calls</t>
  </si>
  <si>
    <t>makes</t>
  </si>
  <si>
    <t>gives</t>
  </si>
  <si>
    <t>goes</t>
  </si>
  <si>
    <t>comes</t>
  </si>
  <si>
    <t>says</t>
  </si>
  <si>
    <t>meets</t>
  </si>
  <si>
    <t>leaves</t>
  </si>
  <si>
    <t>has</t>
  </si>
  <si>
    <t>drinks</t>
  </si>
  <si>
    <t>jumps</t>
  </si>
  <si>
    <t>catches</t>
  </si>
  <si>
    <t>needs</t>
  </si>
  <si>
    <t>washes</t>
  </si>
  <si>
    <t>walks</t>
  </si>
  <si>
    <t>stands</t>
  </si>
  <si>
    <t>sits</t>
  </si>
  <si>
    <t>falls</t>
  </si>
  <si>
    <t>plays</t>
  </si>
  <si>
    <t>studies</t>
  </si>
  <si>
    <t>helps</t>
  </si>
  <si>
    <t>touches</t>
  </si>
  <si>
    <t>thinks</t>
  </si>
  <si>
    <t>pulls</t>
  </si>
  <si>
    <t>pushes</t>
  </si>
  <si>
    <t>draws</t>
  </si>
  <si>
    <t>brings</t>
  </si>
  <si>
    <t>sends</t>
  </si>
  <si>
    <t>cuts</t>
  </si>
  <si>
    <t>reads</t>
  </si>
  <si>
    <t>moves</t>
  </si>
  <si>
    <t>asks</t>
  </si>
  <si>
    <t>uses</t>
  </si>
  <si>
    <t>does</t>
  </si>
  <si>
    <t>hears</t>
  </si>
  <si>
    <t>cries</t>
  </si>
  <si>
    <t>swims</t>
  </si>
  <si>
    <t>sleeps</t>
  </si>
  <si>
    <t>사랑한다</t>
    <phoneticPr fontId="1" type="noConversion"/>
  </si>
  <si>
    <t>좋아한다</t>
    <phoneticPr fontId="1" type="noConversion"/>
  </si>
  <si>
    <t>즐긴다</t>
    <phoneticPr fontId="1" type="noConversion"/>
  </si>
  <si>
    <t>시작한다</t>
    <phoneticPr fontId="1" type="noConversion"/>
  </si>
  <si>
    <t>멈춘다</t>
    <phoneticPr fontId="1" type="noConversion"/>
  </si>
  <si>
    <t>연다</t>
    <phoneticPr fontId="1" type="noConversion"/>
  </si>
  <si>
    <t>닫는다</t>
    <phoneticPr fontId="1" type="noConversion"/>
  </si>
  <si>
    <t>요리한다</t>
    <phoneticPr fontId="1" type="noConversion"/>
  </si>
  <si>
    <t>먹는다</t>
    <phoneticPr fontId="1" type="noConversion"/>
  </si>
  <si>
    <t>원한다</t>
    <phoneticPr fontId="1" type="noConversion"/>
  </si>
  <si>
    <t>달린다</t>
    <phoneticPr fontId="1" type="noConversion"/>
  </si>
  <si>
    <t>난다</t>
    <phoneticPr fontId="1" type="noConversion"/>
  </si>
  <si>
    <t>전화한다</t>
    <phoneticPr fontId="1" type="noConversion"/>
  </si>
  <si>
    <t>만든다</t>
    <phoneticPr fontId="1" type="noConversion"/>
  </si>
  <si>
    <t>준다</t>
    <phoneticPr fontId="1" type="noConversion"/>
  </si>
  <si>
    <t>간다</t>
    <phoneticPr fontId="1" type="noConversion"/>
  </si>
  <si>
    <t>온다</t>
    <phoneticPr fontId="1" type="noConversion"/>
  </si>
  <si>
    <t>말한다</t>
    <phoneticPr fontId="1" type="noConversion"/>
  </si>
  <si>
    <t>만난다</t>
    <phoneticPr fontId="1" type="noConversion"/>
  </si>
  <si>
    <t>떠난다</t>
    <phoneticPr fontId="1" type="noConversion"/>
  </si>
  <si>
    <t>가지고 있다</t>
    <phoneticPr fontId="1" type="noConversion"/>
  </si>
  <si>
    <t>마신다</t>
    <phoneticPr fontId="1" type="noConversion"/>
  </si>
  <si>
    <t>뛴다</t>
    <phoneticPr fontId="1" type="noConversion"/>
  </si>
  <si>
    <t>잡는다</t>
    <phoneticPr fontId="1" type="noConversion"/>
  </si>
  <si>
    <t>필요하다</t>
    <phoneticPr fontId="1" type="noConversion"/>
  </si>
  <si>
    <t>씻는다</t>
    <phoneticPr fontId="1" type="noConversion"/>
  </si>
  <si>
    <t>걷는다</t>
    <phoneticPr fontId="1" type="noConversion"/>
  </si>
  <si>
    <t>일어선다</t>
    <phoneticPr fontId="1" type="noConversion"/>
  </si>
  <si>
    <t>앉는다</t>
    <phoneticPr fontId="1" type="noConversion"/>
  </si>
  <si>
    <t>넘어진다</t>
    <phoneticPr fontId="1" type="noConversion"/>
  </si>
  <si>
    <t>논다</t>
    <phoneticPr fontId="1" type="noConversion"/>
  </si>
  <si>
    <t>공부한다</t>
    <phoneticPr fontId="1" type="noConversion"/>
  </si>
  <si>
    <t>돕는다</t>
    <phoneticPr fontId="1" type="noConversion"/>
  </si>
  <si>
    <t>만진다</t>
    <phoneticPr fontId="1" type="noConversion"/>
  </si>
  <si>
    <t>생각한다</t>
    <phoneticPr fontId="1" type="noConversion"/>
  </si>
  <si>
    <t>당긴다</t>
    <phoneticPr fontId="1" type="noConversion"/>
  </si>
  <si>
    <t>민다</t>
    <phoneticPr fontId="1" type="noConversion"/>
  </si>
  <si>
    <t>그린다</t>
    <phoneticPr fontId="1" type="noConversion"/>
  </si>
  <si>
    <t>가져온다</t>
    <phoneticPr fontId="1" type="noConversion"/>
  </si>
  <si>
    <t>보낸다</t>
    <phoneticPr fontId="1" type="noConversion"/>
  </si>
  <si>
    <t>자른다</t>
    <phoneticPr fontId="1" type="noConversion"/>
  </si>
  <si>
    <t>읽는다</t>
    <phoneticPr fontId="1" type="noConversion"/>
  </si>
  <si>
    <t>움직인다</t>
    <phoneticPr fontId="1" type="noConversion"/>
  </si>
  <si>
    <t>묻는다</t>
    <phoneticPr fontId="1" type="noConversion"/>
  </si>
  <si>
    <t>사용한다</t>
    <phoneticPr fontId="1" type="noConversion"/>
  </si>
  <si>
    <t>한다</t>
    <phoneticPr fontId="1" type="noConversion"/>
  </si>
  <si>
    <t>들린다</t>
    <phoneticPr fontId="1" type="noConversion"/>
  </si>
  <si>
    <t>운다</t>
    <phoneticPr fontId="1" type="noConversion"/>
  </si>
  <si>
    <t>수영한다</t>
    <phoneticPr fontId="1" type="noConversion"/>
  </si>
  <si>
    <t>잔다</t>
    <phoneticPr fontId="1" type="noConversion"/>
  </si>
  <si>
    <t>사랑하니?</t>
    <phoneticPr fontId="1" type="noConversion"/>
  </si>
  <si>
    <t>좋아하니?</t>
    <phoneticPr fontId="1" type="noConversion"/>
  </si>
  <si>
    <t>즐기니?</t>
    <phoneticPr fontId="1" type="noConversion"/>
  </si>
  <si>
    <t>시작하니?</t>
    <phoneticPr fontId="1" type="noConversion"/>
  </si>
  <si>
    <t>멈추니?</t>
    <phoneticPr fontId="1" type="noConversion"/>
  </si>
  <si>
    <t>여니?</t>
    <phoneticPr fontId="1" type="noConversion"/>
  </si>
  <si>
    <t>닫니?</t>
    <phoneticPr fontId="1" type="noConversion"/>
  </si>
  <si>
    <t>요리하니?</t>
    <phoneticPr fontId="1" type="noConversion"/>
  </si>
  <si>
    <t>먹니?</t>
    <phoneticPr fontId="1" type="noConversion"/>
  </si>
  <si>
    <t>원하니?</t>
    <phoneticPr fontId="1" type="noConversion"/>
  </si>
  <si>
    <t>달리니?</t>
    <phoneticPr fontId="1" type="noConversion"/>
  </si>
  <si>
    <t>나니?</t>
    <phoneticPr fontId="1" type="noConversion"/>
  </si>
  <si>
    <t>전화하니?</t>
    <phoneticPr fontId="1" type="noConversion"/>
  </si>
  <si>
    <t>만드니?</t>
    <phoneticPr fontId="1" type="noConversion"/>
  </si>
  <si>
    <t>주니?</t>
    <phoneticPr fontId="1" type="noConversion"/>
  </si>
  <si>
    <t>가니?</t>
    <phoneticPr fontId="1" type="noConversion"/>
  </si>
  <si>
    <t>오니?</t>
    <phoneticPr fontId="1" type="noConversion"/>
  </si>
  <si>
    <t>말하니?</t>
    <phoneticPr fontId="1" type="noConversion"/>
  </si>
  <si>
    <t>만나니?</t>
    <phoneticPr fontId="1" type="noConversion"/>
  </si>
  <si>
    <t>떠나니?</t>
    <phoneticPr fontId="1" type="noConversion"/>
  </si>
  <si>
    <t>가지고 있니?</t>
    <phoneticPr fontId="1" type="noConversion"/>
  </si>
  <si>
    <t>마시니?</t>
    <phoneticPr fontId="1" type="noConversion"/>
  </si>
  <si>
    <t>뛰니?</t>
    <phoneticPr fontId="1" type="noConversion"/>
  </si>
  <si>
    <t>잡니?</t>
    <phoneticPr fontId="1" type="noConversion"/>
  </si>
  <si>
    <t>필요하니?</t>
    <phoneticPr fontId="1" type="noConversion"/>
  </si>
  <si>
    <t>씻니?</t>
    <phoneticPr fontId="1" type="noConversion"/>
  </si>
  <si>
    <t>걷니?</t>
    <phoneticPr fontId="1" type="noConversion"/>
  </si>
  <si>
    <t>일어서니?</t>
    <phoneticPr fontId="1" type="noConversion"/>
  </si>
  <si>
    <t>앉니?</t>
    <phoneticPr fontId="1" type="noConversion"/>
  </si>
  <si>
    <t>넘어지니?</t>
    <phoneticPr fontId="1" type="noConversion"/>
  </si>
  <si>
    <t>노니?</t>
    <phoneticPr fontId="1" type="noConversion"/>
  </si>
  <si>
    <t>공부하니?</t>
    <phoneticPr fontId="1" type="noConversion"/>
  </si>
  <si>
    <t>돕니?</t>
    <phoneticPr fontId="1" type="noConversion"/>
  </si>
  <si>
    <t>만지니?</t>
    <phoneticPr fontId="1" type="noConversion"/>
  </si>
  <si>
    <t>생각하니?</t>
    <phoneticPr fontId="1" type="noConversion"/>
  </si>
  <si>
    <t>pull</t>
    <phoneticPr fontId="1" type="noConversion"/>
  </si>
  <si>
    <t>당기니?</t>
    <phoneticPr fontId="1" type="noConversion"/>
  </si>
  <si>
    <t>미니?</t>
    <phoneticPr fontId="1" type="noConversion"/>
  </si>
  <si>
    <t>그리니?</t>
    <phoneticPr fontId="1" type="noConversion"/>
  </si>
  <si>
    <t>가져오니?</t>
    <phoneticPr fontId="1" type="noConversion"/>
  </si>
  <si>
    <t>보내니?</t>
    <phoneticPr fontId="1" type="noConversion"/>
  </si>
  <si>
    <t>자르니?</t>
    <phoneticPr fontId="1" type="noConversion"/>
  </si>
  <si>
    <t>읽니?</t>
    <phoneticPr fontId="1" type="noConversion"/>
  </si>
  <si>
    <t>움직이니?</t>
    <phoneticPr fontId="1" type="noConversion"/>
  </si>
  <si>
    <t>묻니?</t>
    <phoneticPr fontId="1" type="noConversion"/>
  </si>
  <si>
    <t>사용하니?</t>
    <phoneticPr fontId="1" type="noConversion"/>
  </si>
  <si>
    <t>하니?</t>
    <phoneticPr fontId="1" type="noConversion"/>
  </si>
  <si>
    <t>들리니?</t>
    <phoneticPr fontId="1" type="noConversion"/>
  </si>
  <si>
    <t>우니?</t>
    <phoneticPr fontId="1" type="noConversion"/>
  </si>
  <si>
    <t>수영하니?</t>
    <phoneticPr fontId="1" type="noConversion"/>
  </si>
  <si>
    <t>자니?</t>
    <phoneticPr fontId="1" type="noConversion"/>
  </si>
  <si>
    <t xml:space="preserve">사랑하지 않는다 </t>
  </si>
  <si>
    <t xml:space="preserve">좋아하지 않는다 </t>
  </si>
  <si>
    <t xml:space="preserve">즐기지 않는다 </t>
  </si>
  <si>
    <t xml:space="preserve">시작하지 않는다 </t>
  </si>
  <si>
    <t>멈추지 않는다</t>
  </si>
  <si>
    <t>열지 않는다</t>
  </si>
  <si>
    <t>닫지 않는다</t>
  </si>
  <si>
    <t>요리하지 않는다</t>
  </si>
  <si>
    <t>먹지 않는다</t>
  </si>
  <si>
    <t>안 원한다</t>
  </si>
  <si>
    <t>안 달린다</t>
  </si>
  <si>
    <t>안 난다</t>
  </si>
  <si>
    <t>전화 않한다</t>
  </si>
  <si>
    <t>안 만든다</t>
  </si>
  <si>
    <t>안 준다</t>
  </si>
  <si>
    <t>안 간다</t>
  </si>
  <si>
    <t>안 온다</t>
  </si>
  <si>
    <t>말하지 않는다</t>
  </si>
  <si>
    <t>안 만난다</t>
  </si>
  <si>
    <t>안 떠난다</t>
  </si>
  <si>
    <t>가지고 있지 않다</t>
  </si>
  <si>
    <t>마시지 않는다</t>
  </si>
  <si>
    <t>점프하지 않는다</t>
  </si>
  <si>
    <t>잡지 않는다</t>
  </si>
  <si>
    <t>안 필요하다</t>
  </si>
  <si>
    <t>씻지 않는다</t>
  </si>
  <si>
    <t>걷지 않는다</t>
  </si>
  <si>
    <t>일어서지 않는다</t>
  </si>
  <si>
    <t>앉지 않는다</t>
  </si>
  <si>
    <t>넘어지지 않는다</t>
  </si>
  <si>
    <t>놀지 않는다</t>
  </si>
  <si>
    <t>공부하지 않는다</t>
  </si>
  <si>
    <t>돕지 않는다</t>
  </si>
  <si>
    <t>듣지 않는다</t>
  </si>
  <si>
    <t>보지 않는다</t>
  </si>
  <si>
    <t xml:space="preserve">  안당긴다</t>
  </si>
  <si>
    <t xml:space="preserve">  안민다</t>
  </si>
  <si>
    <t xml:space="preserve">  안그린다</t>
  </si>
  <si>
    <t xml:space="preserve">  안들린다</t>
  </si>
  <si>
    <t xml:space="preserve">  안보인다  </t>
  </si>
  <si>
    <t xml:space="preserve"> 안자른다</t>
  </si>
  <si>
    <t xml:space="preserve">  안읽는다</t>
  </si>
  <si>
    <t xml:space="preserve">  안움직인다</t>
  </si>
  <si>
    <t xml:space="preserve">  안묻는다</t>
  </si>
  <si>
    <t xml:space="preserve">  안사용한다  </t>
  </si>
  <si>
    <t>안한다</t>
  </si>
  <si>
    <t xml:space="preserve"> 하게 안한다</t>
  </si>
  <si>
    <t xml:space="preserve"> 울지 않는다</t>
  </si>
  <si>
    <t>수영하지 않는다</t>
  </si>
  <si>
    <t>안잔다</t>
  </si>
  <si>
    <t>안 만진다</t>
  </si>
  <si>
    <t>안 만진다</t>
    <phoneticPr fontId="1" type="noConversion"/>
  </si>
  <si>
    <t>생각하지 않는다</t>
  </si>
  <si>
    <t>생각하지 않는다</t>
    <phoneticPr fontId="1" type="noConversion"/>
  </si>
  <si>
    <t xml:space="preserve">  안 당긴다</t>
  </si>
  <si>
    <t xml:space="preserve">  안 당긴다</t>
    <phoneticPr fontId="1" type="noConversion"/>
  </si>
  <si>
    <t xml:space="preserve">  안 민다</t>
  </si>
  <si>
    <t xml:space="preserve">  안 민다</t>
    <phoneticPr fontId="1" type="noConversion"/>
  </si>
  <si>
    <t xml:space="preserve">  안 그린다</t>
  </si>
  <si>
    <t xml:space="preserve">  안 그린다</t>
    <phoneticPr fontId="1" type="noConversion"/>
  </si>
  <si>
    <t xml:space="preserve">  안 보낸다</t>
  </si>
  <si>
    <t xml:space="preserve">  안 보낸다</t>
    <phoneticPr fontId="1" type="noConversion"/>
  </si>
  <si>
    <t xml:space="preserve">  안 가져온다</t>
  </si>
  <si>
    <t xml:space="preserve">  안 가져온다</t>
    <phoneticPr fontId="1" type="noConversion"/>
  </si>
  <si>
    <t xml:space="preserve"> 안 자른다</t>
  </si>
  <si>
    <t xml:space="preserve"> 안 자른다</t>
    <phoneticPr fontId="1" type="noConversion"/>
  </si>
  <si>
    <t xml:space="preserve">  안 읽는다</t>
  </si>
  <si>
    <t xml:space="preserve">  안 읽는다</t>
    <phoneticPr fontId="1" type="noConversion"/>
  </si>
  <si>
    <t xml:space="preserve">  안 움직인다</t>
  </si>
  <si>
    <t xml:space="preserve">  안 움직인다</t>
    <phoneticPr fontId="1" type="noConversion"/>
  </si>
  <si>
    <t xml:space="preserve"> 물어보지 않는다 </t>
  </si>
  <si>
    <t xml:space="preserve"> 물어보지 않는다 </t>
    <phoneticPr fontId="1" type="noConversion"/>
  </si>
  <si>
    <t>안 사용한다  </t>
  </si>
  <si>
    <t>안 사용한다  </t>
    <phoneticPr fontId="1" type="noConversion"/>
  </si>
  <si>
    <t>안 한다</t>
  </si>
  <si>
    <t>안 한다</t>
    <phoneticPr fontId="1" type="noConversion"/>
  </si>
  <si>
    <t>안 들린다</t>
  </si>
  <si>
    <t>안 들린다</t>
    <phoneticPr fontId="1" type="noConversion"/>
  </si>
  <si>
    <t>안 운다</t>
  </si>
  <si>
    <t>안 운다</t>
    <phoneticPr fontId="1" type="noConversion"/>
  </si>
  <si>
    <t>수영하지 않는다</t>
    <phoneticPr fontId="1" type="noConversion"/>
  </si>
  <si>
    <t>큰</t>
  </si>
  <si>
    <t>big</t>
  </si>
  <si>
    <t>작은</t>
  </si>
  <si>
    <t>small</t>
  </si>
  <si>
    <t>용감한</t>
  </si>
  <si>
    <t>brave</t>
  </si>
  <si>
    <t>나쁜</t>
  </si>
  <si>
    <t>bad</t>
  </si>
  <si>
    <t>비싼</t>
  </si>
  <si>
    <t>expensive</t>
  </si>
  <si>
    <t>싼</t>
  </si>
  <si>
    <t>cheap</t>
  </si>
  <si>
    <t>두꺼운</t>
  </si>
  <si>
    <t>thick</t>
  </si>
  <si>
    <t>얇은</t>
  </si>
  <si>
    <t>thin</t>
  </si>
  <si>
    <t>시끄러운</t>
  </si>
  <si>
    <t>loud</t>
  </si>
  <si>
    <t>조용한</t>
  </si>
  <si>
    <t>quiet</t>
  </si>
  <si>
    <t>똑똑한</t>
  </si>
  <si>
    <t>smart</t>
  </si>
  <si>
    <t>멍청한</t>
  </si>
  <si>
    <t>stupid</t>
  </si>
  <si>
    <t>젖은</t>
  </si>
  <si>
    <t>wet</t>
  </si>
  <si>
    <t>마른</t>
  </si>
  <si>
    <t>dry</t>
  </si>
  <si>
    <t>무거운</t>
  </si>
  <si>
    <t>heavy</t>
  </si>
  <si>
    <t>가벼운</t>
  </si>
  <si>
    <t>light</t>
  </si>
  <si>
    <t>딱딱한</t>
  </si>
  <si>
    <t>부드러운</t>
  </si>
  <si>
    <t>soft</t>
  </si>
  <si>
    <t>친절한</t>
  </si>
  <si>
    <t>kind</t>
  </si>
  <si>
    <t>따뜻한</t>
  </si>
  <si>
    <t>warm</t>
  </si>
  <si>
    <t>잘생긴</t>
  </si>
  <si>
    <t>handsome</t>
  </si>
  <si>
    <t>화난</t>
  </si>
  <si>
    <t>angry</t>
  </si>
  <si>
    <t>배고픈</t>
  </si>
  <si>
    <t>hungry</t>
  </si>
  <si>
    <t>넓은</t>
  </si>
  <si>
    <t>wide</t>
  </si>
  <si>
    <t>관대한</t>
  </si>
  <si>
    <t>generous</t>
  </si>
  <si>
    <t>약한</t>
  </si>
  <si>
    <t>weak</t>
  </si>
  <si>
    <t>강한</t>
  </si>
  <si>
    <t>strong</t>
  </si>
  <si>
    <t>부유한</t>
  </si>
  <si>
    <t>rich</t>
  </si>
  <si>
    <t>가난한</t>
  </si>
  <si>
    <t>poor</t>
  </si>
  <si>
    <t>젊은</t>
  </si>
  <si>
    <t>young</t>
  </si>
  <si>
    <t>늙은</t>
  </si>
  <si>
    <t>old</t>
  </si>
  <si>
    <t>긴</t>
  </si>
  <si>
    <t>짧은</t>
  </si>
  <si>
    <t>short</t>
  </si>
  <si>
    <t>낮은</t>
  </si>
  <si>
    <t>low</t>
  </si>
  <si>
    <t>침착한</t>
  </si>
  <si>
    <t>calm</t>
  </si>
  <si>
    <t>옳은</t>
  </si>
  <si>
    <t>진실한</t>
  </si>
  <si>
    <t>거짓의</t>
  </si>
  <si>
    <t>아름다운</t>
  </si>
  <si>
    <t>beautiful</t>
  </si>
  <si>
    <t>못생긴</t>
  </si>
  <si>
    <t>ugly</t>
  </si>
  <si>
    <t>새로운</t>
  </si>
  <si>
    <t>new</t>
  </si>
  <si>
    <t>행복한</t>
  </si>
  <si>
    <t>happy</t>
  </si>
  <si>
    <t>슬픈</t>
  </si>
  <si>
    <t>sad</t>
  </si>
  <si>
    <t>안전한</t>
  </si>
  <si>
    <t>safe</t>
  </si>
  <si>
    <t>위험한</t>
  </si>
  <si>
    <t>dangerous</t>
  </si>
  <si>
    <t>크다</t>
    <phoneticPr fontId="1" type="noConversion"/>
  </si>
  <si>
    <t>작다</t>
    <phoneticPr fontId="1" type="noConversion"/>
  </si>
  <si>
    <t>빠르다</t>
    <phoneticPr fontId="1" type="noConversion"/>
  </si>
  <si>
    <t>용감하다</t>
    <phoneticPr fontId="1" type="noConversion"/>
  </si>
  <si>
    <t>좋다</t>
    <phoneticPr fontId="1" type="noConversion"/>
  </si>
  <si>
    <t>나쁘다</t>
    <phoneticPr fontId="1" type="noConversion"/>
  </si>
  <si>
    <t>비싸다</t>
    <phoneticPr fontId="1" type="noConversion"/>
  </si>
  <si>
    <t>싸다</t>
    <phoneticPr fontId="1" type="noConversion"/>
  </si>
  <si>
    <t>두껍다</t>
    <phoneticPr fontId="1" type="noConversion"/>
  </si>
  <si>
    <t>얇다</t>
    <phoneticPr fontId="1" type="noConversion"/>
  </si>
  <si>
    <t>시끄럽다</t>
    <phoneticPr fontId="1" type="noConversion"/>
  </si>
  <si>
    <t>조용하다</t>
    <phoneticPr fontId="1" type="noConversion"/>
  </si>
  <si>
    <t>똑똑하다</t>
    <phoneticPr fontId="1" type="noConversion"/>
  </si>
  <si>
    <t>멍청하다</t>
    <phoneticPr fontId="1" type="noConversion"/>
  </si>
  <si>
    <t>젖었다</t>
    <phoneticPr fontId="1" type="noConversion"/>
  </si>
  <si>
    <t>말랐다</t>
    <phoneticPr fontId="1" type="noConversion"/>
  </si>
  <si>
    <t>무겁다</t>
    <phoneticPr fontId="1" type="noConversion"/>
  </si>
  <si>
    <t>가볍다</t>
    <phoneticPr fontId="1" type="noConversion"/>
  </si>
  <si>
    <t>딱딱하다</t>
    <phoneticPr fontId="1" type="noConversion"/>
  </si>
  <si>
    <t>부드럽다</t>
    <phoneticPr fontId="1" type="noConversion"/>
  </si>
  <si>
    <t>친절하다</t>
    <phoneticPr fontId="1" type="noConversion"/>
  </si>
  <si>
    <t>따뜻하다</t>
    <phoneticPr fontId="1" type="noConversion"/>
  </si>
  <si>
    <t>잘생겼다</t>
    <phoneticPr fontId="1" type="noConversion"/>
  </si>
  <si>
    <t>화난다</t>
    <phoneticPr fontId="1" type="noConversion"/>
  </si>
  <si>
    <t>배고프다</t>
    <phoneticPr fontId="1" type="noConversion"/>
  </si>
  <si>
    <t>넓다</t>
    <phoneticPr fontId="1" type="noConversion"/>
  </si>
  <si>
    <t>관대하다</t>
    <phoneticPr fontId="1" type="noConversion"/>
  </si>
  <si>
    <t>약하다</t>
    <phoneticPr fontId="1" type="noConversion"/>
  </si>
  <si>
    <t>강하다</t>
    <phoneticPr fontId="1" type="noConversion"/>
  </si>
  <si>
    <t>부유하다</t>
    <phoneticPr fontId="1" type="noConversion"/>
  </si>
  <si>
    <t>가난하다</t>
    <phoneticPr fontId="1" type="noConversion"/>
  </si>
  <si>
    <t>젊다</t>
    <phoneticPr fontId="1" type="noConversion"/>
  </si>
  <si>
    <t>늙었다</t>
    <phoneticPr fontId="1" type="noConversion"/>
  </si>
  <si>
    <t>길다</t>
    <phoneticPr fontId="1" type="noConversion"/>
  </si>
  <si>
    <t>짧다</t>
    <phoneticPr fontId="1" type="noConversion"/>
  </si>
  <si>
    <t>높다</t>
    <phoneticPr fontId="1" type="noConversion"/>
  </si>
  <si>
    <t>낮다</t>
    <phoneticPr fontId="1" type="noConversion"/>
  </si>
  <si>
    <t>침착하다</t>
    <phoneticPr fontId="1" type="noConversion"/>
  </si>
  <si>
    <t>옳다</t>
    <phoneticPr fontId="1" type="noConversion"/>
  </si>
  <si>
    <t>진실하다</t>
    <phoneticPr fontId="1" type="noConversion"/>
  </si>
  <si>
    <t>거짓이다</t>
    <phoneticPr fontId="1" type="noConversion"/>
  </si>
  <si>
    <t>아름답다</t>
    <phoneticPr fontId="1" type="noConversion"/>
  </si>
  <si>
    <t>못생겼다</t>
    <phoneticPr fontId="1" type="noConversion"/>
  </si>
  <si>
    <t>새롭다</t>
    <phoneticPr fontId="1" type="noConversion"/>
  </si>
  <si>
    <t>오래됐다</t>
    <phoneticPr fontId="1" type="noConversion"/>
  </si>
  <si>
    <t>행복하다</t>
    <phoneticPr fontId="1" type="noConversion"/>
  </si>
  <si>
    <t>슬프다</t>
    <phoneticPr fontId="1" type="noConversion"/>
  </si>
  <si>
    <t>안전하다</t>
    <phoneticPr fontId="1" type="noConversion"/>
  </si>
  <si>
    <t>위험하다</t>
    <phoneticPr fontId="1" type="noConversion"/>
  </si>
  <si>
    <t>이르다</t>
    <phoneticPr fontId="1" type="noConversion"/>
  </si>
  <si>
    <t>사물</t>
    <phoneticPr fontId="1" type="noConversion"/>
  </si>
  <si>
    <t>둘다</t>
    <phoneticPr fontId="1" type="noConversion"/>
  </si>
  <si>
    <t>진실이다</t>
    <phoneticPr fontId="1" type="noConversion"/>
  </si>
  <si>
    <t>즐겁다</t>
    <phoneticPr fontId="1" type="noConversion"/>
  </si>
  <si>
    <t>fun</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</si>
  <si>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phoneticPr fontId="1" type="noConversion"/>
  </si>
  <si>
    <t>크니?</t>
  </si>
  <si>
    <t>작니?</t>
  </si>
  <si>
    <t>빠르니?</t>
  </si>
  <si>
    <t>용감하니?</t>
  </si>
  <si>
    <t>좋니?</t>
  </si>
  <si>
    <t>나쁘니?</t>
  </si>
  <si>
    <t>시끄럽니?</t>
  </si>
  <si>
    <t>조용하니?</t>
  </si>
  <si>
    <t>똑똑하니?</t>
  </si>
  <si>
    <t>멍청하니?</t>
  </si>
  <si>
    <t>젖었니?</t>
  </si>
  <si>
    <t>말랐니?</t>
  </si>
  <si>
    <t>친절하니?</t>
  </si>
  <si>
    <t>따뜻하니?</t>
  </si>
  <si>
    <t>잘생겼니?</t>
  </si>
  <si>
    <t>화났니?</t>
  </si>
  <si>
    <t>배고프니?</t>
  </si>
  <si>
    <t>넓니?</t>
  </si>
  <si>
    <t>가난하니?</t>
  </si>
  <si>
    <t>젊니?</t>
  </si>
  <si>
    <t>늙었니?</t>
  </si>
  <si>
    <t>기니?</t>
  </si>
  <si>
    <t>짧니?</t>
  </si>
  <si>
    <t>높니?</t>
  </si>
  <si>
    <t>거짓이니?</t>
  </si>
  <si>
    <t>아름답니?</t>
  </si>
  <si>
    <t>못생겼니?</t>
  </si>
  <si>
    <t>새롭니?</t>
  </si>
  <si>
    <t>오래됐니?</t>
  </si>
  <si>
    <t>행복하니?</t>
  </si>
  <si>
    <t>비싸니?</t>
  </si>
  <si>
    <t>싸니?</t>
  </si>
  <si>
    <t>두껍니?</t>
  </si>
  <si>
    <t>얇니?</t>
  </si>
  <si>
    <t>무겁니?</t>
  </si>
  <si>
    <t>가볍니?</t>
  </si>
  <si>
    <t>딱딱하니?</t>
  </si>
  <si>
    <t>부드럽니?</t>
  </si>
  <si>
    <t>관대하니?</t>
  </si>
  <si>
    <t>약하니?</t>
  </si>
  <si>
    <t>강하니?</t>
  </si>
  <si>
    <t>부유하니?</t>
  </si>
  <si>
    <t>낮니?</t>
  </si>
  <si>
    <t>침착하니?</t>
  </si>
  <si>
    <t>옳니?</t>
  </si>
  <si>
    <t>진실이니?</t>
  </si>
  <si>
    <t>슬프니?</t>
  </si>
  <si>
    <t>안전하니?</t>
  </si>
  <si>
    <t>위험하니?</t>
  </si>
  <si>
    <t>즐겁니?</t>
  </si>
  <si>
    <t>귀엽니?</t>
    <phoneticPr fontId="1" type="noConversion"/>
  </si>
  <si>
    <t>cute</t>
  </si>
  <si>
    <t>cute</t>
    <phoneticPr fontId="1" type="noConversion"/>
  </si>
  <si>
    <t>귀엽다</t>
    <phoneticPr fontId="1" type="noConversion"/>
  </si>
  <si>
    <t>크지 않다</t>
  </si>
  <si>
    <t>작지 않다</t>
  </si>
  <si>
    <t>빠르지 않다</t>
  </si>
  <si>
    <t>용감하지 않다</t>
  </si>
  <si>
    <t>좋지 않다</t>
  </si>
  <si>
    <t>나쁘지 않다</t>
  </si>
  <si>
    <t>비싸지 않다</t>
  </si>
  <si>
    <t>싸지 않다</t>
  </si>
  <si>
    <t>두껍지 않다</t>
  </si>
  <si>
    <t>얇지 않다</t>
  </si>
  <si>
    <t>시끄럽지 않다</t>
  </si>
  <si>
    <t>조용하지 않다</t>
  </si>
  <si>
    <t>똑똑하지 않다</t>
  </si>
  <si>
    <t>멍청하지 않다</t>
  </si>
  <si>
    <t>안 젖었다</t>
  </si>
  <si>
    <t>안 말랐다</t>
  </si>
  <si>
    <t>안 무겁다</t>
  </si>
  <si>
    <t>안 가볍다</t>
  </si>
  <si>
    <t>안 딱딱하다</t>
  </si>
  <si>
    <t>부드럽지 않다</t>
  </si>
  <si>
    <t>친절하지 않다</t>
  </si>
  <si>
    <t>따뜻하지 않다</t>
  </si>
  <si>
    <t>안 잘생겼다</t>
  </si>
  <si>
    <t>안 화난다</t>
  </si>
  <si>
    <t>안 배고프다</t>
  </si>
  <si>
    <t>넓지 않다</t>
  </si>
  <si>
    <t>관대하지 않다</t>
  </si>
  <si>
    <t>약하지 않다</t>
  </si>
  <si>
    <t>강하지 않다</t>
  </si>
  <si>
    <t>부유하지 않다</t>
  </si>
  <si>
    <t>가난하지 않다</t>
  </si>
  <si>
    <t>젊지 않다</t>
  </si>
  <si>
    <t>안 늙었다</t>
  </si>
  <si>
    <t>길지 않다</t>
  </si>
  <si>
    <t>짧지 않다</t>
  </si>
  <si>
    <t>높지 않다</t>
  </si>
  <si>
    <t>낮지 않다</t>
  </si>
  <si>
    <t>침착하지 않다</t>
  </si>
  <si>
    <t>옳지 않다</t>
  </si>
  <si>
    <t>진실이지 않다</t>
  </si>
  <si>
    <t>거짓이지 않다</t>
  </si>
  <si>
    <t>아름답지 않다</t>
  </si>
  <si>
    <t>안 못생겼다</t>
  </si>
  <si>
    <t>새롭지 않다</t>
  </si>
  <si>
    <t>안 오래됐다</t>
  </si>
  <si>
    <t>행복하지 않다</t>
  </si>
  <si>
    <t>슬프지 않다</t>
  </si>
  <si>
    <t>안전하지 않다</t>
  </si>
  <si>
    <t>위험하지 않다</t>
  </si>
  <si>
    <t>귀엽지 않다</t>
  </si>
  <si>
    <t>"빠르지 않다",</t>
  </si>
  <si>
    <t>"용감하지 않다",</t>
  </si>
  <si>
    <t>"좋지 않다",</t>
  </si>
  <si>
    <t>"나쁘지 않다",</t>
  </si>
  <si>
    <t>"시끄럽지 않다",</t>
  </si>
  <si>
    <t>"조용하지 않다",</t>
  </si>
  <si>
    <t>"똑똑하지 않다",</t>
  </si>
  <si>
    <t>"멍청하지 않다",</t>
  </si>
  <si>
    <t>"친절하지 않다",</t>
  </si>
  <si>
    <t>"따뜻하지 않다",</t>
  </si>
  <si>
    <t>"안 잘생겼다",</t>
  </si>
  <si>
    <t>"안 화난다",</t>
  </si>
  <si>
    <t>"안 배고프다",</t>
  </si>
  <si>
    <t>"관대하지 않다",</t>
  </si>
  <si>
    <t>"약하지 않다",</t>
  </si>
  <si>
    <t>"강하지 않다",</t>
  </si>
  <si>
    <t>"부유하지 않다",</t>
  </si>
  <si>
    <t>"가난하지 않다",</t>
  </si>
  <si>
    <t>"젊지 않다",</t>
  </si>
  <si>
    <t>"안 늙었다",</t>
  </si>
  <si>
    <t>"침착하지 않다",</t>
  </si>
  <si>
    <t>"옳지 않다",</t>
  </si>
  <si>
    <t>"아름답지 않다",</t>
  </si>
  <si>
    <t>"안 못생겼다",</t>
  </si>
  <si>
    <t>"행복하지 않다",</t>
  </si>
  <si>
    <t>"슬프지 않다",</t>
  </si>
  <si>
    <t>"안전하지 않다",</t>
  </si>
  <si>
    <t>"위험하지 않다",</t>
  </si>
  <si>
    <t>"빠르니?",</t>
  </si>
  <si>
    <t>"용감하니?",</t>
  </si>
  <si>
    <t>"좋니?",</t>
  </si>
  <si>
    <t>"나쁘니?",</t>
  </si>
  <si>
    <t>"시끄럽니?",</t>
  </si>
  <si>
    <t>"조용하니?",</t>
  </si>
  <si>
    <t>"똑똑하니?",</t>
  </si>
  <si>
    <t>"멍청하니?",</t>
  </si>
  <si>
    <t>"친절하니?",</t>
  </si>
  <si>
    <t>"따뜻하니?",</t>
  </si>
  <si>
    <t>"잘생겼니?",</t>
  </si>
  <si>
    <t>"화났니?",</t>
  </si>
  <si>
    <t>"배고프니?",</t>
  </si>
  <si>
    <t>"관대하니?",</t>
  </si>
  <si>
    <t>"약하니?",</t>
  </si>
  <si>
    <t>"강하니?",</t>
  </si>
  <si>
    <t>"부유하니?",</t>
  </si>
  <si>
    <t>"가난하니?",</t>
  </si>
  <si>
    <t>"젊니?",</t>
  </si>
  <si>
    <t>"늙었니?",</t>
  </si>
  <si>
    <t>"침착하니?",</t>
  </si>
  <si>
    <t>"옳니?",</t>
  </si>
  <si>
    <t>"아름답니?",</t>
  </si>
  <si>
    <t>"못생겼니?",</t>
  </si>
  <si>
    <t>"행복하니?",</t>
  </si>
  <si>
    <t>"슬프니?",</t>
  </si>
  <si>
    <t>"안전하니?",</t>
  </si>
  <si>
    <t>"위험하니?",</t>
  </si>
  <si>
    <t>"귀엽니?",</t>
    <phoneticPr fontId="1" type="noConversion"/>
  </si>
  <si>
    <t>"빠르다",</t>
  </si>
  <si>
    <t>"fast",</t>
  </si>
  <si>
    <t>"용감하다",</t>
  </si>
  <si>
    <t>"brave",</t>
  </si>
  <si>
    <t>"좋다",</t>
  </si>
  <si>
    <t>"good",</t>
  </si>
  <si>
    <t>"나쁘다",</t>
  </si>
  <si>
    <t>"bad",</t>
  </si>
  <si>
    <t>"시끄럽다",</t>
  </si>
  <si>
    <t>"loud",</t>
  </si>
  <si>
    <t>"조용하다",</t>
  </si>
  <si>
    <t>"quiet",</t>
  </si>
  <si>
    <t>"똑똑하다",</t>
  </si>
  <si>
    <t>"smart",</t>
  </si>
  <si>
    <t>"멍청하다",</t>
  </si>
  <si>
    <t>"stupid",</t>
  </si>
  <si>
    <t>"친절하다",</t>
  </si>
  <si>
    <t>"kind",</t>
  </si>
  <si>
    <t>"따뜻하다",</t>
  </si>
  <si>
    <t>"warm",</t>
  </si>
  <si>
    <t>"잘생겼다",</t>
  </si>
  <si>
    <t>"handsome",</t>
  </si>
  <si>
    <t>"화난다",</t>
  </si>
  <si>
    <t>"angry",</t>
  </si>
  <si>
    <t>"배고프다",</t>
  </si>
  <si>
    <t>"hungry",</t>
  </si>
  <si>
    <t>"관대하다",</t>
  </si>
  <si>
    <t>"generous",</t>
  </si>
  <si>
    <t>"약하다",</t>
  </si>
  <si>
    <t>"weak",</t>
  </si>
  <si>
    <t>"강하다",</t>
  </si>
  <si>
    <t>"strong",</t>
  </si>
  <si>
    <t>"부유하다",</t>
  </si>
  <si>
    <t>"rich",</t>
  </si>
  <si>
    <t>"가난하다",</t>
  </si>
  <si>
    <t>"poor",</t>
  </si>
  <si>
    <t>"젊다",</t>
  </si>
  <si>
    <t>"young",</t>
  </si>
  <si>
    <t>"늙었다",</t>
  </si>
  <si>
    <t>"old",</t>
  </si>
  <si>
    <t>"침착하다",</t>
  </si>
  <si>
    <t>"calm",</t>
  </si>
  <si>
    <t>"옳다",</t>
  </si>
  <si>
    <t>"right",</t>
  </si>
  <si>
    <t>"아름답다",</t>
  </si>
  <si>
    <t>"beautiful",</t>
  </si>
  <si>
    <t>"못생겼다",</t>
  </si>
  <si>
    <t>"ugly",</t>
  </si>
  <si>
    <t>"행복하다",</t>
  </si>
  <si>
    <t>"happy",</t>
  </si>
  <si>
    <t>"슬프다",</t>
  </si>
  <si>
    <t>"sad",</t>
  </si>
  <si>
    <t>"안전하다",</t>
  </si>
  <si>
    <t>"safe",</t>
  </si>
  <si>
    <t>"위험하다",</t>
  </si>
  <si>
    <t>"dangerous",</t>
  </si>
  <si>
    <t>"귀엽지 않다",</t>
    <phoneticPr fontId="1" type="noConversion"/>
  </si>
  <si>
    <t>"귀엽다",</t>
    <phoneticPr fontId="1" type="noConversion"/>
  </si>
  <si>
    <t>"cute",</t>
    <phoneticPr fontId="1" type="noConversion"/>
  </si>
  <si>
    <t>"크니?",</t>
  </si>
  <si>
    <t>"big",</t>
  </si>
  <si>
    <t>"작니?",</t>
  </si>
  <si>
    <t>"small",</t>
  </si>
  <si>
    <t>"비싸니?",</t>
  </si>
  <si>
    <t>"expensive",</t>
  </si>
  <si>
    <t>"싸니?",</t>
  </si>
  <si>
    <t>"cheap",</t>
  </si>
  <si>
    <t>"두껍니?",</t>
  </si>
  <si>
    <t>"thick",</t>
  </si>
  <si>
    <t>"얇니?",</t>
  </si>
  <si>
    <t>"thin",</t>
  </si>
  <si>
    <t>"젖었니?",</t>
  </si>
  <si>
    <t>"wet",</t>
  </si>
  <si>
    <t>"말랐니?",</t>
  </si>
  <si>
    <t>"dry",</t>
  </si>
  <si>
    <t>"무겁니?",</t>
  </si>
  <si>
    <t>"heavy",</t>
  </si>
  <si>
    <t>"가볍니?",</t>
  </si>
  <si>
    <t>"light",</t>
  </si>
  <si>
    <t>"딱딱하니?",</t>
  </si>
  <si>
    <t>"hard",</t>
  </si>
  <si>
    <t>"부드럽니?",</t>
  </si>
  <si>
    <t>"soft",</t>
  </si>
  <si>
    <t>"넓니?",</t>
  </si>
  <si>
    <t>"wide",</t>
  </si>
  <si>
    <t>"기니?",</t>
  </si>
  <si>
    <t>"long",</t>
  </si>
  <si>
    <t>"짧니?",</t>
  </si>
  <si>
    <t>"short",</t>
  </si>
  <si>
    <t>"높니?",</t>
  </si>
  <si>
    <t>"high",</t>
  </si>
  <si>
    <t>"낮니?",</t>
  </si>
  <si>
    <t>"low",</t>
  </si>
  <si>
    <t>"진실이니?",</t>
  </si>
  <si>
    <t>"TRUE",</t>
  </si>
  <si>
    <t>"거짓이니?",</t>
  </si>
  <si>
    <t>"FALSE",</t>
  </si>
  <si>
    <t>"새롭니?",</t>
  </si>
  <si>
    <t>"new",</t>
  </si>
  <si>
    <t>"오래됐니?",</t>
  </si>
  <si>
    <t>"크다",</t>
  </si>
  <si>
    <t>"작다",</t>
  </si>
  <si>
    <t>"비싸다",</t>
  </si>
  <si>
    <t>"싸다",</t>
  </si>
  <si>
    <t>"두껍다",</t>
  </si>
  <si>
    <t>"얇다",</t>
  </si>
  <si>
    <t>"젖었다",</t>
  </si>
  <si>
    <t>"말랐다",</t>
  </si>
  <si>
    <t>"무겁다",</t>
  </si>
  <si>
    <t>"가볍다",</t>
  </si>
  <si>
    <t>"딱딱하다",</t>
  </si>
  <si>
    <t>"부드럽다",</t>
  </si>
  <si>
    <t>"넓다",</t>
  </si>
  <si>
    <t>"길다",</t>
  </si>
  <si>
    <t>"짧다",</t>
  </si>
  <si>
    <t>"높다",</t>
  </si>
  <si>
    <t>"낮다",</t>
  </si>
  <si>
    <t>"진실이다",</t>
  </si>
  <si>
    <t>"거짓이다",</t>
  </si>
  <si>
    <t>"새롭다",</t>
  </si>
  <si>
    <t>"오래됐다",</t>
  </si>
  <si>
    <t>"크지 않다",</t>
  </si>
  <si>
    <t>"작지 않다",</t>
  </si>
  <si>
    <t>"비싸지 않다",</t>
  </si>
  <si>
    <t>"싸지 않다",</t>
  </si>
  <si>
    <t>"두껍지 않다",</t>
  </si>
  <si>
    <t>"얇지 않다",</t>
  </si>
  <si>
    <t>"안 젖었다",</t>
  </si>
  <si>
    <t>"안 말랐다",</t>
  </si>
  <si>
    <t>"안 무겁다",</t>
  </si>
  <si>
    <t>"안 가볍다",</t>
  </si>
  <si>
    <t>"안 딱딱하다",</t>
  </si>
  <si>
    <t>"부드럽지 않다",</t>
  </si>
  <si>
    <t>"넓지 않다",</t>
  </si>
  <si>
    <t>"길지 않다",</t>
  </si>
  <si>
    <t>"짧지 않다",</t>
  </si>
  <si>
    <t>"높지 않다",</t>
  </si>
  <si>
    <t>"낮지 않다",</t>
  </si>
  <si>
    <t>"진실이지 않다",</t>
  </si>
  <si>
    <t>"거짓이지 않다",</t>
  </si>
  <si>
    <t>"새롭지 않다",</t>
  </si>
  <si>
    <t>"안 오래됐다",</t>
  </si>
  <si>
    <t>slow</t>
  </si>
  <si>
    <t>귀여운</t>
  </si>
  <si>
    <t>grammarLibrary001.png</t>
    <phoneticPr fontId="1" type="noConversion"/>
  </si>
  <si>
    <t>grammarLibrary002.png</t>
  </si>
  <si>
    <t>grammarLibrary003.png</t>
  </si>
  <si>
    <t>grammarLibrary004.png</t>
  </si>
  <si>
    <t>grammarLibrary005.png</t>
  </si>
  <si>
    <t>grammarLibrary006.png</t>
  </si>
  <si>
    <t>grammarLibrary007.png</t>
  </si>
  <si>
    <t>grammarLibrary008.png</t>
  </si>
  <si>
    <t>grammarLibrary009.png</t>
  </si>
  <si>
    <t>grammarLibrary010.png</t>
  </si>
  <si>
    <t>grammarLibrary011.png</t>
  </si>
  <si>
    <t>grammarLibrary012.png</t>
  </si>
  <si>
    <t>grammarLibrary013.png</t>
  </si>
  <si>
    <t>grammarLibrary014.png</t>
  </si>
  <si>
    <t>grammarLibrary015.png</t>
  </si>
  <si>
    <t>grammarLibrary016.png</t>
  </si>
  <si>
    <t>grammarLibrary017.png</t>
  </si>
  <si>
    <t>grammarLibrary018.png</t>
  </si>
  <si>
    <t>grammarLibrary019.png</t>
  </si>
  <si>
    <t>grammarLibrary020.png</t>
  </si>
  <si>
    <t>grammarLibrary021.png</t>
  </si>
  <si>
    <t>grammarLibrary022.png</t>
  </si>
  <si>
    <t>grammarLibrary023.png</t>
  </si>
  <si>
    <t>grammarLibrary024.png</t>
  </si>
  <si>
    <t>grammarLibrary025.png</t>
  </si>
  <si>
    <t>grammarLibrary026.png</t>
  </si>
  <si>
    <t>grammarLibrary027.png</t>
  </si>
  <si>
    <t>grammarLibrary028.png</t>
  </si>
  <si>
    <t>grammarLibrary029.png</t>
  </si>
  <si>
    <t>grammarLibrary030.png</t>
  </si>
  <si>
    <t>grammarLibrary031.png</t>
  </si>
  <si>
    <t>grammarLibrary032.png</t>
  </si>
  <si>
    <t>grammarLibrary033.png</t>
  </si>
  <si>
    <t>grammarLibrary034.png</t>
  </si>
  <si>
    <t>grammarLibrary035.png</t>
  </si>
  <si>
    <t>grammarLibrary036.png</t>
  </si>
  <si>
    <t>grammarLibrary037.png</t>
  </si>
  <si>
    <t>grammarLibrary038.png</t>
  </si>
  <si>
    <t>grammarLibrary039.png</t>
  </si>
  <si>
    <t>grammarLibrary040.png</t>
  </si>
  <si>
    <t>grammarLibrary041.png</t>
  </si>
  <si>
    <t>grammarLibrary042.png</t>
  </si>
  <si>
    <t>grammarLibrary043.png</t>
  </si>
  <si>
    <t>grammarLibrary044.png</t>
  </si>
  <si>
    <t>grammarLibrary045.png</t>
  </si>
  <si>
    <t>grammarLibrary046.png</t>
  </si>
  <si>
    <t>grammarOneShot001.png</t>
    <phoneticPr fontId="1" type="noConversion"/>
  </si>
  <si>
    <t>grammarOneShot002.png</t>
  </si>
  <si>
    <t>grammarOneShot003.png</t>
  </si>
  <si>
    <t>grammarOneShot004.png</t>
  </si>
  <si>
    <t>grammarOneShot005.png</t>
  </si>
  <si>
    <t>grammarOneShot006.png</t>
  </si>
  <si>
    <t>grammarOneShot007.png</t>
  </si>
  <si>
    <t>grammarOneShot008.png</t>
  </si>
  <si>
    <t>grammarOneShot009.png</t>
  </si>
  <si>
    <t>grammarOneShot010.png</t>
  </si>
  <si>
    <t>grammarOneShot011.png</t>
  </si>
  <si>
    <t>grammarOneShot012.png</t>
  </si>
  <si>
    <t>grammarOneShot013.png</t>
  </si>
  <si>
    <t>grammarOneShot014.png</t>
  </si>
  <si>
    <t>grammarOneShot015.png</t>
  </si>
  <si>
    <t>grammarOneShot016.png</t>
  </si>
  <si>
    <t>grammarOneShot017.png</t>
  </si>
  <si>
    <t>grammarOneShot018.png</t>
  </si>
  <si>
    <t>grammarOneShot019.png</t>
  </si>
  <si>
    <t>grammarOneShot020.png</t>
  </si>
  <si>
    <t>grammarOneShot021.png</t>
  </si>
  <si>
    <t>grammarOneShot022.png</t>
  </si>
  <si>
    <t>grammarOneShot023.png</t>
  </si>
  <si>
    <t>grammarOneShot024.png</t>
  </si>
  <si>
    <t>grammarOneShot025.png</t>
  </si>
  <si>
    <t>grammarOneShot026.png</t>
  </si>
  <si>
    <t>grammarOneShot027.png</t>
  </si>
  <si>
    <t>grammarOneShot028.png</t>
  </si>
  <si>
    <t>grammarOneShot029.png</t>
  </si>
  <si>
    <t>grammarOneShot030.png</t>
  </si>
  <si>
    <t>grammarOneShot031.png</t>
  </si>
  <si>
    <t>grammarOneShot032.png</t>
  </si>
  <si>
    <t>grammarOneShot033.png</t>
  </si>
  <si>
    <t>grammarOneShot034.png</t>
  </si>
  <si>
    <t>grammarOneShot035.png</t>
  </si>
  <si>
    <t>grammarOneShot036.png</t>
  </si>
  <si>
    <t>grammarOneShot037.png</t>
  </si>
  <si>
    <t>grammarOneShot038.png</t>
  </si>
  <si>
    <t>grammarOneShot039.png</t>
  </si>
  <si>
    <t>grammarOneShot040.png</t>
  </si>
  <si>
    <t>grammarOneShot041.png</t>
  </si>
  <si>
    <t>grammarOneShot042.png</t>
  </si>
  <si>
    <t>grammarOneShot043.png</t>
  </si>
  <si>
    <t>grammarOneShot044.png</t>
  </si>
  <si>
    <t>grammarOneShot045.png</t>
  </si>
  <si>
    <t>grammarOneShot046.png</t>
  </si>
  <si>
    <t>grammarOneShot047.png</t>
  </si>
  <si>
    <t>grammarOneShot048.png</t>
  </si>
  <si>
    <t>grammarOneShot049.png</t>
  </si>
  <si>
    <t>grammarOneShot050.png</t>
  </si>
  <si>
    <t>grammarOneShot051.png</t>
  </si>
  <si>
    <t>grammarOneShot052.png</t>
  </si>
  <si>
    <t>grammarOneShot053.png</t>
  </si>
  <si>
    <t>grammarOneShot054.png</t>
  </si>
  <si>
    <t>grammarOneShot055.png</t>
  </si>
  <si>
    <t>grammarOneShot056.png</t>
  </si>
  <si>
    <t>grammarOneShot057.png</t>
  </si>
  <si>
    <t>grammarOneShot058.png</t>
  </si>
  <si>
    <t>grammarOneShot059.png</t>
  </si>
  <si>
    <t>grammarOneShot060.png</t>
  </si>
  <si>
    <t>grammarOneShot061.png</t>
  </si>
  <si>
    <t>grammarOneShot062.png</t>
  </si>
  <si>
    <t>grammarOneShot063.png</t>
  </si>
  <si>
    <t>grammarOneShot064.png</t>
  </si>
  <si>
    <t>grammarOneShot065.png</t>
  </si>
  <si>
    <t>grammarOneShot066.png</t>
  </si>
  <si>
    <t>grammarOneShot067.png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</si>
</sst>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44" x14ac:knownFonts="1">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0"/>
      <color rgb="FF000000"/>
      <name val="나눔스퀘어라운드 Regular"/>
      <family val="3"/>
      <charset val="129"/>
    </font>
    <font>
      <sz val="8"/>
      <color rgb="FF808080"/>
      <name val="나눔스퀘어라운드 Regular"/>
      <family val="3"/>
      <charset val="129"/>
    </font>
    <font>
      <sz val="11"/>
      <color rgb="FF4FC1FF"/>
      <name val="Consolas"/>
      <family val="3"/>
    </font>
    <font>
      <b/>
      <sz val="10"/>
      <color rgb="FF000000"/>
      <name val="나눔스퀘어라운드 Regular"/>
      <family val="3"/>
      <charset val="129"/>
    </font>
    <font>
      <sz val="6"/>
      <color rgb="FF000000"/>
      <name val="나눔스퀘어라운드 Regular"/>
      <family val="3"/>
      <charset val="129"/>
    </font>
    <font>
      <sz val="9"/>
      <color rgb="FF808080"/>
      <name val="맑은 고딕"/>
      <family val="3"/>
      <charset val="129"/>
      <scheme val="minor"/>
    </font>
    <font>
      <b/>
      <sz val="9"/>
      <color rgb="FFFF0000"/>
      <name val="나눔스퀘어라운드 Regular"/>
      <family val="3"/>
      <charset val="129"/>
    </font>
    <font>
      <sz val="8"/>
      <color rgb="FF000000"/>
      <name val="HU리얼딸기우유 140"/>
      <family val="1"/>
      <charset val="129"/>
    </font>
    <font>
      <sz val="11"/>
      <color rgb="FF000000"/>
      <name val="맑은 고딕"/>
      <family val="3"/>
      <charset val="129"/>
      <scheme val="minor"/>
    </font>
    <font>
      <sz val="8"/>
      <color rgb="FFCE9178"/>
      <name val="Consolas"/>
      <family val="3"/>
    </font>
  </fonts>
  <fills count="8">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FFF7CC"/>
        <bgColor indexed="64"/>
      </patternFill>
    </fill>
    <fill>
      <patternFill patternType="solid">
        <fgColor rgb="FFE4EBF2"/>
        <bgColor indexed="64"/>
      </patternFill>
    </fill>
  </fills>
  <borders count="32">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thin">
        <color rgb="FFEBB74A"/>
      </left>
      <right/>
      <top style="thin">
        <color rgb="FFEBB74A"/>
      </top>
      <bottom/>
      <diagonal/>
    </border>
    <border>
      <left/>
      <right style="thin">
        <color rgb="FFEBB74A"/>
      </right>
      <top style="thin">
        <color rgb="FFEBB74A"/>
      </top>
      <bottom/>
      <diagonal/>
    </border>
    <border>
      <left style="thin">
        <color rgb="FFEBB74A"/>
      </left>
      <right/>
      <top/>
      <bottom style="thin">
        <color rgb="FFEBB74A"/>
      </bottom>
      <diagonal/>
    </border>
    <border>
      <left/>
      <right style="thin">
        <color rgb="FFEBB74A"/>
      </right>
      <top/>
      <bottom style="thin">
        <color rgb="FFEBB74A"/>
      </bottom>
      <diagonal/>
    </border>
    <border>
      <left style="thin">
        <color rgb="FFEBB74A"/>
      </left>
      <right/>
      <top/>
      <bottom/>
      <diagonal/>
    </border>
    <border>
      <left/>
      <right style="thin">
        <color rgb="FFEBB74A"/>
      </right>
      <top/>
      <bottom/>
      <diagonal/>
    </border>
    <border>
      <left style="thin">
        <color rgb="FFF3D595"/>
      </left>
      <right style="thin">
        <color rgb="FFF3D595"/>
      </right>
      <top style="thick">
        <color rgb="FFF3D595"/>
      </top>
      <bottom style="thin">
        <color rgb="FFF3D595"/>
      </bottom>
      <diagonal/>
    </border>
    <border>
      <left style="thin">
        <color rgb="FFF3D595"/>
      </left>
      <right style="thick">
        <color rgb="FFF3D595"/>
      </right>
      <top style="thick">
        <color rgb="FFF3D595"/>
      </top>
      <bottom style="thin">
        <color rgb="FFF3D595"/>
      </bottom>
      <diagonal/>
    </border>
    <border>
      <left style="thin">
        <color rgb="FFF3D595"/>
      </left>
      <right style="thick">
        <color rgb="FFF3D595"/>
      </right>
      <top style="thin">
        <color rgb="FFF3D595"/>
      </top>
      <bottom style="thin">
        <color rgb="FFF3D595"/>
      </bottom>
      <diagonal/>
    </border>
    <border>
      <left style="thin">
        <color rgb="FFF3D595"/>
      </left>
      <right style="thin">
        <color rgb="FFF3D595"/>
      </right>
      <top style="thin">
        <color rgb="FFF3D595"/>
      </top>
      <bottom style="thick">
        <color rgb="FFF3D595"/>
      </bottom>
      <diagonal/>
    </border>
    <border>
      <left style="thin">
        <color rgb="FFF3D595"/>
      </left>
      <right style="thick">
        <color rgb="FFF3D595"/>
      </right>
      <top style="thin">
        <color rgb="FFF3D595"/>
      </top>
      <bottom style="thick">
        <color rgb="FFF3D595"/>
      </bottom>
      <diagonal/>
    </border>
    <border>
      <left style="thin">
        <color rgb="FFCCDAEE"/>
      </left>
      <right style="thin">
        <color rgb="FFCCDAEE"/>
      </right>
      <top style="thick">
        <color rgb="FFCCDAEE"/>
      </top>
      <bottom style="thin">
        <color rgb="FFCCDAEE"/>
      </bottom>
      <diagonal/>
    </border>
    <border>
      <left style="thin">
        <color rgb="FFCCDAEE"/>
      </left>
      <right style="thick">
        <color rgb="FFCCDAEE"/>
      </right>
      <top style="thick">
        <color rgb="FFCCDAEE"/>
      </top>
      <bottom style="thin">
        <color rgb="FFCCDAEE"/>
      </bottom>
      <diagonal/>
    </border>
    <border>
      <left style="thin">
        <color rgb="FFCCDAEE"/>
      </left>
      <right style="thin">
        <color rgb="FFCCDAEE"/>
      </right>
      <top style="thin">
        <color rgb="FFCCDAEE"/>
      </top>
      <bottom style="thin">
        <color rgb="FFCCDAEE"/>
      </bottom>
      <diagonal/>
    </border>
    <border>
      <left style="thin">
        <color rgb="FFCCDAEE"/>
      </left>
      <right style="thick">
        <color rgb="FFCCDAEE"/>
      </right>
      <top style="thin">
        <color rgb="FFCCDAEE"/>
      </top>
      <bottom style="thin">
        <color rgb="FFCCDAEE"/>
      </bottom>
      <diagonal/>
    </border>
    <border>
      <left style="thin">
        <color rgb="FFCCDAEE"/>
      </left>
      <right style="thin">
        <color rgb="FFCCDAEE"/>
      </right>
      <top style="thin">
        <color rgb="FFCCDAEE"/>
      </top>
      <bottom style="thick">
        <color rgb="FFCCDAEE"/>
      </bottom>
      <diagonal/>
    </border>
    <border>
      <left style="thin">
        <color rgb="FFCCDAEE"/>
      </left>
      <right style="thick">
        <color rgb="FFCCDAEE"/>
      </right>
      <top style="thin">
        <color rgb="FFCCDAEE"/>
      </top>
      <bottom style="thick">
        <color rgb="FFCCDAEE"/>
      </bottom>
      <diagonal/>
    </border>
  </borders>
  <cellStyleXfs count="1">
    <xf numFmtId="0" fontId="0" fillId="0" borderId="0">
      <alignment vertical="center"/>
    </xf>
  </cellStyleXfs>
  <cellXfs count="174">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176" fontId="30" fillId="5" borderId="0" xfId="0" applyNumberFormat="1" applyFont="1" applyFill="1">
      <alignment vertical="center"/>
    </xf>
    <xf numFmtId="0" fontId="10" fillId="0" borderId="2" xfId="0" applyFont="1" applyBorder="1" applyAlignment="1">
      <alignment horizontal="justify" vertical="center" wrapText="1"/>
    </xf>
    <xf numFmtId="0" fontId="10" fillId="0" borderId="3" xfId="0" applyFont="1" applyBorder="1" applyAlignment="1">
      <alignment horizontal="justify" vertical="center" wrapText="1"/>
    </xf>
    <xf numFmtId="0" fontId="10" fillId="3" borderId="2" xfId="0" applyFont="1" applyFill="1" applyBorder="1" applyAlignment="1">
      <alignment horizontal="justify" vertical="center" wrapText="1"/>
    </xf>
    <xf numFmtId="0" fontId="10" fillId="3" borderId="3" xfId="0" applyFont="1" applyFill="1" applyBorder="1" applyAlignment="1">
      <alignment horizontal="justify" vertical="center" wrapText="1"/>
    </xf>
    <xf numFmtId="0" fontId="34" fillId="4" borderId="1" xfId="0" applyFont="1" applyFill="1" applyBorder="1" applyAlignment="1">
      <alignment horizontal="center" vertical="center" wrapText="1"/>
    </xf>
    <xf numFmtId="0" fontId="34" fillId="4" borderId="2" xfId="0" applyFont="1" applyFill="1" applyBorder="1" applyAlignment="1">
      <alignment vertical="center" wrapText="1"/>
    </xf>
    <xf numFmtId="0" fontId="11" fillId="0" borderId="7" xfId="0" applyFont="1" applyBorder="1" applyAlignment="1">
      <alignment horizontal="justify" vertical="center" wrapText="1"/>
    </xf>
    <xf numFmtId="0" fontId="10" fillId="0" borderId="0" xfId="0" applyFont="1" applyAlignment="1">
      <alignment horizontal="justify" vertical="center"/>
    </xf>
    <xf numFmtId="0" fontId="16" fillId="0" borderId="0" xfId="0" applyFont="1" applyAlignment="1">
      <alignment horizontal="justify" vertical="center"/>
    </xf>
    <xf numFmtId="0" fontId="35" fillId="0" borderId="0" xfId="0" applyFont="1" applyAlignment="1">
      <alignment horizontal="justify" vertical="center"/>
    </xf>
    <xf numFmtId="0" fontId="36" fillId="0" borderId="0" xfId="0" applyFont="1">
      <alignment vertical="center"/>
    </xf>
    <xf numFmtId="0" fontId="10" fillId="3" borderId="1" xfId="0" applyFont="1" applyFill="1" applyBorder="1" applyAlignment="1">
      <alignment horizontal="center" vertical="center" wrapText="1"/>
    </xf>
    <xf numFmtId="0" fontId="11" fillId="4" borderId="1" xfId="0" applyFont="1" applyFill="1" applyBorder="1" applyAlignment="1">
      <alignment horizontal="justify" vertical="center" wrapText="1"/>
    </xf>
    <xf numFmtId="0" fontId="34" fillId="3" borderId="2" xfId="0" applyFont="1" applyFill="1" applyBorder="1" applyAlignment="1">
      <alignment horizontal="center" vertical="center" wrapText="1"/>
    </xf>
    <xf numFmtId="0" fontId="34" fillId="3" borderId="7" xfId="0" applyFont="1" applyFill="1" applyBorder="1" applyAlignment="1">
      <alignment horizontal="center" vertical="center" wrapText="1"/>
    </xf>
    <xf numFmtId="0" fontId="37" fillId="3" borderId="7" xfId="0" applyFont="1" applyFill="1" applyBorder="1" applyAlignment="1">
      <alignment horizontal="center" vertical="center" wrapText="1"/>
    </xf>
    <xf numFmtId="0" fontId="37" fillId="3" borderId="3" xfId="0" applyFont="1" applyFill="1" applyBorder="1" applyAlignment="1">
      <alignment horizontal="center" vertical="center" wrapText="1"/>
    </xf>
    <xf numFmtId="0" fontId="11" fillId="3" borderId="7" xfId="0" applyFont="1" applyFill="1" applyBorder="1" applyAlignment="1">
      <alignment horizontal="justify" vertical="center" wrapText="1"/>
    </xf>
    <xf numFmtId="0" fontId="11" fillId="3" borderId="3" xfId="0" applyFont="1" applyFill="1" applyBorder="1" applyAlignment="1">
      <alignment horizontal="justify" vertical="center" wrapText="1"/>
    </xf>
    <xf numFmtId="0" fontId="10" fillId="0" borderId="1" xfId="0" applyFont="1" applyBorder="1" applyAlignment="1">
      <alignment horizontal="right" vertical="center" wrapText="1"/>
    </xf>
    <xf numFmtId="0" fontId="13" fillId="4" borderId="2" xfId="0" applyFont="1" applyFill="1" applyBorder="1" applyAlignment="1">
      <alignment horizontal="center" vertical="center" wrapText="1"/>
    </xf>
    <xf numFmtId="0" fontId="10" fillId="4" borderId="1" xfId="0" applyFont="1" applyFill="1" applyBorder="1" applyAlignment="1">
      <alignment horizontal="right" vertical="center" wrapText="1"/>
    </xf>
    <xf numFmtId="0" fontId="16" fillId="0" borderId="8" xfId="0" applyFont="1" applyBorder="1" applyAlignment="1">
      <alignment horizontal="center" vertical="center" wrapText="1"/>
    </xf>
    <xf numFmtId="0" fontId="15" fillId="0" borderId="3" xfId="0" applyFont="1" applyBorder="1" applyAlignment="1">
      <alignment horizontal="justify" vertical="center" wrapText="1"/>
    </xf>
    <xf numFmtId="0" fontId="10" fillId="0" borderId="1" xfId="0" applyFont="1" applyBorder="1" applyAlignment="1">
      <alignment horizontal="left" vertical="center" wrapText="1"/>
    </xf>
    <xf numFmtId="0" fontId="11" fillId="4" borderId="2" xfId="0" applyFont="1" applyFill="1" applyBorder="1" applyAlignment="1">
      <alignment horizontal="justify" vertical="center" wrapText="1"/>
    </xf>
    <xf numFmtId="0" fontId="18" fillId="4" borderId="1" xfId="0" applyFont="1" applyFill="1" applyBorder="1" applyAlignment="1">
      <alignment horizontal="right" vertical="center" wrapText="1"/>
    </xf>
    <xf numFmtId="0" fontId="15" fillId="4"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6" fillId="3" borderId="2" xfId="0" applyFont="1" applyFill="1" applyBorder="1" applyAlignment="1">
      <alignment horizontal="left" vertical="center" wrapText="1"/>
    </xf>
    <xf numFmtId="0" fontId="16" fillId="4" borderId="7" xfId="0" applyFont="1" applyFill="1" applyBorder="1" applyAlignment="1">
      <alignment horizontal="center" vertical="center" wrapText="1"/>
    </xf>
    <xf numFmtId="0" fontId="22" fillId="4" borderId="3" xfId="0" applyFont="1" applyFill="1" applyBorder="1" applyAlignment="1">
      <alignment horizontal="right" vertical="center" wrapText="1"/>
    </xf>
    <xf numFmtId="0" fontId="16" fillId="3" borderId="3" xfId="0" applyFont="1" applyFill="1" applyBorder="1" applyAlignment="1">
      <alignment horizontal="right" vertical="center" wrapText="1"/>
    </xf>
    <xf numFmtId="0" fontId="16" fillId="3" borderId="2" xfId="0" applyFont="1" applyFill="1" applyBorder="1" applyAlignment="1">
      <alignment vertical="center" wrapText="1"/>
    </xf>
    <xf numFmtId="0" fontId="16" fillId="3" borderId="3" xfId="0" applyFont="1" applyFill="1" applyBorder="1" applyAlignment="1">
      <alignment vertical="center" wrapText="1"/>
    </xf>
    <xf numFmtId="0" fontId="16" fillId="4" borderId="2" xfId="0" applyFont="1" applyFill="1" applyBorder="1" applyAlignment="1">
      <alignment vertical="center" wrapText="1"/>
    </xf>
    <xf numFmtId="0" fontId="16" fillId="4" borderId="7" xfId="0" applyFont="1" applyFill="1" applyBorder="1" applyAlignment="1">
      <alignment vertical="center" wrapText="1"/>
    </xf>
    <xf numFmtId="0" fontId="16" fillId="4" borderId="3" xfId="0" applyFont="1" applyFill="1" applyBorder="1" applyAlignment="1">
      <alignment vertical="center" wrapText="1"/>
    </xf>
    <xf numFmtId="0" fontId="11" fillId="0" borderId="1" xfId="0" applyFont="1" applyBorder="1" applyAlignment="1">
      <alignment horizontal="justify" vertical="center" wrapText="1"/>
    </xf>
    <xf numFmtId="0" fontId="11" fillId="4" borderId="7" xfId="0" applyFont="1" applyFill="1" applyBorder="1" applyAlignment="1">
      <alignment horizontal="justify" vertical="center" wrapText="1"/>
    </xf>
    <xf numFmtId="0" fontId="10" fillId="4" borderId="7" xfId="0" applyFont="1" applyFill="1" applyBorder="1" applyAlignment="1">
      <alignment horizontal="center" vertical="center" wrapText="1"/>
    </xf>
    <xf numFmtId="0" fontId="11" fillId="0" borderId="2" xfId="0" applyFont="1" applyBorder="1" applyAlignment="1">
      <alignment horizontal="justify" vertical="center" wrapText="1"/>
    </xf>
    <xf numFmtId="0" fontId="38" fillId="0" borderId="3" xfId="0" applyFont="1" applyBorder="1" applyAlignment="1">
      <alignment horizontal="right" vertical="center" wrapText="1" indent="10"/>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0" fillId="4" borderId="10" xfId="0" applyFont="1" applyFill="1" applyBorder="1" applyAlignment="1">
      <alignment horizontal="justify" vertical="center" wrapText="1"/>
    </xf>
    <xf numFmtId="0" fontId="16" fillId="4" borderId="1" xfId="0" applyFont="1" applyFill="1" applyBorder="1" applyAlignment="1">
      <alignment horizontal="center" vertical="center" wrapText="1"/>
    </xf>
    <xf numFmtId="0" fontId="41" fillId="0" borderId="21" xfId="0" applyFont="1" applyBorder="1" applyAlignment="1">
      <alignment horizontal="justify" vertical="center" wrapText="1"/>
    </xf>
    <xf numFmtId="0" fontId="11" fillId="0" borderId="22" xfId="0" applyFont="1" applyBorder="1" applyAlignment="1">
      <alignment horizontal="justify" vertical="center" wrapText="1"/>
    </xf>
    <xf numFmtId="0" fontId="41" fillId="0" borderId="1" xfId="0" applyFont="1" applyBorder="1" applyAlignment="1">
      <alignment horizontal="justify" vertical="center" wrapText="1"/>
    </xf>
    <xf numFmtId="0" fontId="11" fillId="0" borderId="23" xfId="0" applyFont="1" applyBorder="1" applyAlignment="1">
      <alignment horizontal="justify" vertical="center" wrapText="1"/>
    </xf>
    <xf numFmtId="0" fontId="41" fillId="0" borderId="24" xfId="0" applyFont="1" applyBorder="1" applyAlignment="1">
      <alignment horizontal="justify" vertical="center" wrapText="1"/>
    </xf>
    <xf numFmtId="0" fontId="11" fillId="0" borderId="25" xfId="0" applyFont="1" applyBorder="1" applyAlignment="1">
      <alignment horizontal="justify" vertical="center" wrapText="1"/>
    </xf>
    <xf numFmtId="0" fontId="41" fillId="6" borderId="21" xfId="0" applyFont="1" applyFill="1" applyBorder="1" applyAlignment="1">
      <alignment horizontal="justify" vertical="center" wrapText="1"/>
    </xf>
    <xf numFmtId="0" fontId="11" fillId="6" borderId="22" xfId="0" applyFont="1" applyFill="1" applyBorder="1" applyAlignment="1">
      <alignment horizontal="justify" vertical="center" wrapText="1"/>
    </xf>
    <xf numFmtId="0" fontId="41" fillId="6" borderId="1" xfId="0" applyFont="1" applyFill="1" applyBorder="1" applyAlignment="1">
      <alignment horizontal="justify" vertical="center" wrapText="1"/>
    </xf>
    <xf numFmtId="0" fontId="11" fillId="6" borderId="23" xfId="0" applyFont="1" applyFill="1" applyBorder="1" applyAlignment="1">
      <alignment horizontal="justify" vertical="center" wrapText="1"/>
    </xf>
    <xf numFmtId="0" fontId="41" fillId="6" borderId="24" xfId="0" applyFont="1" applyFill="1" applyBorder="1" applyAlignment="1">
      <alignment horizontal="justify" vertical="center" wrapText="1"/>
    </xf>
    <xf numFmtId="0" fontId="11" fillId="6" borderId="25" xfId="0" applyFont="1" applyFill="1" applyBorder="1" applyAlignment="1">
      <alignment horizontal="justify" vertical="center" wrapText="1"/>
    </xf>
    <xf numFmtId="0" fontId="43" fillId="0" borderId="0" xfId="0" applyFont="1">
      <alignment vertical="center"/>
    </xf>
    <xf numFmtId="0" fontId="41" fillId="0" borderId="26" xfId="0" applyFont="1" applyBorder="1" applyAlignment="1">
      <alignment horizontal="justify" vertical="center" wrapText="1"/>
    </xf>
    <xf numFmtId="0" fontId="28" fillId="0" borderId="27" xfId="0" applyFont="1" applyBorder="1" applyAlignment="1">
      <alignment horizontal="justify" vertical="center" wrapText="1"/>
    </xf>
    <xf numFmtId="0" fontId="41" fillId="0" borderId="28" xfId="0" applyFont="1" applyBorder="1" applyAlignment="1">
      <alignment horizontal="justify" vertical="center" wrapText="1"/>
    </xf>
    <xf numFmtId="0" fontId="28" fillId="0" borderId="29" xfId="0" applyFont="1" applyBorder="1" applyAlignment="1">
      <alignment horizontal="justify" vertical="center" wrapText="1"/>
    </xf>
    <xf numFmtId="0" fontId="41" fillId="0" borderId="30" xfId="0" applyFont="1" applyBorder="1" applyAlignment="1">
      <alignment horizontal="justify" vertical="center" wrapText="1"/>
    </xf>
    <xf numFmtId="0" fontId="28" fillId="0" borderId="31" xfId="0" applyFont="1" applyBorder="1" applyAlignment="1">
      <alignment horizontal="justify" vertical="center" wrapText="1"/>
    </xf>
    <xf numFmtId="0" fontId="41" fillId="7" borderId="26" xfId="0" applyFont="1" applyFill="1" applyBorder="1" applyAlignment="1">
      <alignment horizontal="justify" vertical="center" wrapText="1"/>
    </xf>
    <xf numFmtId="0" fontId="28" fillId="7" borderId="27" xfId="0" applyFont="1" applyFill="1" applyBorder="1" applyAlignment="1">
      <alignment horizontal="justify" vertical="center" wrapText="1"/>
    </xf>
    <xf numFmtId="0" fontId="41" fillId="7" borderId="28" xfId="0" applyFont="1" applyFill="1" applyBorder="1" applyAlignment="1">
      <alignment horizontal="justify" vertical="center" wrapText="1"/>
    </xf>
    <xf numFmtId="0" fontId="28" fillId="7" borderId="29" xfId="0" applyFont="1" applyFill="1" applyBorder="1" applyAlignment="1">
      <alignment horizontal="justify" vertical="center" wrapText="1"/>
    </xf>
    <xf numFmtId="0" fontId="41" fillId="7" borderId="30" xfId="0" applyFont="1" applyFill="1" applyBorder="1" applyAlignment="1">
      <alignment horizontal="justify" vertical="center" wrapText="1"/>
    </xf>
    <xf numFmtId="0" fontId="28" fillId="7" borderId="31" xfId="0" applyFont="1" applyFill="1" applyBorder="1" applyAlignment="1">
      <alignment horizontal="justify" vertical="center" wrapText="1"/>
    </xf>
    <xf numFmtId="0" fontId="42" fillId="0" borderId="26" xfId="0" applyFont="1" applyBorder="1" applyAlignment="1">
      <alignment horizontal="justify" vertical="center" wrapText="1"/>
    </xf>
    <xf numFmtId="0" fontId="42" fillId="0" borderId="28" xfId="0" applyFont="1" applyBorder="1" applyAlignment="1">
      <alignment horizontal="justify" vertical="center" wrapText="1"/>
    </xf>
    <xf numFmtId="0" fontId="10" fillId="4" borderId="2" xfId="0" applyFont="1" applyFill="1" applyBorder="1" applyAlignment="1">
      <alignment horizontal="right" vertical="center" wrapText="1"/>
    </xf>
    <xf numFmtId="0" fontId="10" fillId="4" borderId="3" xfId="0" applyFont="1" applyFill="1" applyBorder="1" applyAlignment="1">
      <alignment horizontal="right"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0" borderId="17" xfId="0" applyFont="1" applyBorder="1" applyAlignment="1">
      <alignment horizontal="justify" vertical="center" wrapText="1"/>
    </xf>
    <xf numFmtId="0" fontId="10" fillId="0" borderId="18" xfId="0" applyFont="1" applyBorder="1" applyAlignment="1">
      <alignment horizontal="justify" vertical="center" wrapText="1"/>
    </xf>
    <xf numFmtId="0" fontId="10" fillId="0" borderId="15" xfId="0" applyFont="1" applyBorder="1" applyAlignment="1">
      <alignment horizontal="justify" vertical="center" wrapText="1"/>
    </xf>
    <xf numFmtId="0" fontId="10" fillId="0" borderId="16" xfId="0" applyFont="1" applyBorder="1" applyAlignment="1">
      <alignment horizontal="justify" vertical="center" wrapText="1"/>
    </xf>
    <xf numFmtId="0" fontId="10" fillId="0" borderId="19" xfId="0" applyFont="1" applyBorder="1" applyAlignment="1">
      <alignment horizontal="justify" vertical="center" wrapText="1"/>
    </xf>
    <xf numFmtId="0" fontId="10" fillId="0" borderId="20" xfId="0" applyFont="1" applyBorder="1" applyAlignment="1">
      <alignment horizontal="justify" vertical="center" wrapText="1"/>
    </xf>
    <xf numFmtId="0" fontId="34" fillId="4" borderId="2" xfId="0" applyFont="1" applyFill="1" applyBorder="1" applyAlignment="1">
      <alignment horizontal="center" vertical="center" wrapText="1"/>
    </xf>
    <xf numFmtId="0" fontId="34" fillId="4" borderId="7" xfId="0" applyFont="1" applyFill="1" applyBorder="1" applyAlignment="1">
      <alignment horizontal="center" vertical="center" wrapText="1"/>
    </xf>
    <xf numFmtId="0" fontId="34" fillId="4"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5.xml.rels><?xml version="1.0" encoding="UTF-8" standalone="yes"?>
<Relationships xmlns="http://schemas.openxmlformats.org/package/2006/relationships"><Relationship Id="rId3" Type="http://schemas.openxmlformats.org/officeDocument/2006/relationships/comments" Target="../comments42.xml"/><Relationship Id="rId2" Type="http://schemas.openxmlformats.org/officeDocument/2006/relationships/vmlDrawing" Target="../drawings/vmlDrawing42.vml"/><Relationship Id="rId1" Type="http://schemas.openxmlformats.org/officeDocument/2006/relationships/printerSettings" Target="../printerSettings/printerSettings5.bin"/></Relationships>
</file>

<file path=xl/worksheets/_rels/sheet46.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44.xml"/><Relationship Id="rId1" Type="http://schemas.openxmlformats.org/officeDocument/2006/relationships/vmlDrawing" Target="../drawings/vmlDrawing44.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49.xml.rels><?xml version="1.0" encoding="UTF-8" standalone="yes"?>
<Relationships xmlns="http://schemas.openxmlformats.org/package/2006/relationships"><Relationship Id="rId2" Type="http://schemas.openxmlformats.org/officeDocument/2006/relationships/comments" Target="../comments46.xml"/><Relationship Id="rId1" Type="http://schemas.openxmlformats.org/officeDocument/2006/relationships/vmlDrawing" Target="../drawings/vmlDrawing46.vml"/></Relationships>
</file>

<file path=xl/worksheets/_rels/sheet50.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51.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2.xml.rels><?xml version="1.0" encoding="UTF-8" standalone="yes"?>
<Relationships xmlns="http://schemas.openxmlformats.org/package/2006/relationships"><Relationship Id="rId3" Type="http://schemas.openxmlformats.org/officeDocument/2006/relationships/comments" Target="../comments49.xml"/><Relationship Id="rId2" Type="http://schemas.openxmlformats.org/officeDocument/2006/relationships/vmlDrawing" Target="../drawings/vmlDrawing49.vml"/><Relationship Id="rId1" Type="http://schemas.openxmlformats.org/officeDocument/2006/relationships/printerSettings" Target="../printerSettings/printerSettings6.bin"/></Relationships>
</file>

<file path=xl/worksheets/_rels/sheet53.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_rels/sheet56.xml.rels><?xml version="1.0" encoding="UTF-8" standalone="yes"?>
<Relationships xmlns="http://schemas.openxmlformats.org/package/2006/relationships"><Relationship Id="rId2" Type="http://schemas.openxmlformats.org/officeDocument/2006/relationships/comments" Target="../comments53.xml"/><Relationship Id="rId1" Type="http://schemas.openxmlformats.org/officeDocument/2006/relationships/vmlDrawing" Target="../drawings/vmlDrawing53.vml"/></Relationships>
</file>

<file path=xl/worksheets/_rels/sheet57.xml.rels><?xml version="1.0" encoding="UTF-8" standalone="yes"?>
<Relationships xmlns="http://schemas.openxmlformats.org/package/2006/relationships"><Relationship Id="rId3" Type="http://schemas.openxmlformats.org/officeDocument/2006/relationships/comments" Target="../comments54.xml"/><Relationship Id="rId2" Type="http://schemas.openxmlformats.org/officeDocument/2006/relationships/vmlDrawing" Target="../drawings/vmlDrawing54.vml"/><Relationship Id="rId1" Type="http://schemas.openxmlformats.org/officeDocument/2006/relationships/printerSettings" Target="../printerSettings/printerSettings7.bin"/></Relationships>
</file>

<file path=xl/worksheets/_rels/sheet59.xml.rels><?xml version="1.0" encoding="UTF-8" standalone="yes"?>
<Relationships xmlns="http://schemas.openxmlformats.org/package/2006/relationships"><Relationship Id="rId2" Type="http://schemas.openxmlformats.org/officeDocument/2006/relationships/comments" Target="../comments55.xml"/><Relationship Id="rId1" Type="http://schemas.openxmlformats.org/officeDocument/2006/relationships/vmlDrawing" Target="../drawings/vmlDrawing55.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56.xml"/><Relationship Id="rId1" Type="http://schemas.openxmlformats.org/officeDocument/2006/relationships/vmlDrawing" Target="../drawings/vmlDrawing56.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57.xml"/><Relationship Id="rId1" Type="http://schemas.openxmlformats.org/officeDocument/2006/relationships/vmlDrawing" Target="../drawings/vmlDrawing57.vml"/></Relationships>
</file>

<file path=xl/worksheets/_rels/sheet62.xml.rels><?xml version="1.0" encoding="UTF-8" standalone="yes"?>
<Relationships xmlns="http://schemas.openxmlformats.org/package/2006/relationships"><Relationship Id="rId3" Type="http://schemas.openxmlformats.org/officeDocument/2006/relationships/comments" Target="../comments58.xml"/><Relationship Id="rId2" Type="http://schemas.openxmlformats.org/officeDocument/2006/relationships/vmlDrawing" Target="../drawings/vmlDrawing58.vml"/><Relationship Id="rId1" Type="http://schemas.openxmlformats.org/officeDocument/2006/relationships/printerSettings" Target="../printerSettings/printerSettings8.bin"/></Relationships>
</file>

<file path=xl/worksheets/_rels/sheet63.xml.rels><?xml version="1.0" encoding="UTF-8" standalone="yes"?>
<Relationships xmlns="http://schemas.openxmlformats.org/package/2006/relationships"><Relationship Id="rId2" Type="http://schemas.openxmlformats.org/officeDocument/2006/relationships/comments" Target="../comments59.xml"/><Relationship Id="rId1" Type="http://schemas.openxmlformats.org/officeDocument/2006/relationships/vmlDrawing" Target="../drawings/vmlDrawing59.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60.xml"/><Relationship Id="rId1" Type="http://schemas.openxmlformats.org/officeDocument/2006/relationships/vmlDrawing" Target="../drawings/vmlDrawing60.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61.xml"/><Relationship Id="rId1" Type="http://schemas.openxmlformats.org/officeDocument/2006/relationships/vmlDrawing" Target="../drawings/vmlDrawing61.vml"/></Relationships>
</file>

<file path=xl/worksheets/_rels/sheet66.xml.rels><?xml version="1.0" encoding="UTF-8" standalone="yes"?>
<Relationships xmlns="http://schemas.openxmlformats.org/package/2006/relationships"><Relationship Id="rId2" Type="http://schemas.openxmlformats.org/officeDocument/2006/relationships/comments" Target="../comments62.xml"/><Relationship Id="rId1" Type="http://schemas.openxmlformats.org/officeDocument/2006/relationships/vmlDrawing" Target="../drawings/vmlDrawing62.vml"/></Relationships>
</file>

<file path=xl/worksheets/_rels/sheet67.xml.rels><?xml version="1.0" encoding="UTF-8" standalone="yes"?>
<Relationships xmlns="http://schemas.openxmlformats.org/package/2006/relationships"><Relationship Id="rId3" Type="http://schemas.openxmlformats.org/officeDocument/2006/relationships/comments" Target="../comments63.xml"/><Relationship Id="rId2" Type="http://schemas.openxmlformats.org/officeDocument/2006/relationships/vmlDrawing" Target="../drawings/vmlDrawing63.vml"/><Relationship Id="rId1" Type="http://schemas.openxmlformats.org/officeDocument/2006/relationships/printerSettings" Target="../printerSettings/printerSettings9.bin"/></Relationships>
</file>

<file path=xl/worksheets/_rels/sheet68.xml.rels><?xml version="1.0" encoding="UTF-8" standalone="yes"?>
<Relationships xmlns="http://schemas.openxmlformats.org/package/2006/relationships"><Relationship Id="rId2" Type="http://schemas.openxmlformats.org/officeDocument/2006/relationships/comments" Target="../comments64.xml"/><Relationship Id="rId1" Type="http://schemas.openxmlformats.org/officeDocument/2006/relationships/vmlDrawing" Target="../drawings/vmlDrawing64.vml"/></Relationships>
</file>

<file path=xl/worksheets/_rels/sheet69.xml.rels><?xml version="1.0" encoding="UTF-8" standalone="yes"?>
<Relationships xmlns="http://schemas.openxmlformats.org/package/2006/relationships"><Relationship Id="rId2" Type="http://schemas.openxmlformats.org/officeDocument/2006/relationships/comments" Target="../comments65.xml"/><Relationship Id="rId1" Type="http://schemas.openxmlformats.org/officeDocument/2006/relationships/vmlDrawing" Target="../drawings/vmlDrawing65.vml"/></Relationships>
</file>

<file path=xl/worksheets/_rels/sheet70.xml.rels><?xml version="1.0" encoding="UTF-8" standalone="yes"?>
<Relationships xmlns="http://schemas.openxmlformats.org/package/2006/relationships"><Relationship Id="rId2" Type="http://schemas.openxmlformats.org/officeDocument/2006/relationships/comments" Target="../comments66.xml"/><Relationship Id="rId1" Type="http://schemas.openxmlformats.org/officeDocument/2006/relationships/vmlDrawing" Target="../drawings/vmlDrawing66.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67.xml"/><Relationship Id="rId1" Type="http://schemas.openxmlformats.org/officeDocument/2006/relationships/vmlDrawing" Target="../drawings/vmlDrawing67.vml"/></Relationships>
</file>

<file path=xl/worksheets/_rels/sheet73.xml.rels><?xml version="1.0" encoding="UTF-8" standalone="yes"?>
<Relationships xmlns="http://schemas.openxmlformats.org/package/2006/relationships"><Relationship Id="rId2" Type="http://schemas.openxmlformats.org/officeDocument/2006/relationships/comments" Target="../comments68.xml"/><Relationship Id="rId1" Type="http://schemas.openxmlformats.org/officeDocument/2006/relationships/vmlDrawing" Target="../drawings/vmlDrawing68.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69.xml"/><Relationship Id="rId1" Type="http://schemas.openxmlformats.org/officeDocument/2006/relationships/vmlDrawing" Target="../drawings/vmlDrawing69.vml"/></Relationships>
</file>

<file path=xl/worksheets/_rels/sheet75.xml.rels><?xml version="1.0" encoding="UTF-8" standalone="yes"?>
<Relationships xmlns="http://schemas.openxmlformats.org/package/2006/relationships"><Relationship Id="rId2" Type="http://schemas.openxmlformats.org/officeDocument/2006/relationships/comments" Target="../comments70.xml"/><Relationship Id="rId1" Type="http://schemas.openxmlformats.org/officeDocument/2006/relationships/vmlDrawing" Target="../drawings/vmlDrawing70.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71.xml"/><Relationship Id="rId1" Type="http://schemas.openxmlformats.org/officeDocument/2006/relationships/vmlDrawing" Target="../drawings/vmlDrawing71.vml"/></Relationships>
</file>

<file path=xl/worksheets/_rels/sheet77.xml.rels><?xml version="1.0" encoding="UTF-8" standalone="yes"?>
<Relationships xmlns="http://schemas.openxmlformats.org/package/2006/relationships"><Relationship Id="rId2" Type="http://schemas.openxmlformats.org/officeDocument/2006/relationships/comments" Target="../comments72.xml"/><Relationship Id="rId1" Type="http://schemas.openxmlformats.org/officeDocument/2006/relationships/vmlDrawing" Target="../drawings/vmlDrawing72.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73.xml"/><Relationship Id="rId1" Type="http://schemas.openxmlformats.org/officeDocument/2006/relationships/vmlDrawing" Target="../drawings/vmlDrawing73.vml"/></Relationships>
</file>

<file path=xl/worksheets/_rels/sheet79.xml.rels><?xml version="1.0" encoding="UTF-8" standalone="yes"?>
<Relationships xmlns="http://schemas.openxmlformats.org/package/2006/relationships"><Relationship Id="rId2" Type="http://schemas.openxmlformats.org/officeDocument/2006/relationships/comments" Target="../comments74.xml"/><Relationship Id="rId1" Type="http://schemas.openxmlformats.org/officeDocument/2006/relationships/vmlDrawing" Target="../drawings/vmlDrawing74.vml"/></Relationships>
</file>

<file path=xl/worksheets/_rels/sheet80.xml.rels><?xml version="1.0" encoding="UTF-8" standalone="yes"?>
<Relationships xmlns="http://schemas.openxmlformats.org/package/2006/relationships"><Relationship Id="rId2" Type="http://schemas.openxmlformats.org/officeDocument/2006/relationships/comments" Target="../comments75.xml"/><Relationship Id="rId1" Type="http://schemas.openxmlformats.org/officeDocument/2006/relationships/vmlDrawing" Target="../drawings/vmlDrawing75.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76.xml"/><Relationship Id="rId1" Type="http://schemas.openxmlformats.org/officeDocument/2006/relationships/vmlDrawing" Target="../drawings/vmlDrawing76.vml"/></Relationships>
</file>

<file path=xl/worksheets/_rels/sheet82.xml.rels><?xml version="1.0" encoding="UTF-8" standalone="yes"?>
<Relationships xmlns="http://schemas.openxmlformats.org/package/2006/relationships"><Relationship Id="rId2" Type="http://schemas.openxmlformats.org/officeDocument/2006/relationships/comments" Target="../comments77.xml"/><Relationship Id="rId1" Type="http://schemas.openxmlformats.org/officeDocument/2006/relationships/vmlDrawing" Target="../drawings/vmlDrawing77.vml"/></Relationships>
</file>

<file path=xl/worksheets/_rels/sheet83.xml.rels><?xml version="1.0" encoding="UTF-8" standalone="yes"?>
<Relationships xmlns="http://schemas.openxmlformats.org/package/2006/relationships"><Relationship Id="rId2" Type="http://schemas.openxmlformats.org/officeDocument/2006/relationships/comments" Target="../comments78.xml"/><Relationship Id="rId1" Type="http://schemas.openxmlformats.org/officeDocument/2006/relationships/vmlDrawing" Target="../drawings/vmlDrawing78.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79.xml"/><Relationship Id="rId1" Type="http://schemas.openxmlformats.org/officeDocument/2006/relationships/vmlDrawing" Target="../drawings/vmlDrawing79.vml"/></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V47"/>
  <sheetViews>
    <sheetView topLeftCell="M1" workbookViewId="0">
      <selection activeCell="S25" sqref="S25"/>
    </sheetView>
  </sheetViews>
  <sheetFormatPr defaultRowHeight="17" x14ac:dyDescent="0.45"/>
  <cols>
    <col min="2" max="2" width="3.58203125" customWidth="1"/>
    <col min="3" max="3" width="52.83203125" bestFit="1" customWidth="1"/>
    <col min="10" max="10" width="7.58203125" customWidth="1"/>
    <col min="11" max="11" width="11.33203125" bestFit="1" customWidth="1"/>
    <col min="12" max="12" width="5.5" bestFit="1" customWidth="1"/>
    <col min="13" max="13" width="26.08203125" bestFit="1" customWidth="1"/>
    <col min="14" max="14" width="5.5" bestFit="1" customWidth="1"/>
    <col min="15" max="15" width="2.58203125" bestFit="1" customWidth="1"/>
  </cols>
  <sheetData>
    <row r="1" spans="1:22" ht="18" x14ac:dyDescent="0.45">
      <c r="A1" t="str" cm="1">
        <f t="array" ref="A1">LEFT(C25,MIN(FIND({0,1,2,3,4,5,6,7,8,9},C25&amp;"0123456789"))+3)</f>
        <v>0502</v>
      </c>
      <c r="B1" t="s">
        <v>721</v>
      </c>
      <c r="C1" s="66" t="s">
        <v>723</v>
      </c>
      <c r="D1" t="s">
        <v>722</v>
      </c>
      <c r="E1" t="str">
        <f>_xlfn.CONCAT(B1:D1)</f>
        <v>const PRONOUN_DEMONSTRATIVE_K = new Array();</v>
      </c>
      <c r="F1" t="s">
        <v>724</v>
      </c>
      <c r="H1" t="s">
        <v>495</v>
      </c>
      <c r="K1" s="67" t="s">
        <v>536</v>
      </c>
      <c r="L1" s="67">
        <v>502</v>
      </c>
      <c r="M1" s="67"/>
      <c r="N1" s="70" t="s">
        <v>520</v>
      </c>
      <c r="O1" s="68" t="s">
        <v>519</v>
      </c>
      <c r="Q1" t="str">
        <f>_xlfn.CONCAT(K1:O1)</f>
        <v>function0502502')</v>
      </c>
      <c r="V1" t="s">
        <v>535</v>
      </c>
    </row>
    <row r="2" spans="1:22" ht="18" x14ac:dyDescent="0.45">
      <c r="A2" t="str" cm="1">
        <f t="array" ref="A2">LEFT(C26,MIN(FIND({0,1,2,3,4,5,6,7,8,9},C26&amp;"0123456789"))+3)</f>
        <v>0503</v>
      </c>
      <c r="B2" t="s">
        <v>721</v>
      </c>
      <c r="C2" s="66" t="s">
        <v>496</v>
      </c>
      <c r="D2" t="s">
        <v>722</v>
      </c>
      <c r="E2" t="str">
        <f t="shared" ref="E2:E23" si="0">_xlfn.CONCAT(B2:D2)</f>
        <v>const PRONOUN_DEMONSTRATIVE_2K = new Array();</v>
      </c>
      <c r="F2" t="s">
        <v>725</v>
      </c>
      <c r="H2" t="s">
        <v>496</v>
      </c>
      <c r="K2" s="67" t="s">
        <v>536</v>
      </c>
      <c r="L2" s="67">
        <v>503</v>
      </c>
      <c r="M2" s="67"/>
      <c r="N2" s="70" t="s">
        <v>521</v>
      </c>
      <c r="O2" s="68" t="s">
        <v>519</v>
      </c>
      <c r="Q2" t="str">
        <f t="shared" ref="Q2:Q23" si="1">_xlfn.CONCAT(K2:O2)</f>
        <v>function0503503')</v>
      </c>
      <c r="V2" t="s">
        <v>534</v>
      </c>
    </row>
    <row r="3" spans="1:22" ht="18" x14ac:dyDescent="0.45">
      <c r="A3" t="str" cm="1">
        <f t="array" ref="A3">LEFT(C27,MIN(FIND({0,1,2,3,4,5,6,7,8,9},C27&amp;"0123456789"))+3)</f>
        <v>0504</v>
      </c>
      <c r="B3" t="s">
        <v>721</v>
      </c>
      <c r="C3" s="66" t="s">
        <v>497</v>
      </c>
      <c r="D3" t="s">
        <v>722</v>
      </c>
      <c r="E3" t="str">
        <f t="shared" si="0"/>
        <v>const IMPERSONAL_SUBJECT_K = new Array();</v>
      </c>
      <c r="F3" t="s">
        <v>726</v>
      </c>
      <c r="H3" t="s">
        <v>497</v>
      </c>
      <c r="K3" s="67" t="s">
        <v>536</v>
      </c>
      <c r="L3" s="67">
        <v>504</v>
      </c>
      <c r="M3" s="67"/>
      <c r="N3" s="70" t="s">
        <v>522</v>
      </c>
      <c r="O3" s="68" t="s">
        <v>519</v>
      </c>
      <c r="Q3" t="str">
        <f t="shared" si="1"/>
        <v>function0504504')</v>
      </c>
      <c r="V3" t="s">
        <v>700</v>
      </c>
    </row>
    <row r="4" spans="1:22" ht="18" x14ac:dyDescent="0.45">
      <c r="A4" t="str" cm="1">
        <f t="array" ref="A4">LEFT(C28,MIN(FIND({0,1,2,3,4,5,6,7,8,9},C28&amp;"0123456789"))+3)</f>
        <v>0505</v>
      </c>
      <c r="B4" t="s">
        <v>721</v>
      </c>
      <c r="C4" s="66" t="s">
        <v>498</v>
      </c>
      <c r="D4" t="s">
        <v>722</v>
      </c>
      <c r="E4" t="str">
        <f t="shared" si="0"/>
        <v>const PRONOUN_PERSONAL_SUBJECTIVE_K = new Array();</v>
      </c>
      <c r="F4" t="s">
        <v>727</v>
      </c>
      <c r="H4" t="s">
        <v>498</v>
      </c>
      <c r="K4" s="67" t="s">
        <v>536</v>
      </c>
      <c r="L4" s="67">
        <v>505</v>
      </c>
      <c r="M4" s="67"/>
      <c r="N4" s="70" t="s">
        <v>523</v>
      </c>
      <c r="O4" s="68" t="s">
        <v>519</v>
      </c>
      <c r="Q4" t="str">
        <f t="shared" si="1"/>
        <v>function0505505')</v>
      </c>
      <c r="V4" t="s">
        <v>701</v>
      </c>
    </row>
    <row r="5" spans="1:22" ht="18" x14ac:dyDescent="0.45">
      <c r="A5" t="str" cm="1">
        <f t="array" ref="A5">LEFT(C29,MIN(FIND({0,1,2,3,4,5,6,7,8,9},C29&amp;"0123456789"))+3)</f>
        <v>0506</v>
      </c>
      <c r="B5" t="s">
        <v>721</v>
      </c>
      <c r="C5" s="66" t="s">
        <v>499</v>
      </c>
      <c r="D5" t="s">
        <v>722</v>
      </c>
      <c r="E5" t="str">
        <f t="shared" si="0"/>
        <v>const PRONOUN_PERSONAL_SUBJECTIVE_WITH_BE_K = new Array();</v>
      </c>
      <c r="F5" t="s">
        <v>728</v>
      </c>
      <c r="H5" t="s">
        <v>499</v>
      </c>
      <c r="K5" s="67" t="s">
        <v>536</v>
      </c>
      <c r="L5" s="67">
        <v>506</v>
      </c>
      <c r="M5" s="67"/>
      <c r="N5" s="70" t="s">
        <v>524</v>
      </c>
      <c r="O5" s="68" t="s">
        <v>519</v>
      </c>
      <c r="Q5" t="str">
        <f t="shared" si="1"/>
        <v>function0506506')</v>
      </c>
      <c r="V5" t="s">
        <v>702</v>
      </c>
    </row>
    <row r="6" spans="1:22" ht="18" x14ac:dyDescent="0.45">
      <c r="A6" t="str" cm="1">
        <f t="array" ref="A6">LEFT(C30,MIN(FIND({0,1,2,3,4,5,6,7,8,9},C30&amp;"0123456789"))+3)</f>
        <v>0507</v>
      </c>
      <c r="B6" t="s">
        <v>721</v>
      </c>
      <c r="C6" s="66" t="s">
        <v>500</v>
      </c>
      <c r="D6" t="s">
        <v>722</v>
      </c>
      <c r="E6" t="str">
        <f t="shared" si="0"/>
        <v>const PRONOUN_PERSONAL_POSSESSIVE_K = new Array();</v>
      </c>
      <c r="F6" t="s">
        <v>729</v>
      </c>
      <c r="H6" t="s">
        <v>500</v>
      </c>
      <c r="K6" s="67" t="s">
        <v>536</v>
      </c>
      <c r="L6" s="67">
        <v>507</v>
      </c>
      <c r="M6" s="67"/>
      <c r="N6" s="70" t="s">
        <v>525</v>
      </c>
      <c r="O6" s="68" t="s">
        <v>519</v>
      </c>
      <c r="Q6" t="str">
        <f t="shared" si="1"/>
        <v>function0507507')</v>
      </c>
      <c r="V6" t="s">
        <v>703</v>
      </c>
    </row>
    <row r="7" spans="1:22" ht="18" x14ac:dyDescent="0.45">
      <c r="A7" t="str" cm="1">
        <f t="array" ref="A7">LEFT(C31,MIN(FIND({0,1,2,3,4,5,6,7,8,9},C31&amp;"0123456789"))+3)</f>
        <v>0508</v>
      </c>
      <c r="B7" t="s">
        <v>721</v>
      </c>
      <c r="C7" s="66" t="s">
        <v>501</v>
      </c>
      <c r="D7" t="s">
        <v>722</v>
      </c>
      <c r="E7" t="str">
        <f t="shared" si="0"/>
        <v>const PRONOUN_PERSONAL_POSSESSIVE_2K = new Array();</v>
      </c>
      <c r="F7" t="s">
        <v>730</v>
      </c>
      <c r="H7" t="s">
        <v>501</v>
      </c>
      <c r="K7" s="67" t="s">
        <v>536</v>
      </c>
      <c r="L7" s="67">
        <v>508</v>
      </c>
      <c r="M7" s="67"/>
      <c r="N7" s="70" t="s">
        <v>526</v>
      </c>
      <c r="O7" s="68" t="s">
        <v>519</v>
      </c>
      <c r="Q7" t="str">
        <f t="shared" si="1"/>
        <v>function0508508')</v>
      </c>
      <c r="V7" t="s">
        <v>704</v>
      </c>
    </row>
    <row r="8" spans="1:22" ht="18" x14ac:dyDescent="0.45">
      <c r="A8" t="str" cm="1">
        <f t="array" ref="A8">LEFT(C32,MIN(FIND({0,1,2,3,4,5,6,7,8,9},C32&amp;"0123456789"))+3)</f>
        <v>0509</v>
      </c>
      <c r="B8" t="s">
        <v>721</v>
      </c>
      <c r="C8" s="66" t="s">
        <v>502</v>
      </c>
      <c r="D8" t="s">
        <v>722</v>
      </c>
      <c r="E8" t="str">
        <f t="shared" si="0"/>
        <v>const PRONOUN_PERSONAL_POSSESSIVE_PRONOUN_K = new Array();</v>
      </c>
      <c r="F8" t="s">
        <v>731</v>
      </c>
      <c r="H8" t="s">
        <v>502</v>
      </c>
      <c r="K8" s="67" t="s">
        <v>536</v>
      </c>
      <c r="L8" s="67">
        <v>509</v>
      </c>
      <c r="M8" s="67"/>
      <c r="N8" s="70" t="s">
        <v>527</v>
      </c>
      <c r="O8" s="68" t="s">
        <v>519</v>
      </c>
      <c r="Q8" t="str">
        <f t="shared" si="1"/>
        <v>function0509509')</v>
      </c>
      <c r="V8" t="s">
        <v>705</v>
      </c>
    </row>
    <row r="9" spans="1:22" ht="18" x14ac:dyDescent="0.45">
      <c r="A9" t="str" cm="1">
        <f t="array" ref="A9">LEFT(C33,MIN(FIND({0,1,2,3,4,5,6,7,8,9},C33&amp;"0123456789"))+3)</f>
        <v>0510</v>
      </c>
      <c r="B9" t="s">
        <v>721</v>
      </c>
      <c r="C9" s="66" t="s">
        <v>503</v>
      </c>
      <c r="D9" t="s">
        <v>722</v>
      </c>
      <c r="E9" t="str">
        <f t="shared" si="0"/>
        <v>const PRONOUN_PERSONAL_OBJECTIVE_K = new Array();</v>
      </c>
      <c r="F9" t="s">
        <v>732</v>
      </c>
      <c r="H9" t="s">
        <v>503</v>
      </c>
      <c r="K9" s="67" t="s">
        <v>536</v>
      </c>
      <c r="L9" s="67">
        <v>510</v>
      </c>
      <c r="M9" s="67"/>
      <c r="N9" s="70" t="s">
        <v>684</v>
      </c>
      <c r="O9" s="68" t="s">
        <v>519</v>
      </c>
      <c r="Q9" t="str">
        <f t="shared" si="1"/>
        <v>function0510510')</v>
      </c>
      <c r="V9" t="s">
        <v>706</v>
      </c>
    </row>
    <row r="10" spans="1:22" ht="18" x14ac:dyDescent="0.45">
      <c r="A10" t="str" cm="1">
        <f t="array" ref="A10">LEFT(C34,MIN(FIND({0,1,2,3,4,5,6,7,8,9},C34&amp;"0123456789"))+3)</f>
        <v>0511</v>
      </c>
      <c r="B10" t="s">
        <v>721</v>
      </c>
      <c r="C10" s="66" t="s">
        <v>504</v>
      </c>
      <c r="D10" t="s">
        <v>722</v>
      </c>
      <c r="E10" t="str">
        <f t="shared" si="0"/>
        <v>const PRONOUN_PERSONAL_ALL_K = new Array();</v>
      </c>
      <c r="F10" t="s">
        <v>733</v>
      </c>
      <c r="H10" t="s">
        <v>504</v>
      </c>
      <c r="K10" s="67" t="s">
        <v>536</v>
      </c>
      <c r="L10" s="67">
        <v>511</v>
      </c>
      <c r="M10" s="67"/>
      <c r="N10" s="70" t="s">
        <v>685</v>
      </c>
      <c r="O10" s="68" t="s">
        <v>519</v>
      </c>
      <c r="Q10" t="str">
        <f t="shared" si="1"/>
        <v>function0511511')</v>
      </c>
      <c r="V10" t="s">
        <v>707</v>
      </c>
    </row>
    <row r="11" spans="1:22" ht="18" x14ac:dyDescent="0.45">
      <c r="A11" t="str" cm="1">
        <f t="array" ref="A11">LEFT(C35,MIN(FIND({0,1,2,3,4,5,6,7,8,9},C35&amp;"0123456789"))+3)</f>
        <v>0512</v>
      </c>
      <c r="B11" t="s">
        <v>721</v>
      </c>
      <c r="C11" s="66" t="s">
        <v>505</v>
      </c>
      <c r="D11" t="s">
        <v>722</v>
      </c>
      <c r="E11" t="str">
        <f t="shared" si="0"/>
        <v>const PRONOUN_QUESTION_ANSWER_K = new Array();</v>
      </c>
      <c r="F11" t="s">
        <v>734</v>
      </c>
      <c r="H11" t="s">
        <v>505</v>
      </c>
      <c r="K11" s="67" t="s">
        <v>536</v>
      </c>
      <c r="L11" s="67">
        <v>512</v>
      </c>
      <c r="M11" s="67"/>
      <c r="N11" s="70" t="s">
        <v>686</v>
      </c>
      <c r="O11" s="68" t="s">
        <v>519</v>
      </c>
      <c r="Q11" t="str">
        <f t="shared" si="1"/>
        <v>function0512512')</v>
      </c>
      <c r="V11" t="s">
        <v>708</v>
      </c>
    </row>
    <row r="12" spans="1:22" ht="18" x14ac:dyDescent="0.45">
      <c r="A12" t="str" cm="1">
        <f t="array" ref="A12">LEFT(C36,MIN(FIND({0,1,2,3,4,5,6,7,8,9},C36&amp;"0123456789"))+3)</f>
        <v>0513</v>
      </c>
      <c r="B12" t="s">
        <v>721</v>
      </c>
      <c r="C12" s="66" t="s">
        <v>506</v>
      </c>
      <c r="D12" t="s">
        <v>722</v>
      </c>
      <c r="E12" t="str">
        <f t="shared" si="0"/>
        <v>const PRONOUN_REFLEXIVE_K = new Array();</v>
      </c>
      <c r="F12" t="s">
        <v>735</v>
      </c>
      <c r="H12" t="s">
        <v>506</v>
      </c>
      <c r="K12" s="67" t="s">
        <v>536</v>
      </c>
      <c r="L12" s="67">
        <v>513</v>
      </c>
      <c r="M12" s="67"/>
      <c r="N12" s="70" t="s">
        <v>687</v>
      </c>
      <c r="O12" s="68" t="s">
        <v>519</v>
      </c>
      <c r="Q12" t="str">
        <f t="shared" si="1"/>
        <v>function0513513')</v>
      </c>
      <c r="V12" t="s">
        <v>709</v>
      </c>
    </row>
    <row r="13" spans="1:22" ht="18" x14ac:dyDescent="0.45">
      <c r="A13" t="str" cm="1">
        <f t="array" ref="A13">LEFT(C37,MIN(FIND({0,1,2,3,4,5,6,7,8,9},C37&amp;"0123456789"))+3)</f>
        <v>0514</v>
      </c>
      <c r="B13" t="s">
        <v>721</v>
      </c>
      <c r="C13" s="66" t="s">
        <v>507</v>
      </c>
      <c r="D13" t="s">
        <v>722</v>
      </c>
      <c r="E13" t="str">
        <f t="shared" si="0"/>
        <v>const PRONOUN_REFLEXIVE_USAGE_K = new Array();</v>
      </c>
      <c r="F13" t="s">
        <v>736</v>
      </c>
      <c r="H13" t="s">
        <v>507</v>
      </c>
      <c r="K13" s="67" t="s">
        <v>536</v>
      </c>
      <c r="L13" s="67">
        <v>514</v>
      </c>
      <c r="M13" s="67"/>
      <c r="N13" s="70" t="s">
        <v>688</v>
      </c>
      <c r="O13" s="68" t="s">
        <v>519</v>
      </c>
      <c r="Q13" t="str">
        <f t="shared" si="1"/>
        <v>function0514514')</v>
      </c>
      <c r="V13" t="s">
        <v>710</v>
      </c>
    </row>
    <row r="14" spans="1:22" ht="18" x14ac:dyDescent="0.45">
      <c r="A14" t="str" cm="1">
        <f t="array" ref="A14">LEFT(C38,MIN(FIND({0,1,2,3,4,5,6,7,8,9},C38&amp;"0123456789"))+3)</f>
        <v>0515</v>
      </c>
      <c r="B14" t="s">
        <v>721</v>
      </c>
      <c r="C14" s="66" t="s">
        <v>508</v>
      </c>
      <c r="D14" t="s">
        <v>722</v>
      </c>
      <c r="E14" t="str">
        <f t="shared" si="0"/>
        <v>const PRONOUN_REFLEXIVE_IDIOMATIC_USAGE_K = new Array();</v>
      </c>
      <c r="F14" t="s">
        <v>737</v>
      </c>
      <c r="H14" t="s">
        <v>508</v>
      </c>
      <c r="K14" s="67" t="s">
        <v>536</v>
      </c>
      <c r="L14" s="67">
        <v>515</v>
      </c>
      <c r="M14" s="67"/>
      <c r="N14" s="70" t="s">
        <v>689</v>
      </c>
      <c r="O14" s="68" t="s">
        <v>519</v>
      </c>
      <c r="Q14" t="str">
        <f t="shared" si="1"/>
        <v>function0515515')</v>
      </c>
      <c r="V14" t="s">
        <v>711</v>
      </c>
    </row>
    <row r="15" spans="1:22" ht="18" x14ac:dyDescent="0.45">
      <c r="A15" t="str" cm="1">
        <f t="array" ref="A15">LEFT(C39,MIN(FIND({0,1,2,3,4,5,6,7,8,9},C39&amp;"0123456789"))+3)</f>
        <v>0516</v>
      </c>
      <c r="B15" t="s">
        <v>721</v>
      </c>
      <c r="C15" s="66" t="s">
        <v>509</v>
      </c>
      <c r="D15" t="s">
        <v>722</v>
      </c>
      <c r="E15" t="str">
        <f t="shared" si="0"/>
        <v>const PRONOUN_INDEFINITE_K = new Array();</v>
      </c>
      <c r="F15" t="s">
        <v>738</v>
      </c>
      <c r="H15" t="s">
        <v>509</v>
      </c>
      <c r="K15" s="67" t="s">
        <v>536</v>
      </c>
      <c r="L15" s="67">
        <v>516</v>
      </c>
      <c r="M15" s="67"/>
      <c r="N15" s="70" t="s">
        <v>690</v>
      </c>
      <c r="O15" s="68" t="s">
        <v>519</v>
      </c>
      <c r="Q15" t="str">
        <f t="shared" si="1"/>
        <v>function0516516')</v>
      </c>
      <c r="V15" t="s">
        <v>712</v>
      </c>
    </row>
    <row r="16" spans="1:22" ht="18" x14ac:dyDescent="0.45">
      <c r="A16" t="str" cm="1">
        <f t="array" ref="A16">LEFT(C40,MIN(FIND({0,1,2,3,4,5,6,7,8,9},C40&amp;"0123456789"))+3)</f>
        <v>0517</v>
      </c>
      <c r="B16" t="s">
        <v>721</v>
      </c>
      <c r="C16" s="66" t="s">
        <v>510</v>
      </c>
      <c r="D16" t="s">
        <v>722</v>
      </c>
      <c r="E16" t="str">
        <f t="shared" si="0"/>
        <v>const PRONOUN_INDEFINITE_2K = new Array();</v>
      </c>
      <c r="F16" t="s">
        <v>739</v>
      </c>
      <c r="H16" t="s">
        <v>510</v>
      </c>
      <c r="K16" s="67" t="s">
        <v>536</v>
      </c>
      <c r="L16" s="67">
        <v>517</v>
      </c>
      <c r="M16" s="67"/>
      <c r="N16" s="70" t="s">
        <v>691</v>
      </c>
      <c r="O16" s="68" t="s">
        <v>519</v>
      </c>
      <c r="Q16" t="str">
        <f t="shared" si="1"/>
        <v>function0517517')</v>
      </c>
      <c r="V16" t="s">
        <v>713</v>
      </c>
    </row>
    <row r="17" spans="1:22" ht="18" x14ac:dyDescent="0.45">
      <c r="A17" t="str" cm="1">
        <f t="array" ref="A17">LEFT(C41,MIN(FIND({0,1,2,3,4,5,6,7,8,9},C41&amp;"0123456789"))+3)</f>
        <v>0518</v>
      </c>
      <c r="B17" t="s">
        <v>721</v>
      </c>
      <c r="C17" s="66" t="s">
        <v>511</v>
      </c>
      <c r="D17" t="s">
        <v>722</v>
      </c>
      <c r="E17" t="str">
        <f t="shared" si="0"/>
        <v>const PRONOUN_INDEFINITE_3K = new Array();</v>
      </c>
      <c r="F17" t="s">
        <v>740</v>
      </c>
      <c r="H17" t="s">
        <v>511</v>
      </c>
      <c r="K17" s="67" t="s">
        <v>536</v>
      </c>
      <c r="L17" s="67">
        <v>518</v>
      </c>
      <c r="M17" s="67"/>
      <c r="N17" s="70" t="s">
        <v>692</v>
      </c>
      <c r="O17" s="68" t="s">
        <v>519</v>
      </c>
      <c r="Q17" t="str">
        <f t="shared" si="1"/>
        <v>function0518518')</v>
      </c>
      <c r="V17" t="s">
        <v>714</v>
      </c>
    </row>
    <row r="18" spans="1:22" ht="18" x14ac:dyDescent="0.45">
      <c r="A18" t="str" cm="1">
        <f t="array" ref="A18">LEFT(C42,MIN(FIND({0,1,2,3,4,5,6,7,8,9},C42&amp;"0123456789"))+3)</f>
        <v>0519</v>
      </c>
      <c r="B18" t="s">
        <v>721</v>
      </c>
      <c r="C18" s="66" t="s">
        <v>512</v>
      </c>
      <c r="D18" t="s">
        <v>722</v>
      </c>
      <c r="E18" t="str">
        <f t="shared" si="0"/>
        <v>const PRONOUN_INDEFINITE_4K = new Array();</v>
      </c>
      <c r="F18" t="s">
        <v>741</v>
      </c>
      <c r="H18" t="s">
        <v>512</v>
      </c>
      <c r="K18" s="67" t="s">
        <v>536</v>
      </c>
      <c r="L18" s="67">
        <v>519</v>
      </c>
      <c r="M18" s="67"/>
      <c r="N18" s="70" t="s">
        <v>693</v>
      </c>
      <c r="O18" s="68" t="s">
        <v>519</v>
      </c>
      <c r="Q18" t="str">
        <f t="shared" si="1"/>
        <v>function0519519')</v>
      </c>
      <c r="V18" t="s">
        <v>715</v>
      </c>
    </row>
    <row r="19" spans="1:22" ht="18" x14ac:dyDescent="0.45">
      <c r="A19" t="str" cm="1">
        <f t="array" ref="A19">LEFT(C43,MIN(FIND({0,1,2,3,4,5,6,7,8,9},C43&amp;"0123456789"))+3)</f>
        <v>0520</v>
      </c>
      <c r="B19" t="s">
        <v>721</v>
      </c>
      <c r="C19" s="66" t="s">
        <v>513</v>
      </c>
      <c r="D19" t="s">
        <v>722</v>
      </c>
      <c r="E19" t="str">
        <f t="shared" si="0"/>
        <v>const PRONOUN_INDEFINITE_5K = new Array();</v>
      </c>
      <c r="F19" t="s">
        <v>742</v>
      </c>
      <c r="H19" t="s">
        <v>513</v>
      </c>
      <c r="K19" s="67" t="s">
        <v>536</v>
      </c>
      <c r="L19" s="67">
        <v>520</v>
      </c>
      <c r="M19" s="67"/>
      <c r="N19" s="70" t="s">
        <v>694</v>
      </c>
      <c r="O19" s="68" t="s">
        <v>519</v>
      </c>
      <c r="Q19" t="str">
        <f t="shared" si="1"/>
        <v>function0520520')</v>
      </c>
      <c r="V19" t="s">
        <v>716</v>
      </c>
    </row>
    <row r="20" spans="1:22" ht="18" x14ac:dyDescent="0.45">
      <c r="A20" t="str" cm="1">
        <f t="array" ref="A20">LEFT(C44,MIN(FIND({0,1,2,3,4,5,6,7,8,9},C44&amp;"0123456789"))+3)</f>
        <v>0521</v>
      </c>
      <c r="B20" t="s">
        <v>721</v>
      </c>
      <c r="C20" s="66" t="s">
        <v>514</v>
      </c>
      <c r="D20" t="s">
        <v>722</v>
      </c>
      <c r="E20" t="str">
        <f t="shared" si="0"/>
        <v>const PRONOUN_INDEFINITE_6K = new Array();</v>
      </c>
      <c r="F20" t="s">
        <v>743</v>
      </c>
      <c r="H20" t="s">
        <v>514</v>
      </c>
      <c r="K20" s="67" t="s">
        <v>536</v>
      </c>
      <c r="L20" s="67">
        <v>521</v>
      </c>
      <c r="M20" s="67"/>
      <c r="N20" s="70" t="s">
        <v>695</v>
      </c>
      <c r="O20" s="68" t="s">
        <v>519</v>
      </c>
      <c r="Q20" t="str">
        <f t="shared" si="1"/>
        <v>function0521521')</v>
      </c>
      <c r="V20" t="s">
        <v>717</v>
      </c>
    </row>
    <row r="21" spans="1:22" ht="18" x14ac:dyDescent="0.45">
      <c r="A21" t="str" cm="1">
        <f t="array" ref="A21">LEFT(C45,MIN(FIND({0,1,2,3,4,5,6,7,8,9},C45&amp;"0123456789"))+3)</f>
        <v>0522</v>
      </c>
      <c r="B21" t="s">
        <v>721</v>
      </c>
      <c r="C21" s="66" t="s">
        <v>515</v>
      </c>
      <c r="D21" t="s">
        <v>722</v>
      </c>
      <c r="E21" t="str">
        <f t="shared" si="0"/>
        <v>const PRONOUN_INDEFINITE_7K = new Array();</v>
      </c>
      <c r="F21" t="s">
        <v>744</v>
      </c>
      <c r="H21" t="s">
        <v>515</v>
      </c>
      <c r="K21" s="67" t="s">
        <v>536</v>
      </c>
      <c r="L21" s="67">
        <v>522</v>
      </c>
      <c r="M21" s="67"/>
      <c r="N21" s="70" t="s">
        <v>696</v>
      </c>
      <c r="O21" s="68" t="s">
        <v>519</v>
      </c>
      <c r="Q21" t="str">
        <f t="shared" si="1"/>
        <v>function0522522')</v>
      </c>
      <c r="V21" t="s">
        <v>718</v>
      </c>
    </row>
    <row r="22" spans="1:22" ht="18" x14ac:dyDescent="0.45">
      <c r="A22" t="str" cm="1">
        <f t="array" ref="A22">LEFT(C46,MIN(FIND({0,1,2,3,4,5,6,7,8,9},C46&amp;"0123456789"))+3)</f>
        <v>0523</v>
      </c>
      <c r="B22" t="s">
        <v>721</v>
      </c>
      <c r="C22" s="66" t="s">
        <v>516</v>
      </c>
      <c r="D22" t="s">
        <v>722</v>
      </c>
      <c r="E22" t="str">
        <f t="shared" si="0"/>
        <v>const PRONOUN_COMPLETE_PARTIAL_NEGATION_K = new Array();</v>
      </c>
      <c r="F22" t="s">
        <v>745</v>
      </c>
      <c r="H22" t="s">
        <v>516</v>
      </c>
      <c r="K22" s="67" t="s">
        <v>536</v>
      </c>
      <c r="L22" s="67">
        <v>523</v>
      </c>
      <c r="M22" s="67"/>
      <c r="N22" s="70" t="s">
        <v>697</v>
      </c>
      <c r="O22" s="68" t="s">
        <v>519</v>
      </c>
      <c r="Q22" t="str">
        <f t="shared" si="1"/>
        <v>function0523523')</v>
      </c>
      <c r="V22" t="s">
        <v>719</v>
      </c>
    </row>
    <row r="23" spans="1:22" ht="18" x14ac:dyDescent="0.45">
      <c r="A23" t="str" cm="1">
        <f t="array" ref="A23">LEFT(C47,MIN(FIND({0,1,2,3,4,5,6,7,8,9},C47&amp;"0123456789"))+3)</f>
        <v>0524</v>
      </c>
      <c r="B23" t="s">
        <v>721</v>
      </c>
      <c r="C23" s="66" t="s">
        <v>517</v>
      </c>
      <c r="D23" t="s">
        <v>722</v>
      </c>
      <c r="E23" t="str">
        <f t="shared" si="0"/>
        <v>const PRONOUN_INTERROGATIVE_K = new Array();</v>
      </c>
      <c r="F23" t="s">
        <v>746</v>
      </c>
      <c r="H23" t="s">
        <v>517</v>
      </c>
      <c r="K23" s="67" t="s">
        <v>536</v>
      </c>
      <c r="L23" s="67">
        <v>524</v>
      </c>
      <c r="M23" s="67"/>
      <c r="N23" s="70" t="s">
        <v>698</v>
      </c>
      <c r="O23" s="68" t="s">
        <v>519</v>
      </c>
      <c r="Q23" t="str">
        <f t="shared" si="1"/>
        <v>function0524524')</v>
      </c>
      <c r="V23" t="s">
        <v>720</v>
      </c>
    </row>
    <row r="25" spans="1:22" x14ac:dyDescent="0.45">
      <c r="C25" t="s">
        <v>494</v>
      </c>
      <c r="Q25" t="str">
        <f>_xlfn.CONCAT(K1:M1)</f>
        <v>function0502</v>
      </c>
      <c r="R25" t="s">
        <v>1015</v>
      </c>
      <c r="S25" t="s">
        <v>1014</v>
      </c>
      <c r="U25" s="66" t="s">
        <v>723</v>
      </c>
    </row>
    <row r="26" spans="1:22" x14ac:dyDescent="0.45">
      <c r="C26" t="s">
        <v>472</v>
      </c>
      <c r="Q26" t="str">
        <f t="shared" ref="Q26:Q46" si="2">_xlfn.CONCAT(K2:M2)</f>
        <v>function0503</v>
      </c>
      <c r="R26" t="s">
        <v>1016</v>
      </c>
      <c r="S26" t="s">
        <v>995</v>
      </c>
      <c r="U26" s="66" t="s">
        <v>1041</v>
      </c>
    </row>
    <row r="27" spans="1:22" x14ac:dyDescent="0.45">
      <c r="C27" t="s">
        <v>473</v>
      </c>
      <c r="Q27" t="str">
        <f t="shared" si="2"/>
        <v>function0504</v>
      </c>
      <c r="R27" t="s">
        <v>1017</v>
      </c>
      <c r="S27" t="s">
        <v>996</v>
      </c>
      <c r="U27" s="66" t="s">
        <v>1042</v>
      </c>
    </row>
    <row r="28" spans="1:22" x14ac:dyDescent="0.45">
      <c r="C28" t="s">
        <v>474</v>
      </c>
      <c r="Q28" t="str">
        <f t="shared" si="2"/>
        <v>function0505</v>
      </c>
      <c r="R28" t="s">
        <v>1018</v>
      </c>
      <c r="S28" t="s">
        <v>997</v>
      </c>
      <c r="U28" s="66" t="s">
        <v>1043</v>
      </c>
    </row>
    <row r="29" spans="1:22" x14ac:dyDescent="0.45">
      <c r="C29" t="s">
        <v>475</v>
      </c>
      <c r="Q29" t="str">
        <f t="shared" si="2"/>
        <v>function0506</v>
      </c>
      <c r="R29" t="s">
        <v>1019</v>
      </c>
      <c r="S29" t="s">
        <v>998</v>
      </c>
      <c r="U29" s="66" t="s">
        <v>1044</v>
      </c>
    </row>
    <row r="30" spans="1:22" x14ac:dyDescent="0.45">
      <c r="C30" t="s">
        <v>476</v>
      </c>
      <c r="Q30" t="str">
        <f t="shared" si="2"/>
        <v>function0507</v>
      </c>
      <c r="R30" t="s">
        <v>1020</v>
      </c>
      <c r="S30" t="s">
        <v>999</v>
      </c>
      <c r="U30" s="66" t="s">
        <v>1045</v>
      </c>
    </row>
    <row r="31" spans="1:22" x14ac:dyDescent="0.45">
      <c r="C31" t="s">
        <v>477</v>
      </c>
      <c r="Q31" t="str">
        <f t="shared" si="2"/>
        <v>function0508</v>
      </c>
      <c r="R31" t="s">
        <v>1021</v>
      </c>
      <c r="S31" t="s">
        <v>1000</v>
      </c>
      <c r="U31" s="66" t="s">
        <v>1046</v>
      </c>
    </row>
    <row r="32" spans="1:22" x14ac:dyDescent="0.45">
      <c r="C32" t="s">
        <v>478</v>
      </c>
      <c r="Q32" t="str">
        <f t="shared" si="2"/>
        <v>function0509</v>
      </c>
      <c r="R32" t="s">
        <v>1022</v>
      </c>
      <c r="S32" t="s">
        <v>1001</v>
      </c>
      <c r="U32" s="66" t="s">
        <v>1047</v>
      </c>
    </row>
    <row r="33" spans="3:21" x14ac:dyDescent="0.45">
      <c r="C33" t="s">
        <v>479</v>
      </c>
      <c r="Q33" t="str">
        <f t="shared" si="2"/>
        <v>function0510</v>
      </c>
      <c r="R33" t="s">
        <v>1023</v>
      </c>
      <c r="S33" t="s">
        <v>1002</v>
      </c>
      <c r="U33" s="66" t="s">
        <v>1048</v>
      </c>
    </row>
    <row r="34" spans="3:21" x14ac:dyDescent="0.45">
      <c r="C34" t="s">
        <v>480</v>
      </c>
      <c r="Q34" t="str">
        <f t="shared" si="2"/>
        <v>function0511</v>
      </c>
      <c r="R34" t="s">
        <v>1024</v>
      </c>
      <c r="S34" t="s">
        <v>1003</v>
      </c>
      <c r="U34" s="66" t="s">
        <v>1049</v>
      </c>
    </row>
    <row r="35" spans="3:21" x14ac:dyDescent="0.45">
      <c r="C35" t="s">
        <v>481</v>
      </c>
      <c r="Q35" t="str">
        <f t="shared" si="2"/>
        <v>function0512</v>
      </c>
      <c r="R35" t="s">
        <v>1025</v>
      </c>
      <c r="S35" t="s">
        <v>1004</v>
      </c>
      <c r="U35" s="66" t="s">
        <v>1050</v>
      </c>
    </row>
    <row r="36" spans="3:21" x14ac:dyDescent="0.45">
      <c r="C36" t="s">
        <v>482</v>
      </c>
      <c r="Q36" t="str">
        <f t="shared" si="2"/>
        <v>function0513</v>
      </c>
      <c r="R36" t="s">
        <v>1026</v>
      </c>
      <c r="S36" t="s">
        <v>1005</v>
      </c>
      <c r="U36" s="66" t="s">
        <v>1051</v>
      </c>
    </row>
    <row r="37" spans="3:21" x14ac:dyDescent="0.45">
      <c r="C37" t="s">
        <v>483</v>
      </c>
      <c r="Q37" t="str">
        <f t="shared" si="2"/>
        <v>function0514</v>
      </c>
      <c r="R37" t="s">
        <v>1027</v>
      </c>
      <c r="S37" t="s">
        <v>1006</v>
      </c>
      <c r="U37" s="66" t="s">
        <v>1052</v>
      </c>
    </row>
    <row r="38" spans="3:21" x14ac:dyDescent="0.45">
      <c r="C38" t="s">
        <v>484</v>
      </c>
      <c r="Q38" t="str">
        <f t="shared" si="2"/>
        <v>function0515</v>
      </c>
      <c r="R38" t="s">
        <v>1028</v>
      </c>
      <c r="S38" t="s">
        <v>1007</v>
      </c>
      <c r="U38" s="66" t="s">
        <v>1053</v>
      </c>
    </row>
    <row r="39" spans="3:21" x14ac:dyDescent="0.45">
      <c r="C39" t="s">
        <v>485</v>
      </c>
      <c r="Q39" t="str">
        <f t="shared" si="2"/>
        <v>function0516</v>
      </c>
      <c r="R39" t="s">
        <v>1029</v>
      </c>
      <c r="S39" t="s">
        <v>1008</v>
      </c>
      <c r="U39" s="66" t="s">
        <v>1054</v>
      </c>
    </row>
    <row r="40" spans="3:21" x14ac:dyDescent="0.45">
      <c r="C40" t="s">
        <v>486</v>
      </c>
      <c r="Q40" t="str">
        <f t="shared" si="2"/>
        <v>function0517</v>
      </c>
      <c r="R40" t="s">
        <v>1030</v>
      </c>
      <c r="S40" t="s">
        <v>1009</v>
      </c>
      <c r="U40" s="66" t="s">
        <v>1055</v>
      </c>
    </row>
    <row r="41" spans="3:21" x14ac:dyDescent="0.45">
      <c r="C41" t="s">
        <v>487</v>
      </c>
      <c r="Q41" t="str">
        <f t="shared" si="2"/>
        <v>function0518</v>
      </c>
      <c r="R41" t="s">
        <v>1031</v>
      </c>
      <c r="S41" t="s">
        <v>1010</v>
      </c>
      <c r="U41" s="66" t="s">
        <v>511</v>
      </c>
    </row>
    <row r="42" spans="3:21" x14ac:dyDescent="0.45">
      <c r="C42" t="s">
        <v>488</v>
      </c>
      <c r="Q42" t="str">
        <f t="shared" si="2"/>
        <v>function0519</v>
      </c>
      <c r="R42" t="s">
        <v>1032</v>
      </c>
      <c r="S42" t="s">
        <v>1040</v>
      </c>
      <c r="U42" s="66" t="s">
        <v>512</v>
      </c>
    </row>
    <row r="43" spans="3:21" x14ac:dyDescent="0.45">
      <c r="C43" t="s">
        <v>489</v>
      </c>
      <c r="Q43" t="str">
        <f t="shared" si="2"/>
        <v>function0520</v>
      </c>
      <c r="R43" t="s">
        <v>1033</v>
      </c>
      <c r="S43" t="s">
        <v>1039</v>
      </c>
      <c r="U43" s="66" t="s">
        <v>1056</v>
      </c>
    </row>
    <row r="44" spans="3:21" x14ac:dyDescent="0.45">
      <c r="C44" t="s">
        <v>490</v>
      </c>
      <c r="Q44" t="str">
        <f t="shared" si="2"/>
        <v>function0521</v>
      </c>
      <c r="R44" t="s">
        <v>1034</v>
      </c>
      <c r="S44" t="s">
        <v>1011</v>
      </c>
      <c r="U44" s="66" t="s">
        <v>1057</v>
      </c>
    </row>
    <row r="45" spans="3:21" x14ac:dyDescent="0.45">
      <c r="C45" t="s">
        <v>491</v>
      </c>
      <c r="Q45" t="str">
        <f t="shared" si="2"/>
        <v>function0522</v>
      </c>
      <c r="R45" t="s">
        <v>1035</v>
      </c>
      <c r="S45" t="s">
        <v>1038</v>
      </c>
      <c r="U45" s="66" t="s">
        <v>1058</v>
      </c>
    </row>
    <row r="46" spans="3:21" x14ac:dyDescent="0.45">
      <c r="C46" t="s">
        <v>492</v>
      </c>
      <c r="Q46" t="str">
        <f t="shared" si="2"/>
        <v>function0523</v>
      </c>
      <c r="R46" t="s">
        <v>1036</v>
      </c>
      <c r="S46" t="s">
        <v>1012</v>
      </c>
      <c r="U46" s="66" t="s">
        <v>1059</v>
      </c>
    </row>
    <row r="47" spans="3:21" x14ac:dyDescent="0.45">
      <c r="C47" t="s">
        <v>493</v>
      </c>
      <c r="Q47" t="str">
        <f>_xlfn.CONCAT(K23:M23)</f>
        <v>function0524</v>
      </c>
      <c r="R47" t="s">
        <v>1037</v>
      </c>
      <c r="S47" t="s">
        <v>1013</v>
      </c>
      <c r="U47" s="66" t="s">
        <v>1060</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E1488-2660-4739-9AD2-E5412B712076}">
  <dimension ref="A1:Q47"/>
  <sheetViews>
    <sheetView topLeftCell="K1" workbookViewId="0">
      <selection activeCell="Q1" sqref="Q1"/>
    </sheetView>
  </sheetViews>
  <sheetFormatPr defaultRowHeight="17" x14ac:dyDescent="0.45"/>
  <cols>
    <col min="2" max="2" width="3.58203125" customWidth="1"/>
    <col min="10" max="10" width="7.58203125" customWidth="1"/>
    <col min="11" max="11" width="11.33203125" bestFit="1" customWidth="1"/>
    <col min="12" max="12" width="5.5" bestFit="1" customWidth="1"/>
    <col min="13" max="13" width="26.08203125" bestFit="1" customWidth="1"/>
    <col min="14" max="14" width="5.5" bestFit="1" customWidth="1"/>
    <col min="15" max="15" width="2.58203125" bestFit="1" customWidth="1"/>
  </cols>
  <sheetData>
    <row r="1" spans="1:17" ht="18" x14ac:dyDescent="0.45">
      <c r="A1" s="70">
        <v>802</v>
      </c>
      <c r="C1" s="66" t="s">
        <v>529</v>
      </c>
      <c r="K1" s="67" t="s">
        <v>518</v>
      </c>
      <c r="L1" s="69"/>
      <c r="M1" s="69"/>
      <c r="N1" s="69"/>
      <c r="O1" s="69"/>
      <c r="Q1" t="s">
        <v>550</v>
      </c>
    </row>
    <row r="2" spans="1:17" ht="18" x14ac:dyDescent="0.45">
      <c r="A2" s="70">
        <v>803</v>
      </c>
      <c r="C2" s="66" t="s">
        <v>551</v>
      </c>
      <c r="K2" s="67" t="s">
        <v>536</v>
      </c>
      <c r="L2" s="67">
        <v>802</v>
      </c>
      <c r="M2" s="67" t="s">
        <v>537</v>
      </c>
      <c r="N2" s="70" t="s">
        <v>538</v>
      </c>
      <c r="O2" s="68" t="s">
        <v>519</v>
      </c>
      <c r="Q2" t="str">
        <f>_xlfn.CONCAT(K2:O2)</f>
        <v>function0802(); putCardNumber('0802')</v>
      </c>
    </row>
    <row r="3" spans="1:17" ht="18" x14ac:dyDescent="0.45">
      <c r="A3" s="70">
        <v>804</v>
      </c>
      <c r="C3" s="66" t="s">
        <v>530</v>
      </c>
      <c r="D3" s="65"/>
      <c r="K3" s="67" t="s">
        <v>536</v>
      </c>
      <c r="L3" s="67">
        <v>803</v>
      </c>
      <c r="M3" s="67" t="s">
        <v>537</v>
      </c>
      <c r="N3" s="70" t="s">
        <v>539</v>
      </c>
      <c r="O3" s="68" t="s">
        <v>519</v>
      </c>
      <c r="Q3" t="str">
        <f t="shared" ref="Q3:Q13" si="0">_xlfn.CONCAT(K3:O3)</f>
        <v>function0803(); putCardNumber('0803')</v>
      </c>
    </row>
    <row r="4" spans="1:17" ht="18" x14ac:dyDescent="0.45">
      <c r="A4" s="70">
        <v>805</v>
      </c>
      <c r="C4" s="66" t="s">
        <v>552</v>
      </c>
      <c r="K4" s="67" t="s">
        <v>536</v>
      </c>
      <c r="L4" s="67">
        <v>804</v>
      </c>
      <c r="M4" s="67" t="s">
        <v>537</v>
      </c>
      <c r="N4" s="70" t="s">
        <v>540</v>
      </c>
      <c r="O4" s="68" t="s">
        <v>519</v>
      </c>
      <c r="Q4" t="str">
        <f t="shared" si="0"/>
        <v>function0804(); putCardNumber('0804')</v>
      </c>
    </row>
    <row r="5" spans="1:17" ht="18" x14ac:dyDescent="0.45">
      <c r="A5" s="70">
        <v>806</v>
      </c>
      <c r="C5" s="66" t="s">
        <v>532</v>
      </c>
      <c r="K5" s="67" t="s">
        <v>536</v>
      </c>
      <c r="L5" s="67">
        <v>805</v>
      </c>
      <c r="M5" s="67" t="s">
        <v>537</v>
      </c>
      <c r="N5" s="70" t="s">
        <v>541</v>
      </c>
      <c r="O5" s="68" t="s">
        <v>519</v>
      </c>
      <c r="Q5" t="str">
        <f t="shared" si="0"/>
        <v>function0805(); putCardNumber('0805')</v>
      </c>
    </row>
    <row r="6" spans="1:17" ht="18" x14ac:dyDescent="0.45">
      <c r="A6" s="70">
        <v>807</v>
      </c>
      <c r="C6" s="66" t="s">
        <v>531</v>
      </c>
      <c r="K6" s="67" t="s">
        <v>536</v>
      </c>
      <c r="L6" s="67">
        <v>806</v>
      </c>
      <c r="M6" s="67" t="s">
        <v>537</v>
      </c>
      <c r="N6" s="70" t="s">
        <v>542</v>
      </c>
      <c r="O6" s="68" t="s">
        <v>519</v>
      </c>
      <c r="Q6" t="str">
        <f t="shared" si="0"/>
        <v>function0806(); putCardNumber('0806')</v>
      </c>
    </row>
    <row r="7" spans="1:17" ht="18" x14ac:dyDescent="0.45">
      <c r="A7" s="70">
        <v>808</v>
      </c>
      <c r="C7" s="66" t="s">
        <v>533</v>
      </c>
      <c r="K7" s="67" t="s">
        <v>536</v>
      </c>
      <c r="L7" s="67">
        <v>807</v>
      </c>
      <c r="M7" s="67" t="s">
        <v>537</v>
      </c>
      <c r="N7" s="70" t="s">
        <v>543</v>
      </c>
      <c r="O7" s="68" t="s">
        <v>519</v>
      </c>
      <c r="Q7" t="str">
        <f t="shared" si="0"/>
        <v>function0807(); putCardNumber('0807')</v>
      </c>
    </row>
    <row r="8" spans="1:17" ht="18" x14ac:dyDescent="0.45">
      <c r="A8" s="70">
        <v>809</v>
      </c>
      <c r="C8" s="66"/>
      <c r="K8" s="67" t="s">
        <v>536</v>
      </c>
      <c r="L8" s="67">
        <v>808</v>
      </c>
      <c r="M8" s="67" t="s">
        <v>537</v>
      </c>
      <c r="N8" s="70" t="s">
        <v>544</v>
      </c>
      <c r="O8" s="68" t="s">
        <v>519</v>
      </c>
      <c r="Q8" t="str">
        <f t="shared" si="0"/>
        <v>function0808(); putCardNumber('0808')</v>
      </c>
    </row>
    <row r="9" spans="1:17" ht="18" x14ac:dyDescent="0.45">
      <c r="A9" t="str" cm="1">
        <f t="array" ref="A9">LEFT(C33,MIN(FIND({0,1,2,3,4,5,6,7,8,9},C33&amp;"0123456789"))+3)</f>
        <v>0510</v>
      </c>
      <c r="C9" s="66" t="s">
        <v>528</v>
      </c>
      <c r="K9" s="67" t="s">
        <v>536</v>
      </c>
      <c r="L9" s="67">
        <v>809</v>
      </c>
      <c r="M9" s="67" t="s">
        <v>537</v>
      </c>
      <c r="N9" s="70" t="s">
        <v>545</v>
      </c>
      <c r="O9" s="68" t="s">
        <v>519</v>
      </c>
      <c r="Q9" t="str">
        <f t="shared" si="0"/>
        <v>function0809(); putCardNumber('0809')</v>
      </c>
    </row>
    <row r="10" spans="1:17" ht="18" x14ac:dyDescent="0.45">
      <c r="A10" t="str" cm="1">
        <f t="array" ref="A10">LEFT(C34,MIN(FIND({0,1,2,3,4,5,6,7,8,9},C34&amp;"0123456789"))+3)</f>
        <v>0511</v>
      </c>
      <c r="C10" s="66" t="s">
        <v>528</v>
      </c>
      <c r="K10" s="67" t="s">
        <v>536</v>
      </c>
      <c r="L10" s="67">
        <v>810</v>
      </c>
      <c r="M10" s="67" t="s">
        <v>537</v>
      </c>
      <c r="N10" s="70" t="s">
        <v>546</v>
      </c>
      <c r="O10" s="68" t="s">
        <v>519</v>
      </c>
      <c r="Q10" t="str">
        <f t="shared" si="0"/>
        <v>function0810(); putCardNumber('0810')</v>
      </c>
    </row>
    <row r="11" spans="1:17" ht="18" x14ac:dyDescent="0.45">
      <c r="A11" t="str" cm="1">
        <f t="array" ref="A11">LEFT(C35,MIN(FIND({0,1,2,3,4,5,6,7,8,9},C35&amp;"0123456789"))+3)</f>
        <v>0512</v>
      </c>
      <c r="C11" s="66" t="s">
        <v>528</v>
      </c>
      <c r="K11" s="67" t="s">
        <v>536</v>
      </c>
      <c r="L11" s="67">
        <v>811</v>
      </c>
      <c r="M11" s="67" t="s">
        <v>537</v>
      </c>
      <c r="N11" s="70" t="s">
        <v>547</v>
      </c>
      <c r="O11" s="68" t="s">
        <v>519</v>
      </c>
      <c r="Q11" t="str">
        <f t="shared" si="0"/>
        <v>function0811(); putCardNumber('0811')</v>
      </c>
    </row>
    <row r="12" spans="1:17" ht="18" x14ac:dyDescent="0.45">
      <c r="A12" t="str" cm="1">
        <f t="array" ref="A12">LEFT(C36,MIN(FIND({0,1,2,3,4,5,6,7,8,9},C36&amp;"0123456789"))+3)</f>
        <v>0513</v>
      </c>
      <c r="C12" s="66" t="s">
        <v>528</v>
      </c>
      <c r="K12" s="67" t="s">
        <v>536</v>
      </c>
      <c r="L12" s="67">
        <v>812</v>
      </c>
      <c r="M12" s="67" t="s">
        <v>537</v>
      </c>
      <c r="N12" s="70" t="s">
        <v>548</v>
      </c>
      <c r="O12" s="68" t="s">
        <v>519</v>
      </c>
      <c r="Q12" t="str">
        <f t="shared" si="0"/>
        <v>function0812(); putCardNumber('0812')</v>
      </c>
    </row>
    <row r="13" spans="1:17" ht="18" x14ac:dyDescent="0.45">
      <c r="A13" t="str" cm="1">
        <f t="array" ref="A13">LEFT(C37,MIN(FIND({0,1,2,3,4,5,6,7,8,9},C37&amp;"0123456789"))+3)</f>
        <v>0514</v>
      </c>
      <c r="C13" s="66" t="s">
        <v>528</v>
      </c>
      <c r="K13" s="67" t="s">
        <v>536</v>
      </c>
      <c r="L13" s="67">
        <v>813</v>
      </c>
      <c r="M13" s="67" t="s">
        <v>537</v>
      </c>
      <c r="N13" s="70" t="s">
        <v>549</v>
      </c>
      <c r="O13" s="68" t="s">
        <v>519</v>
      </c>
      <c r="Q13" t="str">
        <f t="shared" si="0"/>
        <v>function0813(); putCardNumber('0813')</v>
      </c>
    </row>
    <row r="14" spans="1:17" x14ac:dyDescent="0.45">
      <c r="A14" t="str" cm="1">
        <f t="array" ref="A14">LEFT(C38,MIN(FIND({0,1,2,3,4,5,6,7,8,9},C38&amp;"0123456789"))+3)</f>
        <v>0515</v>
      </c>
      <c r="C14" s="66" t="s">
        <v>528</v>
      </c>
    </row>
    <row r="15" spans="1:17" x14ac:dyDescent="0.45">
      <c r="A15" t="str" cm="1">
        <f t="array" ref="A15">LEFT(C39,MIN(FIND({0,1,2,3,4,5,6,7,8,9},C39&amp;"0123456789"))+3)</f>
        <v>0516</v>
      </c>
      <c r="C15" s="66" t="s">
        <v>528</v>
      </c>
    </row>
    <row r="16" spans="1:17" x14ac:dyDescent="0.45">
      <c r="A16" t="str" cm="1">
        <f t="array" ref="A16">LEFT(C40,MIN(FIND({0,1,2,3,4,5,6,7,8,9},C40&amp;"0123456789"))+3)</f>
        <v>0517</v>
      </c>
      <c r="C16" s="66" t="s">
        <v>528</v>
      </c>
    </row>
    <row r="17" spans="1:3" x14ac:dyDescent="0.45">
      <c r="A17" t="str" cm="1">
        <f t="array" ref="A17">LEFT(C41,MIN(FIND({0,1,2,3,4,5,6,7,8,9},C41&amp;"0123456789"))+3)</f>
        <v>0518</v>
      </c>
      <c r="C17" s="66" t="s">
        <v>528</v>
      </c>
    </row>
    <row r="18" spans="1:3" x14ac:dyDescent="0.45">
      <c r="A18" t="str" cm="1">
        <f t="array" ref="A18">LEFT(C42,MIN(FIND({0,1,2,3,4,5,6,7,8,9},C42&amp;"0123456789"))+3)</f>
        <v>0519</v>
      </c>
      <c r="C18" s="66" t="s">
        <v>528</v>
      </c>
    </row>
    <row r="19" spans="1:3" x14ac:dyDescent="0.45">
      <c r="A19" t="str" cm="1">
        <f t="array" ref="A19">LEFT(C43,MIN(FIND({0,1,2,3,4,5,6,7,8,9},C43&amp;"0123456789"))+3)</f>
        <v>0520</v>
      </c>
      <c r="C19" s="66" t="s">
        <v>528</v>
      </c>
    </row>
    <row r="20" spans="1:3" x14ac:dyDescent="0.45">
      <c r="A20" t="str" cm="1">
        <f t="array" ref="A20">LEFT(C44,MIN(FIND({0,1,2,3,4,5,6,7,8,9},C44&amp;"0123456789"))+3)</f>
        <v>0521</v>
      </c>
      <c r="C20" s="66" t="s">
        <v>528</v>
      </c>
    </row>
    <row r="21" spans="1:3" x14ac:dyDescent="0.45">
      <c r="A21" t="str" cm="1">
        <f t="array" ref="A21">LEFT(C45,MIN(FIND({0,1,2,3,4,5,6,7,8,9},C45&amp;"0123456789"))+3)</f>
        <v>0522</v>
      </c>
      <c r="C21" s="66" t="s">
        <v>528</v>
      </c>
    </row>
    <row r="22" spans="1:3" x14ac:dyDescent="0.45">
      <c r="A22" t="str" cm="1">
        <f t="array" ref="A22">LEFT(C46,MIN(FIND({0,1,2,3,4,5,6,7,8,9},C46&amp;"0123456789"))+3)</f>
        <v>0523</v>
      </c>
      <c r="C22" s="66" t="s">
        <v>528</v>
      </c>
    </row>
    <row r="23" spans="1:3" x14ac:dyDescent="0.45">
      <c r="A23" t="str" cm="1">
        <f t="array" ref="A23">LEFT(C47,MIN(FIND({0,1,2,3,4,5,6,7,8,9},C47&amp;"0123456789"))+3)</f>
        <v>0524</v>
      </c>
      <c r="C23" s="66" t="s">
        <v>528</v>
      </c>
    </row>
    <row r="25" spans="1:3" x14ac:dyDescent="0.45">
      <c r="C25" t="s">
        <v>494</v>
      </c>
    </row>
    <row r="26" spans="1:3" x14ac:dyDescent="0.45">
      <c r="C26" t="s">
        <v>472</v>
      </c>
    </row>
    <row r="27" spans="1:3" x14ac:dyDescent="0.45">
      <c r="C27" t="s">
        <v>473</v>
      </c>
    </row>
    <row r="28" spans="1:3" x14ac:dyDescent="0.45">
      <c r="C28" t="s">
        <v>474</v>
      </c>
    </row>
    <row r="29" spans="1:3" x14ac:dyDescent="0.45">
      <c r="C29" t="s">
        <v>475</v>
      </c>
    </row>
    <row r="30" spans="1:3" x14ac:dyDescent="0.45">
      <c r="C30" t="s">
        <v>476</v>
      </c>
    </row>
    <row r="31" spans="1:3" x14ac:dyDescent="0.45">
      <c r="C31" t="s">
        <v>477</v>
      </c>
    </row>
    <row r="32" spans="1:3" x14ac:dyDescent="0.45">
      <c r="C32" t="s">
        <v>478</v>
      </c>
    </row>
    <row r="33" spans="3:3" x14ac:dyDescent="0.45">
      <c r="C33" t="s">
        <v>479</v>
      </c>
    </row>
    <row r="34" spans="3:3" x14ac:dyDescent="0.45">
      <c r="C34" t="s">
        <v>480</v>
      </c>
    </row>
    <row r="35" spans="3:3" x14ac:dyDescent="0.45">
      <c r="C35" t="s">
        <v>481</v>
      </c>
    </row>
    <row r="36" spans="3:3" x14ac:dyDescent="0.45">
      <c r="C36" t="s">
        <v>482</v>
      </c>
    </row>
    <row r="37" spans="3:3" x14ac:dyDescent="0.45">
      <c r="C37" t="s">
        <v>483</v>
      </c>
    </row>
    <row r="38" spans="3:3" x14ac:dyDescent="0.45">
      <c r="C38" t="s">
        <v>484</v>
      </c>
    </row>
    <row r="39" spans="3:3" x14ac:dyDescent="0.45">
      <c r="C39" t="s">
        <v>485</v>
      </c>
    </row>
    <row r="40" spans="3:3" x14ac:dyDescent="0.45">
      <c r="C40" t="s">
        <v>486</v>
      </c>
    </row>
    <row r="41" spans="3:3" x14ac:dyDescent="0.45">
      <c r="C41" t="s">
        <v>487</v>
      </c>
    </row>
    <row r="42" spans="3:3" x14ac:dyDescent="0.45">
      <c r="C42" t="s">
        <v>488</v>
      </c>
    </row>
    <row r="43" spans="3:3" x14ac:dyDescent="0.45">
      <c r="C43" t="s">
        <v>489</v>
      </c>
    </row>
    <row r="44" spans="3:3" x14ac:dyDescent="0.45">
      <c r="C44" t="s">
        <v>490</v>
      </c>
    </row>
    <row r="45" spans="3:3" x14ac:dyDescent="0.45">
      <c r="C45" t="s">
        <v>491</v>
      </c>
    </row>
    <row r="46" spans="3:3" x14ac:dyDescent="0.45">
      <c r="C46" t="s">
        <v>492</v>
      </c>
    </row>
    <row r="47" spans="3:3" x14ac:dyDescent="0.45">
      <c r="C47" t="s">
        <v>493</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CE44E-BABB-41C3-8094-ECEE66DF5801}">
  <dimension ref="A1:U47"/>
  <sheetViews>
    <sheetView topLeftCell="M1" workbookViewId="0">
      <selection activeCell="Q13" sqref="Q13"/>
    </sheetView>
  </sheetViews>
  <sheetFormatPr defaultRowHeight="17" x14ac:dyDescent="0.45"/>
  <cols>
    <col min="2" max="2" width="3.58203125" customWidth="1"/>
    <col min="10" max="10" width="7.58203125" customWidth="1"/>
    <col min="11" max="11" width="11.33203125" bestFit="1" customWidth="1"/>
    <col min="12" max="12" width="5.5" bestFit="1" customWidth="1"/>
    <col min="13" max="13" width="26.08203125" bestFit="1" customWidth="1"/>
    <col min="14" max="14" width="5.5" bestFit="1" customWidth="1"/>
    <col min="15" max="15" width="2.58203125" bestFit="1" customWidth="1"/>
  </cols>
  <sheetData>
    <row r="1" spans="1:21" ht="18" x14ac:dyDescent="0.45">
      <c r="A1" s="70">
        <v>802</v>
      </c>
      <c r="C1" s="66" t="s">
        <v>529</v>
      </c>
      <c r="K1" s="67" t="s">
        <v>518</v>
      </c>
      <c r="L1" s="69"/>
      <c r="M1" s="69"/>
      <c r="N1" s="69"/>
      <c r="O1" s="69"/>
      <c r="Q1" t="s">
        <v>550</v>
      </c>
    </row>
    <row r="2" spans="1:21" ht="18" x14ac:dyDescent="0.45">
      <c r="A2" s="70">
        <v>803</v>
      </c>
      <c r="C2" s="66" t="s">
        <v>551</v>
      </c>
      <c r="K2" s="67" t="s">
        <v>536</v>
      </c>
      <c r="L2" s="67">
        <v>901</v>
      </c>
      <c r="M2" s="67" t="s">
        <v>537</v>
      </c>
      <c r="N2" s="70" t="s">
        <v>675</v>
      </c>
      <c r="O2" s="68" t="s">
        <v>519</v>
      </c>
      <c r="Q2" t="str">
        <f>_xlfn.CONCAT(K2:O2)</f>
        <v>function0901(); putCardNumber('0901')</v>
      </c>
      <c r="U2" t="s">
        <v>699</v>
      </c>
    </row>
    <row r="3" spans="1:21" ht="18" x14ac:dyDescent="0.45">
      <c r="A3" s="70">
        <v>804</v>
      </c>
      <c r="C3" s="66" t="s">
        <v>530</v>
      </c>
      <c r="D3" s="65"/>
      <c r="K3" s="67" t="s">
        <v>536</v>
      </c>
      <c r="L3" s="67">
        <v>902</v>
      </c>
      <c r="M3" s="67" t="s">
        <v>537</v>
      </c>
      <c r="N3" s="70" t="s">
        <v>676</v>
      </c>
      <c r="O3" s="68" t="s">
        <v>519</v>
      </c>
      <c r="Q3" t="str">
        <f t="shared" ref="Q3:Q13" si="0">_xlfn.CONCAT(K3:O3)</f>
        <v>function0902(); putCardNumber('0902')</v>
      </c>
      <c r="U3" t="s">
        <v>680</v>
      </c>
    </row>
    <row r="4" spans="1:21" ht="18" x14ac:dyDescent="0.45">
      <c r="A4" s="70">
        <v>805</v>
      </c>
      <c r="C4" s="66" t="s">
        <v>552</v>
      </c>
      <c r="K4" s="67" t="s">
        <v>536</v>
      </c>
      <c r="L4" s="67">
        <v>903</v>
      </c>
      <c r="M4" s="67" t="s">
        <v>537</v>
      </c>
      <c r="N4" s="70" t="s">
        <v>677</v>
      </c>
      <c r="O4" s="68" t="s">
        <v>519</v>
      </c>
      <c r="Q4" t="str">
        <f t="shared" si="0"/>
        <v>function0903(); putCardNumber('0903')</v>
      </c>
      <c r="U4" t="s">
        <v>681</v>
      </c>
    </row>
    <row r="5" spans="1:21" ht="18" x14ac:dyDescent="0.45">
      <c r="A5" s="70">
        <v>806</v>
      </c>
      <c r="C5" s="66" t="s">
        <v>532</v>
      </c>
      <c r="K5" s="67" t="s">
        <v>536</v>
      </c>
      <c r="L5" s="67">
        <v>904</v>
      </c>
      <c r="M5" s="67" t="s">
        <v>537</v>
      </c>
      <c r="N5" s="70" t="s">
        <v>678</v>
      </c>
      <c r="O5" s="68" t="s">
        <v>519</v>
      </c>
      <c r="Q5" t="str">
        <f t="shared" si="0"/>
        <v>function0904(); putCardNumber('0904')</v>
      </c>
      <c r="U5" t="s">
        <v>682</v>
      </c>
    </row>
    <row r="6" spans="1:21" ht="18" x14ac:dyDescent="0.45">
      <c r="A6" s="70">
        <v>807</v>
      </c>
      <c r="C6" s="66" t="s">
        <v>531</v>
      </c>
      <c r="K6" s="67" t="s">
        <v>536</v>
      </c>
      <c r="L6" s="67">
        <v>905</v>
      </c>
      <c r="M6" s="67" t="s">
        <v>537</v>
      </c>
      <c r="N6" s="70" t="s">
        <v>679</v>
      </c>
      <c r="O6" s="68" t="s">
        <v>519</v>
      </c>
      <c r="Q6" t="str">
        <f t="shared" si="0"/>
        <v>function0905(); putCardNumber('0905')</v>
      </c>
      <c r="U6" t="s">
        <v>683</v>
      </c>
    </row>
    <row r="7" spans="1:21" ht="18" x14ac:dyDescent="0.45">
      <c r="A7" s="70">
        <v>808</v>
      </c>
      <c r="C7" s="66" t="s">
        <v>533</v>
      </c>
      <c r="K7" s="67" t="s">
        <v>536</v>
      </c>
      <c r="L7" s="67">
        <v>807</v>
      </c>
      <c r="M7" s="67" t="s">
        <v>537</v>
      </c>
      <c r="N7" s="70" t="s">
        <v>543</v>
      </c>
      <c r="O7" s="68" t="s">
        <v>519</v>
      </c>
      <c r="Q7" t="str">
        <f t="shared" si="0"/>
        <v>function0807(); putCardNumber('0807')</v>
      </c>
    </row>
    <row r="8" spans="1:21" ht="18" x14ac:dyDescent="0.45">
      <c r="A8" s="70">
        <v>809</v>
      </c>
      <c r="C8" s="66"/>
      <c r="K8" s="67" t="s">
        <v>536</v>
      </c>
      <c r="L8" s="67">
        <v>808</v>
      </c>
      <c r="M8" s="67" t="s">
        <v>537</v>
      </c>
      <c r="N8" s="70" t="s">
        <v>544</v>
      </c>
      <c r="O8" s="68" t="s">
        <v>519</v>
      </c>
      <c r="Q8" t="str">
        <f t="shared" si="0"/>
        <v>function0808(); putCardNumber('0808')</v>
      </c>
    </row>
    <row r="9" spans="1:21" ht="18" x14ac:dyDescent="0.45">
      <c r="A9" t="str" cm="1">
        <f t="array" ref="A9">LEFT(C33,MIN(FIND({0,1,2,3,4,5,6,7,8,9},C33&amp;"0123456789"))+3)</f>
        <v>0510</v>
      </c>
      <c r="C9" s="66" t="s">
        <v>528</v>
      </c>
      <c r="K9" s="67" t="s">
        <v>536</v>
      </c>
      <c r="L9" s="67">
        <v>809</v>
      </c>
      <c r="M9" s="67" t="s">
        <v>537</v>
      </c>
      <c r="N9" s="70" t="s">
        <v>545</v>
      </c>
      <c r="O9" s="68" t="s">
        <v>519</v>
      </c>
      <c r="Q9" t="str">
        <f t="shared" si="0"/>
        <v>function0809(); putCardNumber('0809')</v>
      </c>
    </row>
    <row r="10" spans="1:21" ht="18" x14ac:dyDescent="0.45">
      <c r="A10" t="str" cm="1">
        <f t="array" ref="A10">LEFT(C34,MIN(FIND({0,1,2,3,4,5,6,7,8,9},C34&amp;"0123456789"))+3)</f>
        <v>0511</v>
      </c>
      <c r="C10" s="66" t="s">
        <v>528</v>
      </c>
      <c r="K10" s="67" t="s">
        <v>536</v>
      </c>
      <c r="L10" s="67">
        <v>810</v>
      </c>
      <c r="M10" s="67" t="s">
        <v>537</v>
      </c>
      <c r="N10" s="70" t="s">
        <v>546</v>
      </c>
      <c r="O10" s="68" t="s">
        <v>519</v>
      </c>
      <c r="Q10" t="str">
        <f t="shared" si="0"/>
        <v>function0810(); putCardNumber('0810')</v>
      </c>
    </row>
    <row r="11" spans="1:21" ht="18" x14ac:dyDescent="0.45">
      <c r="A11" t="str" cm="1">
        <f t="array" ref="A11">LEFT(C35,MIN(FIND({0,1,2,3,4,5,6,7,8,9},C35&amp;"0123456789"))+3)</f>
        <v>0512</v>
      </c>
      <c r="C11" s="66" t="s">
        <v>528</v>
      </c>
      <c r="K11" s="67" t="s">
        <v>536</v>
      </c>
      <c r="L11" s="67">
        <v>811</v>
      </c>
      <c r="M11" s="67" t="s">
        <v>537</v>
      </c>
      <c r="N11" s="70" t="s">
        <v>547</v>
      </c>
      <c r="O11" s="68" t="s">
        <v>519</v>
      </c>
      <c r="Q11" t="str">
        <f t="shared" si="0"/>
        <v>function0811(); putCardNumber('0811')</v>
      </c>
    </row>
    <row r="12" spans="1:21" ht="18" x14ac:dyDescent="0.45">
      <c r="A12" t="str" cm="1">
        <f t="array" ref="A12">LEFT(C36,MIN(FIND({0,1,2,3,4,5,6,7,8,9},C36&amp;"0123456789"))+3)</f>
        <v>0513</v>
      </c>
      <c r="C12" s="66" t="s">
        <v>528</v>
      </c>
      <c r="K12" s="67" t="s">
        <v>536</v>
      </c>
      <c r="L12" s="67">
        <v>812</v>
      </c>
      <c r="M12" s="67" t="s">
        <v>537</v>
      </c>
      <c r="N12" s="70" t="s">
        <v>548</v>
      </c>
      <c r="O12" s="68" t="s">
        <v>519</v>
      </c>
      <c r="Q12" t="str">
        <f t="shared" si="0"/>
        <v>function0812(); putCardNumber('0812')</v>
      </c>
    </row>
    <row r="13" spans="1:21" ht="18" x14ac:dyDescent="0.45">
      <c r="A13" t="str" cm="1">
        <f t="array" ref="A13">LEFT(C37,MIN(FIND({0,1,2,3,4,5,6,7,8,9},C37&amp;"0123456789"))+3)</f>
        <v>0514</v>
      </c>
      <c r="C13" s="66" t="s">
        <v>528</v>
      </c>
      <c r="K13" s="67" t="s">
        <v>536</v>
      </c>
      <c r="L13" s="67">
        <v>813</v>
      </c>
      <c r="M13" s="67" t="s">
        <v>537</v>
      </c>
      <c r="N13" s="70" t="s">
        <v>549</v>
      </c>
      <c r="O13" s="68" t="s">
        <v>519</v>
      </c>
      <c r="Q13" t="str">
        <f t="shared" si="0"/>
        <v>function0813(); putCardNumber('0813')</v>
      </c>
    </row>
    <row r="14" spans="1:21" x14ac:dyDescent="0.45">
      <c r="A14" t="str" cm="1">
        <f t="array" ref="A14">LEFT(C38,MIN(FIND({0,1,2,3,4,5,6,7,8,9},C38&amp;"0123456789"))+3)</f>
        <v>0515</v>
      </c>
      <c r="C14" s="66" t="s">
        <v>528</v>
      </c>
    </row>
    <row r="15" spans="1:21" x14ac:dyDescent="0.45">
      <c r="A15" t="str" cm="1">
        <f t="array" ref="A15">LEFT(C39,MIN(FIND({0,1,2,3,4,5,6,7,8,9},C39&amp;"0123456789"))+3)</f>
        <v>0516</v>
      </c>
      <c r="C15" s="66" t="s">
        <v>528</v>
      </c>
    </row>
    <row r="16" spans="1:21" x14ac:dyDescent="0.45">
      <c r="A16" t="str" cm="1">
        <f t="array" ref="A16">LEFT(C40,MIN(FIND({0,1,2,3,4,5,6,7,8,9},C40&amp;"0123456789"))+3)</f>
        <v>0517</v>
      </c>
      <c r="C16" s="66" t="s">
        <v>528</v>
      </c>
    </row>
    <row r="17" spans="1:3" x14ac:dyDescent="0.45">
      <c r="A17" t="str" cm="1">
        <f t="array" ref="A17">LEFT(C41,MIN(FIND({0,1,2,3,4,5,6,7,8,9},C41&amp;"0123456789"))+3)</f>
        <v>0518</v>
      </c>
      <c r="C17" s="66" t="s">
        <v>528</v>
      </c>
    </row>
    <row r="18" spans="1:3" x14ac:dyDescent="0.45">
      <c r="A18" t="str" cm="1">
        <f t="array" ref="A18">LEFT(C42,MIN(FIND({0,1,2,3,4,5,6,7,8,9},C42&amp;"0123456789"))+3)</f>
        <v>0519</v>
      </c>
      <c r="C18" s="66" t="s">
        <v>528</v>
      </c>
    </row>
    <row r="19" spans="1:3" x14ac:dyDescent="0.45">
      <c r="A19" t="str" cm="1">
        <f t="array" ref="A19">LEFT(C43,MIN(FIND({0,1,2,3,4,5,6,7,8,9},C43&amp;"0123456789"))+3)</f>
        <v>0520</v>
      </c>
      <c r="C19" s="66" t="s">
        <v>528</v>
      </c>
    </row>
    <row r="20" spans="1:3" x14ac:dyDescent="0.45">
      <c r="A20" t="str" cm="1">
        <f t="array" ref="A20">LEFT(C44,MIN(FIND({0,1,2,3,4,5,6,7,8,9},C44&amp;"0123456789"))+3)</f>
        <v>0521</v>
      </c>
      <c r="C20" s="66" t="s">
        <v>528</v>
      </c>
    </row>
    <row r="21" spans="1:3" x14ac:dyDescent="0.45">
      <c r="A21" t="str" cm="1">
        <f t="array" ref="A21">LEFT(C45,MIN(FIND({0,1,2,3,4,5,6,7,8,9},C45&amp;"0123456789"))+3)</f>
        <v>0522</v>
      </c>
      <c r="C21" s="66" t="s">
        <v>528</v>
      </c>
    </row>
    <row r="22" spans="1:3" x14ac:dyDescent="0.45">
      <c r="A22" t="str" cm="1">
        <f t="array" ref="A22">LEFT(C46,MIN(FIND({0,1,2,3,4,5,6,7,8,9},C46&amp;"0123456789"))+3)</f>
        <v>0523</v>
      </c>
      <c r="C22" s="66" t="s">
        <v>528</v>
      </c>
    </row>
    <row r="23" spans="1:3" x14ac:dyDescent="0.45">
      <c r="A23" t="str" cm="1">
        <f t="array" ref="A23">LEFT(C47,MIN(FIND({0,1,2,3,4,5,6,7,8,9},C47&amp;"0123456789"))+3)</f>
        <v>0524</v>
      </c>
      <c r="C23" s="66" t="s">
        <v>528</v>
      </c>
    </row>
    <row r="25" spans="1:3" x14ac:dyDescent="0.45">
      <c r="C25" t="s">
        <v>494</v>
      </c>
    </row>
    <row r="26" spans="1:3" x14ac:dyDescent="0.45">
      <c r="C26" t="s">
        <v>472</v>
      </c>
    </row>
    <row r="27" spans="1:3" x14ac:dyDescent="0.45">
      <c r="C27" t="s">
        <v>473</v>
      </c>
    </row>
    <row r="28" spans="1:3" x14ac:dyDescent="0.45">
      <c r="C28" t="s">
        <v>474</v>
      </c>
    </row>
    <row r="29" spans="1:3" x14ac:dyDescent="0.45">
      <c r="C29" t="s">
        <v>475</v>
      </c>
    </row>
    <row r="30" spans="1:3" x14ac:dyDescent="0.45">
      <c r="C30" t="s">
        <v>476</v>
      </c>
    </row>
    <row r="31" spans="1:3" x14ac:dyDescent="0.45">
      <c r="C31" t="s">
        <v>477</v>
      </c>
    </row>
    <row r="32" spans="1:3" x14ac:dyDescent="0.45">
      <c r="C32" t="s">
        <v>478</v>
      </c>
    </row>
    <row r="33" spans="3:3" x14ac:dyDescent="0.45">
      <c r="C33" t="s">
        <v>479</v>
      </c>
    </row>
    <row r="34" spans="3:3" x14ac:dyDescent="0.45">
      <c r="C34" t="s">
        <v>480</v>
      </c>
    </row>
    <row r="35" spans="3:3" x14ac:dyDescent="0.45">
      <c r="C35" t="s">
        <v>481</v>
      </c>
    </row>
    <row r="36" spans="3:3" x14ac:dyDescent="0.45">
      <c r="C36" t="s">
        <v>482</v>
      </c>
    </row>
    <row r="37" spans="3:3" x14ac:dyDescent="0.45">
      <c r="C37" t="s">
        <v>483</v>
      </c>
    </row>
    <row r="38" spans="3:3" x14ac:dyDescent="0.45">
      <c r="C38" t="s">
        <v>484</v>
      </c>
    </row>
    <row r="39" spans="3:3" x14ac:dyDescent="0.45">
      <c r="C39" t="s">
        <v>485</v>
      </c>
    </row>
    <row r="40" spans="3:3" x14ac:dyDescent="0.45">
      <c r="C40" t="s">
        <v>486</v>
      </c>
    </row>
    <row r="41" spans="3:3" x14ac:dyDescent="0.45">
      <c r="C41" t="s">
        <v>487</v>
      </c>
    </row>
    <row r="42" spans="3:3" x14ac:dyDescent="0.45">
      <c r="C42" t="s">
        <v>488</v>
      </c>
    </row>
    <row r="43" spans="3:3" x14ac:dyDescent="0.45">
      <c r="C43" t="s">
        <v>489</v>
      </c>
    </row>
    <row r="44" spans="3:3" x14ac:dyDescent="0.45">
      <c r="C44" t="s">
        <v>490</v>
      </c>
    </row>
    <row r="45" spans="3:3" x14ac:dyDescent="0.45">
      <c r="C45" t="s">
        <v>491</v>
      </c>
    </row>
    <row r="46" spans="3:3" x14ac:dyDescent="0.45">
      <c r="C46" t="s">
        <v>492</v>
      </c>
    </row>
    <row r="47" spans="3:3" x14ac:dyDescent="0.45">
      <c r="C47" t="s">
        <v>493</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4B36A-E032-4361-94A7-5FC5EA8C2C8E}">
  <dimension ref="D1:M68"/>
  <sheetViews>
    <sheetView tabSelected="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30" t="s">
        <v>2024</v>
      </c>
      <c r="E2" t="s">
        <v>2070</v>
      </c>
      <c r="G2" s="1" t="s">
        <v>12</v>
      </c>
      <c r="H2" s="1" t="s">
        <v>13</v>
      </c>
      <c r="I2" s="2" t="str">
        <f t="shared" ref="I2:I13" si="0">_xlfn.TEXTJOIN("",TRUE,G2,D2,H2)</f>
        <v>"grammarLibrary001.png",</v>
      </c>
      <c r="J2" s="2" t="str">
        <f>_xlfn.TEXTJOIN("",TRUE,G2,E2,H2)</f>
        <v>"grammarOneShot001.png",</v>
      </c>
      <c r="M2" s="2" t="str">
        <f>_xlfn.CONCAT(I2:I47)</f>
        <v>"grammarLibrary001.png","grammarLibrary002.png","grammarLibrary003.png","grammarLibrary004.png","grammarLibrary005.png","grammarLibrary006.png","grammarLibrary007.png","grammarLibrary008.png","grammarLibrary009.png","grammarLibrary010.png","grammarLibrary011.png","grammarLibrary012.png","grammarLibrary013.png","grammarLibrary014.png","grammarLibrary015.png","grammarLibrary016.png","grammarLibrary017.png","grammarLibrary018.png","grammarLibrary019.png","grammarLibrary020.png","grammarLibrary021.png","grammarLibrary022.png","grammarLibrary023.png","grammarLibrary024.png","grammarLibrary025.png","grammarLibrary026.png","grammarLibrary027.png","grammarLibrary028.png","grammarLibrary029.png","grammarLibrary030.png","grammarLibrary031.png","grammarLibrary032.png","grammarLibrary033.png","grammarLibrary034.png","grammarLibrary035.png","grammarLibrary036.png","grammarLibrary037.png","grammarLibrary038.png","grammarLibrary039.png","grammarLibrary040.png","grammarLibrary041.png","grammarLibrary042.png","grammarLibrary043.png","grammarLibrary044.png","grammarLibrary045.png","grammarLibrary046.png",</v>
      </c>
    </row>
    <row r="3" spans="4:13" x14ac:dyDescent="0.45">
      <c r="D3" s="130" t="s">
        <v>2025</v>
      </c>
      <c r="E3" t="s">
        <v>2071</v>
      </c>
      <c r="G3" s="1" t="s">
        <v>12</v>
      </c>
      <c r="H3" s="1" t="s">
        <v>13</v>
      </c>
      <c r="I3" s="2" t="str">
        <f t="shared" si="0"/>
        <v>"grammarLibrary002.png",</v>
      </c>
      <c r="J3" s="2" t="str">
        <f t="shared" ref="J3:J13" si="1">_xlfn.TEXTJOIN("",TRUE,G3,E3,H3)</f>
        <v>"grammarOneShot002.png",</v>
      </c>
      <c r="M3" s="2" t="str">
        <f>_xlfn.CONCAT(J2:J68)</f>
        <v>"grammarOneShot001.png","grammarOneShot002.png","grammarOneShot003.png","grammarOneShot004.png","grammarOneShot005.png","grammarOneShot006.png","grammarOneShot007.png","grammarOneShot008.png","grammarOneShot009.png","grammarOneShot010.png","grammarOneShot011.png","grammarOneShot012.png","grammarOneShot013.png","grammarOneShot014.png","grammarOneShot015.png","grammarOneShot016.png","grammarOneShot017.png","grammarOneShot018.png","grammarOneShot019.png","grammarOneShot020.png","grammarOneShot021.png","grammarOneShot022.png","grammarOneShot023.png","grammarOneShot024.png","grammarOneShot025.png","grammarOneShot026.png","grammarOneShot027.png","grammarOneShot028.png","grammarOneShot029.png","grammarOneShot030.png","grammarOneShot031.png","grammarOneShot032.png","grammarOneShot033.png","grammarOneShot034.png","grammarOneShot035.png","grammarOneShot036.png","grammarOneShot037.png","grammarOneShot038.png","grammarOneShot039.png","grammarOneShot040.png","grammarOneShot041.png","grammarOneShot042.png","grammarOneShot043.png","grammarOneShot044.png","grammarOneShot045.png","grammarOneShot046.png","grammarOneShot047.png","grammarOneShot048.png","grammarOneShot049.png","grammarOneShot050.png","grammarOneShot051.png","grammarOneShot052.png","grammarOneShot053.png","grammarOneShot054.png","grammarOneShot055.png","grammarOneShot056.png","grammarOneShot057.png","grammarOneShot058.png","grammarOneShot059.png","grammarOneShot060.png","grammarOneShot061.png","grammarOneShot062.png","grammarOneShot063.png","grammarOneShot064.png","grammarOneShot065.png","grammarOneShot066.png","grammarOneShot067.png",</v>
      </c>
    </row>
    <row r="4" spans="4:13" x14ac:dyDescent="0.45">
      <c r="D4" s="130" t="s">
        <v>2026</v>
      </c>
      <c r="E4" t="s">
        <v>2072</v>
      </c>
      <c r="G4" s="1" t="s">
        <v>12</v>
      </c>
      <c r="H4" s="1" t="s">
        <v>13</v>
      </c>
      <c r="I4" s="2" t="str">
        <f t="shared" si="0"/>
        <v>"grammarLibrary003.png",</v>
      </c>
      <c r="J4" s="2" t="str">
        <f t="shared" si="1"/>
        <v>"grammarOneShot003.png",</v>
      </c>
    </row>
    <row r="5" spans="4:13" x14ac:dyDescent="0.45">
      <c r="D5" s="130" t="s">
        <v>2027</v>
      </c>
      <c r="E5" t="s">
        <v>2073</v>
      </c>
      <c r="G5" s="1" t="s">
        <v>12</v>
      </c>
      <c r="H5" s="1" t="s">
        <v>13</v>
      </c>
      <c r="I5" s="2" t="str">
        <f t="shared" si="0"/>
        <v>"grammarLibrary004.png",</v>
      </c>
      <c r="J5" s="2" t="str">
        <f t="shared" si="1"/>
        <v>"grammarOneShot004.png",</v>
      </c>
      <c r="M5" t="s">
        <v>38</v>
      </c>
    </row>
    <row r="6" spans="4:13" x14ac:dyDescent="0.45">
      <c r="D6" s="130" t="s">
        <v>2028</v>
      </c>
      <c r="E6" t="s">
        <v>2074</v>
      </c>
      <c r="G6" s="1" t="s">
        <v>12</v>
      </c>
      <c r="H6" s="1" t="s">
        <v>13</v>
      </c>
      <c r="I6" s="2" t="str">
        <f t="shared" si="0"/>
        <v>"grammarLibrary005.png",</v>
      </c>
      <c r="J6" s="2" t="str">
        <f t="shared" si="1"/>
        <v>"grammarOneShot005.png",</v>
      </c>
      <c r="M6" t="s">
        <v>39</v>
      </c>
    </row>
    <row r="7" spans="4:13" x14ac:dyDescent="0.45">
      <c r="D7" s="130" t="s">
        <v>2029</v>
      </c>
      <c r="E7" t="s">
        <v>2075</v>
      </c>
      <c r="G7" s="1" t="s">
        <v>12</v>
      </c>
      <c r="H7" s="1" t="s">
        <v>13</v>
      </c>
      <c r="I7" s="2" t="str">
        <f t="shared" si="0"/>
        <v>"grammarLibrary006.png",</v>
      </c>
      <c r="J7" s="2" t="str">
        <f t="shared" si="1"/>
        <v>"grammarOneShot006.png",</v>
      </c>
    </row>
    <row r="8" spans="4:13" x14ac:dyDescent="0.45">
      <c r="D8" s="130" t="s">
        <v>2030</v>
      </c>
      <c r="E8" t="s">
        <v>2076</v>
      </c>
      <c r="G8" s="1" t="s">
        <v>12</v>
      </c>
      <c r="H8" s="1" t="s">
        <v>13</v>
      </c>
      <c r="I8" s="2" t="str">
        <f t="shared" si="0"/>
        <v>"grammarLibrary007.png",</v>
      </c>
      <c r="J8" s="2" t="str">
        <f t="shared" si="1"/>
        <v>"grammarOneShot007.png",</v>
      </c>
    </row>
    <row r="9" spans="4:13" x14ac:dyDescent="0.45">
      <c r="D9" s="130" t="s">
        <v>2031</v>
      </c>
      <c r="E9" t="s">
        <v>2077</v>
      </c>
      <c r="G9" s="1" t="s">
        <v>12</v>
      </c>
      <c r="H9" s="1" t="s">
        <v>13</v>
      </c>
      <c r="I9" s="2" t="str">
        <f t="shared" si="0"/>
        <v>"grammarLibrary008.png",</v>
      </c>
      <c r="J9" s="2" t="str">
        <f t="shared" si="1"/>
        <v>"grammarOneShot008.png",</v>
      </c>
    </row>
    <row r="10" spans="4:13" x14ac:dyDescent="0.45">
      <c r="D10" s="130" t="s">
        <v>2032</v>
      </c>
      <c r="E10" t="s">
        <v>2078</v>
      </c>
      <c r="G10" s="1" t="s">
        <v>12</v>
      </c>
      <c r="H10" s="1" t="s">
        <v>13</v>
      </c>
      <c r="I10" s="2" t="str">
        <f t="shared" si="0"/>
        <v>"grammarLibrary009.png",</v>
      </c>
      <c r="J10" s="2" t="str">
        <f t="shared" si="1"/>
        <v>"grammarOneShot009.png",</v>
      </c>
    </row>
    <row r="11" spans="4:13" x14ac:dyDescent="0.45">
      <c r="D11" s="130" t="s">
        <v>2033</v>
      </c>
      <c r="E11" t="s">
        <v>2079</v>
      </c>
      <c r="G11" s="1" t="s">
        <v>12</v>
      </c>
      <c r="H11" s="1" t="s">
        <v>13</v>
      </c>
      <c r="I11" s="2" t="str">
        <f t="shared" si="0"/>
        <v>"grammarLibrary010.png",</v>
      </c>
      <c r="J11" s="2" t="str">
        <f t="shared" si="1"/>
        <v>"grammarOneShot010.png",</v>
      </c>
    </row>
    <row r="12" spans="4:13" x14ac:dyDescent="0.45">
      <c r="D12" s="130" t="s">
        <v>2034</v>
      </c>
      <c r="E12" t="s">
        <v>2080</v>
      </c>
      <c r="G12" s="1" t="s">
        <v>12</v>
      </c>
      <c r="H12" s="1" t="s">
        <v>13</v>
      </c>
      <c r="I12" s="2" t="str">
        <f t="shared" si="0"/>
        <v>"grammarLibrary011.png",</v>
      </c>
      <c r="J12" s="2" t="str">
        <f t="shared" si="1"/>
        <v>"grammarOneShot011.png",</v>
      </c>
    </row>
    <row r="13" spans="4:13" x14ac:dyDescent="0.45">
      <c r="D13" s="130" t="s">
        <v>2035</v>
      </c>
      <c r="E13" t="s">
        <v>2081</v>
      </c>
      <c r="G13" s="1" t="s">
        <v>12</v>
      </c>
      <c r="H13" s="1" t="s">
        <v>13</v>
      </c>
      <c r="I13" s="2" t="str">
        <f t="shared" si="0"/>
        <v>"grammarLibrary012.png",</v>
      </c>
      <c r="J13" s="2" t="str">
        <f t="shared" si="1"/>
        <v>"grammarOneShot012.png",</v>
      </c>
    </row>
    <row r="14" spans="4:13" x14ac:dyDescent="0.45">
      <c r="D14" s="130" t="s">
        <v>2036</v>
      </c>
      <c r="E14" t="s">
        <v>2082</v>
      </c>
      <c r="G14" s="1" t="s">
        <v>12</v>
      </c>
      <c r="H14" s="1" t="s">
        <v>13</v>
      </c>
      <c r="I14" s="2" t="str">
        <f t="shared" ref="I14:I48" si="2">_xlfn.TEXTJOIN("",TRUE,G14,D14,H14)</f>
        <v>"grammarLibrary013.png",</v>
      </c>
      <c r="J14" s="2" t="str">
        <f t="shared" ref="J14:J48" si="3">_xlfn.TEXTJOIN("",TRUE,G14,E14,H14)</f>
        <v>"grammarOneShot013.png",</v>
      </c>
    </row>
    <row r="15" spans="4:13" x14ac:dyDescent="0.45">
      <c r="D15" s="130" t="s">
        <v>2037</v>
      </c>
      <c r="E15" t="s">
        <v>2083</v>
      </c>
      <c r="G15" s="1" t="s">
        <v>12</v>
      </c>
      <c r="H15" s="1" t="s">
        <v>13</v>
      </c>
      <c r="I15" s="2" t="str">
        <f t="shared" si="2"/>
        <v>"grammarLibrary014.png",</v>
      </c>
      <c r="J15" s="2" t="str">
        <f t="shared" si="3"/>
        <v>"grammarOneShot014.png",</v>
      </c>
    </row>
    <row r="16" spans="4:13" x14ac:dyDescent="0.45">
      <c r="D16" s="130" t="s">
        <v>2038</v>
      </c>
      <c r="E16" t="s">
        <v>2084</v>
      </c>
      <c r="G16" s="1" t="s">
        <v>12</v>
      </c>
      <c r="H16" s="1" t="s">
        <v>13</v>
      </c>
      <c r="I16" s="2" t="str">
        <f t="shared" si="2"/>
        <v>"grammarLibrary015.png",</v>
      </c>
      <c r="J16" s="2" t="str">
        <f t="shared" si="3"/>
        <v>"grammarOneShot015.png",</v>
      </c>
    </row>
    <row r="17" spans="4:13" x14ac:dyDescent="0.45">
      <c r="D17" s="130" t="s">
        <v>2039</v>
      </c>
      <c r="E17" t="s">
        <v>2085</v>
      </c>
      <c r="G17" s="1" t="s">
        <v>12</v>
      </c>
      <c r="H17" s="1" t="s">
        <v>13</v>
      </c>
      <c r="I17" s="2" t="str">
        <f t="shared" si="2"/>
        <v>"grammarLibrary016.png",</v>
      </c>
      <c r="J17" s="2" t="str">
        <f t="shared" si="3"/>
        <v>"grammarOneShot016.png",</v>
      </c>
    </row>
    <row r="18" spans="4:13" x14ac:dyDescent="0.45">
      <c r="D18" s="130" t="s">
        <v>2040</v>
      </c>
      <c r="E18" t="s">
        <v>2086</v>
      </c>
      <c r="G18" s="1" t="s">
        <v>12</v>
      </c>
      <c r="H18" s="1" t="s">
        <v>13</v>
      </c>
      <c r="I18" s="2" t="str">
        <f t="shared" si="2"/>
        <v>"grammarLibrary017.png",</v>
      </c>
      <c r="J18" s="2" t="str">
        <f t="shared" si="3"/>
        <v>"grammarOneShot017.png",</v>
      </c>
    </row>
    <row r="19" spans="4:13" x14ac:dyDescent="0.45">
      <c r="D19" s="130" t="s">
        <v>2041</v>
      </c>
      <c r="E19" t="s">
        <v>2087</v>
      </c>
      <c r="G19" s="1" t="s">
        <v>12</v>
      </c>
      <c r="H19" s="1" t="s">
        <v>13</v>
      </c>
      <c r="I19" s="2" t="str">
        <f t="shared" si="2"/>
        <v>"grammarLibrary018.png",</v>
      </c>
      <c r="J19" s="2" t="str">
        <f t="shared" si="3"/>
        <v>"grammarOneShot018.png",</v>
      </c>
    </row>
    <row r="20" spans="4:13" x14ac:dyDescent="0.45">
      <c r="D20" s="130" t="s">
        <v>2042</v>
      </c>
      <c r="E20" t="s">
        <v>2088</v>
      </c>
      <c r="G20" s="1" t="s">
        <v>12</v>
      </c>
      <c r="H20" s="1" t="s">
        <v>13</v>
      </c>
      <c r="I20" s="2" t="str">
        <f t="shared" si="2"/>
        <v>"grammarLibrary019.png",</v>
      </c>
      <c r="J20" s="2" t="str">
        <f t="shared" si="3"/>
        <v>"grammarOneShot019.png",</v>
      </c>
      <c r="M20" s="2" t="str">
        <f>_xlfn.CONCAT(I20:I47)</f>
        <v>"grammarLibrary019.png","grammarLibrary020.png","grammarLibrary021.png","grammarLibrary022.png","grammarLibrary023.png","grammarLibrary024.png","grammarLibrary025.png","grammarLibrary026.png","grammarLibrary027.png","grammarLibrary028.png","grammarLibrary029.png","grammarLibrary030.png","grammarLibrary031.png","grammarLibrary032.png","grammarLibrary033.png","grammarLibrary034.png","grammarLibrary035.png","grammarLibrary036.png","grammarLibrary037.png","grammarLibrary038.png","grammarLibrary039.png","grammarLibrary040.png","grammarLibrary041.png","grammarLibrary042.png","grammarLibrary043.png","grammarLibrary044.png","grammarLibrary045.png","grammarLibrary046.png",</v>
      </c>
    </row>
    <row r="21" spans="4:13" x14ac:dyDescent="0.45">
      <c r="D21" s="130" t="s">
        <v>2043</v>
      </c>
      <c r="E21" t="s">
        <v>2089</v>
      </c>
      <c r="G21" s="1" t="s">
        <v>12</v>
      </c>
      <c r="H21" s="1" t="s">
        <v>13</v>
      </c>
      <c r="I21" s="2" t="str">
        <f t="shared" si="2"/>
        <v>"grammarLibrary020.png",</v>
      </c>
      <c r="J21" s="2" t="str">
        <f t="shared" si="3"/>
        <v>"grammarOneShot020.png",</v>
      </c>
      <c r="M21" s="2" t="str">
        <f>_xlfn.CONCAT(I21:I48)</f>
        <v>"grammarLibrary020.png","grammarLibrary021.png","grammarLibrary022.png","grammarLibrary023.png","grammarLibrary024.png","grammarLibrary025.png","grammarLibrary026.png","grammarLibrary027.png","grammarLibrary028.png","grammarLibrary029.png","grammarLibrary030.png","grammarLibrary031.png","grammarLibrary032.png","grammarLibrary033.png","grammarLibrary034.png","grammarLibrary035.png","grammarLibrary036.png","grammarLibrary037.png","grammarLibrary038.png","grammarLibrary039.png","grammarLibrary040.png","grammarLibrary041.png","grammarLibrary042.png","grammarLibrary043.png","grammarLibrary044.png","grammarLibrary045.png","grammarLibrary046.png",</v>
      </c>
    </row>
    <row r="22" spans="4:13" x14ac:dyDescent="0.45">
      <c r="D22" s="130" t="s">
        <v>2044</v>
      </c>
      <c r="E22" t="s">
        <v>2090</v>
      </c>
      <c r="G22" s="1" t="s">
        <v>12</v>
      </c>
      <c r="H22" s="1" t="s">
        <v>13</v>
      </c>
      <c r="I22" s="2" t="str">
        <f t="shared" si="2"/>
        <v>"grammarLibrary021.png",</v>
      </c>
      <c r="J22" s="2" t="str">
        <f t="shared" si="3"/>
        <v>"grammarOneShot021.png",</v>
      </c>
    </row>
    <row r="23" spans="4:13" x14ac:dyDescent="0.45">
      <c r="D23" s="130" t="s">
        <v>2045</v>
      </c>
      <c r="E23" t="s">
        <v>2091</v>
      </c>
      <c r="G23" s="1" t="s">
        <v>12</v>
      </c>
      <c r="H23" s="1" t="s">
        <v>13</v>
      </c>
      <c r="I23" s="2" t="str">
        <f t="shared" si="2"/>
        <v>"grammarLibrary022.png",</v>
      </c>
      <c r="J23" s="2" t="str">
        <f t="shared" si="3"/>
        <v>"grammarOneShot022.png",</v>
      </c>
    </row>
    <row r="24" spans="4:13" x14ac:dyDescent="0.45">
      <c r="D24" s="130" t="s">
        <v>2046</v>
      </c>
      <c r="E24" t="s">
        <v>2092</v>
      </c>
      <c r="G24" s="1" t="s">
        <v>12</v>
      </c>
      <c r="H24" s="1" t="s">
        <v>13</v>
      </c>
      <c r="I24" s="2" t="str">
        <f t="shared" si="2"/>
        <v>"grammarLibrary023.png",</v>
      </c>
      <c r="J24" s="2" t="str">
        <f t="shared" si="3"/>
        <v>"grammarOneShot023.png",</v>
      </c>
    </row>
    <row r="25" spans="4:13" x14ac:dyDescent="0.45">
      <c r="D25" s="130" t="s">
        <v>2047</v>
      </c>
      <c r="E25" t="s">
        <v>2093</v>
      </c>
      <c r="G25" s="1" t="s">
        <v>12</v>
      </c>
      <c r="H25" s="1" t="s">
        <v>13</v>
      </c>
      <c r="I25" s="2" t="str">
        <f t="shared" si="2"/>
        <v>"grammarLibrary024.png",</v>
      </c>
      <c r="J25" s="2" t="str">
        <f t="shared" si="3"/>
        <v>"grammarOneShot024.png",</v>
      </c>
    </row>
    <row r="26" spans="4:13" x14ac:dyDescent="0.45">
      <c r="D26" s="130" t="s">
        <v>2048</v>
      </c>
      <c r="E26" t="s">
        <v>2094</v>
      </c>
      <c r="G26" s="1" t="s">
        <v>12</v>
      </c>
      <c r="H26" s="1" t="s">
        <v>13</v>
      </c>
      <c r="I26" s="2" t="str">
        <f t="shared" si="2"/>
        <v>"grammarLibrary025.png",</v>
      </c>
      <c r="J26" s="2" t="str">
        <f t="shared" si="3"/>
        <v>"grammarOneShot025.png",</v>
      </c>
    </row>
    <row r="27" spans="4:13" x14ac:dyDescent="0.45">
      <c r="D27" s="130" t="s">
        <v>2049</v>
      </c>
      <c r="E27" t="s">
        <v>2095</v>
      </c>
      <c r="G27" s="1" t="s">
        <v>12</v>
      </c>
      <c r="H27" s="1" t="s">
        <v>13</v>
      </c>
      <c r="I27" s="2" t="str">
        <f t="shared" si="2"/>
        <v>"grammarLibrary026.png",</v>
      </c>
      <c r="J27" s="2" t="str">
        <f t="shared" si="3"/>
        <v>"grammarOneShot026.png",</v>
      </c>
    </row>
    <row r="28" spans="4:13" x14ac:dyDescent="0.45">
      <c r="D28" s="130" t="s">
        <v>2050</v>
      </c>
      <c r="E28" t="s">
        <v>2096</v>
      </c>
      <c r="G28" s="1" t="s">
        <v>12</v>
      </c>
      <c r="H28" s="1" t="s">
        <v>13</v>
      </c>
      <c r="I28" s="2" t="str">
        <f t="shared" si="2"/>
        <v>"grammarLibrary027.png",</v>
      </c>
      <c r="J28" s="2" t="str">
        <f t="shared" si="3"/>
        <v>"grammarOneShot027.png",</v>
      </c>
    </row>
    <row r="29" spans="4:13" x14ac:dyDescent="0.45">
      <c r="D29" s="130" t="s">
        <v>2051</v>
      </c>
      <c r="E29" t="s">
        <v>2097</v>
      </c>
      <c r="G29" s="1" t="s">
        <v>12</v>
      </c>
      <c r="H29" s="1" t="s">
        <v>13</v>
      </c>
      <c r="I29" s="2" t="str">
        <f t="shared" si="2"/>
        <v>"grammarLibrary028.png",</v>
      </c>
      <c r="J29" s="2" t="str">
        <f t="shared" si="3"/>
        <v>"grammarOneShot028.png",</v>
      </c>
    </row>
    <row r="30" spans="4:13" x14ac:dyDescent="0.45">
      <c r="D30" s="130" t="s">
        <v>2052</v>
      </c>
      <c r="E30" t="s">
        <v>2098</v>
      </c>
      <c r="G30" s="1" t="s">
        <v>12</v>
      </c>
      <c r="H30" s="1" t="s">
        <v>13</v>
      </c>
      <c r="I30" s="2" t="str">
        <f t="shared" si="2"/>
        <v>"grammarLibrary029.png",</v>
      </c>
      <c r="J30" s="2" t="str">
        <f t="shared" si="3"/>
        <v>"grammarOneShot029.png",</v>
      </c>
    </row>
    <row r="31" spans="4:13" x14ac:dyDescent="0.45">
      <c r="D31" s="130" t="s">
        <v>2053</v>
      </c>
      <c r="E31" t="s">
        <v>2099</v>
      </c>
      <c r="G31" s="1" t="s">
        <v>12</v>
      </c>
      <c r="H31" s="1" t="s">
        <v>13</v>
      </c>
      <c r="I31" s="2" t="str">
        <f t="shared" si="2"/>
        <v>"grammarLibrary030.png",</v>
      </c>
      <c r="J31" s="2" t="str">
        <f t="shared" si="3"/>
        <v>"grammarOneShot030.png",</v>
      </c>
    </row>
    <row r="32" spans="4:13" x14ac:dyDescent="0.45">
      <c r="D32" s="130" t="s">
        <v>2054</v>
      </c>
      <c r="E32" t="s">
        <v>2100</v>
      </c>
      <c r="G32" s="1" t="s">
        <v>12</v>
      </c>
      <c r="H32" s="1" t="s">
        <v>13</v>
      </c>
      <c r="I32" s="2" t="str">
        <f t="shared" si="2"/>
        <v>"grammarLibrary031.png",</v>
      </c>
      <c r="J32" s="2" t="str">
        <f t="shared" si="3"/>
        <v>"grammarOneShot031.png",</v>
      </c>
    </row>
    <row r="33" spans="4:10" x14ac:dyDescent="0.45">
      <c r="D33" s="130" t="s">
        <v>2055</v>
      </c>
      <c r="E33" t="s">
        <v>2101</v>
      </c>
      <c r="G33" s="1" t="s">
        <v>12</v>
      </c>
      <c r="H33" s="1" t="s">
        <v>13</v>
      </c>
      <c r="I33" s="2" t="str">
        <f t="shared" si="2"/>
        <v>"grammarLibrary032.png",</v>
      </c>
      <c r="J33" s="2" t="str">
        <f t="shared" si="3"/>
        <v>"grammarOneShot032.png",</v>
      </c>
    </row>
    <row r="34" spans="4:10" x14ac:dyDescent="0.45">
      <c r="D34" s="130" t="s">
        <v>2056</v>
      </c>
      <c r="E34" t="s">
        <v>2102</v>
      </c>
      <c r="G34" s="1" t="s">
        <v>12</v>
      </c>
      <c r="H34" s="1" t="s">
        <v>13</v>
      </c>
      <c r="I34" s="2" t="str">
        <f t="shared" si="2"/>
        <v>"grammarLibrary033.png",</v>
      </c>
      <c r="J34" s="2" t="str">
        <f t="shared" si="3"/>
        <v>"grammarOneShot033.png",</v>
      </c>
    </row>
    <row r="35" spans="4:10" x14ac:dyDescent="0.45">
      <c r="D35" s="130" t="s">
        <v>2057</v>
      </c>
      <c r="E35" t="s">
        <v>2103</v>
      </c>
      <c r="G35" s="1" t="s">
        <v>12</v>
      </c>
      <c r="H35" s="1" t="s">
        <v>13</v>
      </c>
      <c r="I35" s="2" t="str">
        <f t="shared" si="2"/>
        <v>"grammarLibrary034.png",</v>
      </c>
      <c r="J35" s="2" t="str">
        <f t="shared" si="3"/>
        <v>"grammarOneShot034.png",</v>
      </c>
    </row>
    <row r="36" spans="4:10" x14ac:dyDescent="0.45">
      <c r="D36" s="130" t="s">
        <v>2058</v>
      </c>
      <c r="E36" t="s">
        <v>2104</v>
      </c>
      <c r="G36" s="1" t="s">
        <v>12</v>
      </c>
      <c r="H36" s="1" t="s">
        <v>13</v>
      </c>
      <c r="I36" s="2" t="str">
        <f t="shared" si="2"/>
        <v>"grammarLibrary035.png",</v>
      </c>
      <c r="J36" s="2" t="str">
        <f t="shared" si="3"/>
        <v>"grammarOneShot035.png",</v>
      </c>
    </row>
    <row r="37" spans="4:10" x14ac:dyDescent="0.45">
      <c r="D37" s="130" t="s">
        <v>2059</v>
      </c>
      <c r="E37" t="s">
        <v>2105</v>
      </c>
      <c r="G37" s="1" t="s">
        <v>12</v>
      </c>
      <c r="H37" s="1" t="s">
        <v>13</v>
      </c>
      <c r="I37" s="2" t="str">
        <f t="shared" si="2"/>
        <v>"grammarLibrary036.png",</v>
      </c>
      <c r="J37" s="2" t="str">
        <f t="shared" si="3"/>
        <v>"grammarOneShot036.png",</v>
      </c>
    </row>
    <row r="38" spans="4:10" x14ac:dyDescent="0.45">
      <c r="D38" s="130" t="s">
        <v>2060</v>
      </c>
      <c r="E38" t="s">
        <v>2106</v>
      </c>
      <c r="G38" s="1" t="s">
        <v>12</v>
      </c>
      <c r="H38" s="1" t="s">
        <v>13</v>
      </c>
      <c r="I38" s="2" t="str">
        <f t="shared" si="2"/>
        <v>"grammarLibrary037.png",</v>
      </c>
      <c r="J38" s="2" t="str">
        <f t="shared" si="3"/>
        <v>"grammarOneShot037.png",</v>
      </c>
    </row>
    <row r="39" spans="4:10" x14ac:dyDescent="0.45">
      <c r="D39" s="130" t="s">
        <v>2061</v>
      </c>
      <c r="E39" t="s">
        <v>2107</v>
      </c>
      <c r="G39" s="1" t="s">
        <v>12</v>
      </c>
      <c r="H39" s="1" t="s">
        <v>13</v>
      </c>
      <c r="I39" s="2" t="str">
        <f t="shared" si="2"/>
        <v>"grammarLibrary038.png",</v>
      </c>
      <c r="J39" s="2" t="str">
        <f t="shared" si="3"/>
        <v>"grammarOneShot038.png",</v>
      </c>
    </row>
    <row r="40" spans="4:10" x14ac:dyDescent="0.45">
      <c r="D40" s="130" t="s">
        <v>2062</v>
      </c>
      <c r="E40" t="s">
        <v>2108</v>
      </c>
      <c r="G40" s="1" t="s">
        <v>12</v>
      </c>
      <c r="H40" s="1" t="s">
        <v>13</v>
      </c>
      <c r="I40" s="2" t="str">
        <f t="shared" si="2"/>
        <v>"grammarLibrary039.png",</v>
      </c>
      <c r="J40" s="2" t="str">
        <f t="shared" si="3"/>
        <v>"grammarOneShot039.png",</v>
      </c>
    </row>
    <row r="41" spans="4:10" x14ac:dyDescent="0.45">
      <c r="D41" s="130" t="s">
        <v>2063</v>
      </c>
      <c r="E41" t="s">
        <v>2109</v>
      </c>
      <c r="G41" s="1" t="s">
        <v>12</v>
      </c>
      <c r="H41" s="1" t="s">
        <v>13</v>
      </c>
      <c r="I41" s="2" t="str">
        <f t="shared" si="2"/>
        <v>"grammarLibrary040.png",</v>
      </c>
      <c r="J41" s="2" t="str">
        <f t="shared" si="3"/>
        <v>"grammarOneShot040.png",</v>
      </c>
    </row>
    <row r="42" spans="4:10" x14ac:dyDescent="0.45">
      <c r="D42" s="130" t="s">
        <v>2064</v>
      </c>
      <c r="E42" t="s">
        <v>2110</v>
      </c>
      <c r="G42" s="1" t="s">
        <v>12</v>
      </c>
      <c r="H42" s="1" t="s">
        <v>13</v>
      </c>
      <c r="I42" s="2" t="str">
        <f t="shared" si="2"/>
        <v>"grammarLibrary041.png",</v>
      </c>
      <c r="J42" s="2" t="str">
        <f t="shared" si="3"/>
        <v>"grammarOneShot041.png",</v>
      </c>
    </row>
    <row r="43" spans="4:10" x14ac:dyDescent="0.45">
      <c r="D43" s="130" t="s">
        <v>2065</v>
      </c>
      <c r="E43" t="s">
        <v>2111</v>
      </c>
      <c r="G43" s="1" t="s">
        <v>12</v>
      </c>
      <c r="H43" s="1" t="s">
        <v>13</v>
      </c>
      <c r="I43" s="2" t="str">
        <f t="shared" si="2"/>
        <v>"grammarLibrary042.png",</v>
      </c>
      <c r="J43" s="2" t="str">
        <f t="shared" si="3"/>
        <v>"grammarOneShot042.png",</v>
      </c>
    </row>
    <row r="44" spans="4:10" x14ac:dyDescent="0.45">
      <c r="D44" s="130" t="s">
        <v>2066</v>
      </c>
      <c r="E44" t="s">
        <v>2112</v>
      </c>
      <c r="G44" s="1" t="s">
        <v>12</v>
      </c>
      <c r="H44" s="1" t="s">
        <v>13</v>
      </c>
      <c r="I44" s="2" t="str">
        <f t="shared" si="2"/>
        <v>"grammarLibrary043.png",</v>
      </c>
      <c r="J44" s="2" t="str">
        <f t="shared" si="3"/>
        <v>"grammarOneShot043.png",</v>
      </c>
    </row>
    <row r="45" spans="4:10" x14ac:dyDescent="0.45">
      <c r="D45" s="130" t="s">
        <v>2067</v>
      </c>
      <c r="E45" t="s">
        <v>2113</v>
      </c>
      <c r="G45" s="1" t="s">
        <v>12</v>
      </c>
      <c r="H45" s="1" t="s">
        <v>13</v>
      </c>
      <c r="I45" s="2" t="str">
        <f t="shared" si="2"/>
        <v>"grammarLibrary044.png",</v>
      </c>
      <c r="J45" s="2" t="str">
        <f t="shared" si="3"/>
        <v>"grammarOneShot044.png",</v>
      </c>
    </row>
    <row r="46" spans="4:10" x14ac:dyDescent="0.45">
      <c r="D46" s="130" t="s">
        <v>2068</v>
      </c>
      <c r="E46" t="s">
        <v>2114</v>
      </c>
      <c r="G46" s="1" t="s">
        <v>12</v>
      </c>
      <c r="H46" s="1" t="s">
        <v>13</v>
      </c>
      <c r="I46" s="2" t="str">
        <f t="shared" si="2"/>
        <v>"grammarLibrary045.png",</v>
      </c>
      <c r="J46" s="2" t="str">
        <f t="shared" si="3"/>
        <v>"grammarOneShot045.png",</v>
      </c>
    </row>
    <row r="47" spans="4:10" x14ac:dyDescent="0.45">
      <c r="D47" s="130" t="s">
        <v>2069</v>
      </c>
      <c r="E47" t="s">
        <v>2115</v>
      </c>
      <c r="G47" s="1" t="s">
        <v>12</v>
      </c>
      <c r="H47" s="1" t="s">
        <v>13</v>
      </c>
      <c r="I47" s="2" t="str">
        <f t="shared" si="2"/>
        <v>"grammarLibrary046.png",</v>
      </c>
      <c r="J47" s="2" t="str">
        <f t="shared" si="3"/>
        <v>"grammarOneShot046.png",</v>
      </c>
    </row>
    <row r="48" spans="4:10" x14ac:dyDescent="0.45">
      <c r="D48" s="130"/>
      <c r="E48" t="s">
        <v>2116</v>
      </c>
      <c r="G48" s="1" t="s">
        <v>12</v>
      </c>
      <c r="H48" s="1" t="s">
        <v>13</v>
      </c>
      <c r="I48" s="2"/>
      <c r="J48" s="2" t="str">
        <f t="shared" si="3"/>
        <v>"grammarOneShot047.png",</v>
      </c>
    </row>
    <row r="49" spans="4:10" x14ac:dyDescent="0.45">
      <c r="D49" s="130"/>
      <c r="E49" t="s">
        <v>2117</v>
      </c>
      <c r="G49" s="1" t="s">
        <v>12</v>
      </c>
      <c r="H49" s="1" t="s">
        <v>13</v>
      </c>
      <c r="I49" s="2"/>
      <c r="J49" s="2" t="str">
        <f t="shared" ref="J49:J68" si="4">_xlfn.TEXTJOIN("",TRUE,G49,E49,H49)</f>
        <v>"grammarOneShot048.png",</v>
      </c>
    </row>
    <row r="50" spans="4:10" x14ac:dyDescent="0.45">
      <c r="D50" s="130"/>
      <c r="E50" t="s">
        <v>2118</v>
      </c>
      <c r="G50" s="1" t="s">
        <v>12</v>
      </c>
      <c r="H50" s="1" t="s">
        <v>13</v>
      </c>
      <c r="I50" s="2"/>
      <c r="J50" s="2" t="str">
        <f t="shared" si="4"/>
        <v>"grammarOneShot049.png",</v>
      </c>
    </row>
    <row r="51" spans="4:10" x14ac:dyDescent="0.45">
      <c r="D51" s="130"/>
      <c r="E51" t="s">
        <v>2119</v>
      </c>
      <c r="G51" s="1" t="s">
        <v>12</v>
      </c>
      <c r="H51" s="1" t="s">
        <v>13</v>
      </c>
      <c r="I51" s="2"/>
      <c r="J51" s="2" t="str">
        <f t="shared" si="4"/>
        <v>"grammarOneShot050.png",</v>
      </c>
    </row>
    <row r="52" spans="4:10" x14ac:dyDescent="0.45">
      <c r="D52" s="130"/>
      <c r="E52" t="s">
        <v>2120</v>
      </c>
      <c r="G52" s="1" t="s">
        <v>12</v>
      </c>
      <c r="H52" s="1" t="s">
        <v>13</v>
      </c>
      <c r="I52" s="2"/>
      <c r="J52" s="2" t="str">
        <f t="shared" si="4"/>
        <v>"grammarOneShot051.png",</v>
      </c>
    </row>
    <row r="53" spans="4:10" x14ac:dyDescent="0.45">
      <c r="D53" s="130"/>
      <c r="E53" t="s">
        <v>2121</v>
      </c>
      <c r="G53" s="1" t="s">
        <v>12</v>
      </c>
      <c r="H53" s="1" t="s">
        <v>13</v>
      </c>
      <c r="I53" s="2"/>
      <c r="J53" s="2" t="str">
        <f t="shared" si="4"/>
        <v>"grammarOneShot052.png",</v>
      </c>
    </row>
    <row r="54" spans="4:10" x14ac:dyDescent="0.45">
      <c r="D54" s="130"/>
      <c r="E54" t="s">
        <v>2122</v>
      </c>
      <c r="G54" s="1" t="s">
        <v>12</v>
      </c>
      <c r="H54" s="1" t="s">
        <v>13</v>
      </c>
      <c r="I54" s="2"/>
      <c r="J54" s="2" t="str">
        <f t="shared" si="4"/>
        <v>"grammarOneShot053.png",</v>
      </c>
    </row>
    <row r="55" spans="4:10" x14ac:dyDescent="0.45">
      <c r="D55" s="130"/>
      <c r="E55" t="s">
        <v>2123</v>
      </c>
      <c r="G55" s="1" t="s">
        <v>12</v>
      </c>
      <c r="H55" s="1" t="s">
        <v>13</v>
      </c>
      <c r="I55" s="2"/>
      <c r="J55" s="2" t="str">
        <f t="shared" si="4"/>
        <v>"grammarOneShot054.png",</v>
      </c>
    </row>
    <row r="56" spans="4:10" x14ac:dyDescent="0.45">
      <c r="D56" s="130"/>
      <c r="E56" t="s">
        <v>2124</v>
      </c>
      <c r="G56" s="1" t="s">
        <v>12</v>
      </c>
      <c r="H56" s="1" t="s">
        <v>13</v>
      </c>
      <c r="I56" s="2"/>
      <c r="J56" s="2" t="str">
        <f t="shared" si="4"/>
        <v>"grammarOneShot055.png",</v>
      </c>
    </row>
    <row r="57" spans="4:10" x14ac:dyDescent="0.45">
      <c r="D57" s="130"/>
      <c r="E57" t="s">
        <v>2125</v>
      </c>
      <c r="G57" s="1" t="s">
        <v>12</v>
      </c>
      <c r="H57" s="1" t="s">
        <v>13</v>
      </c>
      <c r="I57" s="2"/>
      <c r="J57" s="2" t="str">
        <f t="shared" si="4"/>
        <v>"grammarOneShot056.png",</v>
      </c>
    </row>
    <row r="58" spans="4:10" x14ac:dyDescent="0.45">
      <c r="D58" s="130"/>
      <c r="E58" t="s">
        <v>2126</v>
      </c>
      <c r="G58" s="1" t="s">
        <v>12</v>
      </c>
      <c r="H58" s="1" t="s">
        <v>13</v>
      </c>
      <c r="I58" s="2"/>
      <c r="J58" s="2" t="str">
        <f t="shared" si="4"/>
        <v>"grammarOneShot057.png",</v>
      </c>
    </row>
    <row r="59" spans="4:10" x14ac:dyDescent="0.45">
      <c r="D59" s="130"/>
      <c r="E59" t="s">
        <v>2127</v>
      </c>
      <c r="G59" s="1" t="s">
        <v>12</v>
      </c>
      <c r="H59" s="1" t="s">
        <v>13</v>
      </c>
      <c r="I59" s="2"/>
      <c r="J59" s="2" t="str">
        <f t="shared" si="4"/>
        <v>"grammarOneShot058.png",</v>
      </c>
    </row>
    <row r="60" spans="4:10" x14ac:dyDescent="0.45">
      <c r="D60" s="130"/>
      <c r="E60" t="s">
        <v>2128</v>
      </c>
      <c r="G60" s="1" t="s">
        <v>12</v>
      </c>
      <c r="H60" s="1" t="s">
        <v>13</v>
      </c>
      <c r="I60" s="2"/>
      <c r="J60" s="2" t="str">
        <f t="shared" si="4"/>
        <v>"grammarOneShot059.png",</v>
      </c>
    </row>
    <row r="61" spans="4:10" x14ac:dyDescent="0.45">
      <c r="D61" s="130"/>
      <c r="E61" t="s">
        <v>2129</v>
      </c>
      <c r="G61" s="1" t="s">
        <v>12</v>
      </c>
      <c r="H61" s="1" t="s">
        <v>13</v>
      </c>
      <c r="I61" s="2"/>
      <c r="J61" s="2" t="str">
        <f t="shared" si="4"/>
        <v>"grammarOneShot060.png",</v>
      </c>
    </row>
    <row r="62" spans="4:10" x14ac:dyDescent="0.45">
      <c r="D62" s="130"/>
      <c r="E62" t="s">
        <v>2130</v>
      </c>
      <c r="G62" s="1" t="s">
        <v>12</v>
      </c>
      <c r="H62" s="1" t="s">
        <v>13</v>
      </c>
      <c r="I62" s="2"/>
      <c r="J62" s="2" t="str">
        <f t="shared" si="4"/>
        <v>"grammarOneShot061.png",</v>
      </c>
    </row>
    <row r="63" spans="4:10" x14ac:dyDescent="0.45">
      <c r="D63" s="130"/>
      <c r="E63" t="s">
        <v>2131</v>
      </c>
      <c r="G63" s="1" t="s">
        <v>12</v>
      </c>
      <c r="H63" s="1" t="s">
        <v>13</v>
      </c>
      <c r="I63" s="2"/>
      <c r="J63" s="2" t="str">
        <f t="shared" si="4"/>
        <v>"grammarOneShot062.png",</v>
      </c>
    </row>
    <row r="64" spans="4:10" x14ac:dyDescent="0.45">
      <c r="D64" s="130"/>
      <c r="E64" t="s">
        <v>2132</v>
      </c>
      <c r="G64" s="1" t="s">
        <v>12</v>
      </c>
      <c r="H64" s="1" t="s">
        <v>13</v>
      </c>
      <c r="I64" s="2"/>
      <c r="J64" s="2" t="str">
        <f t="shared" si="4"/>
        <v>"grammarOneShot063.png",</v>
      </c>
    </row>
    <row r="65" spans="4:10" x14ac:dyDescent="0.45">
      <c r="D65" s="130"/>
      <c r="E65" t="s">
        <v>2133</v>
      </c>
      <c r="G65" s="1" t="s">
        <v>12</v>
      </c>
      <c r="H65" s="1" t="s">
        <v>13</v>
      </c>
      <c r="I65" s="2"/>
      <c r="J65" s="2" t="str">
        <f t="shared" si="4"/>
        <v>"grammarOneShot064.png",</v>
      </c>
    </row>
    <row r="66" spans="4:10" x14ac:dyDescent="0.45">
      <c r="D66" s="130"/>
      <c r="E66" t="s">
        <v>2134</v>
      </c>
      <c r="G66" s="1" t="s">
        <v>12</v>
      </c>
      <c r="H66" s="1" t="s">
        <v>13</v>
      </c>
      <c r="I66" s="2"/>
      <c r="J66" s="2" t="str">
        <f t="shared" si="4"/>
        <v>"grammarOneShot065.png",</v>
      </c>
    </row>
    <row r="67" spans="4:10" x14ac:dyDescent="0.45">
      <c r="D67" s="130"/>
      <c r="E67" t="s">
        <v>2135</v>
      </c>
      <c r="G67" s="1" t="s">
        <v>12</v>
      </c>
      <c r="H67" s="1" t="s">
        <v>13</v>
      </c>
      <c r="I67" s="2"/>
      <c r="J67" s="2" t="str">
        <f t="shared" si="4"/>
        <v>"grammarOneShot066.png",</v>
      </c>
    </row>
    <row r="68" spans="4:10" x14ac:dyDescent="0.45">
      <c r="D68" s="130"/>
      <c r="E68" t="s">
        <v>2136</v>
      </c>
      <c r="G68" s="1" t="s">
        <v>12</v>
      </c>
      <c r="H68" s="1" t="s">
        <v>13</v>
      </c>
      <c r="I68" s="2"/>
      <c r="J68" s="2" t="str">
        <f t="shared" si="4"/>
        <v>"grammarOneShot067.png",</v>
      </c>
    </row>
  </sheetData>
  <phoneticPr fontId="1" type="noConversion"/>
  <pageMargins left="0.7" right="0.7" top="0.75" bottom="0.75" header="0.3" footer="0.3"/>
  <pageSetup paperSize="9" orientation="portrait" horizontalDpi="4294967293"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D0F5-7F5E-49A9-A839-5460C47149ED}">
  <dimension ref="D1:M47"/>
  <sheetViews>
    <sheetView workbookViewId="0">
      <selection activeCell="D25" sqref="D25"/>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1450-D565-4A96-ABCE-FAE15D33ED94}">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A9AE7-32F6-4B1B-99A5-7115B8890E58}">
  <dimension ref="C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35" t="s">
        <v>748</v>
      </c>
      <c r="D2" s="29" t="s">
        <v>759</v>
      </c>
      <c r="E2" s="35" t="s">
        <v>748</v>
      </c>
      <c r="G2" s="1" t="s">
        <v>12</v>
      </c>
      <c r="H2" s="1" t="s">
        <v>13</v>
      </c>
      <c r="I2" s="2" t="str">
        <f t="shared" ref="I2:I8" si="0">_xlfn.TEXTJOIN("",TRUE,G2,D2,H2)</f>
        <v>"소개, 전화할 때",</v>
      </c>
      <c r="J2" s="2" t="str">
        <f>_xlfn.TEXTJOIN("",TRUE,G2,E2,H2)</f>
        <v>"this",</v>
      </c>
      <c r="M2" s="2" t="str">
        <f>_xlfn.CONCAT(I2:I29)</f>
        <v>"소개, 전화할 때","앞에 나온 명사","(~하는) 사람들","이","저","이 정도로","저 정도로",</v>
      </c>
    </row>
    <row r="3" spans="3:13" ht="24" x14ac:dyDescent="0.45">
      <c r="C3" s="83" t="s">
        <v>760</v>
      </c>
      <c r="D3" s="22" t="s">
        <v>761</v>
      </c>
      <c r="E3" s="83" t="s">
        <v>760</v>
      </c>
      <c r="G3" s="1" t="s">
        <v>12</v>
      </c>
      <c r="H3" s="1" t="s">
        <v>13</v>
      </c>
      <c r="I3" s="2" t="str">
        <f t="shared" si="0"/>
        <v>"앞에 나온 명사",</v>
      </c>
      <c r="J3" s="2" t="str">
        <f t="shared" ref="J3:J8" si="1">_xlfn.TEXTJOIN("",TRUE,G3,E3,H3)</f>
        <v>"that / those ",</v>
      </c>
      <c r="M3" s="2" t="str">
        <f>_xlfn.CONCAT(J2:J29)</f>
        <v>"this","that / those ","those (who) ","this, these","that, those","this","that",</v>
      </c>
    </row>
    <row r="4" spans="3:13" ht="24" x14ac:dyDescent="0.45">
      <c r="C4" s="35" t="s">
        <v>762</v>
      </c>
      <c r="D4" s="29" t="s">
        <v>763</v>
      </c>
      <c r="E4" s="35" t="s">
        <v>762</v>
      </c>
      <c r="G4" s="1" t="s">
        <v>12</v>
      </c>
      <c r="H4" s="1" t="s">
        <v>13</v>
      </c>
      <c r="I4" s="2" t="str">
        <f t="shared" si="0"/>
        <v>"(~하는) 사람들",</v>
      </c>
      <c r="J4" s="2" t="str">
        <f t="shared" si="1"/>
        <v>"those (who) ",</v>
      </c>
    </row>
    <row r="5" spans="3:13" x14ac:dyDescent="0.45">
      <c r="D5" s="82" t="s">
        <v>764</v>
      </c>
      <c r="E5" s="82" t="s">
        <v>765</v>
      </c>
      <c r="G5" s="1" t="s">
        <v>12</v>
      </c>
      <c r="H5" s="1" t="s">
        <v>13</v>
      </c>
      <c r="I5" s="2" t="str">
        <f t="shared" si="0"/>
        <v>"이",</v>
      </c>
      <c r="J5" s="2" t="str">
        <f t="shared" si="1"/>
        <v>"this, these",</v>
      </c>
      <c r="M5" t="s">
        <v>38</v>
      </c>
    </row>
    <row r="6" spans="3:13" x14ac:dyDescent="0.45">
      <c r="D6" s="12" t="s">
        <v>766</v>
      </c>
      <c r="E6" s="12" t="s">
        <v>767</v>
      </c>
      <c r="G6" s="1" t="s">
        <v>12</v>
      </c>
      <c r="H6" s="1" t="s">
        <v>13</v>
      </c>
      <c r="I6" s="2" t="str">
        <f t="shared" si="0"/>
        <v>"저",</v>
      </c>
      <c r="J6" s="2" t="str">
        <f t="shared" si="1"/>
        <v>"that, those",</v>
      </c>
      <c r="M6" t="s">
        <v>39</v>
      </c>
    </row>
    <row r="7" spans="3:13" x14ac:dyDescent="0.45">
      <c r="D7" s="82" t="s">
        <v>768</v>
      </c>
      <c r="E7" s="82" t="s">
        <v>748</v>
      </c>
      <c r="G7" s="1" t="s">
        <v>12</v>
      </c>
      <c r="H7" s="1" t="s">
        <v>13</v>
      </c>
      <c r="I7" s="2" t="str">
        <f t="shared" si="0"/>
        <v>"이 정도로",</v>
      </c>
      <c r="J7" s="2" t="str">
        <f t="shared" si="1"/>
        <v>"this",</v>
      </c>
    </row>
    <row r="8" spans="3:13" x14ac:dyDescent="0.45">
      <c r="D8" s="12" t="s">
        <v>769</v>
      </c>
      <c r="E8" s="12" t="s">
        <v>752</v>
      </c>
      <c r="G8" s="1" t="s">
        <v>12</v>
      </c>
      <c r="H8" s="1" t="s">
        <v>13</v>
      </c>
      <c r="I8" s="2" t="str">
        <f t="shared" si="0"/>
        <v>"저 정도로",</v>
      </c>
      <c r="J8" s="2" t="str">
        <f t="shared" si="1"/>
        <v>"that",</v>
      </c>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589B3-3490-48B0-932D-39B78ED5CE2F}">
  <dimension ref="C1:M47"/>
  <sheetViews>
    <sheetView topLeftCell="J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D2" s="84" t="s">
        <v>788</v>
      </c>
      <c r="E2" s="36" t="s">
        <v>777</v>
      </c>
      <c r="G2" s="1" t="s">
        <v>12</v>
      </c>
      <c r="H2" s="1" t="s">
        <v>13</v>
      </c>
      <c r="I2" s="2" t="str">
        <f t="shared" ref="I2:I8" si="0">_xlfn.TEXTJOIN("",TRUE,G2,D2,H2)</f>
        <v>"비인칭주어 it ( 날짜 )",</v>
      </c>
      <c r="J2" s="2" t="str">
        <f>_xlfn.TEXTJOIN("",TRUE,G2,E2,H2)</f>
        <v>"It is July 30th.",</v>
      </c>
      <c r="M2" s="2" t="str">
        <f>_xlfn.CONCAT(I2:I29)</f>
        <v>"비인칭주어 it ( 날짜 )","비인칭주어 it ( 날씨 )","비인칭주어 it ( 요일 )","비인칭주어 it ( 거리 )","비인칭주어 it ( 시간 )","비인칭주어 it ( 계절 )","비인칭주어 it ( 명암 )",</v>
      </c>
    </row>
    <row r="3" spans="3:13" x14ac:dyDescent="0.45">
      <c r="D3" s="85" t="s">
        <v>789</v>
      </c>
      <c r="E3" s="88" t="s">
        <v>778</v>
      </c>
      <c r="G3" s="1" t="s">
        <v>12</v>
      </c>
      <c r="H3" s="1" t="s">
        <v>13</v>
      </c>
      <c r="I3" s="2" t="str">
        <f t="shared" si="0"/>
        <v>"비인칭주어 it ( 날씨 )",</v>
      </c>
      <c r="J3" s="2" t="str">
        <f t="shared" ref="J3:J8" si="1">_xlfn.TEXTJOIN("",TRUE,G3,E3,H3)</f>
        <v>"It is sunny.",</v>
      </c>
      <c r="M3" s="2" t="str">
        <f>_xlfn.CONCAT(J2:J29)</f>
        <v>"It is July 30th.","It is sunny.","It is Sunday.","It is far.","It is 7 o’clock.","It is winter.","It is dark.",</v>
      </c>
    </row>
    <row r="4" spans="3:13" x14ac:dyDescent="0.45">
      <c r="D4" s="86" t="s">
        <v>790</v>
      </c>
      <c r="E4" s="88" t="s">
        <v>779</v>
      </c>
      <c r="G4" s="1" t="s">
        <v>12</v>
      </c>
      <c r="H4" s="1" t="s">
        <v>13</v>
      </c>
      <c r="I4" s="2" t="str">
        <f t="shared" si="0"/>
        <v>"비인칭주어 it ( 요일 )",</v>
      </c>
      <c r="J4" s="2" t="str">
        <f t="shared" si="1"/>
        <v>"It is Sunday.",</v>
      </c>
    </row>
    <row r="5" spans="3:13" x14ac:dyDescent="0.45">
      <c r="D5" s="86" t="s">
        <v>791</v>
      </c>
      <c r="E5" s="88" t="s">
        <v>780</v>
      </c>
      <c r="G5" s="1" t="s">
        <v>12</v>
      </c>
      <c r="H5" s="1" t="s">
        <v>13</v>
      </c>
      <c r="I5" s="2" t="str">
        <f t="shared" si="0"/>
        <v>"비인칭주어 it ( 거리 )",</v>
      </c>
      <c r="J5" s="2" t="str">
        <f t="shared" si="1"/>
        <v>"It is far.",</v>
      </c>
      <c r="M5" t="s">
        <v>38</v>
      </c>
    </row>
    <row r="6" spans="3:13" x14ac:dyDescent="0.45">
      <c r="D6" s="86" t="s">
        <v>792</v>
      </c>
      <c r="E6" s="88" t="s">
        <v>781</v>
      </c>
      <c r="G6" s="1" t="s">
        <v>12</v>
      </c>
      <c r="H6" s="1" t="s">
        <v>13</v>
      </c>
      <c r="I6" s="2" t="str">
        <f t="shared" si="0"/>
        <v>"비인칭주어 it ( 시간 )",</v>
      </c>
      <c r="J6" s="2" t="str">
        <f t="shared" si="1"/>
        <v>"It is 7 o’clock.",</v>
      </c>
      <c r="M6" t="s">
        <v>39</v>
      </c>
    </row>
    <row r="7" spans="3:13" x14ac:dyDescent="0.45">
      <c r="D7" s="86" t="s">
        <v>793</v>
      </c>
      <c r="E7" s="88" t="s">
        <v>782</v>
      </c>
      <c r="G7" s="1" t="s">
        <v>12</v>
      </c>
      <c r="H7" s="1" t="s">
        <v>13</v>
      </c>
      <c r="I7" s="2" t="str">
        <f t="shared" si="0"/>
        <v>"비인칭주어 it ( 계절 )",</v>
      </c>
      <c r="J7" s="2" t="str">
        <f t="shared" si="1"/>
        <v>"It is winter.",</v>
      </c>
    </row>
    <row r="8" spans="3:13" x14ac:dyDescent="0.45">
      <c r="D8" s="87" t="s">
        <v>794</v>
      </c>
      <c r="E8" s="89" t="s">
        <v>783</v>
      </c>
      <c r="G8" s="1" t="s">
        <v>12</v>
      </c>
      <c r="H8" s="1" t="s">
        <v>13</v>
      </c>
      <c r="I8" s="2" t="str">
        <f t="shared" si="0"/>
        <v>"비인칭주어 it ( 명암 )",</v>
      </c>
      <c r="J8" s="2" t="str">
        <f t="shared" si="1"/>
        <v>"It is dark.",</v>
      </c>
    </row>
    <row r="9" spans="3:13" x14ac:dyDescent="0.45">
      <c r="E9" s="2"/>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14" spans="3:13" x14ac:dyDescent="0.45">
      <c r="C14" t="s">
        <v>784</v>
      </c>
      <c r="D14" t="s">
        <v>785</v>
      </c>
      <c r="E14" s="84" t="s">
        <v>770</v>
      </c>
      <c r="F14" t="s">
        <v>519</v>
      </c>
      <c r="G14" t="str">
        <f>_xlfn.CONCAT(C14:F14)</f>
        <v>비인칭주어 it ( 날짜 )</v>
      </c>
    </row>
    <row r="15" spans="3:13" x14ac:dyDescent="0.45">
      <c r="C15" t="s">
        <v>784</v>
      </c>
      <c r="D15" t="s">
        <v>785</v>
      </c>
      <c r="E15" s="85" t="s">
        <v>771</v>
      </c>
      <c r="F15" t="s">
        <v>519</v>
      </c>
      <c r="G15" t="str">
        <f t="shared" ref="G15:G20" si="2">_xlfn.CONCAT(C15:F15)</f>
        <v>비인칭주어 it ( 날씨 )</v>
      </c>
    </row>
    <row r="16" spans="3:13" x14ac:dyDescent="0.45">
      <c r="C16" t="s">
        <v>784</v>
      </c>
      <c r="D16" t="s">
        <v>785</v>
      </c>
      <c r="E16" s="86" t="s">
        <v>772</v>
      </c>
      <c r="F16" t="s">
        <v>519</v>
      </c>
      <c r="G16" t="str">
        <f t="shared" si="2"/>
        <v>비인칭주어 it ( 요일 )</v>
      </c>
    </row>
    <row r="17" spans="3:13" x14ac:dyDescent="0.45">
      <c r="C17" t="s">
        <v>784</v>
      </c>
      <c r="D17" t="s">
        <v>785</v>
      </c>
      <c r="E17" s="86" t="s">
        <v>773</v>
      </c>
      <c r="F17" t="s">
        <v>519</v>
      </c>
      <c r="G17" t="str">
        <f t="shared" si="2"/>
        <v>비인칭주어 it ( 거리 )</v>
      </c>
    </row>
    <row r="18" spans="3:13" x14ac:dyDescent="0.45">
      <c r="C18" t="s">
        <v>784</v>
      </c>
      <c r="D18" t="s">
        <v>785</v>
      </c>
      <c r="E18" s="86" t="s">
        <v>786</v>
      </c>
      <c r="F18" t="s">
        <v>519</v>
      </c>
      <c r="G18" t="str">
        <f t="shared" si="2"/>
        <v>비인칭주어 it ( 시간 )</v>
      </c>
    </row>
    <row r="19" spans="3:13" x14ac:dyDescent="0.45">
      <c r="C19" t="s">
        <v>784</v>
      </c>
      <c r="D19" t="s">
        <v>785</v>
      </c>
      <c r="E19" s="86" t="s">
        <v>787</v>
      </c>
      <c r="F19" t="s">
        <v>519</v>
      </c>
      <c r="G19" t="str">
        <f t="shared" si="2"/>
        <v>비인칭주어 it ( 계절 )</v>
      </c>
    </row>
    <row r="20" spans="3:13" x14ac:dyDescent="0.45">
      <c r="C20" t="s">
        <v>784</v>
      </c>
      <c r="D20" t="s">
        <v>785</v>
      </c>
      <c r="E20" s="87" t="s">
        <v>776</v>
      </c>
      <c r="F20" t="s">
        <v>519</v>
      </c>
      <c r="G20" t="str">
        <f t="shared" si="2"/>
        <v>비인칭주어 it ( 명암 )</v>
      </c>
      <c r="M20" s="2" t="str">
        <f>_xlfn.CONCAT(I20:I47)</f>
        <v/>
      </c>
    </row>
    <row r="21" spans="3:13" x14ac:dyDescent="0.45">
      <c r="C21" t="s">
        <v>784</v>
      </c>
      <c r="D21" t="s">
        <v>785</v>
      </c>
      <c r="M21" s="2" t="str">
        <f>_xlfn.CONCAT(I21:I48)</f>
        <v/>
      </c>
    </row>
    <row r="22" spans="3:13" x14ac:dyDescent="0.45">
      <c r="D22" s="84" t="s">
        <v>770</v>
      </c>
      <c r="E22" s="36" t="s">
        <v>777</v>
      </c>
    </row>
    <row r="23" spans="3:13" x14ac:dyDescent="0.45">
      <c r="D23" s="85" t="s">
        <v>771</v>
      </c>
      <c r="E23" s="88" t="s">
        <v>778</v>
      </c>
    </row>
    <row r="24" spans="3:13" x14ac:dyDescent="0.45">
      <c r="D24" s="86" t="s">
        <v>772</v>
      </c>
      <c r="E24" s="88" t="s">
        <v>779</v>
      </c>
    </row>
    <row r="25" spans="3:13" x14ac:dyDescent="0.45">
      <c r="D25" s="86" t="s">
        <v>773</v>
      </c>
      <c r="E25" s="88" t="s">
        <v>780</v>
      </c>
    </row>
    <row r="26" spans="3:13" x14ac:dyDescent="0.45">
      <c r="D26" s="86" t="s">
        <v>774</v>
      </c>
      <c r="E26" s="88" t="s">
        <v>781</v>
      </c>
    </row>
    <row r="27" spans="3:13" x14ac:dyDescent="0.45">
      <c r="D27" s="86" t="s">
        <v>775</v>
      </c>
      <c r="E27" s="88" t="s">
        <v>782</v>
      </c>
    </row>
    <row r="28" spans="3:13" x14ac:dyDescent="0.45">
      <c r="D28" s="87" t="s">
        <v>776</v>
      </c>
      <c r="E28" s="89" t="s">
        <v>783</v>
      </c>
    </row>
    <row r="29" spans="3:13" x14ac:dyDescent="0.45">
      <c r="E29" s="2"/>
    </row>
    <row r="30" spans="3:13" x14ac:dyDescent="0.45">
      <c r="E30" s="2"/>
    </row>
    <row r="31" spans="3:13" x14ac:dyDescent="0.45">
      <c r="E31" s="2"/>
    </row>
    <row r="32" spans="3: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89808-8BE0-4B9A-8EBC-CDB723D2A12B}">
  <dimension ref="D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2" t="s">
        <v>795</v>
      </c>
      <c r="E2" s="20" t="s">
        <v>796</v>
      </c>
      <c r="G2" s="1" t="s">
        <v>12</v>
      </c>
      <c r="H2" s="1" t="s">
        <v>13</v>
      </c>
      <c r="I2" s="2" t="str">
        <f t="shared" ref="I2:I10" si="0">_xlfn.TEXTJOIN("",TRUE,G2,D2,H2)</f>
        <v>"나는, 내가",</v>
      </c>
      <c r="J2" s="2" t="str">
        <f>_xlfn.TEXTJOIN("",TRUE,G2,E2,H2)</f>
        <v>"I",</v>
      </c>
      <c r="M2" s="2" t="str">
        <f>_xlfn.CONCAT(I2:I29)</f>
        <v>"나는, 내가","너는, 네가","그는, 그가","그녀는, 그녀가","그것은, 그것이","우리들은, 우리들이","너희들은, 너희들이","그들은, 그들이","그것들은, 그것들이",</v>
      </c>
    </row>
    <row r="3" spans="4:13" x14ac:dyDescent="0.45">
      <c r="D3" s="12" t="s">
        <v>797</v>
      </c>
      <c r="E3" s="12" t="s">
        <v>798</v>
      </c>
      <c r="G3" s="1" t="s">
        <v>12</v>
      </c>
      <c r="H3" s="1" t="s">
        <v>13</v>
      </c>
      <c r="I3" s="2" t="str">
        <f t="shared" si="0"/>
        <v>"너는, 네가",</v>
      </c>
      <c r="J3" s="2" t="str">
        <f t="shared" ref="J3:J10" si="1">_xlfn.TEXTJOIN("",TRUE,G3,E3,H3)</f>
        <v>"You",</v>
      </c>
      <c r="M3" s="2" t="str">
        <f>_xlfn.CONCAT(J2:J29)</f>
        <v>"I","You","He","She","It","We","You","They","They",</v>
      </c>
    </row>
    <row r="4" spans="4:13" x14ac:dyDescent="0.45">
      <c r="D4" s="12" t="s">
        <v>799</v>
      </c>
      <c r="E4" s="12" t="s">
        <v>800</v>
      </c>
      <c r="G4" s="1" t="s">
        <v>12</v>
      </c>
      <c r="H4" s="1" t="s">
        <v>13</v>
      </c>
      <c r="I4" s="2" t="str">
        <f t="shared" si="0"/>
        <v>"그는, 그가",</v>
      </c>
      <c r="J4" s="2" t="str">
        <f t="shared" si="1"/>
        <v>"He",</v>
      </c>
    </row>
    <row r="5" spans="4:13" x14ac:dyDescent="0.45">
      <c r="D5" s="12" t="s">
        <v>801</v>
      </c>
      <c r="E5" s="12" t="s">
        <v>802</v>
      </c>
      <c r="G5" s="1" t="s">
        <v>12</v>
      </c>
      <c r="H5" s="1" t="s">
        <v>13</v>
      </c>
      <c r="I5" s="2" t="str">
        <f t="shared" si="0"/>
        <v>"그녀는, 그녀가",</v>
      </c>
      <c r="J5" s="2" t="str">
        <f t="shared" si="1"/>
        <v>"She",</v>
      </c>
      <c r="M5" t="s">
        <v>38</v>
      </c>
    </row>
    <row r="6" spans="4:13" x14ac:dyDescent="0.45">
      <c r="D6" s="12" t="s">
        <v>803</v>
      </c>
      <c r="E6" s="20" t="s">
        <v>804</v>
      </c>
      <c r="G6" s="1" t="s">
        <v>12</v>
      </c>
      <c r="H6" s="1" t="s">
        <v>13</v>
      </c>
      <c r="I6" s="2" t="str">
        <f t="shared" si="0"/>
        <v>"그것은, 그것이",</v>
      </c>
      <c r="J6" s="2" t="str">
        <f t="shared" si="1"/>
        <v>"It",</v>
      </c>
      <c r="M6" t="s">
        <v>39</v>
      </c>
    </row>
    <row r="7" spans="4:13" x14ac:dyDescent="0.45">
      <c r="D7" s="17" t="s">
        <v>805</v>
      </c>
      <c r="E7" s="17" t="s">
        <v>806</v>
      </c>
      <c r="G7" s="1" t="s">
        <v>12</v>
      </c>
      <c r="H7" s="1" t="s">
        <v>13</v>
      </c>
      <c r="I7" s="2" t="str">
        <f t="shared" si="0"/>
        <v>"우리들은, 우리들이",</v>
      </c>
      <c r="J7" s="2" t="str">
        <f t="shared" si="1"/>
        <v>"We",</v>
      </c>
    </row>
    <row r="8" spans="4:13" x14ac:dyDescent="0.45">
      <c r="D8" s="17" t="s">
        <v>807</v>
      </c>
      <c r="E8" s="17" t="s">
        <v>798</v>
      </c>
      <c r="G8" s="1" t="s">
        <v>12</v>
      </c>
      <c r="H8" s="1" t="s">
        <v>13</v>
      </c>
      <c r="I8" s="2" t="str">
        <f t="shared" si="0"/>
        <v>"너희들은, 너희들이",</v>
      </c>
      <c r="J8" s="2" t="str">
        <f t="shared" si="1"/>
        <v>"You",</v>
      </c>
    </row>
    <row r="9" spans="4:13" x14ac:dyDescent="0.45">
      <c r="D9" s="18" t="s">
        <v>808</v>
      </c>
      <c r="E9" s="40" t="s">
        <v>810</v>
      </c>
      <c r="G9" s="1" t="s">
        <v>12</v>
      </c>
      <c r="H9" s="1" t="s">
        <v>13</v>
      </c>
      <c r="I9" s="2" t="str">
        <f t="shared" si="0"/>
        <v>"그들은, 그들이",</v>
      </c>
      <c r="J9" s="2" t="str">
        <f t="shared" si="1"/>
        <v>"They",</v>
      </c>
    </row>
    <row r="10" spans="4:13" x14ac:dyDescent="0.45">
      <c r="D10" s="19" t="s">
        <v>809</v>
      </c>
      <c r="E10" s="40" t="s">
        <v>810</v>
      </c>
      <c r="G10" s="1" t="s">
        <v>12</v>
      </c>
      <c r="H10" s="1" t="s">
        <v>13</v>
      </c>
      <c r="I10" s="2" t="str">
        <f t="shared" si="0"/>
        <v>"그것들은, 그것들이",</v>
      </c>
      <c r="J10" s="2" t="str">
        <f t="shared" si="1"/>
        <v>"They",</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6A378-98EA-4026-A7E6-E3E64166B2F5}">
  <dimension ref="D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2" t="s">
        <v>812</v>
      </c>
      <c r="E2" s="20" t="s">
        <v>821</v>
      </c>
      <c r="G2" s="1" t="s">
        <v>12</v>
      </c>
      <c r="H2" s="1" t="s">
        <v>13</v>
      </c>
      <c r="I2" s="2" t="str">
        <f t="shared" ref="I2:I10" si="0">_xlfn.TEXTJOIN("",TRUE,G2,D2,H2)</f>
        <v>"나는, 내가 ~이다",</v>
      </c>
      <c r="J2" s="2" t="str">
        <f>_xlfn.TEXTJOIN("",TRUE,G2,E2,H2)</f>
        <v>"I am",</v>
      </c>
      <c r="M2" s="2" t="str">
        <f>_xlfn.CONCAT(I2:I29)</f>
        <v>"나는, 내가 ~이다","너는, 네가 ~이다","그는, 그가 ~이다","그녀는, 그녀가 ~이다","그것은, 그것이 ~이다","우리들은, 우리들이 ~이다","너희들은, 너희들이 ~이다","그들은, 그들이 ~이다","그것들은, 그것들이 ~이다",</v>
      </c>
    </row>
    <row r="3" spans="4:13" x14ac:dyDescent="0.45">
      <c r="D3" s="12" t="s">
        <v>813</v>
      </c>
      <c r="E3" s="12" t="s">
        <v>822</v>
      </c>
      <c r="G3" s="1" t="s">
        <v>12</v>
      </c>
      <c r="H3" s="1" t="s">
        <v>13</v>
      </c>
      <c r="I3" s="2" t="str">
        <f t="shared" si="0"/>
        <v>"너는, 네가 ~이다",</v>
      </c>
      <c r="J3" s="2" t="str">
        <f t="shared" ref="J3:J10" si="1">_xlfn.TEXTJOIN("",TRUE,G3,E3,H3)</f>
        <v>"You are",</v>
      </c>
      <c r="M3" s="2" t="str">
        <f>_xlfn.CONCAT(J2:J29)</f>
        <v>"I am","You are","He is","She is","It is","We are","You are","They are","They are",</v>
      </c>
    </row>
    <row r="4" spans="4:13" x14ac:dyDescent="0.45">
      <c r="D4" s="12" t="s">
        <v>814</v>
      </c>
      <c r="E4" s="12" t="s">
        <v>823</v>
      </c>
      <c r="G4" s="1" t="s">
        <v>12</v>
      </c>
      <c r="H4" s="1" t="s">
        <v>13</v>
      </c>
      <c r="I4" s="2" t="str">
        <f t="shared" si="0"/>
        <v>"그는, 그가 ~이다",</v>
      </c>
      <c r="J4" s="2" t="str">
        <f t="shared" si="1"/>
        <v>"He is",</v>
      </c>
    </row>
    <row r="5" spans="4:13" x14ac:dyDescent="0.45">
      <c r="D5" s="12" t="s">
        <v>815</v>
      </c>
      <c r="E5" s="12" t="s">
        <v>824</v>
      </c>
      <c r="G5" s="1" t="s">
        <v>12</v>
      </c>
      <c r="H5" s="1" t="s">
        <v>13</v>
      </c>
      <c r="I5" s="2" t="str">
        <f t="shared" si="0"/>
        <v>"그녀는, 그녀가 ~이다",</v>
      </c>
      <c r="J5" s="2" t="str">
        <f t="shared" si="1"/>
        <v>"She is",</v>
      </c>
      <c r="M5" t="s">
        <v>38</v>
      </c>
    </row>
    <row r="6" spans="4:13" x14ac:dyDescent="0.45">
      <c r="D6" s="12" t="s">
        <v>816</v>
      </c>
      <c r="E6" s="20" t="s">
        <v>825</v>
      </c>
      <c r="G6" s="1" t="s">
        <v>12</v>
      </c>
      <c r="H6" s="1" t="s">
        <v>13</v>
      </c>
      <c r="I6" s="2" t="str">
        <f t="shared" si="0"/>
        <v>"그것은, 그것이 ~이다",</v>
      </c>
      <c r="J6" s="2" t="str">
        <f t="shared" si="1"/>
        <v>"It is",</v>
      </c>
      <c r="M6" t="s">
        <v>39</v>
      </c>
    </row>
    <row r="7" spans="4:13" x14ac:dyDescent="0.45">
      <c r="D7" s="17" t="s">
        <v>817</v>
      </c>
      <c r="E7" s="17" t="s">
        <v>826</v>
      </c>
      <c r="G7" s="1" t="s">
        <v>12</v>
      </c>
      <c r="H7" s="1" t="s">
        <v>13</v>
      </c>
      <c r="I7" s="2" t="str">
        <f t="shared" si="0"/>
        <v>"우리들은, 우리들이 ~이다",</v>
      </c>
      <c r="J7" s="2" t="str">
        <f t="shared" si="1"/>
        <v>"We are",</v>
      </c>
    </row>
    <row r="8" spans="4:13" x14ac:dyDescent="0.45">
      <c r="D8" s="17" t="s">
        <v>818</v>
      </c>
      <c r="E8" s="17" t="s">
        <v>822</v>
      </c>
      <c r="G8" s="1" t="s">
        <v>12</v>
      </c>
      <c r="H8" s="1" t="s">
        <v>13</v>
      </c>
      <c r="I8" s="2" t="str">
        <f t="shared" si="0"/>
        <v>"너희들은, 너희들이 ~이다",</v>
      </c>
      <c r="J8" s="2" t="str">
        <f t="shared" si="1"/>
        <v>"You are",</v>
      </c>
    </row>
    <row r="9" spans="4:13" x14ac:dyDescent="0.45">
      <c r="D9" s="18" t="s">
        <v>819</v>
      </c>
      <c r="E9" s="40" t="s">
        <v>827</v>
      </c>
      <c r="G9" s="1" t="s">
        <v>12</v>
      </c>
      <c r="H9" s="1" t="s">
        <v>13</v>
      </c>
      <c r="I9" s="2" t="str">
        <f t="shared" si="0"/>
        <v>"그들은, 그들이 ~이다",</v>
      </c>
      <c r="J9" s="2" t="str">
        <f t="shared" si="1"/>
        <v>"They are",</v>
      </c>
    </row>
    <row r="10" spans="4:13" x14ac:dyDescent="0.45">
      <c r="D10" s="19" t="s">
        <v>820</v>
      </c>
      <c r="E10" s="40" t="s">
        <v>827</v>
      </c>
      <c r="G10" s="1" t="s">
        <v>12</v>
      </c>
      <c r="H10" s="1" t="s">
        <v>13</v>
      </c>
      <c r="I10" s="2" t="str">
        <f t="shared" si="0"/>
        <v>"그것들은, 그것들이 ~이다",</v>
      </c>
      <c r="J10" s="2" t="str">
        <f t="shared" si="1"/>
        <v>"They are",</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19" spans="4:13" x14ac:dyDescent="0.45">
      <c r="D19" s="12" t="s">
        <v>795</v>
      </c>
      <c r="E19" t="s">
        <v>811</v>
      </c>
      <c r="F19" t="str">
        <f>_xlfn.CONCAT(D19:E19)</f>
        <v>나는, 내가 ~이다</v>
      </c>
      <c r="I19" s="20"/>
      <c r="J19" s="12"/>
    </row>
    <row r="20" spans="4:13" x14ac:dyDescent="0.45">
      <c r="D20" s="12" t="s">
        <v>797</v>
      </c>
      <c r="E20" t="s">
        <v>811</v>
      </c>
      <c r="F20" t="str">
        <f t="shared" ref="F20:F27" si="2">_xlfn.CONCAT(D20:E20)</f>
        <v>너는, 네가 ~이다</v>
      </c>
      <c r="I20" s="12"/>
      <c r="J20" s="12"/>
      <c r="M20" s="2" t="str">
        <f>_xlfn.CONCAT(I20:I47)</f>
        <v/>
      </c>
    </row>
    <row r="21" spans="4:13" x14ac:dyDescent="0.45">
      <c r="D21" s="12" t="s">
        <v>799</v>
      </c>
      <c r="E21" t="s">
        <v>811</v>
      </c>
      <c r="F21" t="str">
        <f t="shared" si="2"/>
        <v>그는, 그가 ~이다</v>
      </c>
      <c r="I21" s="12"/>
      <c r="J21" s="12"/>
      <c r="M21" s="2" t="str">
        <f>_xlfn.CONCAT(I21:I48)</f>
        <v/>
      </c>
    </row>
    <row r="22" spans="4:13" x14ac:dyDescent="0.45">
      <c r="D22" s="12" t="s">
        <v>801</v>
      </c>
      <c r="E22" t="s">
        <v>811</v>
      </c>
      <c r="F22" t="str">
        <f t="shared" si="2"/>
        <v>그녀는, 그녀가 ~이다</v>
      </c>
      <c r="I22" s="12"/>
      <c r="J22" s="12"/>
    </row>
    <row r="23" spans="4:13" x14ac:dyDescent="0.45">
      <c r="D23" s="12" t="s">
        <v>803</v>
      </c>
      <c r="E23" t="s">
        <v>811</v>
      </c>
      <c r="F23" t="str">
        <f t="shared" si="2"/>
        <v>그것은, 그것이 ~이다</v>
      </c>
      <c r="I23" s="20"/>
      <c r="J23" s="12"/>
    </row>
    <row r="24" spans="4:13" x14ac:dyDescent="0.45">
      <c r="D24" s="17" t="s">
        <v>805</v>
      </c>
      <c r="E24" t="s">
        <v>811</v>
      </c>
      <c r="F24" t="str">
        <f t="shared" si="2"/>
        <v>우리들은, 우리들이 ~이다</v>
      </c>
      <c r="I24" s="17"/>
      <c r="J24" s="17"/>
    </row>
    <row r="25" spans="4:13" x14ac:dyDescent="0.45">
      <c r="D25" s="17" t="s">
        <v>807</v>
      </c>
      <c r="E25" t="s">
        <v>811</v>
      </c>
      <c r="F25" t="str">
        <f t="shared" si="2"/>
        <v>너희들은, 너희들이 ~이다</v>
      </c>
      <c r="I25" s="17"/>
      <c r="J25" s="17"/>
    </row>
    <row r="26" spans="4:13" x14ac:dyDescent="0.45">
      <c r="D26" s="18" t="s">
        <v>808</v>
      </c>
      <c r="E26" t="s">
        <v>811</v>
      </c>
      <c r="F26" t="str">
        <f t="shared" si="2"/>
        <v>그들은, 그들이 ~이다</v>
      </c>
      <c r="I26" s="17"/>
      <c r="J26" s="17"/>
    </row>
    <row r="27" spans="4:13" x14ac:dyDescent="0.45">
      <c r="D27" s="19" t="s">
        <v>809</v>
      </c>
      <c r="E27" t="s">
        <v>811</v>
      </c>
      <c r="F27" t="str">
        <f t="shared" si="2"/>
        <v>그것들은, 그것들이 ~이다</v>
      </c>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A596D-4432-41EB-8C6B-045C981CA9B2}">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054B-4B0D-48E8-BA77-CDF27B0D4AC5}">
  <dimension ref="D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2" t="s">
        <v>828</v>
      </c>
      <c r="E2" s="12" t="s">
        <v>829</v>
      </c>
      <c r="G2" s="1" t="s">
        <v>12</v>
      </c>
      <c r="H2" s="1" t="s">
        <v>13</v>
      </c>
      <c r="I2" s="2" t="str">
        <f t="shared" ref="I2:I9" si="0">_xlfn.TEXTJOIN("",TRUE,G2,D2,H2)</f>
        <v>"나의",</v>
      </c>
      <c r="J2" s="2" t="str">
        <f>_xlfn.TEXTJOIN("",TRUE,G2,E2,H2)</f>
        <v>"my",</v>
      </c>
      <c r="M2" s="2" t="str">
        <f>_xlfn.CONCAT(I2:I29)</f>
        <v>"나의","너의","그의","그녀의","그것의","우리들의","너희들의","그들의, 그것들의",</v>
      </c>
    </row>
    <row r="3" spans="4:13" x14ac:dyDescent="0.45">
      <c r="D3" s="12" t="s">
        <v>830</v>
      </c>
      <c r="E3" s="12" t="s">
        <v>831</v>
      </c>
      <c r="G3" s="1" t="s">
        <v>12</v>
      </c>
      <c r="H3" s="1" t="s">
        <v>13</v>
      </c>
      <c r="I3" s="2" t="str">
        <f t="shared" si="0"/>
        <v>"너의",</v>
      </c>
      <c r="J3" s="2" t="str">
        <f t="shared" ref="J3:J9" si="1">_xlfn.TEXTJOIN("",TRUE,G3,E3,H3)</f>
        <v>"your",</v>
      </c>
      <c r="M3" s="2" t="str">
        <f>_xlfn.CONCAT(J2:J29)</f>
        <v>"my","your","his","her","its","our","your","their",</v>
      </c>
    </row>
    <row r="4" spans="4:13" x14ac:dyDescent="0.45">
      <c r="D4" s="12" t="s">
        <v>832</v>
      </c>
      <c r="E4" s="12" t="s">
        <v>833</v>
      </c>
      <c r="G4" s="1" t="s">
        <v>12</v>
      </c>
      <c r="H4" s="1" t="s">
        <v>13</v>
      </c>
      <c r="I4" s="2" t="str">
        <f t="shared" si="0"/>
        <v>"그의",</v>
      </c>
      <c r="J4" s="2" t="str">
        <f t="shared" si="1"/>
        <v>"his",</v>
      </c>
    </row>
    <row r="5" spans="4:13" x14ac:dyDescent="0.45">
      <c r="D5" s="12" t="s">
        <v>834</v>
      </c>
      <c r="E5" s="12" t="s">
        <v>835</v>
      </c>
      <c r="G5" s="1" t="s">
        <v>12</v>
      </c>
      <c r="H5" s="1" t="s">
        <v>13</v>
      </c>
      <c r="I5" s="2" t="str">
        <f t="shared" si="0"/>
        <v>"그녀의",</v>
      </c>
      <c r="J5" s="2" t="str">
        <f t="shared" si="1"/>
        <v>"her",</v>
      </c>
      <c r="M5" t="s">
        <v>38</v>
      </c>
    </row>
    <row r="6" spans="4:13" x14ac:dyDescent="0.45">
      <c r="D6" s="12" t="s">
        <v>836</v>
      </c>
      <c r="E6" s="12" t="s">
        <v>837</v>
      </c>
      <c r="G6" s="1" t="s">
        <v>12</v>
      </c>
      <c r="H6" s="1" t="s">
        <v>13</v>
      </c>
      <c r="I6" s="2" t="str">
        <f t="shared" si="0"/>
        <v>"그것의",</v>
      </c>
      <c r="J6" s="2" t="str">
        <f t="shared" si="1"/>
        <v>"its",</v>
      </c>
      <c r="M6" t="s">
        <v>39</v>
      </c>
    </row>
    <row r="7" spans="4:13" x14ac:dyDescent="0.45">
      <c r="D7" s="17" t="s">
        <v>838</v>
      </c>
      <c r="E7" s="17" t="s">
        <v>839</v>
      </c>
      <c r="G7" s="1" t="s">
        <v>12</v>
      </c>
      <c r="H7" s="1" t="s">
        <v>13</v>
      </c>
      <c r="I7" s="2" t="str">
        <f t="shared" si="0"/>
        <v>"우리들의",</v>
      </c>
      <c r="J7" s="2" t="str">
        <f t="shared" si="1"/>
        <v>"our",</v>
      </c>
    </row>
    <row r="8" spans="4:13" x14ac:dyDescent="0.45">
      <c r="D8" s="17" t="s">
        <v>840</v>
      </c>
      <c r="E8" s="17" t="s">
        <v>831</v>
      </c>
      <c r="G8" s="1" t="s">
        <v>12</v>
      </c>
      <c r="H8" s="1" t="s">
        <v>13</v>
      </c>
      <c r="I8" s="2" t="str">
        <f t="shared" si="0"/>
        <v>"너희들의",</v>
      </c>
      <c r="J8" s="2" t="str">
        <f t="shared" si="1"/>
        <v>"your",</v>
      </c>
    </row>
    <row r="9" spans="4:13" x14ac:dyDescent="0.45">
      <c r="D9" s="17" t="s">
        <v>841</v>
      </c>
      <c r="E9" s="17" t="s">
        <v>842</v>
      </c>
      <c r="G9" s="1" t="s">
        <v>12</v>
      </c>
      <c r="H9" s="1" t="s">
        <v>13</v>
      </c>
      <c r="I9" s="2" t="str">
        <f t="shared" si="0"/>
        <v>"그들의, 그것들의",</v>
      </c>
      <c r="J9" s="2" t="str">
        <f t="shared" si="1"/>
        <v>"their",</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E617-B143-4161-BB3D-F93FC4CC0178}">
  <dimension ref="D1:M47"/>
  <sheetViews>
    <sheetView topLeftCell="D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2" t="s">
        <v>843</v>
      </c>
      <c r="E2" s="12" t="s">
        <v>844</v>
      </c>
      <c r="G2" s="1" t="s">
        <v>12</v>
      </c>
      <c r="H2" s="1" t="s">
        <v>13</v>
      </c>
      <c r="I2" s="2" t="str">
        <f t="shared" ref="I2:I9" si="0">_xlfn.TEXTJOIN("",TRUE,G2,D2,H2)</f>
        <v>"나의 것, 내꺼",</v>
      </c>
      <c r="J2" s="2" t="str">
        <f>_xlfn.TEXTJOIN("",TRUE,G2,E2,H2)</f>
        <v>"mine",</v>
      </c>
      <c r="M2" s="2" t="str">
        <f>_xlfn.CONCAT(I2:I29)</f>
        <v>"나의 것, 내꺼","너의, 니꺼","그의 것","그녀의 것","그것의 것","우리들의 것","너희들의 것","그들의 것",</v>
      </c>
    </row>
    <row r="3" spans="4:13" x14ac:dyDescent="0.45">
      <c r="D3" s="12" t="s">
        <v>845</v>
      </c>
      <c r="E3" s="12" t="s">
        <v>846</v>
      </c>
      <c r="G3" s="1" t="s">
        <v>12</v>
      </c>
      <c r="H3" s="1" t="s">
        <v>13</v>
      </c>
      <c r="I3" s="2" t="str">
        <f t="shared" si="0"/>
        <v>"너의, 니꺼",</v>
      </c>
      <c r="J3" s="2" t="str">
        <f t="shared" ref="J3:J9" si="1">_xlfn.TEXTJOIN("",TRUE,G3,E3,H3)</f>
        <v>"yours",</v>
      </c>
      <c r="M3" s="2" t="str">
        <f>_xlfn.CONCAT(J2:J29)</f>
        <v>"mine","yours","his","hers","its","ours","yours","theirs",</v>
      </c>
    </row>
    <row r="4" spans="4:13" x14ac:dyDescent="0.45">
      <c r="D4" s="12" t="s">
        <v>847</v>
      </c>
      <c r="E4" s="12" t="s">
        <v>833</v>
      </c>
      <c r="G4" s="1" t="s">
        <v>12</v>
      </c>
      <c r="H4" s="1" t="s">
        <v>13</v>
      </c>
      <c r="I4" s="2" t="str">
        <f t="shared" si="0"/>
        <v>"그의 것",</v>
      </c>
      <c r="J4" s="2" t="str">
        <f t="shared" si="1"/>
        <v>"his",</v>
      </c>
    </row>
    <row r="5" spans="4:13" x14ac:dyDescent="0.45">
      <c r="D5" s="12" t="s">
        <v>848</v>
      </c>
      <c r="E5" s="12" t="s">
        <v>849</v>
      </c>
      <c r="G5" s="1" t="s">
        <v>12</v>
      </c>
      <c r="H5" s="1" t="s">
        <v>13</v>
      </c>
      <c r="I5" s="2" t="str">
        <f t="shared" si="0"/>
        <v>"그녀의 것",</v>
      </c>
      <c r="J5" s="2" t="str">
        <f t="shared" si="1"/>
        <v>"hers",</v>
      </c>
      <c r="M5" t="s">
        <v>38</v>
      </c>
    </row>
    <row r="6" spans="4:13" x14ac:dyDescent="0.45">
      <c r="D6" s="12" t="s">
        <v>850</v>
      </c>
      <c r="E6" s="12" t="s">
        <v>837</v>
      </c>
      <c r="G6" s="1" t="s">
        <v>12</v>
      </c>
      <c r="H6" s="1" t="s">
        <v>13</v>
      </c>
      <c r="I6" s="2" t="str">
        <f t="shared" si="0"/>
        <v>"그것의 것",</v>
      </c>
      <c r="J6" s="2" t="str">
        <f t="shared" si="1"/>
        <v>"its",</v>
      </c>
      <c r="M6" t="s">
        <v>39</v>
      </c>
    </row>
    <row r="7" spans="4:13" x14ac:dyDescent="0.45">
      <c r="D7" s="17" t="s">
        <v>851</v>
      </c>
      <c r="E7" s="17" t="s">
        <v>852</v>
      </c>
      <c r="G7" s="1" t="s">
        <v>12</v>
      </c>
      <c r="H7" s="1" t="s">
        <v>13</v>
      </c>
      <c r="I7" s="2" t="str">
        <f t="shared" si="0"/>
        <v>"우리들의 것",</v>
      </c>
      <c r="J7" s="2" t="str">
        <f t="shared" si="1"/>
        <v>"ours",</v>
      </c>
    </row>
    <row r="8" spans="4:13" x14ac:dyDescent="0.45">
      <c r="D8" s="17" t="s">
        <v>853</v>
      </c>
      <c r="E8" s="17" t="s">
        <v>846</v>
      </c>
      <c r="G8" s="1" t="s">
        <v>12</v>
      </c>
      <c r="H8" s="1" t="s">
        <v>13</v>
      </c>
      <c r="I8" s="2" t="str">
        <f t="shared" si="0"/>
        <v>"너희들의 것",</v>
      </c>
      <c r="J8" s="2" t="str">
        <f t="shared" si="1"/>
        <v>"yours",</v>
      </c>
    </row>
    <row r="9" spans="4:13" x14ac:dyDescent="0.45">
      <c r="D9" s="17" t="s">
        <v>854</v>
      </c>
      <c r="E9" s="17" t="s">
        <v>855</v>
      </c>
      <c r="G9" s="1" t="s">
        <v>12</v>
      </c>
      <c r="H9" s="1" t="s">
        <v>13</v>
      </c>
      <c r="I9" s="2" t="str">
        <f t="shared" si="0"/>
        <v>"그들의 것",</v>
      </c>
      <c r="J9" s="2" t="str">
        <f t="shared" si="1"/>
        <v>"theirs",</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7E2-DA33-41C0-A262-D0DD42CF3958}">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47BAC-EBD7-44C3-AC59-BC6D78F0860F}">
  <dimension ref="D1:M47"/>
  <sheetViews>
    <sheetView topLeftCell="I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2" t="s">
        <v>856</v>
      </c>
      <c r="E2" s="12" t="s">
        <v>857</v>
      </c>
      <c r="G2" s="1" t="s">
        <v>12</v>
      </c>
      <c r="H2" s="1" t="s">
        <v>13</v>
      </c>
      <c r="I2" s="2" t="str">
        <f t="shared" ref="I2:I9" si="0">_xlfn.TEXTJOIN("",TRUE,G2,D2,H2)</f>
        <v>"나를, 나에게",</v>
      </c>
      <c r="J2" s="2" t="str">
        <f>_xlfn.TEXTJOIN("",TRUE,G2,E2,H2)</f>
        <v>"me",</v>
      </c>
      <c r="M2" s="2" t="str">
        <f>_xlfn.CONCAT(I2:I29)</f>
        <v>"나를, 나에게","너를, 너에게","그를, 그에게","그녀를, 그녀에게","그것을, 그것에게","우리들을, 우리들에게","너희들을, 너희들에게","그들을, 그들에게",</v>
      </c>
    </row>
    <row r="3" spans="4:13" x14ac:dyDescent="0.45">
      <c r="D3" s="12" t="s">
        <v>858</v>
      </c>
      <c r="E3" s="12" t="s">
        <v>859</v>
      </c>
      <c r="G3" s="1" t="s">
        <v>12</v>
      </c>
      <c r="H3" s="1" t="s">
        <v>13</v>
      </c>
      <c r="I3" s="2" t="str">
        <f t="shared" si="0"/>
        <v>"너를, 너에게",</v>
      </c>
      <c r="J3" s="2" t="str">
        <f t="shared" ref="J3:J9" si="1">_xlfn.TEXTJOIN("",TRUE,G3,E3,H3)</f>
        <v>"you",</v>
      </c>
      <c r="M3" s="2" t="str">
        <f>_xlfn.CONCAT(J2:J29)</f>
        <v>"me","you","him","her","it","us","you","them",</v>
      </c>
    </row>
    <row r="4" spans="4:13" x14ac:dyDescent="0.45">
      <c r="D4" s="12" t="s">
        <v>860</v>
      </c>
      <c r="E4" s="12" t="s">
        <v>861</v>
      </c>
      <c r="G4" s="1" t="s">
        <v>12</v>
      </c>
      <c r="H4" s="1" t="s">
        <v>13</v>
      </c>
      <c r="I4" s="2" t="str">
        <f t="shared" si="0"/>
        <v>"그를, 그에게",</v>
      </c>
      <c r="J4" s="2" t="str">
        <f t="shared" si="1"/>
        <v>"him",</v>
      </c>
    </row>
    <row r="5" spans="4:13" x14ac:dyDescent="0.45">
      <c r="D5" s="12" t="s">
        <v>862</v>
      </c>
      <c r="E5" s="12" t="s">
        <v>835</v>
      </c>
      <c r="G5" s="1" t="s">
        <v>12</v>
      </c>
      <c r="H5" s="1" t="s">
        <v>13</v>
      </c>
      <c r="I5" s="2" t="str">
        <f t="shared" si="0"/>
        <v>"그녀를, 그녀에게",</v>
      </c>
      <c r="J5" s="2" t="str">
        <f t="shared" si="1"/>
        <v>"her",</v>
      </c>
      <c r="M5" t="s">
        <v>38</v>
      </c>
    </row>
    <row r="6" spans="4:13" x14ac:dyDescent="0.45">
      <c r="D6" s="12" t="s">
        <v>863</v>
      </c>
      <c r="E6" s="12" t="s">
        <v>756</v>
      </c>
      <c r="G6" s="1" t="s">
        <v>12</v>
      </c>
      <c r="H6" s="1" t="s">
        <v>13</v>
      </c>
      <c r="I6" s="2" t="str">
        <f t="shared" si="0"/>
        <v>"그것을, 그것에게",</v>
      </c>
      <c r="J6" s="2" t="str">
        <f t="shared" si="1"/>
        <v>"it",</v>
      </c>
      <c r="M6" t="s">
        <v>39</v>
      </c>
    </row>
    <row r="7" spans="4:13" x14ac:dyDescent="0.45">
      <c r="D7" s="17" t="s">
        <v>864</v>
      </c>
      <c r="E7" s="17" t="s">
        <v>865</v>
      </c>
      <c r="G7" s="1" t="s">
        <v>12</v>
      </c>
      <c r="H7" s="1" t="s">
        <v>13</v>
      </c>
      <c r="I7" s="2" t="str">
        <f t="shared" si="0"/>
        <v>"우리들을, 우리들에게",</v>
      </c>
      <c r="J7" s="2" t="str">
        <f t="shared" si="1"/>
        <v>"us",</v>
      </c>
    </row>
    <row r="8" spans="4:13" x14ac:dyDescent="0.45">
      <c r="D8" s="17" t="s">
        <v>866</v>
      </c>
      <c r="E8" s="17" t="s">
        <v>859</v>
      </c>
      <c r="G8" s="1" t="s">
        <v>12</v>
      </c>
      <c r="H8" s="1" t="s">
        <v>13</v>
      </c>
      <c r="I8" s="2" t="str">
        <f t="shared" si="0"/>
        <v>"너희들을, 너희들에게",</v>
      </c>
      <c r="J8" s="2" t="str">
        <f t="shared" si="1"/>
        <v>"you",</v>
      </c>
    </row>
    <row r="9" spans="4:13" x14ac:dyDescent="0.45">
      <c r="D9" s="17" t="s">
        <v>867</v>
      </c>
      <c r="E9" s="17" t="s">
        <v>868</v>
      </c>
      <c r="G9" s="1" t="s">
        <v>12</v>
      </c>
      <c r="H9" s="1" t="s">
        <v>13</v>
      </c>
      <c r="I9" s="2" t="str">
        <f t="shared" si="0"/>
        <v>"그들을, 그들에게",</v>
      </c>
      <c r="J9" s="2" t="str">
        <f t="shared" si="1"/>
        <v>"them",</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2B457-F373-4B3D-AA53-E4A36F66CDB0}">
  <dimension ref="D1:M47"/>
  <sheetViews>
    <sheetView topLeftCell="B1" workbookViewId="0">
      <selection activeCell="H26" sqref="H2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2" t="s">
        <v>796</v>
      </c>
      <c r="E2" s="12" t="s">
        <v>829</v>
      </c>
      <c r="G2" s="1" t="s">
        <v>12</v>
      </c>
      <c r="H2" s="1" t="s">
        <v>13</v>
      </c>
      <c r="I2" s="2" t="str">
        <f t="shared" ref="I2:I13" si="0">_xlfn.TEXTJOIN("",TRUE,G2,D2,H2)</f>
        <v>"I",</v>
      </c>
      <c r="J2" s="2" t="str">
        <f>_xlfn.TEXTJOIN("",TRUE,G2,E2,H2)</f>
        <v>"my",</v>
      </c>
      <c r="M2" s="2" t="str">
        <f>_xlfn.CONCAT(I2:I29)</f>
        <v>"I","You","He","She","It","We","You","They","","","","",mymemine</v>
      </c>
    </row>
    <row r="3" spans="4:13" x14ac:dyDescent="0.45">
      <c r="D3" s="12" t="s">
        <v>798</v>
      </c>
      <c r="E3" s="12" t="s">
        <v>831</v>
      </c>
      <c r="G3" s="1" t="s">
        <v>12</v>
      </c>
      <c r="H3" s="1" t="s">
        <v>13</v>
      </c>
      <c r="I3" s="2" t="str">
        <f t="shared" si="0"/>
        <v>"You",</v>
      </c>
      <c r="J3" s="2" t="str">
        <f t="shared" ref="J3:J13" si="1">_xlfn.TEXTJOIN("",TRUE,G3,E3,H3)</f>
        <v>"your",</v>
      </c>
      <c r="M3" s="2" t="str">
        <f>_xlfn.CONCAT(J2:J29)</f>
        <v>"my","your","his","her","its","our","your","their","","","","",</v>
      </c>
    </row>
    <row r="4" spans="4:13" x14ac:dyDescent="0.45">
      <c r="D4" s="12" t="s">
        <v>800</v>
      </c>
      <c r="E4" s="12" t="s">
        <v>833</v>
      </c>
      <c r="G4" s="1" t="s">
        <v>12</v>
      </c>
      <c r="H4" s="1" t="s">
        <v>13</v>
      </c>
      <c r="I4" s="2" t="str">
        <f t="shared" si="0"/>
        <v>"He",</v>
      </c>
      <c r="J4" s="2" t="str">
        <f t="shared" si="1"/>
        <v>"his",</v>
      </c>
    </row>
    <row r="5" spans="4:13" x14ac:dyDescent="0.45">
      <c r="D5" s="12" t="s">
        <v>802</v>
      </c>
      <c r="E5" s="12" t="s">
        <v>835</v>
      </c>
      <c r="G5" s="1" t="s">
        <v>12</v>
      </c>
      <c r="H5" s="1" t="s">
        <v>13</v>
      </c>
      <c r="I5" s="2" t="str">
        <f t="shared" si="0"/>
        <v>"She",</v>
      </c>
      <c r="J5" s="2" t="str">
        <f t="shared" si="1"/>
        <v>"her",</v>
      </c>
      <c r="M5" t="s">
        <v>38</v>
      </c>
    </row>
    <row r="6" spans="4:13" x14ac:dyDescent="0.45">
      <c r="D6" s="20" t="s">
        <v>804</v>
      </c>
      <c r="E6" s="12" t="s">
        <v>837</v>
      </c>
      <c r="G6" s="1" t="s">
        <v>12</v>
      </c>
      <c r="H6" s="1" t="s">
        <v>13</v>
      </c>
      <c r="I6" s="2" t="str">
        <f t="shared" si="0"/>
        <v>"It",</v>
      </c>
      <c r="J6" s="2" t="str">
        <f t="shared" si="1"/>
        <v>"its",</v>
      </c>
      <c r="M6" t="s">
        <v>39</v>
      </c>
    </row>
    <row r="7" spans="4:13" x14ac:dyDescent="0.45">
      <c r="D7" s="17" t="s">
        <v>806</v>
      </c>
      <c r="E7" s="17" t="s">
        <v>839</v>
      </c>
      <c r="G7" s="1" t="s">
        <v>12</v>
      </c>
      <c r="H7" s="1" t="s">
        <v>13</v>
      </c>
      <c r="I7" s="2" t="str">
        <f t="shared" si="0"/>
        <v>"We",</v>
      </c>
      <c r="J7" s="2" t="str">
        <f t="shared" si="1"/>
        <v>"our",</v>
      </c>
    </row>
    <row r="8" spans="4:13" x14ac:dyDescent="0.45">
      <c r="D8" s="17" t="s">
        <v>798</v>
      </c>
      <c r="E8" s="17" t="s">
        <v>831</v>
      </c>
      <c r="G8" s="1" t="s">
        <v>12</v>
      </c>
      <c r="H8" s="1" t="s">
        <v>13</v>
      </c>
      <c r="I8" s="2" t="str">
        <f t="shared" si="0"/>
        <v>"You",</v>
      </c>
      <c r="J8" s="2" t="str">
        <f t="shared" si="1"/>
        <v>"your",</v>
      </c>
    </row>
    <row r="9" spans="4:13" x14ac:dyDescent="0.45">
      <c r="D9" s="17" t="s">
        <v>810</v>
      </c>
      <c r="E9" s="17" t="s">
        <v>842</v>
      </c>
      <c r="G9" s="1" t="s">
        <v>12</v>
      </c>
      <c r="H9" s="1" t="s">
        <v>13</v>
      </c>
      <c r="I9" s="2" t="str">
        <f t="shared" si="0"/>
        <v>"They",</v>
      </c>
      <c r="J9" s="2" t="str">
        <f t="shared" si="1"/>
        <v>"their",</v>
      </c>
    </row>
    <row r="10" spans="4:13" x14ac:dyDescent="0.45">
      <c r="D10" s="2"/>
      <c r="E10" s="2"/>
      <c r="G10" s="1" t="s">
        <v>12</v>
      </c>
      <c r="H10" s="1" t="s">
        <v>13</v>
      </c>
      <c r="I10" s="2" t="str">
        <f t="shared" si="0"/>
        <v>"",</v>
      </c>
      <c r="J10" s="2" t="str">
        <f t="shared" si="1"/>
        <v>"",</v>
      </c>
    </row>
    <row r="11" spans="4:13" x14ac:dyDescent="0.45">
      <c r="D11" s="2"/>
      <c r="E11" s="2"/>
      <c r="G11" s="1" t="s">
        <v>12</v>
      </c>
      <c r="H11" s="1" t="s">
        <v>13</v>
      </c>
      <c r="I11" s="2" t="str">
        <f t="shared" si="0"/>
        <v>"",</v>
      </c>
      <c r="J11" s="2" t="str">
        <f t="shared" si="1"/>
        <v>"",</v>
      </c>
    </row>
    <row r="12" spans="4:13" x14ac:dyDescent="0.45">
      <c r="D12" s="2"/>
      <c r="E12" s="2"/>
      <c r="G12" s="1" t="s">
        <v>12</v>
      </c>
      <c r="H12" s="1" t="s">
        <v>13</v>
      </c>
      <c r="I12" s="2" t="str">
        <f t="shared" si="0"/>
        <v>"",</v>
      </c>
      <c r="J12" s="2" t="str">
        <f t="shared" si="1"/>
        <v>"",</v>
      </c>
    </row>
    <row r="13" spans="4:13" x14ac:dyDescent="0.45">
      <c r="D13" s="2"/>
      <c r="E13" s="2"/>
      <c r="G13" s="1" t="s">
        <v>12</v>
      </c>
      <c r="H13" s="1" t="s">
        <v>13</v>
      </c>
      <c r="I13" s="2" t="str">
        <f t="shared" si="0"/>
        <v>"",</v>
      </c>
      <c r="J13" s="2" t="str">
        <f t="shared" si="1"/>
        <v>"",</v>
      </c>
    </row>
    <row r="14" spans="4:13" x14ac:dyDescent="0.45">
      <c r="D14" s="2"/>
      <c r="E14" s="2"/>
    </row>
    <row r="17" spans="4:13" x14ac:dyDescent="0.45">
      <c r="D17" s="2" t="str">
        <f>_xlfn.CONCAT(A16:A43)</f>
        <v/>
      </c>
    </row>
    <row r="20" spans="4:13" x14ac:dyDescent="0.45">
      <c r="M20" s="2" t="str">
        <f>_xlfn.CONCAT(I20:I47)</f>
        <v>mymemine</v>
      </c>
    </row>
    <row r="21" spans="4:13" x14ac:dyDescent="0.45">
      <c r="D21" s="12" t="s">
        <v>796</v>
      </c>
      <c r="E21" s="12" t="s">
        <v>829</v>
      </c>
      <c r="F21" s="12" t="s">
        <v>857</v>
      </c>
      <c r="G21" s="12" t="s">
        <v>844</v>
      </c>
      <c r="I21" t="str">
        <f>_xlfn.CONCAT(E21:G21)</f>
        <v>mymemine</v>
      </c>
      <c r="M21" s="2" t="str">
        <f>_xlfn.CONCAT(I21:I48)</f>
        <v>mymemine</v>
      </c>
    </row>
    <row r="22" spans="4:13" x14ac:dyDescent="0.45">
      <c r="D22" s="12" t="s">
        <v>798</v>
      </c>
      <c r="E22" s="12" t="s">
        <v>831</v>
      </c>
      <c r="F22" s="12" t="s">
        <v>859</v>
      </c>
      <c r="G22" s="12" t="s">
        <v>846</v>
      </c>
    </row>
    <row r="23" spans="4:13" x14ac:dyDescent="0.45">
      <c r="D23" s="12" t="s">
        <v>800</v>
      </c>
      <c r="E23" s="12" t="s">
        <v>833</v>
      </c>
      <c r="F23" s="12" t="s">
        <v>861</v>
      </c>
      <c r="G23" s="12" t="s">
        <v>833</v>
      </c>
    </row>
    <row r="24" spans="4:13" x14ac:dyDescent="0.45">
      <c r="D24" s="12" t="s">
        <v>802</v>
      </c>
      <c r="E24" s="12" t="s">
        <v>835</v>
      </c>
      <c r="F24" s="12" t="s">
        <v>835</v>
      </c>
      <c r="G24" s="12" t="s">
        <v>849</v>
      </c>
    </row>
    <row r="25" spans="4:13" x14ac:dyDescent="0.45">
      <c r="D25" s="20" t="s">
        <v>804</v>
      </c>
      <c r="E25" s="12" t="s">
        <v>837</v>
      </c>
      <c r="F25" s="12" t="s">
        <v>756</v>
      </c>
      <c r="G25" s="12" t="s">
        <v>837</v>
      </c>
    </row>
    <row r="26" spans="4:13" x14ac:dyDescent="0.45">
      <c r="D26" s="17" t="s">
        <v>806</v>
      </c>
      <c r="E26" s="17" t="s">
        <v>839</v>
      </c>
      <c r="F26" s="17" t="s">
        <v>865</v>
      </c>
      <c r="G26" s="17" t="s">
        <v>852</v>
      </c>
    </row>
    <row r="27" spans="4:13" x14ac:dyDescent="0.45">
      <c r="D27" s="17" t="s">
        <v>798</v>
      </c>
      <c r="E27" s="17" t="s">
        <v>831</v>
      </c>
      <c r="F27" s="17" t="s">
        <v>859</v>
      </c>
      <c r="G27" s="17" t="s">
        <v>846</v>
      </c>
    </row>
    <row r="28" spans="4:13" x14ac:dyDescent="0.45">
      <c r="D28" s="17" t="s">
        <v>810</v>
      </c>
      <c r="E28" s="17" t="s">
        <v>842</v>
      </c>
      <c r="F28" s="17" t="s">
        <v>868</v>
      </c>
      <c r="G28" s="17" t="s">
        <v>855</v>
      </c>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89F6-E95B-4F33-A2B6-E47B65962A56}">
  <dimension ref="D1:M47"/>
  <sheetViews>
    <sheetView topLeftCell="I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90" t="s">
        <v>869</v>
      </c>
      <c r="E2" s="12" t="s">
        <v>798</v>
      </c>
      <c r="G2" s="1" t="s">
        <v>12</v>
      </c>
      <c r="H2" s="1" t="s">
        <v>13</v>
      </c>
      <c r="I2" s="2" t="str">
        <f t="shared" ref="I2:I10" si="0">_xlfn.TEXTJOIN("",TRUE,G2,D2,H2)</f>
        <v>"I 로 물어보면?",</v>
      </c>
      <c r="J2" s="2" t="str">
        <f>_xlfn.TEXTJOIN("",TRUE,G2,E2,H2)</f>
        <v>"You",</v>
      </c>
      <c r="M2" s="2" t="str">
        <f>_xlfn.CONCAT(I2:I29)</f>
        <v>"I 로 물어보면?","You 로 물어보면?","We 로 물어보면?","He 는?","She 는?","It 는?","They 는?",</v>
      </c>
    </row>
    <row r="3" spans="4:13" x14ac:dyDescent="0.45">
      <c r="D3" s="145" t="s">
        <v>870</v>
      </c>
      <c r="E3" s="91" t="s">
        <v>877</v>
      </c>
      <c r="G3" s="1" t="s">
        <v>12</v>
      </c>
      <c r="H3" s="1" t="s">
        <v>13</v>
      </c>
      <c r="I3" s="2" t="str">
        <f t="shared" si="0"/>
        <v>"You 로 물어보면?",</v>
      </c>
      <c r="J3" s="2" t="str">
        <f t="shared" ref="J3:J10" si="1">_xlfn.TEXTJOIN("",TRUE,G3,E3,H3)</f>
        <v>"I / We",</v>
      </c>
      <c r="M3" s="2" t="str">
        <f>_xlfn.CONCAT(J2:J29)</f>
        <v>"You","I / We","We / You","He","She","It","They",</v>
      </c>
    </row>
    <row r="4" spans="4:13" x14ac:dyDescent="0.45">
      <c r="D4" s="146"/>
      <c r="E4" s="19"/>
      <c r="G4" s="1" t="s">
        <v>12</v>
      </c>
      <c r="H4" s="1" t="s">
        <v>13</v>
      </c>
      <c r="I4" s="2"/>
      <c r="J4" s="2"/>
    </row>
    <row r="5" spans="4:13" x14ac:dyDescent="0.45">
      <c r="D5" s="145" t="s">
        <v>871</v>
      </c>
      <c r="E5" s="18" t="s">
        <v>878</v>
      </c>
      <c r="G5" s="1" t="s">
        <v>12</v>
      </c>
      <c r="H5" s="1" t="s">
        <v>13</v>
      </c>
      <c r="I5" s="2" t="str">
        <f t="shared" si="0"/>
        <v>"We 로 물어보면?",</v>
      </c>
      <c r="J5" s="2" t="str">
        <f t="shared" si="1"/>
        <v>"We / You",</v>
      </c>
      <c r="M5" t="s">
        <v>38</v>
      </c>
    </row>
    <row r="6" spans="4:13" x14ac:dyDescent="0.45">
      <c r="D6" s="146"/>
      <c r="E6" s="19"/>
      <c r="G6" s="1" t="s">
        <v>12</v>
      </c>
      <c r="H6" s="1" t="s">
        <v>13</v>
      </c>
      <c r="I6" s="2"/>
      <c r="J6" s="2"/>
      <c r="M6" t="s">
        <v>39</v>
      </c>
    </row>
    <row r="7" spans="4:13" x14ac:dyDescent="0.45">
      <c r="D7" s="90" t="s">
        <v>872</v>
      </c>
      <c r="E7" s="12" t="s">
        <v>800</v>
      </c>
      <c r="G7" s="1" t="s">
        <v>12</v>
      </c>
      <c r="H7" s="1" t="s">
        <v>13</v>
      </c>
      <c r="I7" s="2" t="str">
        <f t="shared" si="0"/>
        <v>"He 는?",</v>
      </c>
      <c r="J7" s="2" t="str">
        <f t="shared" si="1"/>
        <v>"He",</v>
      </c>
    </row>
    <row r="8" spans="4:13" x14ac:dyDescent="0.45">
      <c r="D8" s="90" t="s">
        <v>873</v>
      </c>
      <c r="E8" s="12" t="s">
        <v>802</v>
      </c>
      <c r="G8" s="1" t="s">
        <v>12</v>
      </c>
      <c r="H8" s="1" t="s">
        <v>13</v>
      </c>
      <c r="I8" s="2" t="str">
        <f t="shared" si="0"/>
        <v>"She 는?",</v>
      </c>
      <c r="J8" s="2" t="str">
        <f t="shared" si="1"/>
        <v>"She",</v>
      </c>
    </row>
    <row r="9" spans="4:13" x14ac:dyDescent="0.45">
      <c r="D9" s="90" t="s">
        <v>874</v>
      </c>
      <c r="E9" s="12" t="s">
        <v>875</v>
      </c>
      <c r="G9" s="1" t="s">
        <v>12</v>
      </c>
      <c r="H9" s="1" t="s">
        <v>13</v>
      </c>
      <c r="I9" s="2" t="str">
        <f t="shared" si="0"/>
        <v>"It 는?",</v>
      </c>
      <c r="J9" s="2" t="str">
        <f t="shared" si="1"/>
        <v>"It",</v>
      </c>
    </row>
    <row r="10" spans="4:13" x14ac:dyDescent="0.45">
      <c r="D10" s="92" t="s">
        <v>876</v>
      </c>
      <c r="E10" s="17" t="s">
        <v>810</v>
      </c>
      <c r="G10" s="1" t="s">
        <v>12</v>
      </c>
      <c r="H10" s="1" t="s">
        <v>13</v>
      </c>
      <c r="I10" s="2" t="str">
        <f t="shared" si="0"/>
        <v>"They 는?",</v>
      </c>
      <c r="J10" s="2" t="str">
        <f t="shared" si="1"/>
        <v>"They",</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2">
    <mergeCell ref="D3:D4"/>
    <mergeCell ref="D5:D6"/>
  </mergeCells>
  <phoneticPr fontId="1"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293B-65FC-45B4-B1FD-4D2FFB1FF66C}">
  <dimension ref="D1:M47"/>
  <sheetViews>
    <sheetView topLeftCell="I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93" t="s">
        <v>879</v>
      </c>
      <c r="E2" s="93" t="s">
        <v>880</v>
      </c>
      <c r="G2" s="1" t="s">
        <v>12</v>
      </c>
      <c r="H2" s="1" t="s">
        <v>13</v>
      </c>
      <c r="I2" s="2" t="str">
        <f t="shared" ref="I2:I10" si="0">_xlfn.TEXTJOIN("",TRUE,G2,D2,H2)</f>
        <v>"- 자신/들",</v>
      </c>
      <c r="J2" s="2" t="str">
        <f>_xlfn.TEXTJOIN("",TRUE,G2,E2,H2)</f>
        <v>"-self/selves",</v>
      </c>
      <c r="M2" s="2" t="str">
        <f>_xlfn.CONCAT(I2:I29)</f>
        <v>"- 자신/들","나자신","너자신","그자신","그녀자신","그것자신","우리자신들","너희자신들","그들자신들",</v>
      </c>
    </row>
    <row r="3" spans="4:13" x14ac:dyDescent="0.45">
      <c r="D3" s="12" t="s">
        <v>881</v>
      </c>
      <c r="E3" s="12" t="s">
        <v>882</v>
      </c>
      <c r="G3" s="1" t="s">
        <v>12</v>
      </c>
      <c r="H3" s="1" t="s">
        <v>13</v>
      </c>
      <c r="I3" s="2" t="str">
        <f t="shared" si="0"/>
        <v>"나자신",</v>
      </c>
      <c r="J3" s="2" t="str">
        <f t="shared" ref="J3:J10" si="1">_xlfn.TEXTJOIN("",TRUE,G3,E3,H3)</f>
        <v>"myself",</v>
      </c>
      <c r="M3" s="2" t="str">
        <f>_xlfn.CONCAT(J2:J29)</f>
        <v>"-self/selves","myself","yourself","himself","herself","itself","ourselves","yourselves","themselves",</v>
      </c>
    </row>
    <row r="4" spans="4:13" x14ac:dyDescent="0.45">
      <c r="D4" s="12" t="s">
        <v>883</v>
      </c>
      <c r="E4" s="12" t="s">
        <v>884</v>
      </c>
      <c r="G4" s="1" t="s">
        <v>12</v>
      </c>
      <c r="H4" s="1" t="s">
        <v>13</v>
      </c>
      <c r="I4" s="2" t="str">
        <f t="shared" si="0"/>
        <v>"너자신",</v>
      </c>
      <c r="J4" s="2" t="str">
        <f t="shared" si="1"/>
        <v>"yourself",</v>
      </c>
    </row>
    <row r="5" spans="4:13" x14ac:dyDescent="0.45">
      <c r="D5" s="12" t="s">
        <v>885</v>
      </c>
      <c r="E5" s="12" t="s">
        <v>886</v>
      </c>
      <c r="G5" s="1" t="s">
        <v>12</v>
      </c>
      <c r="H5" s="1" t="s">
        <v>13</v>
      </c>
      <c r="I5" s="2" t="str">
        <f t="shared" si="0"/>
        <v>"그자신",</v>
      </c>
      <c r="J5" s="2" t="str">
        <f t="shared" si="1"/>
        <v>"himself",</v>
      </c>
      <c r="M5" t="s">
        <v>38</v>
      </c>
    </row>
    <row r="6" spans="4:13" x14ac:dyDescent="0.45">
      <c r="D6" s="12" t="s">
        <v>887</v>
      </c>
      <c r="E6" s="12" t="s">
        <v>888</v>
      </c>
      <c r="G6" s="1" t="s">
        <v>12</v>
      </c>
      <c r="H6" s="1" t="s">
        <v>13</v>
      </c>
      <c r="I6" s="2" t="str">
        <f t="shared" si="0"/>
        <v>"그녀자신",</v>
      </c>
      <c r="J6" s="2" t="str">
        <f t="shared" si="1"/>
        <v>"herself",</v>
      </c>
      <c r="M6" t="s">
        <v>39</v>
      </c>
    </row>
    <row r="7" spans="4:13" x14ac:dyDescent="0.45">
      <c r="D7" s="12" t="s">
        <v>889</v>
      </c>
      <c r="E7" s="12" t="s">
        <v>890</v>
      </c>
      <c r="G7" s="1" t="s">
        <v>12</v>
      </c>
      <c r="H7" s="1" t="s">
        <v>13</v>
      </c>
      <c r="I7" s="2" t="str">
        <f t="shared" si="0"/>
        <v>"그것자신",</v>
      </c>
      <c r="J7" s="2" t="str">
        <f t="shared" si="1"/>
        <v>"itself",</v>
      </c>
    </row>
    <row r="8" spans="4:13" x14ac:dyDescent="0.45">
      <c r="D8" s="17" t="s">
        <v>891</v>
      </c>
      <c r="E8" s="17" t="s">
        <v>892</v>
      </c>
      <c r="G8" s="1" t="s">
        <v>12</v>
      </c>
      <c r="H8" s="1" t="s">
        <v>13</v>
      </c>
      <c r="I8" s="2" t="str">
        <f t="shared" si="0"/>
        <v>"우리자신들",</v>
      </c>
      <c r="J8" s="2" t="str">
        <f t="shared" si="1"/>
        <v>"ourselves",</v>
      </c>
    </row>
    <row r="9" spans="4:13" x14ac:dyDescent="0.45">
      <c r="D9" s="17" t="s">
        <v>893</v>
      </c>
      <c r="E9" s="17" t="s">
        <v>894</v>
      </c>
      <c r="G9" s="1" t="s">
        <v>12</v>
      </c>
      <c r="H9" s="1" t="s">
        <v>13</v>
      </c>
      <c r="I9" s="2" t="str">
        <f t="shared" si="0"/>
        <v>"너희자신들",</v>
      </c>
      <c r="J9" s="2" t="str">
        <f t="shared" si="1"/>
        <v>"yourselves",</v>
      </c>
    </row>
    <row r="10" spans="4:13" x14ac:dyDescent="0.45">
      <c r="D10" s="17" t="s">
        <v>895</v>
      </c>
      <c r="E10" s="17" t="s">
        <v>896</v>
      </c>
      <c r="G10" s="1" t="s">
        <v>12</v>
      </c>
      <c r="H10" s="1" t="s">
        <v>13</v>
      </c>
      <c r="I10" s="2" t="str">
        <f t="shared" si="0"/>
        <v>"그들자신들",</v>
      </c>
      <c r="J10" s="2" t="str">
        <f t="shared" si="1"/>
        <v>"themselves",</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F8F5-BE4E-420A-A6BA-DD14CA6E0256}">
  <dimension ref="D1:M47"/>
  <sheetViews>
    <sheetView topLeftCell="E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7" t="s">
        <v>897</v>
      </c>
      <c r="E2" s="23" t="s">
        <v>898</v>
      </c>
      <c r="G2" s="1" t="s">
        <v>12</v>
      </c>
      <c r="H2" s="1" t="s">
        <v>13</v>
      </c>
      <c r="I2" s="2" t="str">
        <f t="shared" ref="I2:I3" si="0">_xlfn.TEXTJOIN("",TRUE,G2,D2,H2)</f>
        <v>"재귀용법",</v>
      </c>
      <c r="J2" s="2" t="str">
        <f>_xlfn.TEXTJOIN("",TRUE,G2,E2,H2)</f>
        <v>"(목적어자리) 생략 X ",</v>
      </c>
      <c r="M2" s="2" t="str">
        <f>_xlfn.CONCAT(I2:I29)</f>
        <v>"재귀용법","강조용법",</v>
      </c>
    </row>
    <row r="3" spans="4:13" x14ac:dyDescent="0.45">
      <c r="D3" s="147" t="s">
        <v>899</v>
      </c>
      <c r="E3" s="71" t="s">
        <v>900</v>
      </c>
      <c r="G3" s="1" t="s">
        <v>12</v>
      </c>
      <c r="H3" s="1" t="s">
        <v>13</v>
      </c>
      <c r="I3" s="2" t="str">
        <f t="shared" si="0"/>
        <v>"강조용법",</v>
      </c>
      <c r="J3" s="2" t="str">
        <f t="shared" ref="J3" si="1">_xlfn.TEXTJOIN("",TRUE,G3,E3,H3)</f>
        <v>"(‘직접’이라해석) 생략 O ",</v>
      </c>
      <c r="M3" s="2" t="str">
        <f>_xlfn.CONCAT(J2:J29)</f>
        <v>"(목적어자리) 생략 X ","(‘직접’이라해석) 생략 O ",</v>
      </c>
    </row>
    <row r="4" spans="4:13" x14ac:dyDescent="0.45">
      <c r="D4" s="148"/>
      <c r="E4" s="94" t="s">
        <v>901</v>
      </c>
      <c r="G4" s="1" t="s">
        <v>12</v>
      </c>
      <c r="H4" s="1" t="s">
        <v>13</v>
      </c>
      <c r="I4" s="2"/>
      <c r="J4" s="2"/>
    </row>
    <row r="5" spans="4:13" x14ac:dyDescent="0.45">
      <c r="G5" s="1" t="s">
        <v>12</v>
      </c>
      <c r="H5" s="1" t="s">
        <v>13</v>
      </c>
      <c r="I5" s="2"/>
      <c r="J5" s="2"/>
    </row>
    <row r="6" spans="4:13" x14ac:dyDescent="0.45">
      <c r="G6" s="1" t="s">
        <v>12</v>
      </c>
      <c r="H6" s="1" t="s">
        <v>13</v>
      </c>
      <c r="I6" s="2"/>
      <c r="J6" s="2"/>
    </row>
    <row r="7" spans="4:13" x14ac:dyDescent="0.45">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D3:D4"/>
  </mergeCells>
  <phoneticPr fontId="1"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83C7-8416-4E6E-AD33-D42B3F68CEEF}">
  <dimension ref="C1:M47"/>
  <sheetViews>
    <sheetView topLeftCell="G1" workbookViewId="0">
      <selection activeCell="L30" sqref="L30"/>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83" t="s">
        <v>902</v>
      </c>
      <c r="D2" s="95" t="s">
        <v>903</v>
      </c>
      <c r="E2" s="83" t="s">
        <v>902</v>
      </c>
      <c r="G2" s="1" t="s">
        <v>12</v>
      </c>
      <c r="H2" s="1" t="s">
        <v>13</v>
      </c>
      <c r="I2" s="2" t="str">
        <f t="shared" ref="I2:I9" si="0">_xlfn.TEXTJOIN("",TRUE,G2,D2,H2)</f>
        <v>"홀로 (bye~bye~)",</v>
      </c>
      <c r="J2" s="2" t="str">
        <f>_xlfn.TEXTJOIN("",TRUE,G2,E2,H2)</f>
        <v>"by oneself",</v>
      </c>
      <c r="M2" s="2" t="str">
        <f>_xlfn.CONCAT(I2:I29)</f>
        <v>"홀로 (bye~bye~)","혼자 힘으로, 스스로","저절로","본래","마음껏 먹다","혼잣말하다","즐기다",</v>
      </c>
    </row>
    <row r="3" spans="3:13" ht="24" x14ac:dyDescent="0.45">
      <c r="C3" s="83" t="s">
        <v>904</v>
      </c>
      <c r="D3" s="95" t="s">
        <v>905</v>
      </c>
      <c r="E3" s="83" t="s">
        <v>904</v>
      </c>
      <c r="G3" s="1" t="s">
        <v>12</v>
      </c>
      <c r="H3" s="1" t="s">
        <v>13</v>
      </c>
      <c r="I3" s="2" t="str">
        <f t="shared" si="0"/>
        <v>"혼자 힘으로, 스스로",</v>
      </c>
      <c r="J3" s="2" t="str">
        <f t="shared" ref="J3:J9" si="1">_xlfn.TEXTJOIN("",TRUE,G3,E3,H3)</f>
        <v>"for oneself",</v>
      </c>
      <c r="M3" s="2" t="str">
        <f>_xlfn.CONCAT(J2:J29)</f>
        <v>"by oneself","for oneself","of itself","in oneself","help oneself","talk/say to oneself","enjoy oneself",</v>
      </c>
    </row>
    <row r="4" spans="3:13" x14ac:dyDescent="0.45">
      <c r="C4" s="83" t="s">
        <v>906</v>
      </c>
      <c r="D4" s="95" t="s">
        <v>907</v>
      </c>
      <c r="E4" s="83" t="s">
        <v>906</v>
      </c>
      <c r="G4" s="1" t="s">
        <v>12</v>
      </c>
      <c r="H4" s="1" t="s">
        <v>13</v>
      </c>
      <c r="I4" s="2" t="str">
        <f t="shared" si="0"/>
        <v>"저절로",</v>
      </c>
      <c r="J4" s="2" t="str">
        <f t="shared" si="1"/>
        <v>"of itself",</v>
      </c>
    </row>
    <row r="5" spans="3:13" x14ac:dyDescent="0.45">
      <c r="C5" s="83" t="s">
        <v>908</v>
      </c>
      <c r="D5" s="95" t="s">
        <v>909</v>
      </c>
      <c r="E5" s="83" t="s">
        <v>908</v>
      </c>
      <c r="G5" s="1" t="s">
        <v>12</v>
      </c>
      <c r="H5" s="1" t="s">
        <v>13</v>
      </c>
      <c r="I5" s="2" t="str">
        <f t="shared" si="0"/>
        <v>"본래",</v>
      </c>
      <c r="J5" s="2" t="str">
        <f t="shared" si="1"/>
        <v>"in oneself",</v>
      </c>
      <c r="M5" t="s">
        <v>38</v>
      </c>
    </row>
    <row r="6" spans="3:13" ht="24" x14ac:dyDescent="0.45">
      <c r="C6" s="83" t="s">
        <v>910</v>
      </c>
      <c r="D6" s="95" t="s">
        <v>911</v>
      </c>
      <c r="E6" s="83" t="s">
        <v>910</v>
      </c>
      <c r="G6" s="1" t="s">
        <v>12</v>
      </c>
      <c r="H6" s="1" t="s">
        <v>13</v>
      </c>
      <c r="I6" s="2" t="str">
        <f t="shared" si="0"/>
        <v>"마음껏 먹다",</v>
      </c>
      <c r="J6" s="2" t="str">
        <f t="shared" si="1"/>
        <v>"help oneself",</v>
      </c>
      <c r="M6" t="s">
        <v>39</v>
      </c>
    </row>
    <row r="7" spans="3:13" ht="36" x14ac:dyDescent="0.45">
      <c r="C7" s="96" t="s">
        <v>915</v>
      </c>
      <c r="D7" s="149" t="s">
        <v>912</v>
      </c>
      <c r="E7" s="96" t="s">
        <v>915</v>
      </c>
      <c r="G7" s="1" t="s">
        <v>12</v>
      </c>
      <c r="H7" s="1" t="s">
        <v>13</v>
      </c>
      <c r="I7" s="2" t="str">
        <f t="shared" si="0"/>
        <v>"혼잣말하다",</v>
      </c>
      <c r="J7" s="2" t="str">
        <f t="shared" si="1"/>
        <v>"talk/say to oneself",</v>
      </c>
    </row>
    <row r="8" spans="3:13" x14ac:dyDescent="0.45">
      <c r="C8" s="33"/>
      <c r="D8" s="150"/>
      <c r="E8" s="33"/>
      <c r="G8" s="1" t="s">
        <v>12</v>
      </c>
      <c r="H8" s="1" t="s">
        <v>13</v>
      </c>
      <c r="I8" s="2"/>
      <c r="J8" s="2"/>
    </row>
    <row r="9" spans="3:13" ht="24" x14ac:dyDescent="0.45">
      <c r="C9" s="83" t="s">
        <v>913</v>
      </c>
      <c r="D9" s="95" t="s">
        <v>914</v>
      </c>
      <c r="E9" s="83" t="s">
        <v>913</v>
      </c>
      <c r="G9" s="1" t="s">
        <v>12</v>
      </c>
      <c r="H9" s="1" t="s">
        <v>13</v>
      </c>
      <c r="I9" s="2" t="str">
        <f t="shared" si="0"/>
        <v>"즐기다",</v>
      </c>
      <c r="J9" s="2" t="str">
        <f t="shared" si="1"/>
        <v>"enjoy oneself",</v>
      </c>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D7:D8"/>
  </mergeCells>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2A1C-B14D-4026-840B-70681A2AA451}">
  <dimension ref="C1:M47"/>
  <sheetViews>
    <sheetView topLeftCell="G1" workbookViewId="0">
      <selection activeCell="M5" sqref="M5"/>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D2" t="s">
        <v>922</v>
      </c>
      <c r="E2" s="17" t="s">
        <v>168</v>
      </c>
      <c r="G2" s="1" t="s">
        <v>12</v>
      </c>
      <c r="H2" s="1" t="s">
        <v>13</v>
      </c>
      <c r="I2" s="2" t="str">
        <f t="shared" ref="I2:I5" si="0">_xlfn.TEXTJOIN("",TRUE,G2,D2,H2)</f>
        <v>"앞에 나온 명사와 같은 종류의 하나",</v>
      </c>
      <c r="J2" s="2" t="str">
        <f>_xlfn.TEXTJOIN("",TRUE,G2,E2,H2)</f>
        <v>"one",</v>
      </c>
      <c r="M2" s="2" t="str">
        <f>_xlfn.CONCAT(I2:I29)</f>
        <v>"앞에 나온 명사와 같은 종류의 하나","앞에 나온 명사와 같은 종류 두 개 이상","일반 사람 ","특정한 그것 하나",</v>
      </c>
    </row>
    <row r="3" spans="3:13" x14ac:dyDescent="0.45">
      <c r="D3" t="s">
        <v>924</v>
      </c>
      <c r="E3" s="17" t="s">
        <v>916</v>
      </c>
      <c r="G3" s="1" t="s">
        <v>12</v>
      </c>
      <c r="H3" s="1" t="s">
        <v>13</v>
      </c>
      <c r="I3" s="2" t="str">
        <f t="shared" si="0"/>
        <v>"앞에 나온 명사와 같은 종류 두 개 이상",</v>
      </c>
      <c r="J3" s="2" t="str">
        <f t="shared" ref="J3:J5" si="1">_xlfn.TEXTJOIN("",TRUE,G3,E3,H3)</f>
        <v>"ones",</v>
      </c>
      <c r="M3" s="2" t="str">
        <f>_xlfn.CONCAT(J2:J29)</f>
        <v>"one","ones","one","it ",</v>
      </c>
    </row>
    <row r="4" spans="3:13" x14ac:dyDescent="0.45">
      <c r="D4" s="92" t="s">
        <v>917</v>
      </c>
      <c r="E4" s="17" t="s">
        <v>168</v>
      </c>
      <c r="G4" s="1" t="s">
        <v>12</v>
      </c>
      <c r="H4" s="1" t="s">
        <v>13</v>
      </c>
      <c r="I4" s="2" t="str">
        <f t="shared" si="0"/>
        <v>"일반 사람 ",</v>
      </c>
      <c r="J4" s="2" t="str">
        <f t="shared" si="1"/>
        <v>"one",</v>
      </c>
    </row>
    <row r="5" spans="3:13" x14ac:dyDescent="0.45">
      <c r="D5" s="92" t="s">
        <v>918</v>
      </c>
      <c r="E5" s="17" t="s">
        <v>919</v>
      </c>
      <c r="G5" s="1" t="s">
        <v>12</v>
      </c>
      <c r="H5" s="1" t="s">
        <v>13</v>
      </c>
      <c r="I5" s="2" t="str">
        <f t="shared" si="0"/>
        <v>"특정한 그것 하나",</v>
      </c>
      <c r="J5" s="2" t="str">
        <f t="shared" si="1"/>
        <v>"it ",</v>
      </c>
      <c r="M5" t="s">
        <v>38</v>
      </c>
    </row>
    <row r="6" spans="3:13" x14ac:dyDescent="0.45">
      <c r="G6" s="1" t="s">
        <v>12</v>
      </c>
      <c r="H6" s="1" t="s">
        <v>13</v>
      </c>
      <c r="I6" s="2"/>
      <c r="J6" s="2"/>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16" spans="3:13" x14ac:dyDescent="0.45">
      <c r="C16" s="151" t="s">
        <v>920</v>
      </c>
      <c r="D16" s="152"/>
    </row>
    <row r="17" spans="3:13" ht="24" x14ac:dyDescent="0.45">
      <c r="C17" s="92" t="s">
        <v>921</v>
      </c>
      <c r="D17" s="17" t="s">
        <v>168</v>
      </c>
    </row>
    <row r="18" spans="3:13" ht="26.5" x14ac:dyDescent="0.45">
      <c r="C18" s="97" t="s">
        <v>923</v>
      </c>
      <c r="D18" s="17" t="s">
        <v>916</v>
      </c>
    </row>
    <row r="19" spans="3:13" x14ac:dyDescent="0.45">
      <c r="C19" s="92" t="s">
        <v>917</v>
      </c>
      <c r="D19" s="17" t="s">
        <v>168</v>
      </c>
    </row>
    <row r="20" spans="3:13" ht="24" x14ac:dyDescent="0.45">
      <c r="C20" s="92" t="s">
        <v>918</v>
      </c>
      <c r="D20" s="17" t="s">
        <v>919</v>
      </c>
      <c r="M20" s="2" t="str">
        <f>_xlfn.CONCAT(I20:I47)</f>
        <v/>
      </c>
    </row>
    <row r="21" spans="3:13" x14ac:dyDescent="0.45">
      <c r="M21" s="2" t="str">
        <f>_xlfn.CONCAT(I21:I48)</f>
        <v/>
      </c>
    </row>
    <row r="22" spans="3:13" x14ac:dyDescent="0.45">
      <c r="E22" s="2"/>
    </row>
    <row r="23" spans="3:13" x14ac:dyDescent="0.45">
      <c r="E23" s="2"/>
    </row>
    <row r="24" spans="3:13" x14ac:dyDescent="0.45">
      <c r="E24" s="2"/>
    </row>
    <row r="25" spans="3:13" x14ac:dyDescent="0.45">
      <c r="E25" s="2"/>
    </row>
    <row r="26" spans="3:13" x14ac:dyDescent="0.45">
      <c r="E26" s="2"/>
    </row>
    <row r="27" spans="3:13" x14ac:dyDescent="0.45">
      <c r="E27" s="2"/>
    </row>
    <row r="28" spans="3:13" x14ac:dyDescent="0.45">
      <c r="E28" s="2"/>
    </row>
    <row r="29" spans="3:13" x14ac:dyDescent="0.45">
      <c r="E29" s="2"/>
    </row>
    <row r="30" spans="3:13" x14ac:dyDescent="0.45">
      <c r="E30" s="2"/>
    </row>
    <row r="31" spans="3:13" x14ac:dyDescent="0.45">
      <c r="E31" s="2"/>
    </row>
    <row r="32" spans="3: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C16:D16"/>
  </mergeCells>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EA7C1-CDF5-4764-9F9D-2E4A10BB5802}">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9C33-77A5-4049-B0BD-241EE9DBB0F9}">
  <dimension ref="C1:M47"/>
  <sheetViews>
    <sheetView topLeftCell="I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98" t="s">
        <v>925</v>
      </c>
      <c r="D2" s="99" t="s">
        <v>926</v>
      </c>
      <c r="E2" s="98" t="s">
        <v>925</v>
      </c>
      <c r="G2" s="1" t="s">
        <v>12</v>
      </c>
      <c r="H2" s="1" t="s">
        <v>13</v>
      </c>
      <c r="I2" s="2" t="str">
        <f t="shared" ref="I2:I3" si="0">_xlfn.TEXTJOIN("",TRUE,G2,D2,H2)</f>
        <v>"긍정, 권유",</v>
      </c>
      <c r="J2" s="2" t="str">
        <f>_xlfn.TEXTJOIN("",TRUE,G2,E2,H2)</f>
        <v>"Some",</v>
      </c>
      <c r="M2" s="2" t="str">
        <f>_xlfn.CONCAT(I2:I29)</f>
        <v>"긍정, 권유","부정, 의문, 조건",</v>
      </c>
    </row>
    <row r="3" spans="3:13" x14ac:dyDescent="0.45">
      <c r="C3" s="98" t="s">
        <v>927</v>
      </c>
      <c r="D3" s="99" t="s">
        <v>928</v>
      </c>
      <c r="E3" s="98" t="s">
        <v>927</v>
      </c>
      <c r="G3" s="1" t="s">
        <v>12</v>
      </c>
      <c r="H3" s="1" t="s">
        <v>13</v>
      </c>
      <c r="I3" s="2" t="str">
        <f t="shared" si="0"/>
        <v>"부정, 의문, 조건",</v>
      </c>
      <c r="J3" s="2" t="str">
        <f t="shared" ref="J3" si="1">_xlfn.TEXTJOIN("",TRUE,G3,E3,H3)</f>
        <v>"Any",</v>
      </c>
      <c r="M3" s="2" t="str">
        <f>_xlfn.CONCAT(J2:J29)</f>
        <v>"Some","Any",</v>
      </c>
    </row>
    <row r="4" spans="3:13" x14ac:dyDescent="0.45">
      <c r="G4" s="1" t="s">
        <v>12</v>
      </c>
      <c r="H4" s="1" t="s">
        <v>13</v>
      </c>
      <c r="I4" s="2"/>
      <c r="J4" s="2"/>
    </row>
    <row r="5" spans="3:13" x14ac:dyDescent="0.45">
      <c r="G5" s="1" t="s">
        <v>12</v>
      </c>
      <c r="H5" s="1" t="s">
        <v>13</v>
      </c>
      <c r="I5" s="2"/>
      <c r="J5" s="2"/>
      <c r="M5" t="s">
        <v>38</v>
      </c>
    </row>
    <row r="6" spans="3:13" x14ac:dyDescent="0.45">
      <c r="G6" s="1" t="s">
        <v>12</v>
      </c>
      <c r="H6" s="1" t="s">
        <v>13</v>
      </c>
      <c r="I6" s="2"/>
      <c r="J6" s="2"/>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CABC-E4D8-4F86-9115-5DD626D12879}">
  <dimension ref="B1:M47"/>
  <sheetViews>
    <sheetView workbookViewId="0">
      <selection activeCell="L5" sqref="L5"/>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x14ac:dyDescent="0.45">
      <c r="D1" t="s">
        <v>96</v>
      </c>
      <c r="E1" t="s">
        <v>97</v>
      </c>
    </row>
    <row r="2" spans="2:13" x14ac:dyDescent="0.45">
      <c r="B2" s="60"/>
      <c r="D2" s="104" t="s">
        <v>930</v>
      </c>
      <c r="E2" s="100" t="s">
        <v>934</v>
      </c>
      <c r="G2" s="1" t="s">
        <v>12</v>
      </c>
      <c r="H2" s="1" t="s">
        <v>13</v>
      </c>
      <c r="I2" s="2" t="str">
        <f t="shared" ref="I2:I9" si="0">_xlfn.TEXTJOIN("",TRUE,G2,D2,H2)</f>
        <v>"2 아무거나 하나, 나머지 하나",</v>
      </c>
      <c r="J2" s="2" t="str">
        <f>_xlfn.TEXTJOIN("",TRUE,G2,E2,H2)</f>
        <v>"one, the other",</v>
      </c>
      <c r="M2" s="2" t="str">
        <f>_xlfn.CONCAT(I2:I29)</f>
        <v>"2 아무거나 하나, 나머지 하나","3 아무거나 하나, 또 다른 하나, 나머지 하나","여럿 -몇몇은, 다른 몇몇은","여럿 -몇몇은, 나머지 모두는",</v>
      </c>
    </row>
    <row r="3" spans="2:13" x14ac:dyDescent="0.45">
      <c r="B3" s="62"/>
      <c r="D3" s="105"/>
      <c r="E3" s="62"/>
      <c r="G3" s="1" t="s">
        <v>12</v>
      </c>
      <c r="H3" s="1" t="s">
        <v>13</v>
      </c>
      <c r="I3" s="2"/>
      <c r="J3" s="2"/>
      <c r="M3" s="2" t="str">
        <f>_xlfn.CONCAT(J2:J29)</f>
        <v>"one, the other","one, another, the other","some, others","some, the others",</v>
      </c>
    </row>
    <row r="4" spans="2:13" ht="16.5" customHeight="1" x14ac:dyDescent="0.45">
      <c r="B4" s="56"/>
      <c r="D4" s="106" t="s">
        <v>931</v>
      </c>
      <c r="E4" s="56" t="s">
        <v>935</v>
      </c>
      <c r="G4" s="1" t="s">
        <v>12</v>
      </c>
      <c r="H4" s="1" t="s">
        <v>13</v>
      </c>
      <c r="I4" s="2" t="str">
        <f t="shared" si="0"/>
        <v>"3 아무거나 하나, 또 다른 하나, 나머지 하나",</v>
      </c>
      <c r="J4" s="2" t="str">
        <f t="shared" ref="J4:J9" si="1">_xlfn.TEXTJOIN("",TRUE,G4,E4,H4)</f>
        <v>"one, another, the other",</v>
      </c>
    </row>
    <row r="5" spans="2:13" x14ac:dyDescent="0.45">
      <c r="B5" s="101"/>
      <c r="D5" s="107"/>
      <c r="E5" s="101"/>
      <c r="G5" s="1" t="s">
        <v>12</v>
      </c>
      <c r="H5" s="1" t="s">
        <v>13</v>
      </c>
      <c r="I5" s="2"/>
      <c r="J5" s="2"/>
      <c r="M5" t="s">
        <v>38</v>
      </c>
    </row>
    <row r="6" spans="2:13" x14ac:dyDescent="0.45">
      <c r="B6" s="102"/>
      <c r="D6" s="108"/>
      <c r="E6" s="102"/>
      <c r="G6" s="1" t="s">
        <v>12</v>
      </c>
      <c r="H6" s="1" t="s">
        <v>13</v>
      </c>
      <c r="I6" s="2"/>
      <c r="J6" s="2"/>
      <c r="M6" t="s">
        <v>39</v>
      </c>
    </row>
    <row r="7" spans="2:13" x14ac:dyDescent="0.45">
      <c r="B7" s="60"/>
      <c r="D7" s="104" t="s">
        <v>932</v>
      </c>
      <c r="E7" s="60" t="s">
        <v>936</v>
      </c>
      <c r="G7" s="1" t="s">
        <v>12</v>
      </c>
      <c r="H7" s="1" t="s">
        <v>13</v>
      </c>
      <c r="I7" s="2" t="str">
        <f t="shared" si="0"/>
        <v>"여럿 -몇몇은, 다른 몇몇은",</v>
      </c>
      <c r="J7" s="2" t="str">
        <f t="shared" si="1"/>
        <v>"some, others",</v>
      </c>
    </row>
    <row r="8" spans="2:13" x14ac:dyDescent="0.45">
      <c r="B8" s="103"/>
      <c r="D8" s="105"/>
      <c r="E8" s="103"/>
      <c r="G8" s="1" t="s">
        <v>12</v>
      </c>
      <c r="H8" s="1" t="s">
        <v>13</v>
      </c>
      <c r="I8" s="2"/>
      <c r="J8" s="2"/>
    </row>
    <row r="9" spans="2:13" x14ac:dyDescent="0.45">
      <c r="B9" s="56" t="s">
        <v>929</v>
      </c>
      <c r="D9" s="104" t="s">
        <v>933</v>
      </c>
      <c r="E9" s="56" t="s">
        <v>937</v>
      </c>
      <c r="G9" s="1" t="s">
        <v>12</v>
      </c>
      <c r="H9" s="1" t="s">
        <v>13</v>
      </c>
      <c r="I9" s="2" t="str">
        <f t="shared" si="0"/>
        <v>"여럿 -몇몇은, 나머지 모두는",</v>
      </c>
      <c r="J9" s="2" t="str">
        <f t="shared" si="1"/>
        <v>"some, the others",</v>
      </c>
    </row>
    <row r="10" spans="2:13" x14ac:dyDescent="0.45">
      <c r="B10" s="102"/>
      <c r="D10" s="105"/>
      <c r="E10" s="102"/>
      <c r="G10" s="1" t="s">
        <v>12</v>
      </c>
      <c r="H10" s="1" t="s">
        <v>13</v>
      </c>
      <c r="I10" s="2"/>
      <c r="J10" s="2"/>
    </row>
    <row r="11" spans="2:13" x14ac:dyDescent="0.45">
      <c r="G11" s="1" t="s">
        <v>12</v>
      </c>
      <c r="H11" s="1" t="s">
        <v>13</v>
      </c>
      <c r="I11" s="2"/>
      <c r="J11" s="2"/>
    </row>
    <row r="12" spans="2:13" x14ac:dyDescent="0.45">
      <c r="G12" s="1" t="s">
        <v>12</v>
      </c>
      <c r="H12" s="1" t="s">
        <v>13</v>
      </c>
      <c r="I12" s="2"/>
      <c r="J12" s="2"/>
    </row>
    <row r="13" spans="2: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3D05-7642-4AD2-A9E5-27C905163D70}">
  <dimension ref="D1:M47"/>
  <sheetViews>
    <sheetView topLeftCell="E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940</v>
      </c>
      <c r="E2" t="s">
        <v>942</v>
      </c>
      <c r="G2" s="1" t="s">
        <v>12</v>
      </c>
      <c r="H2" s="1" t="s">
        <v>13</v>
      </c>
      <c r="I2" s="2" t="str">
        <f t="shared" ref="I2:I3" si="0">_xlfn.TEXTJOIN("",TRUE,G2,D2,H2)</f>
        <v>"서로서로 (2명)",</v>
      </c>
      <c r="J2" s="2" t="str">
        <f>_xlfn.TEXTJOIN("",TRUE,G2,E2,H2)</f>
        <v>"each other",</v>
      </c>
      <c r="M2" s="2" t="str">
        <f>_xlfn.CONCAT(I2:I29)</f>
        <v>"서로서로 (2명)","서로서로 (3명 이상)",</v>
      </c>
    </row>
    <row r="3" spans="4:13" x14ac:dyDescent="0.45">
      <c r="D3" t="s">
        <v>941</v>
      </c>
      <c r="E3" t="s">
        <v>943</v>
      </c>
      <c r="G3" s="1" t="s">
        <v>12</v>
      </c>
      <c r="H3" s="1" t="s">
        <v>13</v>
      </c>
      <c r="I3" s="2" t="str">
        <f t="shared" si="0"/>
        <v>"서로서로 (3명 이상)",</v>
      </c>
      <c r="J3" s="2" t="str">
        <f t="shared" ref="J3" si="1">_xlfn.TEXTJOIN("",TRUE,G3,E3,H3)</f>
        <v>"one another",</v>
      </c>
      <c r="M3" s="2" t="str">
        <f>_xlfn.CONCAT(J2:J29)</f>
        <v>"each other","one another",</v>
      </c>
    </row>
    <row r="4" spans="4:13" x14ac:dyDescent="0.45">
      <c r="G4" s="1" t="s">
        <v>12</v>
      </c>
      <c r="H4" s="1" t="s">
        <v>13</v>
      </c>
      <c r="I4" s="2"/>
      <c r="J4" s="2"/>
    </row>
    <row r="5" spans="4:13" x14ac:dyDescent="0.45">
      <c r="G5" s="1" t="s">
        <v>12</v>
      </c>
      <c r="H5" s="1" t="s">
        <v>13</v>
      </c>
      <c r="I5" s="2"/>
      <c r="J5" s="2"/>
      <c r="M5" t="s">
        <v>38</v>
      </c>
    </row>
    <row r="6" spans="4:13" x14ac:dyDescent="0.45">
      <c r="G6" s="1" t="s">
        <v>12</v>
      </c>
      <c r="H6" s="1" t="s">
        <v>13</v>
      </c>
      <c r="I6" s="2"/>
      <c r="J6" s="2"/>
      <c r="M6" t="s">
        <v>39</v>
      </c>
    </row>
    <row r="7" spans="4:13" x14ac:dyDescent="0.45">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4:13" x14ac:dyDescent="0.45">
      <c r="D20" s="29"/>
      <c r="M20" s="2" t="str">
        <f>_xlfn.CONCAT(I20:I47)</f>
        <v/>
      </c>
    </row>
    <row r="21" spans="4:13" x14ac:dyDescent="0.45">
      <c r="D21" s="32" t="s">
        <v>939</v>
      </c>
      <c r="M21" s="2" t="str">
        <f>_xlfn.CONCAT(I21:I48)</f>
        <v/>
      </c>
    </row>
    <row r="22" spans="4:13" x14ac:dyDescent="0.45">
      <c r="D22" s="33" t="s">
        <v>938</v>
      </c>
      <c r="E22" s="2"/>
    </row>
    <row r="23" spans="4:13" x14ac:dyDescent="0.45">
      <c r="E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9B99-3257-4438-B0AA-5968AD2D60CD}">
  <dimension ref="D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950</v>
      </c>
      <c r="E2" s="35" t="s">
        <v>949</v>
      </c>
      <c r="G2" s="1" t="s">
        <v>12</v>
      </c>
      <c r="H2" s="1" t="s">
        <v>13</v>
      </c>
      <c r="I2" s="2" t="str">
        <f t="shared" ref="I2:I9" si="0">_xlfn.TEXTJOIN("",TRUE,G2,D2,H2)</f>
        <v>"단명 단동 (모두)",</v>
      </c>
      <c r="J2" s="2" t="str">
        <f t="shared" ref="J2:J9" si="1">_xlfn.TEXTJOIN("",TRUE,G2,E2,H2)</f>
        <v>"every ",</v>
      </c>
      <c r="M2" s="2" t="str">
        <f>_xlfn.CONCAT(I2:I29)</f>
        <v>"단명 단동 (모두)","단명 단동 (각각)","복명 단동 (각각)","단명 단동 (셀수 X)","복명 복동 (셀수 O)","복명 복동 (둘다)","~마다, ~에 한 번","~마다, ~에 한 번",</v>
      </c>
    </row>
    <row r="3" spans="4:13" x14ac:dyDescent="0.45">
      <c r="D3" t="s">
        <v>952</v>
      </c>
      <c r="E3" s="83" t="s">
        <v>951</v>
      </c>
      <c r="G3" s="1" t="s">
        <v>12</v>
      </c>
      <c r="H3" s="1" t="s">
        <v>13</v>
      </c>
      <c r="I3" s="2" t="str">
        <f t="shared" si="0"/>
        <v>"단명 단동 (각각)",</v>
      </c>
      <c r="J3" s="2" t="str">
        <f t="shared" si="1"/>
        <v>"each ",</v>
      </c>
      <c r="M3" s="2" t="str">
        <f>_xlfn.CONCAT(J2:J29)</f>
        <v>"every ","each ","each of ","all (of) ","all (of) ","both (of) ","every 서수 단명","every 기수 복명",</v>
      </c>
    </row>
    <row r="4" spans="4:13" x14ac:dyDescent="0.45">
      <c r="D4" t="s">
        <v>954</v>
      </c>
      <c r="E4" s="83" t="s">
        <v>953</v>
      </c>
      <c r="G4" s="1" t="s">
        <v>12</v>
      </c>
      <c r="H4" s="1" t="s">
        <v>13</v>
      </c>
      <c r="I4" s="2" t="str">
        <f t="shared" si="0"/>
        <v>"복명 단동 (각각)",</v>
      </c>
      <c r="J4" s="2" t="str">
        <f t="shared" si="1"/>
        <v>"each of ",</v>
      </c>
    </row>
    <row r="5" spans="4:13" x14ac:dyDescent="0.45">
      <c r="D5" t="s">
        <v>956</v>
      </c>
      <c r="E5" s="109" t="s">
        <v>955</v>
      </c>
      <c r="G5" s="1" t="s">
        <v>12</v>
      </c>
      <c r="H5" s="1" t="s">
        <v>13</v>
      </c>
      <c r="I5" s="2" t="str">
        <f t="shared" si="0"/>
        <v>"단명 단동 (셀수 X)",</v>
      </c>
      <c r="J5" s="2" t="str">
        <f t="shared" si="1"/>
        <v>"all (of) ",</v>
      </c>
      <c r="M5" t="s">
        <v>38</v>
      </c>
    </row>
    <row r="6" spans="4:13" x14ac:dyDescent="0.45">
      <c r="D6" t="s">
        <v>957</v>
      </c>
      <c r="E6" s="35" t="s">
        <v>955</v>
      </c>
      <c r="G6" s="1" t="s">
        <v>12</v>
      </c>
      <c r="H6" s="1" t="s">
        <v>13</v>
      </c>
      <c r="I6" s="2" t="str">
        <f t="shared" si="0"/>
        <v>"복명 복동 (셀수 O)",</v>
      </c>
      <c r="J6" s="2" t="str">
        <f t="shared" si="1"/>
        <v>"all (of) ",</v>
      </c>
      <c r="M6" t="s">
        <v>39</v>
      </c>
    </row>
    <row r="7" spans="4:13" x14ac:dyDescent="0.45">
      <c r="D7" t="s">
        <v>959</v>
      </c>
      <c r="E7" s="83" t="s">
        <v>958</v>
      </c>
      <c r="G7" s="1" t="s">
        <v>12</v>
      </c>
      <c r="H7" s="1" t="s">
        <v>13</v>
      </c>
      <c r="I7" s="2" t="str">
        <f t="shared" si="0"/>
        <v>"복명 복동 (둘다)",</v>
      </c>
      <c r="J7" s="2" t="str">
        <f t="shared" si="1"/>
        <v>"both (of) ",</v>
      </c>
    </row>
    <row r="8" spans="4:13" x14ac:dyDescent="0.45">
      <c r="D8" s="35" t="s">
        <v>944</v>
      </c>
      <c r="E8" s="96" t="s">
        <v>945</v>
      </c>
      <c r="G8" s="1" t="s">
        <v>12</v>
      </c>
      <c r="H8" s="1" t="s">
        <v>13</v>
      </c>
      <c r="I8" s="2" t="str">
        <f t="shared" si="0"/>
        <v>"~마다, ~에 한 번",</v>
      </c>
      <c r="J8" s="2" t="str">
        <f t="shared" si="1"/>
        <v>"every 서수 단명",</v>
      </c>
    </row>
    <row r="9" spans="4:13" x14ac:dyDescent="0.45">
      <c r="D9" s="35" t="s">
        <v>944</v>
      </c>
      <c r="E9" s="110" t="s">
        <v>946</v>
      </c>
      <c r="G9" s="1" t="s">
        <v>12</v>
      </c>
      <c r="H9" s="1" t="s">
        <v>13</v>
      </c>
      <c r="I9" s="2" t="str">
        <f t="shared" si="0"/>
        <v>"~마다, ~에 한 번",</v>
      </c>
      <c r="J9" s="2" t="str">
        <f t="shared" si="1"/>
        <v>"every 기수 복명",</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4:13" x14ac:dyDescent="0.45">
      <c r="M20" s="2" t="str">
        <f>_xlfn.CONCAT(I20:I47)</f>
        <v/>
      </c>
    </row>
    <row r="21" spans="4:13" x14ac:dyDescent="0.45">
      <c r="M21" s="2" t="str">
        <f>_xlfn.CONCAT(I21:I48)</f>
        <v/>
      </c>
    </row>
    <row r="22" spans="4:13" x14ac:dyDescent="0.45">
      <c r="D22" s="96" t="s">
        <v>945</v>
      </c>
      <c r="E22" s="2"/>
    </row>
    <row r="23" spans="4:13" x14ac:dyDescent="0.45">
      <c r="D23" s="110" t="s">
        <v>946</v>
      </c>
      <c r="E23" s="2"/>
    </row>
    <row r="24" spans="4:13" x14ac:dyDescent="0.45">
      <c r="D24" s="111" t="s">
        <v>947</v>
      </c>
      <c r="E24" s="2"/>
    </row>
    <row r="25" spans="4:13" x14ac:dyDescent="0.45">
      <c r="D25" s="19" t="s">
        <v>948</v>
      </c>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D28B5-2DB3-41FB-AFBB-758B8CCB4347}">
  <dimension ref="A1:M47"/>
  <sheetViews>
    <sheetView topLeftCell="E1" workbookViewId="0">
      <selection activeCell="T20" sqref="T20"/>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x14ac:dyDescent="0.45">
      <c r="D1" t="s">
        <v>96</v>
      </c>
      <c r="E1" t="s">
        <v>97</v>
      </c>
    </row>
    <row r="2" spans="1:13" x14ac:dyDescent="0.45">
      <c r="D2" t="s">
        <v>964</v>
      </c>
      <c r="E2" s="109" t="s">
        <v>963</v>
      </c>
      <c r="G2" s="1" t="s">
        <v>12</v>
      </c>
      <c r="H2" s="1" t="s">
        <v>13</v>
      </c>
      <c r="I2" s="2" t="str">
        <f t="shared" ref="I2:I7" si="0">_xlfn.TEXTJOIN("",TRUE,G2,D2,H2)</f>
        <v>"둘 중 어느쪽이든",</v>
      </c>
      <c r="J2" s="2" t="str">
        <f>_xlfn.TEXTJOIN("",TRUE,G2,E2,H2)</f>
        <v>"either 단명 단동 ",</v>
      </c>
      <c r="M2" s="2" t="str">
        <f>_xlfn.CONCAT(I2:I29)</f>
        <v>"둘 중 어느쪽이든","둘 중 어느쪽이든","둘 다 아닌","둘 다 아닌","아무(것)도 아닌","아무(것)도 아닌",</v>
      </c>
    </row>
    <row r="3" spans="1:13" x14ac:dyDescent="0.45">
      <c r="D3" t="s">
        <v>964</v>
      </c>
      <c r="E3" s="109" t="s">
        <v>965</v>
      </c>
      <c r="G3" s="1" t="s">
        <v>12</v>
      </c>
      <c r="H3" s="1" t="s">
        <v>13</v>
      </c>
      <c r="I3" s="2" t="str">
        <f t="shared" si="0"/>
        <v>"둘 중 어느쪽이든",</v>
      </c>
      <c r="J3" s="2" t="str">
        <f t="shared" ref="J3:J7" si="1">_xlfn.TEXTJOIN("",TRUE,G3,E3,H3)</f>
        <v>"either of 복명 단동 ",</v>
      </c>
      <c r="M3" s="2" t="str">
        <f>_xlfn.CONCAT(J2:J29)</f>
        <v>"either 단명 단동 ","either of 복명 단동 ","neither 단명 단동 ","neither of 복명 단동","none of 단명 단동 (셀수 X)","none of 복명 단동",</v>
      </c>
    </row>
    <row r="4" spans="1:13" x14ac:dyDescent="0.45">
      <c r="D4" t="s">
        <v>967</v>
      </c>
      <c r="E4" s="83" t="s">
        <v>966</v>
      </c>
      <c r="G4" s="1" t="s">
        <v>12</v>
      </c>
      <c r="H4" s="1" t="s">
        <v>13</v>
      </c>
      <c r="I4" s="2" t="str">
        <f t="shared" si="0"/>
        <v>"둘 다 아닌",</v>
      </c>
      <c r="J4" s="2" t="str">
        <f t="shared" si="1"/>
        <v>"neither 단명 단동 ",</v>
      </c>
    </row>
    <row r="5" spans="1:13" x14ac:dyDescent="0.45">
      <c r="D5" t="s">
        <v>967</v>
      </c>
      <c r="E5" s="83" t="s">
        <v>970</v>
      </c>
      <c r="G5" s="1" t="s">
        <v>12</v>
      </c>
      <c r="H5" s="1" t="s">
        <v>13</v>
      </c>
      <c r="I5" s="2" t="str">
        <f t="shared" si="0"/>
        <v>"둘 다 아닌",</v>
      </c>
      <c r="J5" s="2" t="str">
        <f t="shared" si="1"/>
        <v>"neither of 복명 단동",</v>
      </c>
      <c r="M5" t="s">
        <v>38</v>
      </c>
    </row>
    <row r="6" spans="1:13" x14ac:dyDescent="0.45">
      <c r="D6" t="s">
        <v>968</v>
      </c>
      <c r="E6" s="112" t="s">
        <v>961</v>
      </c>
      <c r="G6" s="1" t="s">
        <v>12</v>
      </c>
      <c r="H6" s="1" t="s">
        <v>13</v>
      </c>
      <c r="I6" s="2" t="str">
        <f t="shared" si="0"/>
        <v>"아무(것)도 아닌",</v>
      </c>
      <c r="J6" s="2" t="str">
        <f t="shared" si="1"/>
        <v>"none of 단명 단동 (셀수 X)",</v>
      </c>
      <c r="M6" t="s">
        <v>39</v>
      </c>
    </row>
    <row r="7" spans="1:13" x14ac:dyDescent="0.45">
      <c r="D7" t="s">
        <v>968</v>
      </c>
      <c r="E7" s="109" t="s">
        <v>969</v>
      </c>
      <c r="G7" s="1" t="s">
        <v>12</v>
      </c>
      <c r="H7" s="1" t="s">
        <v>13</v>
      </c>
      <c r="I7" s="2" t="str">
        <f t="shared" si="0"/>
        <v>"아무(것)도 아닌",</v>
      </c>
      <c r="J7" s="2" t="str">
        <f t="shared" si="1"/>
        <v>"none of 복명 단동",</v>
      </c>
    </row>
    <row r="8" spans="1:13" x14ac:dyDescent="0.45">
      <c r="G8" s="1" t="s">
        <v>12</v>
      </c>
      <c r="H8" s="1" t="s">
        <v>13</v>
      </c>
      <c r="I8" s="2"/>
      <c r="J8" s="2"/>
    </row>
    <row r="9" spans="1:13" x14ac:dyDescent="0.45">
      <c r="G9" s="1" t="s">
        <v>12</v>
      </c>
      <c r="H9" s="1" t="s">
        <v>13</v>
      </c>
      <c r="I9" s="2"/>
      <c r="J9" s="2"/>
    </row>
    <row r="10" spans="1:13" x14ac:dyDescent="0.45">
      <c r="G10" s="1" t="s">
        <v>12</v>
      </c>
      <c r="H10" s="1" t="s">
        <v>13</v>
      </c>
      <c r="I10" s="2"/>
      <c r="J10" s="2"/>
    </row>
    <row r="11" spans="1:13" x14ac:dyDescent="0.45">
      <c r="G11" s="1" t="s">
        <v>12</v>
      </c>
      <c r="H11" s="1" t="s">
        <v>13</v>
      </c>
      <c r="I11" s="2"/>
      <c r="J11" s="2"/>
    </row>
    <row r="12" spans="1:13" x14ac:dyDescent="0.45">
      <c r="G12" s="1" t="s">
        <v>12</v>
      </c>
      <c r="H12" s="1" t="s">
        <v>13</v>
      </c>
      <c r="I12" s="2"/>
      <c r="J12" s="2"/>
    </row>
    <row r="13" spans="1:13" x14ac:dyDescent="0.45">
      <c r="G13" s="1" t="s">
        <v>12</v>
      </c>
      <c r="H13" s="1" t="s">
        <v>13</v>
      </c>
      <c r="I13" s="2"/>
      <c r="J13" s="2"/>
    </row>
    <row r="14" spans="1:13" x14ac:dyDescent="0.45">
      <c r="A14" s="109" t="s">
        <v>963</v>
      </c>
    </row>
    <row r="15" spans="1:13" ht="24" x14ac:dyDescent="0.45">
      <c r="A15" s="109" t="s">
        <v>965</v>
      </c>
    </row>
    <row r="16" spans="1:13" x14ac:dyDescent="0.45">
      <c r="A16" s="83" t="s">
        <v>966</v>
      </c>
    </row>
    <row r="17" spans="1:13" ht="26.5" x14ac:dyDescent="0.45">
      <c r="A17" s="83" t="s">
        <v>960</v>
      </c>
    </row>
    <row r="18" spans="1:13" ht="20" x14ac:dyDescent="0.45">
      <c r="A18" s="112" t="s">
        <v>961</v>
      </c>
    </row>
    <row r="19" spans="1:13" ht="56" x14ac:dyDescent="0.45">
      <c r="A19" s="113" t="s">
        <v>962</v>
      </c>
    </row>
    <row r="20" spans="1:13" x14ac:dyDescent="0.45">
      <c r="A20" s="109" t="s">
        <v>969</v>
      </c>
      <c r="M20" s="2" t="str">
        <f>_xlfn.CONCAT(I20:I47)</f>
        <v/>
      </c>
    </row>
    <row r="21" spans="1:13" x14ac:dyDescent="0.45">
      <c r="M21" s="2" t="str">
        <f>_xlfn.CONCAT(I21:I48)</f>
        <v/>
      </c>
    </row>
    <row r="22" spans="1:13" x14ac:dyDescent="0.45">
      <c r="E22" s="2"/>
    </row>
    <row r="23" spans="1:13" x14ac:dyDescent="0.45">
      <c r="E23" s="2"/>
    </row>
    <row r="24" spans="1:13" x14ac:dyDescent="0.45">
      <c r="E24" s="2"/>
    </row>
    <row r="25" spans="1:13" x14ac:dyDescent="0.45">
      <c r="E25" s="2"/>
    </row>
    <row r="26" spans="1:13" x14ac:dyDescent="0.45">
      <c r="E26" s="2"/>
    </row>
    <row r="27" spans="1:13" x14ac:dyDescent="0.45">
      <c r="E27" s="2"/>
    </row>
    <row r="28" spans="1:13" x14ac:dyDescent="0.45">
      <c r="E28" s="2"/>
    </row>
    <row r="29" spans="1:13" x14ac:dyDescent="0.45">
      <c r="E29" s="2"/>
    </row>
    <row r="30" spans="1:13" x14ac:dyDescent="0.45">
      <c r="E30" s="2"/>
    </row>
    <row r="31" spans="1:13" x14ac:dyDescent="0.45">
      <c r="E31" s="2"/>
    </row>
    <row r="32" spans="1: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792E1-B514-4A0B-9648-ACEC2280D326}">
  <dimension ref="C1:M47"/>
  <sheetViews>
    <sheetView workbookViewId="0">
      <selection activeCell="E17" sqref="E17"/>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977</v>
      </c>
      <c r="E2" s="155" t="s">
        <v>982</v>
      </c>
      <c r="F2" s="156"/>
      <c r="G2" s="1" t="s">
        <v>12</v>
      </c>
      <c r="H2" s="1" t="s">
        <v>13</v>
      </c>
      <c r="I2" s="2" t="str">
        <f t="shared" ref="I2:I13" si="0">_xlfn.TEXTJOIN("",TRUE,G2,D2,H2)</f>
        <v>"전혀 아니다, 아무도 ~아니다",</v>
      </c>
      <c r="J2" s="2" t="str">
        <f>_xlfn.TEXTJOIN("",TRUE,G2,E2,H2)</f>
        <v>"no, none, nothing, nobody, neither, not(never) ~ any",</v>
      </c>
      <c r="M2" s="2" t="str">
        <f>_xlfn.CONCAT(I2:I29)</f>
        <v>"전혀 아니다, 아무도 ~아니다","모두가 ~한 것은 아니다, 항상 ~한 것은 아니다","","","","","","","","","","",</v>
      </c>
    </row>
    <row r="3" spans="4:13" x14ac:dyDescent="0.45">
      <c r="D3" t="s">
        <v>980</v>
      </c>
      <c r="E3" t="s">
        <v>988</v>
      </c>
      <c r="G3" s="1" t="s">
        <v>12</v>
      </c>
      <c r="H3" s="1" t="s">
        <v>13</v>
      </c>
      <c r="I3" s="2" t="str">
        <f t="shared" si="0"/>
        <v>"모두가 ~한 것은 아니다, 항상 ~한 것은 아니다",</v>
      </c>
      <c r="J3" s="2" t="str">
        <f t="shared" ref="J3:J13" si="1">_xlfn.TEXTJOIN("",TRUE,G3,E3,H3)</f>
        <v>"부정어 + 전체를 나타내는 부사, 부정어 + all every both, 부정어 + always completely, entirely, absolutely, necessarily",</v>
      </c>
      <c r="M3" s="2" t="str">
        <f>_xlfn.CONCAT(J2:J29)</f>
        <v>"no, none, nothing, nobody, neither, not(never) ~ any","부정어 + 전체를 나타내는 부사, 부정어 + all every both, 부정어 + always completely, entirely, absolutely, necessarily","","","","","","","","","","",</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19" spans="3:13" x14ac:dyDescent="0.45">
      <c r="C19" s="114" t="s">
        <v>971</v>
      </c>
      <c r="D19" s="45" t="s">
        <v>975</v>
      </c>
    </row>
    <row r="20" spans="3:13" x14ac:dyDescent="0.45">
      <c r="C20" s="115" t="s">
        <v>972</v>
      </c>
      <c r="D20" s="116" t="s">
        <v>976</v>
      </c>
      <c r="M20" s="2" t="str">
        <f>_xlfn.CONCAT(I20:I47)</f>
        <v/>
      </c>
    </row>
    <row r="21" spans="3:13" x14ac:dyDescent="0.45">
      <c r="C21" s="155" t="s">
        <v>973</v>
      </c>
      <c r="D21" s="156"/>
      <c r="M21" s="2" t="str">
        <f>_xlfn.CONCAT(I21:I48)</f>
        <v/>
      </c>
    </row>
    <row r="22" spans="3:13" x14ac:dyDescent="0.45">
      <c r="C22" s="153" t="s">
        <v>981</v>
      </c>
      <c r="D22" s="154"/>
      <c r="E22" s="2"/>
    </row>
    <row r="23" spans="3:13" x14ac:dyDescent="0.45">
      <c r="C23" s="114" t="s">
        <v>974</v>
      </c>
      <c r="D23" s="45" t="s">
        <v>978</v>
      </c>
      <c r="E23" s="2"/>
    </row>
    <row r="24" spans="3:13" x14ac:dyDescent="0.45">
      <c r="C24" s="115" t="s">
        <v>972</v>
      </c>
      <c r="D24" s="116" t="s">
        <v>979</v>
      </c>
      <c r="E24" s="2"/>
    </row>
    <row r="25" spans="3:13" x14ac:dyDescent="0.45">
      <c r="C25" s="155" t="s">
        <v>983</v>
      </c>
      <c r="D25" s="156"/>
      <c r="E25" s="2"/>
    </row>
    <row r="26" spans="3:13" x14ac:dyDescent="0.45">
      <c r="C26" s="157" t="s">
        <v>984</v>
      </c>
      <c r="D26" s="158"/>
      <c r="E26" s="2"/>
    </row>
    <row r="27" spans="3:13" x14ac:dyDescent="0.45">
      <c r="C27" s="157" t="s">
        <v>985</v>
      </c>
      <c r="D27" s="158"/>
      <c r="E27" s="2"/>
    </row>
    <row r="28" spans="3:13" x14ac:dyDescent="0.45">
      <c r="C28" s="157" t="s">
        <v>986</v>
      </c>
      <c r="D28" s="158"/>
      <c r="E28" s="2"/>
    </row>
    <row r="29" spans="3:13" x14ac:dyDescent="0.45">
      <c r="C29" s="153" t="s">
        <v>987</v>
      </c>
      <c r="D29" s="154"/>
      <c r="E29" s="2"/>
    </row>
    <row r="30" spans="3:13" x14ac:dyDescent="0.45">
      <c r="E30" s="2"/>
    </row>
    <row r="31" spans="3:13" x14ac:dyDescent="0.45">
      <c r="E31" s="2"/>
    </row>
    <row r="32" spans="3: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8">
    <mergeCell ref="C29:D29"/>
    <mergeCell ref="E2:F2"/>
    <mergeCell ref="C21:D21"/>
    <mergeCell ref="C22:D22"/>
    <mergeCell ref="C25:D25"/>
    <mergeCell ref="C26:D26"/>
    <mergeCell ref="C27:D27"/>
    <mergeCell ref="C28:D28"/>
  </mergeCells>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F6ACC-3A62-4024-9C54-2B31DB5E8C6E}">
  <dimension ref="B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82" t="s">
        <v>747</v>
      </c>
      <c r="E2" s="82" t="s">
        <v>748</v>
      </c>
      <c r="G2" s="1" t="s">
        <v>12</v>
      </c>
      <c r="H2" s="1" t="s">
        <v>13</v>
      </c>
      <c r="I2" s="2" t="str">
        <f t="shared" ref="I2:I6" si="0">_xlfn.TEXTJOIN("",TRUE,G2,D2,H2)</f>
        <v>"이것",</v>
      </c>
      <c r="J2" s="2" t="str">
        <f>_xlfn.TEXTJOIN("",TRUE,G2,E2,H2)</f>
        <v>"this",</v>
      </c>
      <c r="M2" s="2" t="str">
        <f>_xlfn.CONCAT(I2:I29)</f>
        <v>"이것","저것","그것","이것들","저것들",</v>
      </c>
    </row>
    <row r="3" spans="4:13" x14ac:dyDescent="0.45">
      <c r="D3" s="12" t="s">
        <v>751</v>
      </c>
      <c r="E3" s="12" t="s">
        <v>752</v>
      </c>
      <c r="G3" s="1" t="s">
        <v>12</v>
      </c>
      <c r="H3" s="1" t="s">
        <v>13</v>
      </c>
      <c r="I3" s="2" t="str">
        <f t="shared" si="0"/>
        <v>"저것",</v>
      </c>
      <c r="J3" s="2" t="str">
        <f t="shared" ref="J3:J6" si="1">_xlfn.TEXTJOIN("",TRUE,G3,E3,H3)</f>
        <v>"that",</v>
      </c>
      <c r="M3" s="2" t="str">
        <f>_xlfn.CONCAT(J2:J29)</f>
        <v>"this","that","it","these","those",</v>
      </c>
    </row>
    <row r="4" spans="4:13" x14ac:dyDescent="0.45">
      <c r="D4" s="17" t="s">
        <v>755</v>
      </c>
      <c r="E4" s="17" t="s">
        <v>756</v>
      </c>
      <c r="G4" s="1" t="s">
        <v>12</v>
      </c>
      <c r="H4" s="1" t="s">
        <v>13</v>
      </c>
      <c r="I4" s="2" t="str">
        <f t="shared" si="0"/>
        <v>"그것",</v>
      </c>
      <c r="J4" s="2" t="str">
        <f t="shared" si="1"/>
        <v>"it",</v>
      </c>
    </row>
    <row r="5" spans="4:13" x14ac:dyDescent="0.45">
      <c r="D5" s="82" t="s">
        <v>749</v>
      </c>
      <c r="E5" s="82" t="s">
        <v>750</v>
      </c>
      <c r="G5" s="1" t="s">
        <v>12</v>
      </c>
      <c r="H5" s="1" t="s">
        <v>13</v>
      </c>
      <c r="I5" s="2" t="str">
        <f t="shared" si="0"/>
        <v>"이것들",</v>
      </c>
      <c r="J5" s="2" t="str">
        <f t="shared" si="1"/>
        <v>"these",</v>
      </c>
      <c r="M5" t="s">
        <v>38</v>
      </c>
    </row>
    <row r="6" spans="4:13" x14ac:dyDescent="0.45">
      <c r="D6" s="12" t="s">
        <v>753</v>
      </c>
      <c r="E6" s="12" t="s">
        <v>754</v>
      </c>
      <c r="G6" s="1" t="s">
        <v>12</v>
      </c>
      <c r="H6" s="1" t="s">
        <v>13</v>
      </c>
      <c r="I6" s="2" t="str">
        <f t="shared" si="0"/>
        <v>"저것들",</v>
      </c>
      <c r="J6" s="2" t="str">
        <f t="shared" si="1"/>
        <v>"those",</v>
      </c>
      <c r="M6" t="s">
        <v>39</v>
      </c>
    </row>
    <row r="7" spans="4:13" x14ac:dyDescent="0.45">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2:13" x14ac:dyDescent="0.45">
      <c r="M20" s="2" t="str">
        <f>_xlfn.CONCAT(I20:I47)</f>
        <v/>
      </c>
    </row>
    <row r="21" spans="2:13" x14ac:dyDescent="0.45">
      <c r="M21" s="2" t="str">
        <f>_xlfn.CONCAT(I21:I48)</f>
        <v/>
      </c>
    </row>
    <row r="22" spans="2:13" x14ac:dyDescent="0.45">
      <c r="E22" s="2"/>
    </row>
    <row r="23" spans="2:13" x14ac:dyDescent="0.45">
      <c r="E23" s="2"/>
    </row>
    <row r="24" spans="2:13" x14ac:dyDescent="0.45">
      <c r="E24" s="2"/>
    </row>
    <row r="25" spans="2:13" x14ac:dyDescent="0.45">
      <c r="E25" s="2"/>
    </row>
    <row r="26" spans="2:13" x14ac:dyDescent="0.45">
      <c r="E26" s="2"/>
    </row>
    <row r="27" spans="2:13" x14ac:dyDescent="0.45">
      <c r="B27" s="82" t="s">
        <v>747</v>
      </c>
      <c r="C27" s="82" t="s">
        <v>748</v>
      </c>
      <c r="D27" s="82" t="s">
        <v>749</v>
      </c>
      <c r="E27" s="82" t="s">
        <v>750</v>
      </c>
    </row>
    <row r="28" spans="2:13" x14ac:dyDescent="0.45">
      <c r="B28" s="12" t="s">
        <v>751</v>
      </c>
      <c r="C28" s="12" t="s">
        <v>752</v>
      </c>
      <c r="D28" s="12" t="s">
        <v>753</v>
      </c>
      <c r="E28" s="12" t="s">
        <v>754</v>
      </c>
    </row>
    <row r="29" spans="2:13" x14ac:dyDescent="0.45">
      <c r="B29" s="17" t="s">
        <v>755</v>
      </c>
      <c r="C29" s="17" t="s">
        <v>756</v>
      </c>
      <c r="D29" s="17" t="s">
        <v>757</v>
      </c>
      <c r="E29" s="17" t="s">
        <v>758</v>
      </c>
    </row>
    <row r="30" spans="2:13" x14ac:dyDescent="0.45">
      <c r="B30" s="82" t="s">
        <v>749</v>
      </c>
      <c r="C30" s="82" t="s">
        <v>750</v>
      </c>
      <c r="E30" s="2"/>
    </row>
    <row r="31" spans="2:13" x14ac:dyDescent="0.45">
      <c r="B31" s="12" t="s">
        <v>753</v>
      </c>
      <c r="C31" s="12" t="s">
        <v>754</v>
      </c>
      <c r="E31" s="2"/>
    </row>
    <row r="32" spans="2:13" x14ac:dyDescent="0.45">
      <c r="B32" s="17" t="s">
        <v>757</v>
      </c>
      <c r="C32" s="17" t="s">
        <v>758</v>
      </c>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FD6A8-8622-4FC1-A850-BD0542E26180}">
  <dimension ref="B1:M47"/>
  <sheetViews>
    <sheetView workbookViewId="0">
      <selection activeCell="D32" sqref="D3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17" t="s">
        <v>989</v>
      </c>
      <c r="E2" s="117" t="s">
        <v>990</v>
      </c>
      <c r="G2" s="1" t="s">
        <v>12</v>
      </c>
      <c r="H2" s="1" t="s">
        <v>13</v>
      </c>
      <c r="I2" s="2" t="str">
        <f t="shared" ref="I2:I4" si="0">_xlfn.TEXTJOIN("",TRUE,G2,D2,H2)</f>
        <v>"누구",</v>
      </c>
      <c r="J2" s="2" t="str">
        <f>_xlfn.TEXTJOIN("",TRUE,G2,E2,H2)</f>
        <v>"Who",</v>
      </c>
      <c r="M2" s="2" t="str">
        <f>_xlfn.CONCAT(I2:I29)</f>
        <v>"누구","무엇","어느 것",</v>
      </c>
    </row>
    <row r="3" spans="4:13" x14ac:dyDescent="0.45">
      <c r="D3" s="31" t="s">
        <v>991</v>
      </c>
      <c r="E3" s="31" t="s">
        <v>992</v>
      </c>
      <c r="G3" s="1" t="s">
        <v>12</v>
      </c>
      <c r="H3" s="1" t="s">
        <v>13</v>
      </c>
      <c r="I3" s="2" t="str">
        <f t="shared" si="0"/>
        <v>"무엇",</v>
      </c>
      <c r="J3" s="2" t="str">
        <f t="shared" ref="J3:J4" si="1">_xlfn.TEXTJOIN("",TRUE,G3,E3,H3)</f>
        <v>"What",</v>
      </c>
      <c r="M3" s="2" t="str">
        <f>_xlfn.CONCAT(J2:J29)</f>
        <v>"Who","What","Which",</v>
      </c>
    </row>
    <row r="4" spans="4:13" x14ac:dyDescent="0.45">
      <c r="D4" s="117" t="s">
        <v>993</v>
      </c>
      <c r="E4" s="117" t="s">
        <v>994</v>
      </c>
      <c r="G4" s="1" t="s">
        <v>12</v>
      </c>
      <c r="H4" s="1" t="s">
        <v>13</v>
      </c>
      <c r="I4" s="2" t="str">
        <f t="shared" si="0"/>
        <v>"어느 것",</v>
      </c>
      <c r="J4" s="2" t="str">
        <f t="shared" si="1"/>
        <v>"Which",</v>
      </c>
    </row>
    <row r="5" spans="4:13" x14ac:dyDescent="0.45">
      <c r="D5" s="82" t="s">
        <v>749</v>
      </c>
      <c r="E5" s="82" t="s">
        <v>750</v>
      </c>
      <c r="G5" s="1" t="s">
        <v>12</v>
      </c>
      <c r="H5" s="1" t="s">
        <v>13</v>
      </c>
      <c r="I5" s="2"/>
      <c r="J5" s="2"/>
      <c r="M5" t="s">
        <v>38</v>
      </c>
    </row>
    <row r="6" spans="4:13" x14ac:dyDescent="0.45">
      <c r="D6" s="12" t="s">
        <v>753</v>
      </c>
      <c r="E6" s="12" t="s">
        <v>754</v>
      </c>
      <c r="G6" s="1" t="s">
        <v>12</v>
      </c>
      <c r="H6" s="1" t="s">
        <v>13</v>
      </c>
      <c r="I6" s="2"/>
      <c r="J6" s="2"/>
      <c r="M6" t="s">
        <v>39</v>
      </c>
    </row>
    <row r="7" spans="4:13" x14ac:dyDescent="0.45">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2:13" x14ac:dyDescent="0.45">
      <c r="M20" s="2" t="str">
        <f>_xlfn.CONCAT(I20:I47)</f>
        <v/>
      </c>
    </row>
    <row r="21" spans="2:13" x14ac:dyDescent="0.45">
      <c r="M21" s="2" t="str">
        <f>_xlfn.CONCAT(I21:I48)</f>
        <v/>
      </c>
    </row>
    <row r="22" spans="2:13" x14ac:dyDescent="0.45">
      <c r="E22" s="2"/>
    </row>
    <row r="23" spans="2:13" x14ac:dyDescent="0.45">
      <c r="E23" s="2"/>
    </row>
    <row r="24" spans="2:13" x14ac:dyDescent="0.45">
      <c r="E24" s="2"/>
    </row>
    <row r="25" spans="2:13" x14ac:dyDescent="0.45">
      <c r="E25" s="2"/>
    </row>
    <row r="26" spans="2:13" x14ac:dyDescent="0.45">
      <c r="E26" s="2"/>
    </row>
    <row r="27" spans="2:13" x14ac:dyDescent="0.45">
      <c r="B27" s="82" t="s">
        <v>747</v>
      </c>
      <c r="C27" s="82" t="s">
        <v>748</v>
      </c>
      <c r="D27" s="82" t="s">
        <v>749</v>
      </c>
      <c r="E27" s="82" t="s">
        <v>750</v>
      </c>
    </row>
    <row r="28" spans="2:13" x14ac:dyDescent="0.45">
      <c r="B28" s="12" t="s">
        <v>751</v>
      </c>
      <c r="C28" s="12" t="s">
        <v>752</v>
      </c>
      <c r="D28" s="12" t="s">
        <v>753</v>
      </c>
      <c r="E28" s="12" t="s">
        <v>754</v>
      </c>
    </row>
    <row r="29" spans="2:13" x14ac:dyDescent="0.45">
      <c r="B29" s="17" t="s">
        <v>755</v>
      </c>
      <c r="C29" s="17" t="s">
        <v>756</v>
      </c>
      <c r="D29" s="17" t="s">
        <v>757</v>
      </c>
      <c r="E29" s="17" t="s">
        <v>758</v>
      </c>
    </row>
    <row r="30" spans="2:13" x14ac:dyDescent="0.45">
      <c r="B30" s="82" t="s">
        <v>749</v>
      </c>
      <c r="C30" s="82" t="s">
        <v>750</v>
      </c>
      <c r="E30" s="2"/>
    </row>
    <row r="31" spans="2:13" x14ac:dyDescent="0.45">
      <c r="B31" s="12" t="s">
        <v>753</v>
      </c>
      <c r="C31" s="12" t="s">
        <v>754</v>
      </c>
      <c r="E31" s="2"/>
    </row>
    <row r="32" spans="2:13" x14ac:dyDescent="0.45">
      <c r="B32" s="17" t="s">
        <v>757</v>
      </c>
      <c r="C32" s="17" t="s">
        <v>758</v>
      </c>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AE53-6D5C-49B4-93BF-4E51C12AED3B}">
  <dimension ref="D1:M47"/>
  <sheetViews>
    <sheetView workbookViewId="0">
      <selection activeCell="F22" sqref="F2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19" spans="4:13" x14ac:dyDescent="0.45">
      <c r="D19" t="s">
        <v>1078</v>
      </c>
    </row>
    <row r="20" spans="4:13" x14ac:dyDescent="0.45">
      <c r="D20" t="s">
        <v>1080</v>
      </c>
      <c r="M20" s="2" t="str">
        <f>_xlfn.CONCAT(I20:I47)</f>
        <v/>
      </c>
    </row>
    <row r="21" spans="4:13" x14ac:dyDescent="0.45">
      <c r="D21" t="s">
        <v>1082</v>
      </c>
      <c r="M21" s="2" t="str">
        <f>_xlfn.CONCAT(I21:I48)</f>
        <v/>
      </c>
    </row>
    <row r="22" spans="4:13" x14ac:dyDescent="0.45">
      <c r="D22" t="s">
        <v>1083</v>
      </c>
      <c r="E22" s="2"/>
    </row>
    <row r="23" spans="4:13" x14ac:dyDescent="0.45">
      <c r="D23" t="s">
        <v>1081</v>
      </c>
      <c r="E23" s="2"/>
    </row>
    <row r="24" spans="4:13" x14ac:dyDescent="0.45">
      <c r="D24" t="s">
        <v>1079</v>
      </c>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9779B-B4AD-423D-B6CF-B081976EC074}">
  <dimension ref="D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78" t="s">
        <v>645</v>
      </c>
      <c r="E2" t="s">
        <v>651</v>
      </c>
      <c r="G2" s="1" t="s">
        <v>12</v>
      </c>
      <c r="H2" s="1" t="s">
        <v>13</v>
      </c>
      <c r="I2" s="2" t="str">
        <f t="shared" ref="I2:I7" si="0">_xlfn.TEXTJOIN("",TRUE,G2,D2,H2)</f>
        <v>"① 막연한(아무거나) 하나",</v>
      </c>
      <c r="J2" s="2" t="str">
        <f>_xlfn.TEXTJOIN("",TRUE,G2,E2,H2)</f>
        <v>"a/an",</v>
      </c>
      <c r="M2" s="2" t="str">
        <f>_xlfn.CONCAT(I2:I29)</f>
        <v>"① 막연한(아무거나) 하나","② 개수 하나","③ ~당, ~마다 (per)","④ 종족대표 (단수)","⑤ 어떤","⑥ 약간",</v>
      </c>
    </row>
    <row r="3" spans="4:13" x14ac:dyDescent="0.45">
      <c r="D3" s="78" t="s">
        <v>646</v>
      </c>
      <c r="E3" t="s">
        <v>651</v>
      </c>
      <c r="G3" s="1" t="s">
        <v>12</v>
      </c>
      <c r="H3" s="1" t="s">
        <v>13</v>
      </c>
      <c r="I3" s="2" t="str">
        <f t="shared" si="0"/>
        <v>"② 개수 하나",</v>
      </c>
      <c r="J3" s="2" t="str">
        <f t="shared" ref="J3:J7" si="1">_xlfn.TEXTJOIN("",TRUE,G3,E3,H3)</f>
        <v>"a/an",</v>
      </c>
      <c r="M3" s="2" t="str">
        <f>_xlfn.CONCAT(J2:J29)</f>
        <v>"a/an","a/an","a/an","a/an","a/an","a/an",</v>
      </c>
    </row>
    <row r="4" spans="4:13" x14ac:dyDescent="0.45">
      <c r="D4" s="78" t="s">
        <v>647</v>
      </c>
      <c r="E4" t="s">
        <v>651</v>
      </c>
      <c r="G4" s="1" t="s">
        <v>12</v>
      </c>
      <c r="H4" s="1" t="s">
        <v>13</v>
      </c>
      <c r="I4" s="2" t="str">
        <f t="shared" si="0"/>
        <v>"③ ~당, ~마다 (per)",</v>
      </c>
      <c r="J4" s="2" t="str">
        <f t="shared" si="1"/>
        <v>"a/an",</v>
      </c>
    </row>
    <row r="5" spans="4:13" x14ac:dyDescent="0.45">
      <c r="D5" s="78" t="s">
        <v>648</v>
      </c>
      <c r="E5" t="s">
        <v>651</v>
      </c>
      <c r="G5" s="1" t="s">
        <v>12</v>
      </c>
      <c r="H5" s="1" t="s">
        <v>13</v>
      </c>
      <c r="I5" s="2" t="str">
        <f t="shared" si="0"/>
        <v>"④ 종족대표 (단수)",</v>
      </c>
      <c r="J5" s="2" t="str">
        <f t="shared" si="1"/>
        <v>"a/an",</v>
      </c>
      <c r="M5" t="s">
        <v>38</v>
      </c>
    </row>
    <row r="6" spans="4:13" x14ac:dyDescent="0.45">
      <c r="D6" s="78" t="s">
        <v>649</v>
      </c>
      <c r="E6" t="s">
        <v>651</v>
      </c>
      <c r="G6" s="1" t="s">
        <v>12</v>
      </c>
      <c r="H6" s="1" t="s">
        <v>13</v>
      </c>
      <c r="I6" s="2" t="str">
        <f t="shared" si="0"/>
        <v>"⑤ 어떤",</v>
      </c>
      <c r="J6" s="2" t="str">
        <f t="shared" si="1"/>
        <v>"a/an",</v>
      </c>
      <c r="M6" t="s">
        <v>39</v>
      </c>
    </row>
    <row r="7" spans="4:13" x14ac:dyDescent="0.45">
      <c r="D7" s="78" t="s">
        <v>650</v>
      </c>
      <c r="E7" t="s">
        <v>651</v>
      </c>
      <c r="G7" s="1" t="s">
        <v>12</v>
      </c>
      <c r="H7" s="1" t="s">
        <v>13</v>
      </c>
      <c r="I7" s="2" t="str">
        <f t="shared" si="0"/>
        <v>"⑥ 약간",</v>
      </c>
      <c r="J7" s="2" t="str">
        <f t="shared" si="1"/>
        <v>"a/an",</v>
      </c>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51477-C453-48B3-A2D1-012D8E6B6206}">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A69CA-BF29-4F42-B900-C7845BA6AA1C}">
  <dimension ref="D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79" t="s">
        <v>652</v>
      </c>
      <c r="E2" t="s">
        <v>661</v>
      </c>
      <c r="G2" s="1" t="s">
        <v>12</v>
      </c>
      <c r="H2" s="1" t="s">
        <v>13</v>
      </c>
      <c r="I2" s="2" t="str">
        <f t="shared" ref="I2:I10" si="0">_xlfn.TEXTJOIN("",TRUE,G2,D2,H2)</f>
        <v>"① 유일한 것 말할 때",</v>
      </c>
      <c r="J2" s="2" t="str">
        <f>_xlfn.TEXTJOIN("",TRUE,G2,E2,H2)</f>
        <v>"the",</v>
      </c>
      <c r="M2" s="2" t="str">
        <f>_xlfn.CONCAT(I2:I29)</f>
        <v>"① 유일한 것 말할 때","② 너도 알고 나도 아는 것 말할 때","③ 했던 말 또 할 때","④ 동서남북 말할 때","⑤ 제한/한정 수식될 때","⑥ 악기 이름 말할 때","⑦ 서수, 최상급 말할 때","⑧ the only, the very, the same","⑨ 종족대표 말할 때",</v>
      </c>
    </row>
    <row r="3" spans="4:13" x14ac:dyDescent="0.45">
      <c r="D3" s="79" t="s">
        <v>653</v>
      </c>
      <c r="E3" t="s">
        <v>661</v>
      </c>
      <c r="G3" s="1" t="s">
        <v>12</v>
      </c>
      <c r="H3" s="1" t="s">
        <v>13</v>
      </c>
      <c r="I3" s="2" t="str">
        <f t="shared" si="0"/>
        <v>"② 너도 알고 나도 아는 것 말할 때",</v>
      </c>
      <c r="J3" s="2" t="str">
        <f t="shared" ref="J3:J10" si="1">_xlfn.TEXTJOIN("",TRUE,G3,E3,H3)</f>
        <v>"the",</v>
      </c>
      <c r="M3" s="2" t="str">
        <f>_xlfn.CONCAT(J2:J29)</f>
        <v>"the","the","the","the","the","the","the","the","the",</v>
      </c>
    </row>
    <row r="4" spans="4:13" x14ac:dyDescent="0.45">
      <c r="D4" s="79" t="s">
        <v>654</v>
      </c>
      <c r="E4" t="s">
        <v>661</v>
      </c>
      <c r="G4" s="1" t="s">
        <v>12</v>
      </c>
      <c r="H4" s="1" t="s">
        <v>13</v>
      </c>
      <c r="I4" s="2" t="str">
        <f t="shared" si="0"/>
        <v>"③ 했던 말 또 할 때",</v>
      </c>
      <c r="J4" s="2" t="str">
        <f t="shared" si="1"/>
        <v>"the",</v>
      </c>
    </row>
    <row r="5" spans="4:13" x14ac:dyDescent="0.45">
      <c r="D5" s="79" t="s">
        <v>655</v>
      </c>
      <c r="E5" t="s">
        <v>661</v>
      </c>
      <c r="G5" s="1" t="s">
        <v>12</v>
      </c>
      <c r="H5" s="1" t="s">
        <v>13</v>
      </c>
      <c r="I5" s="2" t="str">
        <f t="shared" si="0"/>
        <v>"④ 동서남북 말할 때",</v>
      </c>
      <c r="J5" s="2" t="str">
        <f t="shared" si="1"/>
        <v>"the",</v>
      </c>
      <c r="M5" t="s">
        <v>38</v>
      </c>
    </row>
    <row r="6" spans="4:13" x14ac:dyDescent="0.45">
      <c r="D6" s="79" t="s">
        <v>656</v>
      </c>
      <c r="E6" t="s">
        <v>661</v>
      </c>
      <c r="G6" s="1" t="s">
        <v>12</v>
      </c>
      <c r="H6" s="1" t="s">
        <v>13</v>
      </c>
      <c r="I6" s="2" t="str">
        <f t="shared" si="0"/>
        <v>"⑤ 제한/한정 수식될 때",</v>
      </c>
      <c r="J6" s="2" t="str">
        <f t="shared" si="1"/>
        <v>"the",</v>
      </c>
      <c r="M6" t="s">
        <v>39</v>
      </c>
    </row>
    <row r="7" spans="4:13" x14ac:dyDescent="0.45">
      <c r="D7" s="79" t="s">
        <v>657</v>
      </c>
      <c r="E7" t="s">
        <v>661</v>
      </c>
      <c r="G7" s="1" t="s">
        <v>12</v>
      </c>
      <c r="H7" s="1" t="s">
        <v>13</v>
      </c>
      <c r="I7" s="2" t="str">
        <f t="shared" si="0"/>
        <v>"⑥ 악기 이름 말할 때",</v>
      </c>
      <c r="J7" s="2" t="str">
        <f t="shared" si="1"/>
        <v>"the",</v>
      </c>
    </row>
    <row r="8" spans="4:13" x14ac:dyDescent="0.45">
      <c r="D8" s="79" t="s">
        <v>658</v>
      </c>
      <c r="E8" t="s">
        <v>661</v>
      </c>
      <c r="G8" s="1" t="s">
        <v>12</v>
      </c>
      <c r="H8" s="1" t="s">
        <v>13</v>
      </c>
      <c r="I8" s="2" t="str">
        <f t="shared" si="0"/>
        <v>"⑦ 서수, 최상급 말할 때",</v>
      </c>
      <c r="J8" s="2" t="str">
        <f t="shared" si="1"/>
        <v>"the",</v>
      </c>
    </row>
    <row r="9" spans="4:13" x14ac:dyDescent="0.45">
      <c r="D9" s="79" t="s">
        <v>659</v>
      </c>
      <c r="E9" t="s">
        <v>661</v>
      </c>
      <c r="G9" s="1" t="s">
        <v>12</v>
      </c>
      <c r="H9" s="1" t="s">
        <v>13</v>
      </c>
      <c r="I9" s="2" t="str">
        <f t="shared" si="0"/>
        <v>"⑧ the only, the very, the same",</v>
      </c>
      <c r="J9" s="2" t="str">
        <f t="shared" si="1"/>
        <v>"the",</v>
      </c>
    </row>
    <row r="10" spans="4:13" x14ac:dyDescent="0.45">
      <c r="D10" s="79" t="s">
        <v>660</v>
      </c>
      <c r="E10" t="s">
        <v>661</v>
      </c>
      <c r="G10" s="1" t="s">
        <v>12</v>
      </c>
      <c r="H10" s="1" t="s">
        <v>13</v>
      </c>
      <c r="I10" s="2" t="str">
        <f t="shared" si="0"/>
        <v>"⑨ 종족대표 말할 때",</v>
      </c>
      <c r="J10" s="2" t="str">
        <f t="shared" si="1"/>
        <v>"the",</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437D1-1C1A-4C10-908A-11FFF47F63E6}">
  <dimension ref="D1:O47"/>
  <sheetViews>
    <sheetView topLeftCell="J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5" x14ac:dyDescent="0.45">
      <c r="D1" t="s">
        <v>96</v>
      </c>
      <c r="E1" t="s">
        <v>97</v>
      </c>
    </row>
    <row r="2" spans="4:15" x14ac:dyDescent="0.45">
      <c r="D2" s="79" t="s">
        <v>662</v>
      </c>
      <c r="E2" t="s">
        <v>669</v>
      </c>
      <c r="G2" s="1" t="s">
        <v>12</v>
      </c>
      <c r="H2" s="1" t="s">
        <v>13</v>
      </c>
      <c r="I2" s="2" t="str">
        <f t="shared" ref="I2:I8" si="0">_xlfn.TEXTJOIN("",TRUE,G2,D2,H2)</f>
        <v>"① 식사 / 운동 / 학과(과목) 앞에",</v>
      </c>
      <c r="J2" s="2" t="str">
        <f>_xlfn.TEXTJOIN("",TRUE,G2,E2,H2)</f>
        <v>"No a/an/the (무관사)",</v>
      </c>
      <c r="M2" s="2" t="str">
        <f>_xlfn.CONCAT(I2:I29)</f>
        <v>"① 식사 / 운동 / 학과(과목) 앞에","② 고유한 이름 앞에","(나라, 도시, 사람, 등)","③ By 교통수단","④ 소유격","⑤ 건물 본래 목적","⑥ 신분 / 관직",</v>
      </c>
    </row>
    <row r="3" spans="4:15" x14ac:dyDescent="0.45">
      <c r="D3" s="79" t="s">
        <v>663</v>
      </c>
      <c r="E3" t="s">
        <v>669</v>
      </c>
      <c r="G3" s="1" t="s">
        <v>12</v>
      </c>
      <c r="H3" s="1" t="s">
        <v>13</v>
      </c>
      <c r="I3" s="2" t="str">
        <f t="shared" si="0"/>
        <v>"② 고유한 이름 앞에",</v>
      </c>
      <c r="J3" s="2" t="str">
        <f t="shared" ref="J3:J8" si="1">_xlfn.TEXTJOIN("",TRUE,G3,E3,H3)</f>
        <v>"No a/an/the (무관사)",</v>
      </c>
      <c r="M3" s="2" t="str">
        <f>_xlfn.CONCAT(J2:J29)</f>
        <v>"No a/an/the (무관사)","No a/an/the (무관사)","No a/an/the (무관사)","No a/an/the (무관사)","No a/an/the (무관사)","No a/an/the (무관사)","No a/an/the (무관사)",</v>
      </c>
    </row>
    <row r="4" spans="4:15" x14ac:dyDescent="0.45">
      <c r="D4" s="80" t="s">
        <v>664</v>
      </c>
      <c r="E4" t="s">
        <v>669</v>
      </c>
      <c r="G4" s="1" t="s">
        <v>12</v>
      </c>
      <c r="H4" s="1" t="s">
        <v>13</v>
      </c>
      <c r="I4" s="2" t="str">
        <f t="shared" si="0"/>
        <v>"(나라, 도시, 사람, 등)",</v>
      </c>
      <c r="J4" s="2" t="str">
        <f t="shared" si="1"/>
        <v>"No a/an/the (무관사)",</v>
      </c>
    </row>
    <row r="5" spans="4:15" x14ac:dyDescent="0.45">
      <c r="D5" s="79" t="s">
        <v>665</v>
      </c>
      <c r="E5" t="s">
        <v>669</v>
      </c>
      <c r="G5" s="1" t="s">
        <v>12</v>
      </c>
      <c r="H5" s="1" t="s">
        <v>13</v>
      </c>
      <c r="I5" s="2" t="str">
        <f t="shared" si="0"/>
        <v>"③ By 교통수단",</v>
      </c>
      <c r="J5" s="2" t="str">
        <f t="shared" si="1"/>
        <v>"No a/an/the (무관사)",</v>
      </c>
      <c r="M5" t="s">
        <v>38</v>
      </c>
    </row>
    <row r="6" spans="4:15" x14ac:dyDescent="0.45">
      <c r="D6" s="79" t="s">
        <v>666</v>
      </c>
      <c r="E6" t="s">
        <v>669</v>
      </c>
      <c r="G6" s="1" t="s">
        <v>12</v>
      </c>
      <c r="H6" s="1" t="s">
        <v>13</v>
      </c>
      <c r="I6" s="2" t="str">
        <f t="shared" si="0"/>
        <v>"④ 소유격",</v>
      </c>
      <c r="J6" s="2" t="str">
        <f t="shared" si="1"/>
        <v>"No a/an/the (무관사)",</v>
      </c>
      <c r="M6" t="s">
        <v>39</v>
      </c>
    </row>
    <row r="7" spans="4:15" x14ac:dyDescent="0.45">
      <c r="D7" s="79" t="s">
        <v>667</v>
      </c>
      <c r="E7" t="s">
        <v>669</v>
      </c>
      <c r="G7" s="1" t="s">
        <v>12</v>
      </c>
      <c r="H7" s="1" t="s">
        <v>13</v>
      </c>
      <c r="I7" s="2" t="str">
        <f t="shared" si="0"/>
        <v>"⑤ 건물 본래 목적",</v>
      </c>
      <c r="J7" s="2" t="str">
        <f t="shared" si="1"/>
        <v>"No a/an/the (무관사)",</v>
      </c>
    </row>
    <row r="8" spans="4:15" x14ac:dyDescent="0.45">
      <c r="D8" s="79" t="s">
        <v>668</v>
      </c>
      <c r="E8" t="s">
        <v>669</v>
      </c>
      <c r="G8" s="1" t="s">
        <v>12</v>
      </c>
      <c r="H8" s="1" t="s">
        <v>13</v>
      </c>
      <c r="I8" s="2" t="str">
        <f t="shared" si="0"/>
        <v>"⑥ 신분 / 관직",</v>
      </c>
      <c r="J8" s="2" t="str">
        <f t="shared" si="1"/>
        <v>"No a/an/the (무관사)",</v>
      </c>
    </row>
    <row r="9" spans="4:15" x14ac:dyDescent="0.45">
      <c r="G9" s="1" t="s">
        <v>12</v>
      </c>
      <c r="H9" s="1" t="s">
        <v>13</v>
      </c>
      <c r="I9" s="2"/>
      <c r="J9" s="2"/>
    </row>
    <row r="10" spans="4:15" x14ac:dyDescent="0.45">
      <c r="G10" s="1" t="s">
        <v>12</v>
      </c>
      <c r="H10" s="1" t="s">
        <v>13</v>
      </c>
      <c r="I10" s="2"/>
      <c r="J10" s="2"/>
    </row>
    <row r="11" spans="4:15" x14ac:dyDescent="0.45">
      <c r="G11" s="1" t="s">
        <v>12</v>
      </c>
      <c r="H11" s="1" t="s">
        <v>13</v>
      </c>
      <c r="I11" s="2"/>
      <c r="J11" s="2"/>
    </row>
    <row r="12" spans="4:15" x14ac:dyDescent="0.45">
      <c r="G12" s="1" t="s">
        <v>12</v>
      </c>
      <c r="H12" s="1" t="s">
        <v>13</v>
      </c>
      <c r="I12" s="2"/>
      <c r="J12" s="2"/>
    </row>
    <row r="13" spans="4:15" x14ac:dyDescent="0.45">
      <c r="G13" s="1" t="s">
        <v>12</v>
      </c>
      <c r="H13" s="1" t="s">
        <v>13</v>
      </c>
      <c r="I13" s="2"/>
      <c r="J13" s="2"/>
    </row>
    <row r="15" spans="4:15" x14ac:dyDescent="0.45">
      <c r="O15" s="81" t="s">
        <v>674</v>
      </c>
    </row>
    <row r="16" spans="4:15" x14ac:dyDescent="0.45">
      <c r="O16" s="81" t="s">
        <v>673</v>
      </c>
    </row>
    <row r="17" spans="5:15" x14ac:dyDescent="0.45">
      <c r="O17" s="81" t="s">
        <v>672</v>
      </c>
    </row>
    <row r="18" spans="5:15" x14ac:dyDescent="0.45">
      <c r="O18" s="81" t="s">
        <v>671</v>
      </c>
    </row>
    <row r="19" spans="5:15" x14ac:dyDescent="0.45">
      <c r="O19" s="81" t="s">
        <v>670</v>
      </c>
    </row>
    <row r="20" spans="5:15" x14ac:dyDescent="0.45">
      <c r="M20" s="2" t="str">
        <f>_xlfn.CONCAT(I20:I47)</f>
        <v/>
      </c>
    </row>
    <row r="21" spans="5:15" x14ac:dyDescent="0.45">
      <c r="M21" s="2" t="str">
        <f>_xlfn.CONCAT(I21:I48)</f>
        <v/>
      </c>
    </row>
    <row r="22" spans="5:15" x14ac:dyDescent="0.45">
      <c r="E22" s="2"/>
    </row>
    <row r="23" spans="5:15" x14ac:dyDescent="0.45">
      <c r="E23" s="2"/>
    </row>
    <row r="24" spans="5:15" x14ac:dyDescent="0.45">
      <c r="E24" s="2"/>
    </row>
    <row r="25" spans="5:15" x14ac:dyDescent="0.45">
      <c r="E25" s="2"/>
    </row>
    <row r="26" spans="5:15" x14ac:dyDescent="0.45">
      <c r="E26" s="2"/>
    </row>
    <row r="27" spans="5:15" x14ac:dyDescent="0.45">
      <c r="E27" s="2"/>
    </row>
    <row r="28" spans="5:15" x14ac:dyDescent="0.45">
      <c r="E28" s="2"/>
    </row>
    <row r="29" spans="5:15" x14ac:dyDescent="0.45">
      <c r="E29" s="2"/>
    </row>
    <row r="30" spans="5:15" x14ac:dyDescent="0.45">
      <c r="E30" s="2"/>
    </row>
    <row r="31" spans="5:15" x14ac:dyDescent="0.45">
      <c r="E31" s="2"/>
    </row>
    <row r="32" spans="5:15"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4961-CDEE-491E-A953-225ED20AC339}">
  <dimension ref="D1:M47"/>
  <sheetViews>
    <sheetView workbookViewId="0">
      <selection activeCell="D26" sqref="D2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19" spans="4:13" x14ac:dyDescent="0.45">
      <c r="D19" t="s">
        <v>1070</v>
      </c>
    </row>
    <row r="20" spans="4:13" x14ac:dyDescent="0.45">
      <c r="D20" t="s">
        <v>1071</v>
      </c>
      <c r="M20" s="2" t="str">
        <f>_xlfn.CONCAT(I20:I47)</f>
        <v/>
      </c>
    </row>
    <row r="21" spans="4:13" x14ac:dyDescent="0.45">
      <c r="D21" t="s">
        <v>1072</v>
      </c>
      <c r="M21" s="2" t="str">
        <f>_xlfn.CONCAT(I21:I48)</f>
        <v/>
      </c>
    </row>
    <row r="22" spans="4:13" x14ac:dyDescent="0.45">
      <c r="D22" t="s">
        <v>1073</v>
      </c>
      <c r="E22" s="2"/>
    </row>
    <row r="23" spans="4:13" x14ac:dyDescent="0.45">
      <c r="D23" t="s">
        <v>1074</v>
      </c>
      <c r="E23" s="2"/>
    </row>
    <row r="24" spans="4:13" x14ac:dyDescent="0.45">
      <c r="D24" t="s">
        <v>1075</v>
      </c>
      <c r="E24" s="2"/>
    </row>
    <row r="25" spans="4:13" x14ac:dyDescent="0.45">
      <c r="D25" t="s">
        <v>1076</v>
      </c>
      <c r="E25" s="2"/>
    </row>
    <row r="26" spans="4:13" x14ac:dyDescent="0.45">
      <c r="D26" t="s">
        <v>1077</v>
      </c>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CB1AC-1C19-47EB-BD8F-7DEB432B768C}">
  <dimension ref="C1:M1048576"/>
  <sheetViews>
    <sheetView topLeftCell="L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159" t="s">
        <v>613</v>
      </c>
      <c r="D2" s="71" t="s">
        <v>639</v>
      </c>
      <c r="E2" s="76" t="s">
        <v>613</v>
      </c>
      <c r="G2" s="1" t="s">
        <v>12</v>
      </c>
      <c r="H2" s="1" t="s">
        <v>13</v>
      </c>
      <c r="I2" s="2" t="str">
        <f t="shared" ref="I2:I7" si="0">_xlfn.TEXTJOIN("",TRUE,G2,D2,H2)</f>
        <v>"– 긴 시간/하루의 때에",</v>
      </c>
      <c r="J2" s="2" t="str">
        <f>_xlfn.TEXTJOIN("",TRUE,G2,E2,H2)</f>
        <v>"in",</v>
      </c>
      <c r="M2" s="2" t="str">
        <f>_xlfn.CONCAT(I2:I29)</f>
        <v>"– 긴 시간/하루의 때에","in the morning","- 세기 연도 계절 월에","– 요일 날짜 특정한 날에","– 정확한 때에","- 구체적 시간, 특정한 시점에",</v>
      </c>
    </row>
    <row r="3" spans="3:13" x14ac:dyDescent="0.45">
      <c r="C3" s="160"/>
      <c r="D3" s="77" t="s">
        <v>640</v>
      </c>
      <c r="E3" s="76" t="s">
        <v>613</v>
      </c>
      <c r="G3" s="1" t="s">
        <v>12</v>
      </c>
      <c r="H3" s="1" t="s">
        <v>13</v>
      </c>
      <c r="I3" s="2" t="str">
        <f t="shared" si="0"/>
        <v>"in the morning",</v>
      </c>
      <c r="J3" s="2" t="str">
        <f t="shared" ref="J3:J7" si="1">_xlfn.TEXTJOIN("",TRUE,G3,E3,H3)</f>
        <v>"in",</v>
      </c>
      <c r="M3" s="2" t="str">
        <f>_xlfn.CONCAT(J2:J29)</f>
        <v>"in","in","in","on ","at","at",</v>
      </c>
    </row>
    <row r="4" spans="3:13" x14ac:dyDescent="0.45">
      <c r="C4" s="161"/>
      <c r="D4" s="72" t="s">
        <v>641</v>
      </c>
      <c r="E4" s="76" t="s">
        <v>613</v>
      </c>
      <c r="G4" s="1" t="s">
        <v>12</v>
      </c>
      <c r="H4" s="1" t="s">
        <v>13</v>
      </c>
      <c r="I4" s="2" t="str">
        <f t="shared" si="0"/>
        <v>"- 세기 연도 계절 월에",</v>
      </c>
      <c r="J4" s="2" t="str">
        <f t="shared" si="1"/>
        <v>"in",</v>
      </c>
    </row>
    <row r="5" spans="3:13" x14ac:dyDescent="0.45">
      <c r="C5" s="75" t="s">
        <v>616</v>
      </c>
      <c r="D5" s="23" t="s">
        <v>642</v>
      </c>
      <c r="E5" s="75" t="s">
        <v>616</v>
      </c>
      <c r="G5" s="1" t="s">
        <v>12</v>
      </c>
      <c r="H5" s="1" t="s">
        <v>13</v>
      </c>
      <c r="I5" s="2" t="str">
        <f t="shared" si="0"/>
        <v>"– 요일 날짜 특정한 날에",</v>
      </c>
      <c r="J5" s="2" t="str">
        <f t="shared" si="1"/>
        <v>"on ",</v>
      </c>
      <c r="M5" t="s">
        <v>38</v>
      </c>
    </row>
    <row r="6" spans="3:13" x14ac:dyDescent="0.45">
      <c r="C6" s="159" t="s">
        <v>618</v>
      </c>
      <c r="D6" s="71" t="s">
        <v>643</v>
      </c>
      <c r="E6" s="76" t="s">
        <v>618</v>
      </c>
      <c r="G6" s="1" t="s">
        <v>12</v>
      </c>
      <c r="H6" s="1" t="s">
        <v>13</v>
      </c>
      <c r="I6" s="2" t="str">
        <f t="shared" si="0"/>
        <v>"– 정확한 때에",</v>
      </c>
      <c r="J6" s="2" t="str">
        <f t="shared" si="1"/>
        <v>"at",</v>
      </c>
      <c r="M6" t="s">
        <v>39</v>
      </c>
    </row>
    <row r="7" spans="3:13" x14ac:dyDescent="0.45">
      <c r="C7" s="161"/>
      <c r="D7" s="72" t="s">
        <v>644</v>
      </c>
      <c r="E7" s="76" t="s">
        <v>618</v>
      </c>
      <c r="G7" s="1" t="s">
        <v>12</v>
      </c>
      <c r="H7" s="1" t="s">
        <v>13</v>
      </c>
      <c r="I7" s="2" t="str">
        <f t="shared" si="0"/>
        <v>"- 구체적 시간, 특정한 시점에",</v>
      </c>
      <c r="J7" s="2" t="str">
        <f t="shared" si="1"/>
        <v>"at",</v>
      </c>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row r="1048576" spans="5:5" x14ac:dyDescent="0.45">
      <c r="E1048576">
        <v>7</v>
      </c>
    </row>
  </sheetData>
  <mergeCells count="2">
    <mergeCell ref="C2:C4"/>
    <mergeCell ref="C6:C7"/>
  </mergeCells>
  <phoneticPr fontId="1" type="noConversion"/>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32F6-DA46-424D-9BAF-562A3FE39D85}">
  <dimension ref="C1:M47"/>
  <sheetViews>
    <sheetView topLeftCell="J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17" t="s">
        <v>592</v>
      </c>
      <c r="D2" s="12" t="s">
        <v>621</v>
      </c>
      <c r="E2" s="17" t="s">
        <v>592</v>
      </c>
      <c r="G2" s="1" t="s">
        <v>12</v>
      </c>
      <c r="H2" s="1" t="s">
        <v>13</v>
      </c>
      <c r="I2" s="2" t="str">
        <f t="shared" ref="I2:I12" si="0">_xlfn.TEXTJOIN("",TRUE,G2,D2,H2)</f>
        <v>"경에 무렵에",</v>
      </c>
      <c r="J2" s="2" t="str">
        <f>_xlfn.TEXTJOIN("",TRUE,G2,E2,H2)</f>
        <v>"around ",</v>
      </c>
      <c r="M2" s="2" t="str">
        <f>_xlfn.CONCAT(I2:I29)</f>
        <v>"경에 무렵에","전에","후에","동안에","(구체적 숫자)","동안에 ","(특정기간)","~까지(계속)","~까지(완료)","부터 ","이후로",</v>
      </c>
    </row>
    <row r="3" spans="3:13" x14ac:dyDescent="0.45">
      <c r="C3" s="17" t="s">
        <v>622</v>
      </c>
      <c r="D3" s="12" t="s">
        <v>623</v>
      </c>
      <c r="E3" s="17" t="s">
        <v>622</v>
      </c>
      <c r="G3" s="1" t="s">
        <v>12</v>
      </c>
      <c r="H3" s="1" t="s">
        <v>13</v>
      </c>
      <c r="I3" s="2" t="str">
        <f t="shared" si="0"/>
        <v>"전에",</v>
      </c>
      <c r="J3" s="2" t="str">
        <f t="shared" ref="J3:J12" si="1">_xlfn.TEXTJOIN("",TRUE,G3,E3,H3)</f>
        <v>"before ",</v>
      </c>
      <c r="M3" s="2" t="str">
        <f>_xlfn.CONCAT(J2:J29)</f>
        <v>"around ","before ","after ","for ","","during ","","until ","by ","from","since",</v>
      </c>
    </row>
    <row r="4" spans="3:13" x14ac:dyDescent="0.45">
      <c r="C4" s="17" t="s">
        <v>624</v>
      </c>
      <c r="D4" s="12" t="s">
        <v>625</v>
      </c>
      <c r="E4" s="17" t="s">
        <v>624</v>
      </c>
      <c r="G4" s="1" t="s">
        <v>12</v>
      </c>
      <c r="H4" s="1" t="s">
        <v>13</v>
      </c>
      <c r="I4" s="2" t="str">
        <f t="shared" si="0"/>
        <v>"후에",</v>
      </c>
      <c r="J4" s="2" t="str">
        <f t="shared" si="1"/>
        <v>"after ",</v>
      </c>
    </row>
    <row r="5" spans="3:13" x14ac:dyDescent="0.45">
      <c r="C5" s="147" t="s">
        <v>583</v>
      </c>
      <c r="D5" s="10" t="s">
        <v>626</v>
      </c>
      <c r="E5" s="147" t="s">
        <v>583</v>
      </c>
      <c r="G5" s="1" t="s">
        <v>12</v>
      </c>
      <c r="H5" s="1" t="s">
        <v>13</v>
      </c>
      <c r="I5" s="2" t="str">
        <f t="shared" si="0"/>
        <v>"동안에",</v>
      </c>
      <c r="J5" s="2" t="str">
        <f t="shared" si="1"/>
        <v>"for ",</v>
      </c>
      <c r="M5" t="s">
        <v>38</v>
      </c>
    </row>
    <row r="6" spans="3:13" x14ac:dyDescent="0.45">
      <c r="C6" s="148"/>
      <c r="D6" s="11" t="s">
        <v>627</v>
      </c>
      <c r="E6" s="148"/>
      <c r="G6" s="1" t="s">
        <v>12</v>
      </c>
      <c r="H6" s="1" t="s">
        <v>13</v>
      </c>
      <c r="I6" s="2" t="str">
        <f t="shared" si="0"/>
        <v>"(구체적 숫자)",</v>
      </c>
      <c r="J6" s="2" t="str">
        <f t="shared" si="1"/>
        <v>"",</v>
      </c>
      <c r="M6" t="s">
        <v>39</v>
      </c>
    </row>
    <row r="7" spans="3:13" x14ac:dyDescent="0.45">
      <c r="C7" s="147" t="s">
        <v>628</v>
      </c>
      <c r="D7" s="10" t="s">
        <v>629</v>
      </c>
      <c r="E7" s="147" t="s">
        <v>628</v>
      </c>
      <c r="G7" s="1" t="s">
        <v>12</v>
      </c>
      <c r="H7" s="1" t="s">
        <v>13</v>
      </c>
      <c r="I7" s="2" t="str">
        <f t="shared" si="0"/>
        <v>"동안에 ",</v>
      </c>
      <c r="J7" s="2" t="str">
        <f t="shared" si="1"/>
        <v>"during ",</v>
      </c>
    </row>
    <row r="8" spans="3:13" x14ac:dyDescent="0.45">
      <c r="C8" s="148"/>
      <c r="D8" s="11" t="s">
        <v>630</v>
      </c>
      <c r="E8" s="148"/>
      <c r="G8" s="1" t="s">
        <v>12</v>
      </c>
      <c r="H8" s="1" t="s">
        <v>13</v>
      </c>
      <c r="I8" s="2" t="str">
        <f t="shared" si="0"/>
        <v>"(특정기간)",</v>
      </c>
      <c r="J8" s="2" t="str">
        <f t="shared" si="1"/>
        <v>"",</v>
      </c>
    </row>
    <row r="9" spans="3:13" x14ac:dyDescent="0.45">
      <c r="C9" s="17" t="s">
        <v>631</v>
      </c>
      <c r="D9" s="12" t="s">
        <v>632</v>
      </c>
      <c r="E9" s="17" t="s">
        <v>631</v>
      </c>
      <c r="G9" s="1" t="s">
        <v>12</v>
      </c>
      <c r="H9" s="1" t="s">
        <v>13</v>
      </c>
      <c r="I9" s="2" t="str">
        <f t="shared" si="0"/>
        <v>"~까지(계속)",</v>
      </c>
      <c r="J9" s="2" t="str">
        <f t="shared" si="1"/>
        <v>"until ",</v>
      </c>
    </row>
    <row r="10" spans="3:13" x14ac:dyDescent="0.45">
      <c r="C10" s="17" t="s">
        <v>633</v>
      </c>
      <c r="D10" s="12" t="s">
        <v>634</v>
      </c>
      <c r="E10" s="17" t="s">
        <v>633</v>
      </c>
      <c r="G10" s="1" t="s">
        <v>12</v>
      </c>
      <c r="H10" s="1" t="s">
        <v>13</v>
      </c>
      <c r="I10" s="2" t="str">
        <f t="shared" si="0"/>
        <v>"~까지(완료)",</v>
      </c>
      <c r="J10" s="2" t="str">
        <f t="shared" si="1"/>
        <v>"by ",</v>
      </c>
    </row>
    <row r="11" spans="3:13" x14ac:dyDescent="0.45">
      <c r="C11" s="17" t="s">
        <v>635</v>
      </c>
      <c r="D11" s="12" t="s">
        <v>636</v>
      </c>
      <c r="E11" s="17" t="s">
        <v>635</v>
      </c>
      <c r="G11" s="1" t="s">
        <v>12</v>
      </c>
      <c r="H11" s="1" t="s">
        <v>13</v>
      </c>
      <c r="I11" s="2" t="str">
        <f t="shared" si="0"/>
        <v>"부터 ",</v>
      </c>
      <c r="J11" s="2" t="str">
        <f t="shared" si="1"/>
        <v>"from",</v>
      </c>
    </row>
    <row r="12" spans="3:13" x14ac:dyDescent="0.45">
      <c r="C12" s="17" t="s">
        <v>637</v>
      </c>
      <c r="D12" s="12" t="s">
        <v>638</v>
      </c>
      <c r="E12" s="17" t="s">
        <v>637</v>
      </c>
      <c r="G12" s="1" t="s">
        <v>12</v>
      </c>
      <c r="H12" s="1" t="s">
        <v>13</v>
      </c>
      <c r="I12" s="2" t="str">
        <f t="shared" si="0"/>
        <v>"이후로",</v>
      </c>
      <c r="J12" s="2" t="str">
        <f t="shared" si="1"/>
        <v>"since",</v>
      </c>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4">
    <mergeCell ref="C5:C6"/>
    <mergeCell ref="C7:C8"/>
    <mergeCell ref="E5:E6"/>
    <mergeCell ref="E7:E8"/>
  </mergeCells>
  <phoneticPr fontId="1" type="noConversion"/>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D6B0A-C9BC-4F6F-94E6-A8F2EE3A3D0F}">
  <dimension ref="C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159" t="s">
        <v>613</v>
      </c>
      <c r="D2" s="73" t="s">
        <v>614</v>
      </c>
      <c r="E2" s="76" t="s">
        <v>613</v>
      </c>
      <c r="G2" s="1" t="s">
        <v>12</v>
      </c>
      <c r="H2" s="1" t="s">
        <v>13</v>
      </c>
      <c r="I2" s="2" t="str">
        <f t="shared" ref="I2:I6" si="0">_xlfn.TEXTJOIN("",TRUE,G2,D2,H2)</f>
        <v>"– 넓은 장소, 내부 안에",</v>
      </c>
      <c r="J2" s="2" t="str">
        <f>_xlfn.TEXTJOIN("",TRUE,G2,E2,H2)</f>
        <v>"in",</v>
      </c>
      <c r="M2" s="2" t="str">
        <f>_xlfn.CONCAT(I2:I29)</f>
        <v>"– 넓은 장소, 내부 안에","- 도시 국가, 건물, 사물 내부","– 표면에 접촉한 상태 위에","– 비교적 좁은 장소","- 하나의 지점에",</v>
      </c>
    </row>
    <row r="3" spans="3:13" x14ac:dyDescent="0.45">
      <c r="C3" s="161"/>
      <c r="D3" s="74" t="s">
        <v>615</v>
      </c>
      <c r="E3" s="76" t="s">
        <v>613</v>
      </c>
      <c r="G3" s="1" t="s">
        <v>12</v>
      </c>
      <c r="H3" s="1" t="s">
        <v>13</v>
      </c>
      <c r="I3" s="2" t="str">
        <f t="shared" si="0"/>
        <v>"- 도시 국가, 건물, 사물 내부",</v>
      </c>
      <c r="J3" s="2" t="str">
        <f t="shared" ref="J3:J6" si="1">_xlfn.TEXTJOIN("",TRUE,G3,E3,H3)</f>
        <v>"in",</v>
      </c>
      <c r="M3" s="2" t="str">
        <f>_xlfn.CONCAT(J2:J29)</f>
        <v>"in","in","on ","at","at",</v>
      </c>
    </row>
    <row r="4" spans="3:13" x14ac:dyDescent="0.45">
      <c r="C4" s="75" t="s">
        <v>616</v>
      </c>
      <c r="D4" s="23" t="s">
        <v>617</v>
      </c>
      <c r="E4" s="75" t="s">
        <v>616</v>
      </c>
      <c r="G4" s="1" t="s">
        <v>12</v>
      </c>
      <c r="H4" s="1" t="s">
        <v>13</v>
      </c>
      <c r="I4" s="2" t="str">
        <f t="shared" si="0"/>
        <v>"– 표면에 접촉한 상태 위에",</v>
      </c>
      <c r="J4" s="2" t="str">
        <f t="shared" si="1"/>
        <v>"on ",</v>
      </c>
    </row>
    <row r="5" spans="3:13" x14ac:dyDescent="0.45">
      <c r="C5" s="159" t="s">
        <v>618</v>
      </c>
      <c r="D5" s="73" t="s">
        <v>619</v>
      </c>
      <c r="E5" s="76" t="s">
        <v>618</v>
      </c>
      <c r="G5" s="1" t="s">
        <v>12</v>
      </c>
      <c r="H5" s="1" t="s">
        <v>13</v>
      </c>
      <c r="I5" s="2" t="str">
        <f t="shared" si="0"/>
        <v>"– 비교적 좁은 장소",</v>
      </c>
      <c r="J5" s="2" t="str">
        <f t="shared" si="1"/>
        <v>"at",</v>
      </c>
      <c r="M5" t="s">
        <v>38</v>
      </c>
    </row>
    <row r="6" spans="3:13" x14ac:dyDescent="0.45">
      <c r="C6" s="161"/>
      <c r="D6" s="74" t="s">
        <v>620</v>
      </c>
      <c r="E6" s="76" t="s">
        <v>618</v>
      </c>
      <c r="G6" s="1" t="s">
        <v>12</v>
      </c>
      <c r="H6" s="1" t="s">
        <v>13</v>
      </c>
      <c r="I6" s="2" t="str">
        <f t="shared" si="0"/>
        <v>"- 하나의 지점에",</v>
      </c>
      <c r="J6" s="2" t="str">
        <f t="shared" si="1"/>
        <v>"at",</v>
      </c>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2">
    <mergeCell ref="C2:C3"/>
    <mergeCell ref="C5:C6"/>
  </mergeCells>
  <phoneticPr fontId="1" type="noConversion"/>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EF0F5-5DBC-4E18-8504-14268FB03451}">
  <dimension ref="C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17" t="s">
        <v>604</v>
      </c>
      <c r="D2" s="12" t="s">
        <v>605</v>
      </c>
      <c r="E2" s="17" t="s">
        <v>604</v>
      </c>
      <c r="G2" s="1" t="s">
        <v>12</v>
      </c>
      <c r="H2" s="1" t="s">
        <v>13</v>
      </c>
      <c r="I2" s="2" t="str">
        <f t="shared" ref="I2:I6" si="0">_xlfn.TEXTJOIN("",TRUE,G2,D2,H2)</f>
        <v>"근처에",</v>
      </c>
      <c r="J2" s="2" t="str">
        <f>_xlfn.TEXTJOIN("",TRUE,G2,E2,H2)</f>
        <v>"near",</v>
      </c>
      <c r="M2" s="2" t="str">
        <f>_xlfn.CONCAT(I2:I29)</f>
        <v>"근처에","위에 (떨어져)","아래 (떨어져)","~로(목적지)","뒤에",</v>
      </c>
    </row>
    <row r="3" spans="3:13" x14ac:dyDescent="0.45">
      <c r="C3" s="17" t="s">
        <v>606</v>
      </c>
      <c r="D3" s="12" t="s">
        <v>607</v>
      </c>
      <c r="E3" s="17" t="s">
        <v>606</v>
      </c>
      <c r="G3" s="1" t="s">
        <v>12</v>
      </c>
      <c r="H3" s="1" t="s">
        <v>13</v>
      </c>
      <c r="I3" s="2" t="str">
        <f t="shared" si="0"/>
        <v>"위에 (떨어져)",</v>
      </c>
      <c r="J3" s="2" t="str">
        <f t="shared" ref="J3:J6" si="1">_xlfn.TEXTJOIN("",TRUE,G3,E3,H3)</f>
        <v>"over",</v>
      </c>
      <c r="M3" s="2" t="str">
        <f>_xlfn.CONCAT(J2:J29)</f>
        <v>"near","over","under","to","behind",</v>
      </c>
    </row>
    <row r="4" spans="3:13" x14ac:dyDescent="0.45">
      <c r="C4" s="17" t="s">
        <v>608</v>
      </c>
      <c r="D4" s="12" t="s">
        <v>609</v>
      </c>
      <c r="E4" s="17" t="s">
        <v>608</v>
      </c>
      <c r="G4" s="1" t="s">
        <v>12</v>
      </c>
      <c r="H4" s="1" t="s">
        <v>13</v>
      </c>
      <c r="I4" s="2" t="str">
        <f t="shared" si="0"/>
        <v>"아래 (떨어져)",</v>
      </c>
      <c r="J4" s="2" t="str">
        <f t="shared" si="1"/>
        <v>"under",</v>
      </c>
    </row>
    <row r="5" spans="3:13" x14ac:dyDescent="0.45">
      <c r="C5" s="17" t="s">
        <v>572</v>
      </c>
      <c r="D5" s="12" t="s">
        <v>610</v>
      </c>
      <c r="E5" s="17" t="s">
        <v>572</v>
      </c>
      <c r="G5" s="1" t="s">
        <v>12</v>
      </c>
      <c r="H5" s="1" t="s">
        <v>13</v>
      </c>
      <c r="I5" s="2" t="str">
        <f t="shared" si="0"/>
        <v>"~로(목적지)",</v>
      </c>
      <c r="J5" s="2" t="str">
        <f t="shared" si="1"/>
        <v>"to",</v>
      </c>
      <c r="M5" t="s">
        <v>38</v>
      </c>
    </row>
    <row r="6" spans="3:13" x14ac:dyDescent="0.45">
      <c r="C6" s="17" t="s">
        <v>611</v>
      </c>
      <c r="D6" s="12" t="s">
        <v>612</v>
      </c>
      <c r="E6" s="17" t="s">
        <v>611</v>
      </c>
      <c r="G6" s="1" t="s">
        <v>12</v>
      </c>
      <c r="H6" s="1" t="s">
        <v>13</v>
      </c>
      <c r="I6" s="2" t="str">
        <f t="shared" si="0"/>
        <v>"뒤에",</v>
      </c>
      <c r="J6" s="2" t="str">
        <f t="shared" si="1"/>
        <v>"behind",</v>
      </c>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F1A9C-125A-4921-A28A-3E3079095769}">
  <dimension ref="C1:M47"/>
  <sheetViews>
    <sheetView topLeftCell="M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17" t="s">
        <v>600</v>
      </c>
      <c r="D2" s="12" t="s">
        <v>601</v>
      </c>
      <c r="E2" s="17" t="s">
        <v>600</v>
      </c>
      <c r="G2" s="1" t="s">
        <v>12</v>
      </c>
      <c r="H2" s="1" t="s">
        <v>13</v>
      </c>
      <c r="I2" s="2" t="str">
        <f t="shared" ref="I2:I3" si="0">_xlfn.TEXTJOIN("",TRUE,G2,D2,H2)</f>
        <v>"위에(막연히)",</v>
      </c>
      <c r="J2" s="2" t="str">
        <f>_xlfn.TEXTJOIN("",TRUE,G2,E2,H2)</f>
        <v>"above",</v>
      </c>
      <c r="M2" s="2" t="str">
        <f>_xlfn.CONCAT(I2:I29)</f>
        <v>"위에(막연히)","아래(막연히)",</v>
      </c>
    </row>
    <row r="3" spans="3:13" x14ac:dyDescent="0.45">
      <c r="C3" s="17" t="s">
        <v>602</v>
      </c>
      <c r="D3" s="12" t="s">
        <v>603</v>
      </c>
      <c r="E3" s="17" t="s">
        <v>602</v>
      </c>
      <c r="G3" s="1" t="s">
        <v>12</v>
      </c>
      <c r="H3" s="1" t="s">
        <v>13</v>
      </c>
      <c r="I3" s="2" t="str">
        <f t="shared" si="0"/>
        <v>"아래(막연히)",</v>
      </c>
      <c r="J3" s="2" t="str">
        <f t="shared" ref="J3" si="1">_xlfn.TEXTJOIN("",TRUE,G3,E3,H3)</f>
        <v>"below",</v>
      </c>
      <c r="M3" s="2" t="str">
        <f>_xlfn.CONCAT(J2:J29)</f>
        <v>"above","below",</v>
      </c>
    </row>
    <row r="4" spans="3:13" x14ac:dyDescent="0.45">
      <c r="G4" s="1" t="s">
        <v>12</v>
      </c>
      <c r="H4" s="1" t="s">
        <v>13</v>
      </c>
      <c r="I4" s="2"/>
      <c r="J4" s="2"/>
    </row>
    <row r="5" spans="3:13" x14ac:dyDescent="0.45">
      <c r="G5" s="1" t="s">
        <v>12</v>
      </c>
      <c r="H5" s="1" t="s">
        <v>13</v>
      </c>
      <c r="I5" s="2"/>
      <c r="J5" s="2"/>
      <c r="M5" t="s">
        <v>38</v>
      </c>
    </row>
    <row r="6" spans="3:13" x14ac:dyDescent="0.45">
      <c r="G6" s="1" t="s">
        <v>12</v>
      </c>
      <c r="H6" s="1" t="s">
        <v>13</v>
      </c>
      <c r="I6" s="2"/>
      <c r="J6" s="2"/>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F11E-04B2-4CB2-9A43-F8B52DCD8D34}">
  <dimension ref="C1:M47"/>
  <sheetViews>
    <sheetView topLeftCell="G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22" t="s">
        <v>579</v>
      </c>
      <c r="D2" s="23" t="s">
        <v>580</v>
      </c>
      <c r="E2" s="22" t="s">
        <v>579</v>
      </c>
      <c r="G2" s="1" t="s">
        <v>12</v>
      </c>
      <c r="H2" s="1" t="s">
        <v>13</v>
      </c>
      <c r="I2" s="2" t="str">
        <f t="shared" ref="I2:I11" si="0">_xlfn.TEXTJOIN("",TRUE,G2,D2,H2)</f>
        <v>"안으로",</v>
      </c>
      <c r="J2" s="2" t="str">
        <f>_xlfn.TEXTJOIN("",TRUE,G2,E2,H2)</f>
        <v>"into ",</v>
      </c>
      <c r="M2" s="2" t="str">
        <f>_xlfn.CONCAT(I2:I29)</f>
        <v>"안으로","밖으로","~으로(~행의)","쪽으로","가로질러","통과하여","따라","주위에","위로","아래로",</v>
      </c>
    </row>
    <row r="3" spans="3:13" x14ac:dyDescent="0.45">
      <c r="C3" s="22" t="s">
        <v>581</v>
      </c>
      <c r="D3" s="23" t="s">
        <v>582</v>
      </c>
      <c r="E3" s="22" t="s">
        <v>581</v>
      </c>
      <c r="G3" s="1" t="s">
        <v>12</v>
      </c>
      <c r="H3" s="1" t="s">
        <v>13</v>
      </c>
      <c r="I3" s="2" t="str">
        <f t="shared" si="0"/>
        <v>"밖으로",</v>
      </c>
      <c r="J3" s="2" t="str">
        <f t="shared" ref="J3:J11" si="1">_xlfn.TEXTJOIN("",TRUE,G3,E3,H3)</f>
        <v>"out of",</v>
      </c>
      <c r="M3" s="2" t="str">
        <f>_xlfn.CONCAT(J2:J29)</f>
        <v>"into ","out of","for ","toward ","across ","through ","along ","around ","up","down",</v>
      </c>
    </row>
    <row r="4" spans="3:13" x14ac:dyDescent="0.45">
      <c r="C4" s="22" t="s">
        <v>583</v>
      </c>
      <c r="D4" s="23" t="s">
        <v>584</v>
      </c>
      <c r="E4" s="22" t="s">
        <v>583</v>
      </c>
      <c r="G4" s="1" t="s">
        <v>12</v>
      </c>
      <c r="H4" s="1" t="s">
        <v>13</v>
      </c>
      <c r="I4" s="2" t="str">
        <f t="shared" si="0"/>
        <v>"~으로(~행의)",</v>
      </c>
      <c r="J4" s="2" t="str">
        <f t="shared" si="1"/>
        <v>"for ",</v>
      </c>
    </row>
    <row r="5" spans="3:13" x14ac:dyDescent="0.45">
      <c r="C5" s="22" t="s">
        <v>585</v>
      </c>
      <c r="D5" s="23" t="s">
        <v>573</v>
      </c>
      <c r="E5" s="22" t="s">
        <v>585</v>
      </c>
      <c r="G5" s="1" t="s">
        <v>12</v>
      </c>
      <c r="H5" s="1" t="s">
        <v>13</v>
      </c>
      <c r="I5" s="2" t="str">
        <f t="shared" si="0"/>
        <v>"쪽으로",</v>
      </c>
      <c r="J5" s="2" t="str">
        <f t="shared" si="1"/>
        <v>"toward ",</v>
      </c>
      <c r="M5" t="s">
        <v>598</v>
      </c>
    </row>
    <row r="6" spans="3:13" x14ac:dyDescent="0.45">
      <c r="C6" s="22" t="s">
        <v>586</v>
      </c>
      <c r="D6" s="23" t="s">
        <v>587</v>
      </c>
      <c r="E6" s="22" t="s">
        <v>586</v>
      </c>
      <c r="G6" s="1" t="s">
        <v>12</v>
      </c>
      <c r="H6" s="1" t="s">
        <v>13</v>
      </c>
      <c r="I6" s="2" t="str">
        <f t="shared" si="0"/>
        <v>"가로질러",</v>
      </c>
      <c r="J6" s="2" t="str">
        <f t="shared" si="1"/>
        <v>"across ",</v>
      </c>
      <c r="M6" t="s">
        <v>599</v>
      </c>
    </row>
    <row r="7" spans="3:13" x14ac:dyDescent="0.45">
      <c r="C7" s="22" t="s">
        <v>588</v>
      </c>
      <c r="D7" s="23" t="s">
        <v>589</v>
      </c>
      <c r="E7" s="22" t="s">
        <v>588</v>
      </c>
      <c r="G7" s="1" t="s">
        <v>12</v>
      </c>
      <c r="H7" s="1" t="s">
        <v>13</v>
      </c>
      <c r="I7" s="2" t="str">
        <f t="shared" si="0"/>
        <v>"통과하여",</v>
      </c>
      <c r="J7" s="2" t="str">
        <f t="shared" si="1"/>
        <v>"through ",</v>
      </c>
    </row>
    <row r="8" spans="3:13" x14ac:dyDescent="0.45">
      <c r="C8" s="22" t="s">
        <v>590</v>
      </c>
      <c r="D8" s="23" t="s">
        <v>591</v>
      </c>
      <c r="E8" s="22" t="s">
        <v>590</v>
      </c>
      <c r="G8" s="1" t="s">
        <v>12</v>
      </c>
      <c r="H8" s="1" t="s">
        <v>13</v>
      </c>
      <c r="I8" s="2" t="str">
        <f t="shared" si="0"/>
        <v>"따라",</v>
      </c>
      <c r="J8" s="2" t="str">
        <f t="shared" si="1"/>
        <v>"along ",</v>
      </c>
    </row>
    <row r="9" spans="3:13" x14ac:dyDescent="0.45">
      <c r="C9" s="22" t="s">
        <v>592</v>
      </c>
      <c r="D9" s="23" t="s">
        <v>593</v>
      </c>
      <c r="E9" s="22" t="s">
        <v>592</v>
      </c>
      <c r="G9" s="1" t="s">
        <v>12</v>
      </c>
      <c r="H9" s="1" t="s">
        <v>13</v>
      </c>
      <c r="I9" s="2" t="str">
        <f t="shared" si="0"/>
        <v>"주위에",</v>
      </c>
      <c r="J9" s="2" t="str">
        <f t="shared" si="1"/>
        <v>"around ",</v>
      </c>
    </row>
    <row r="10" spans="3:13" x14ac:dyDescent="0.45">
      <c r="C10" s="22" t="s">
        <v>594</v>
      </c>
      <c r="D10" s="23" t="s">
        <v>595</v>
      </c>
      <c r="E10" s="22" t="s">
        <v>594</v>
      </c>
      <c r="G10" s="1" t="s">
        <v>12</v>
      </c>
      <c r="H10" s="1" t="s">
        <v>13</v>
      </c>
      <c r="I10" s="2" t="str">
        <f t="shared" si="0"/>
        <v>"위로",</v>
      </c>
      <c r="J10" s="2" t="str">
        <f t="shared" si="1"/>
        <v>"up",</v>
      </c>
    </row>
    <row r="11" spans="3:13" x14ac:dyDescent="0.45">
      <c r="C11" s="22" t="s">
        <v>596</v>
      </c>
      <c r="D11" s="23" t="s">
        <v>597</v>
      </c>
      <c r="E11" s="22" t="s">
        <v>596</v>
      </c>
      <c r="G11" s="1" t="s">
        <v>12</v>
      </c>
      <c r="H11" s="1" t="s">
        <v>13</v>
      </c>
      <c r="I11" s="2" t="str">
        <f t="shared" si="0"/>
        <v>"아래로",</v>
      </c>
      <c r="J11" s="2" t="str">
        <f t="shared" si="1"/>
        <v>"down",</v>
      </c>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7C99-C937-4BB1-8C6A-A0FA96DFEBA2}">
  <dimension ref="C1:M47"/>
  <sheetViews>
    <sheetView workbookViewId="0">
      <selection activeCell="J21" sqref="J2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22" t="s">
        <v>553</v>
      </c>
      <c r="D2" s="23" t="s">
        <v>554</v>
      </c>
      <c r="E2" s="22" t="s">
        <v>553</v>
      </c>
      <c r="G2" s="1" t="s">
        <v>12</v>
      </c>
      <c r="H2" s="1" t="s">
        <v>13</v>
      </c>
      <c r="I2" s="2" t="str">
        <f t="shared" ref="I2:I13" si="0">_xlfn.TEXTJOIN("",TRUE,G2,D2,H2)</f>
        <v>"~을 타고, ~으로(수단)",</v>
      </c>
      <c r="J2" s="2" t="str">
        <f>_xlfn.TEXTJOIN("",TRUE,G2,E2,H2)</f>
        <v>"by",</v>
      </c>
      <c r="M2" s="2" t="str">
        <f>_xlfn.CONCAT(I2:I29)</f>
        <v>"~을 타고, ~으로(수단)","~을 가지고(도구), ~와 함께","~없이","~와 같이, 처럼","앞에 ","옆에 ","맞은편에 ","A부터 B까지","A와 B 사이에","중에","쪽으로","향해서",</v>
      </c>
    </row>
    <row r="3" spans="3:13" x14ac:dyDescent="0.45">
      <c r="C3" s="162" t="s">
        <v>555</v>
      </c>
      <c r="D3" s="71" t="s">
        <v>576</v>
      </c>
      <c r="E3" s="40" t="s">
        <v>555</v>
      </c>
      <c r="G3" s="1" t="s">
        <v>12</v>
      </c>
      <c r="H3" s="1" t="s">
        <v>13</v>
      </c>
      <c r="I3" s="2" t="str">
        <f t="shared" si="0"/>
        <v>"~을 가지고(도구), ~와 함께",</v>
      </c>
      <c r="J3" s="2" t="str">
        <f t="shared" ref="J3:J13" si="1">_xlfn.TEXTJOIN("",TRUE,G3,E3,H3)</f>
        <v>"with ",</v>
      </c>
      <c r="M3" s="2" t="str">
        <f>_xlfn.CONCAT(J2:J29)</f>
        <v>"by","with ","without ","like ","in front of","next to, by","across from","from A to B","between A and B","among ","to","for",</v>
      </c>
    </row>
    <row r="4" spans="3:13" x14ac:dyDescent="0.45">
      <c r="C4" s="163"/>
      <c r="D4" s="23" t="s">
        <v>557</v>
      </c>
      <c r="E4" s="22" t="s">
        <v>556</v>
      </c>
      <c r="G4" s="1" t="s">
        <v>12</v>
      </c>
      <c r="H4" s="1" t="s">
        <v>13</v>
      </c>
      <c r="I4" s="2" t="str">
        <f t="shared" si="0"/>
        <v>"~없이",</v>
      </c>
      <c r="J4" s="2" t="str">
        <f t="shared" si="1"/>
        <v>"without ",</v>
      </c>
    </row>
    <row r="5" spans="3:13" x14ac:dyDescent="0.45">
      <c r="C5" s="22" t="s">
        <v>556</v>
      </c>
      <c r="D5" s="23" t="s">
        <v>559</v>
      </c>
      <c r="E5" s="22" t="s">
        <v>558</v>
      </c>
      <c r="G5" s="1" t="s">
        <v>12</v>
      </c>
      <c r="H5" s="1" t="s">
        <v>13</v>
      </c>
      <c r="I5" s="2" t="str">
        <f t="shared" si="0"/>
        <v>"~와 같이, 처럼",</v>
      </c>
      <c r="J5" s="2" t="str">
        <f t="shared" si="1"/>
        <v>"like ",</v>
      </c>
      <c r="M5" t="s">
        <v>577</v>
      </c>
    </row>
    <row r="6" spans="3:13" x14ac:dyDescent="0.45">
      <c r="C6" s="22" t="s">
        <v>558</v>
      </c>
      <c r="D6" s="23" t="s">
        <v>561</v>
      </c>
      <c r="E6" s="22" t="s">
        <v>560</v>
      </c>
      <c r="G6" s="1" t="s">
        <v>12</v>
      </c>
      <c r="H6" s="1" t="s">
        <v>13</v>
      </c>
      <c r="I6" s="2" t="str">
        <f t="shared" si="0"/>
        <v>"앞에 ",</v>
      </c>
      <c r="J6" s="2" t="str">
        <f t="shared" si="1"/>
        <v>"in front of",</v>
      </c>
      <c r="M6" t="s">
        <v>578</v>
      </c>
    </row>
    <row r="7" spans="3:13" x14ac:dyDescent="0.45">
      <c r="C7" s="22" t="s">
        <v>560</v>
      </c>
      <c r="D7" s="23" t="s">
        <v>563</v>
      </c>
      <c r="E7" s="22" t="s">
        <v>562</v>
      </c>
      <c r="G7" s="1" t="s">
        <v>12</v>
      </c>
      <c r="H7" s="1" t="s">
        <v>13</v>
      </c>
      <c r="I7" s="2" t="str">
        <f t="shared" si="0"/>
        <v>"옆에 ",</v>
      </c>
      <c r="J7" s="2" t="str">
        <f t="shared" si="1"/>
        <v>"next to, by",</v>
      </c>
    </row>
    <row r="8" spans="3:13" x14ac:dyDescent="0.45">
      <c r="C8" s="22" t="s">
        <v>562</v>
      </c>
      <c r="D8" s="23" t="s">
        <v>565</v>
      </c>
      <c r="E8" s="22" t="s">
        <v>564</v>
      </c>
      <c r="G8" s="1" t="s">
        <v>12</v>
      </c>
      <c r="H8" s="1" t="s">
        <v>13</v>
      </c>
      <c r="I8" s="2" t="str">
        <f t="shared" si="0"/>
        <v>"맞은편에 ",</v>
      </c>
      <c r="J8" s="2" t="str">
        <f t="shared" si="1"/>
        <v>"across from",</v>
      </c>
    </row>
    <row r="9" spans="3:13" ht="24" x14ac:dyDescent="0.45">
      <c r="C9" s="22" t="s">
        <v>564</v>
      </c>
      <c r="D9" s="23" t="s">
        <v>567</v>
      </c>
      <c r="E9" s="22" t="s">
        <v>566</v>
      </c>
      <c r="G9" s="1" t="s">
        <v>12</v>
      </c>
      <c r="H9" s="1" t="s">
        <v>13</v>
      </c>
      <c r="I9" s="2" t="str">
        <f t="shared" si="0"/>
        <v>"A부터 B까지",</v>
      </c>
      <c r="J9" s="2" t="str">
        <f t="shared" si="1"/>
        <v>"from A to B",</v>
      </c>
    </row>
    <row r="10" spans="3:13" ht="24" x14ac:dyDescent="0.45">
      <c r="C10" s="22" t="s">
        <v>566</v>
      </c>
      <c r="D10" s="23" t="s">
        <v>569</v>
      </c>
      <c r="E10" s="22" t="s">
        <v>568</v>
      </c>
      <c r="G10" s="1" t="s">
        <v>12</v>
      </c>
      <c r="H10" s="1" t="s">
        <v>13</v>
      </c>
      <c r="I10" s="2" t="str">
        <f t="shared" si="0"/>
        <v>"A와 B 사이에",</v>
      </c>
      <c r="J10" s="2" t="str">
        <f t="shared" si="1"/>
        <v>"between A and B",</v>
      </c>
    </row>
    <row r="11" spans="3:13" ht="24" x14ac:dyDescent="0.45">
      <c r="C11" s="22" t="s">
        <v>568</v>
      </c>
      <c r="D11" s="23" t="s">
        <v>571</v>
      </c>
      <c r="E11" s="22" t="s">
        <v>570</v>
      </c>
      <c r="G11" s="1" t="s">
        <v>12</v>
      </c>
      <c r="H11" s="1" t="s">
        <v>13</v>
      </c>
      <c r="I11" s="2" t="str">
        <f t="shared" si="0"/>
        <v>"중에",</v>
      </c>
      <c r="J11" s="2" t="str">
        <f t="shared" si="1"/>
        <v>"among ",</v>
      </c>
    </row>
    <row r="12" spans="3:13" x14ac:dyDescent="0.45">
      <c r="C12" s="22" t="s">
        <v>570</v>
      </c>
      <c r="D12" s="23" t="s">
        <v>573</v>
      </c>
      <c r="E12" s="22" t="s">
        <v>572</v>
      </c>
      <c r="G12" s="1" t="s">
        <v>12</v>
      </c>
      <c r="H12" s="1" t="s">
        <v>13</v>
      </c>
      <c r="I12" s="2" t="str">
        <f t="shared" si="0"/>
        <v>"쪽으로",</v>
      </c>
      <c r="J12" s="2" t="str">
        <f t="shared" si="1"/>
        <v>"to",</v>
      </c>
    </row>
    <row r="13" spans="3:13" x14ac:dyDescent="0.45">
      <c r="C13" s="22" t="s">
        <v>572</v>
      </c>
      <c r="D13" s="23" t="s">
        <v>575</v>
      </c>
      <c r="E13" s="22" t="s">
        <v>574</v>
      </c>
      <c r="G13" s="1" t="s">
        <v>12</v>
      </c>
      <c r="H13" s="1" t="s">
        <v>13</v>
      </c>
      <c r="I13" s="2" t="str">
        <f t="shared" si="0"/>
        <v>"향해서",</v>
      </c>
      <c r="J13" s="2" t="str">
        <f t="shared" si="1"/>
        <v>"for",</v>
      </c>
    </row>
    <row r="14" spans="3:13" x14ac:dyDescent="0.45">
      <c r="C14" s="22" t="s">
        <v>574</v>
      </c>
      <c r="D14" s="23" t="s">
        <v>575</v>
      </c>
      <c r="E14" s="22" t="s">
        <v>574</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C3:C4"/>
  </mergeCells>
  <phoneticPr fontId="1" type="noConversion"/>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workbookViewId="0">
      <selection activeCell="E19" sqref="E19"/>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42" t="s">
        <v>363</v>
      </c>
      <c r="D2" s="29" t="s">
        <v>364</v>
      </c>
      <c r="E2" s="42" t="s">
        <v>363</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x14ac:dyDescent="0.45">
      <c r="C3" s="42" t="s">
        <v>363</v>
      </c>
      <c r="D3" s="22" t="s">
        <v>353</v>
      </c>
      <c r="E3" s="42" t="s">
        <v>363</v>
      </c>
      <c r="G3" s="1" t="s">
        <v>12</v>
      </c>
      <c r="H3" s="1" t="s">
        <v>13</v>
      </c>
      <c r="I3" s="2" t="str">
        <f t="shared" si="0"/>
        <v>"앞뒤 내용이 대등할 때",</v>
      </c>
      <c r="J3" s="2" t="str">
        <f t="shared" ref="J3:J13" si="1">_xlfn.TEXTJOIN("",TRUE,G3,E3,H3)</f>
        <v>"and",</v>
      </c>
      <c r="M3" s="2" t="str">
        <f>_xlfn.CONCAT(J2:J29)</f>
        <v>"and","and","but","but","or","or","so","so","","","","",</v>
      </c>
    </row>
    <row r="4" spans="3:13" x14ac:dyDescent="0.45">
      <c r="C4" s="42" t="s">
        <v>354</v>
      </c>
      <c r="D4" s="29" t="s">
        <v>355</v>
      </c>
      <c r="E4" s="42" t="s">
        <v>354</v>
      </c>
      <c r="G4" s="1" t="s">
        <v>12</v>
      </c>
      <c r="H4" s="1" t="s">
        <v>13</v>
      </c>
      <c r="I4" s="2" t="str">
        <f t="shared" si="0"/>
        <v>"그러나, 하지만",</v>
      </c>
      <c r="J4" s="2" t="str">
        <f t="shared" si="1"/>
        <v>"but",</v>
      </c>
    </row>
    <row r="5" spans="3:13" x14ac:dyDescent="0.45">
      <c r="C5" s="42" t="s">
        <v>354</v>
      </c>
      <c r="D5" s="22" t="s">
        <v>356</v>
      </c>
      <c r="E5" s="42" t="s">
        <v>354</v>
      </c>
      <c r="G5" s="1" t="s">
        <v>12</v>
      </c>
      <c r="H5" s="1" t="s">
        <v>13</v>
      </c>
      <c r="I5" s="2" t="str">
        <f t="shared" si="0"/>
        <v>"앞뒤 내용이 반대될 때",</v>
      </c>
      <c r="J5" s="2" t="str">
        <f t="shared" si="1"/>
        <v>"but",</v>
      </c>
      <c r="M5" t="s">
        <v>365</v>
      </c>
    </row>
    <row r="6" spans="3:13" x14ac:dyDescent="0.45">
      <c r="C6" s="42" t="s">
        <v>357</v>
      </c>
      <c r="D6" s="29" t="s">
        <v>358</v>
      </c>
      <c r="E6" s="42" t="s">
        <v>357</v>
      </c>
      <c r="G6" s="1" t="s">
        <v>12</v>
      </c>
      <c r="H6" s="1" t="s">
        <v>13</v>
      </c>
      <c r="I6" s="2" t="str">
        <f t="shared" si="0"/>
        <v>"혹은, 또는",</v>
      </c>
      <c r="J6" s="2" t="str">
        <f t="shared" si="1"/>
        <v>"or",</v>
      </c>
      <c r="M6" t="s">
        <v>366</v>
      </c>
    </row>
    <row r="7" spans="3:13" x14ac:dyDescent="0.45">
      <c r="C7" s="42" t="s">
        <v>357</v>
      </c>
      <c r="D7" s="22" t="s">
        <v>359</v>
      </c>
      <c r="E7" s="42" t="s">
        <v>357</v>
      </c>
      <c r="G7" s="1" t="s">
        <v>12</v>
      </c>
      <c r="H7" s="1" t="s">
        <v>13</v>
      </c>
      <c r="I7" s="2" t="str">
        <f t="shared" si="0"/>
        <v>"둘 이상 중에서 선택할 때",</v>
      </c>
      <c r="J7" s="2" t="str">
        <f t="shared" si="1"/>
        <v>"or",</v>
      </c>
    </row>
    <row r="8" spans="3:13" x14ac:dyDescent="0.45">
      <c r="C8" s="42" t="s">
        <v>360</v>
      </c>
      <c r="D8" s="29" t="s">
        <v>361</v>
      </c>
      <c r="E8" s="42" t="s">
        <v>360</v>
      </c>
      <c r="G8" s="1" t="s">
        <v>12</v>
      </c>
      <c r="H8" s="1" t="s">
        <v>13</v>
      </c>
      <c r="I8" s="2" t="str">
        <f t="shared" si="0"/>
        <v>"그래서, 그 결과",</v>
      </c>
      <c r="J8" s="2" t="str">
        <f t="shared" si="1"/>
        <v>"so",</v>
      </c>
    </row>
    <row r="9" spans="3:13" x14ac:dyDescent="0.45">
      <c r="C9" s="42" t="s">
        <v>360</v>
      </c>
      <c r="D9" s="22" t="s">
        <v>362</v>
      </c>
      <c r="E9" s="42" t="s">
        <v>360</v>
      </c>
      <c r="G9" s="1" t="s">
        <v>12</v>
      </c>
      <c r="H9" s="1" t="s">
        <v>13</v>
      </c>
      <c r="I9" s="2" t="str">
        <f t="shared" si="0"/>
        <v>"앞-원인, 뒤-결과",</v>
      </c>
      <c r="J9" s="2" t="str">
        <f t="shared" si="1"/>
        <v>"so",</v>
      </c>
    </row>
    <row r="10" spans="3:13" x14ac:dyDescent="0.45">
      <c r="G10" s="1" t="s">
        <v>12</v>
      </c>
      <c r="H10" s="1" t="s">
        <v>13</v>
      </c>
      <c r="I10" s="2" t="str">
        <f t="shared" si="0"/>
        <v>"",</v>
      </c>
      <c r="J10" s="2" t="str">
        <f t="shared" si="1"/>
        <v>"",</v>
      </c>
    </row>
    <row r="11" spans="3:13" x14ac:dyDescent="0.45">
      <c r="G11" s="1" t="s">
        <v>12</v>
      </c>
      <c r="H11" s="1" t="s">
        <v>13</v>
      </c>
      <c r="I11" s="2" t="str">
        <f t="shared" si="0"/>
        <v>"",</v>
      </c>
      <c r="J11" s="2" t="str">
        <f t="shared" si="1"/>
        <v>"",</v>
      </c>
    </row>
    <row r="12" spans="3:13" x14ac:dyDescent="0.45">
      <c r="G12" s="1" t="s">
        <v>12</v>
      </c>
      <c r="H12" s="1" t="s">
        <v>13</v>
      </c>
      <c r="I12" s="2" t="str">
        <f t="shared" si="0"/>
        <v>"",</v>
      </c>
      <c r="J12" s="2" t="str">
        <f t="shared" si="1"/>
        <v>"",</v>
      </c>
    </row>
    <row r="13" spans="3:13" x14ac:dyDescent="0.45">
      <c r="G13" s="1" t="s">
        <v>12</v>
      </c>
      <c r="H13" s="1" t="s">
        <v>13</v>
      </c>
      <c r="I13" s="2" t="str">
        <f t="shared" si="0"/>
        <v>"",</v>
      </c>
      <c r="J13" s="2" t="str">
        <f t="shared" si="1"/>
        <v>"",</v>
      </c>
    </row>
    <row r="15" spans="3:13" x14ac:dyDescent="0.45">
      <c r="L15" t="s">
        <v>1061</v>
      </c>
    </row>
    <row r="19" spans="5:13" x14ac:dyDescent="0.45">
      <c r="E19" t="s">
        <v>1084</v>
      </c>
    </row>
    <row r="20" spans="5:13" x14ac:dyDescent="0.45">
      <c r="E20" t="s">
        <v>1062</v>
      </c>
      <c r="M20" s="2" t="str">
        <f>_xlfn.CONCAT(I20:I47)</f>
        <v/>
      </c>
    </row>
    <row r="21" spans="5:13" x14ac:dyDescent="0.45">
      <c r="E21" t="s">
        <v>1063</v>
      </c>
      <c r="M21" s="2" t="str">
        <f>_xlfn.CONCAT(I21:I48)</f>
        <v/>
      </c>
    </row>
    <row r="22" spans="5:13" x14ac:dyDescent="0.45">
      <c r="E22" s="2" t="s">
        <v>1064</v>
      </c>
    </row>
    <row r="23" spans="5:13" x14ac:dyDescent="0.45">
      <c r="E23" s="2" t="s">
        <v>1065</v>
      </c>
    </row>
    <row r="24" spans="5:13" x14ac:dyDescent="0.45">
      <c r="E24" s="2" t="s">
        <v>1066</v>
      </c>
    </row>
    <row r="25" spans="5:13" x14ac:dyDescent="0.45">
      <c r="E25" s="2" t="s">
        <v>1067</v>
      </c>
    </row>
    <row r="26" spans="5:13" x14ac:dyDescent="0.45">
      <c r="E26" s="2" t="s">
        <v>1068</v>
      </c>
    </row>
    <row r="27" spans="5:13" x14ac:dyDescent="0.45">
      <c r="E27" s="2" t="s">
        <v>1069</v>
      </c>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pageSetup paperSize="9" orientation="portrait" horizontalDpi="4294967293" verticalDpi="0" r:id="rId1"/>
  <legacyDrawing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43" t="s">
        <v>367</v>
      </c>
      <c r="D2" s="44" t="s">
        <v>368</v>
      </c>
      <c r="E2" s="43" t="s">
        <v>367</v>
      </c>
      <c r="G2" s="1" t="s">
        <v>12</v>
      </c>
      <c r="H2" s="1" t="s">
        <v>13</v>
      </c>
      <c r="I2" s="2" t="str">
        <f t="shared" ref="I2:I3" si="0">_xlfn.TEXTJOIN("",TRUE,G2,D2,H2)</f>
        <v>"~하는 것",</v>
      </c>
      <c r="J2" s="2" t="str">
        <f>_xlfn.TEXTJOIN("",TRUE,G2,E2,H2)</f>
        <v>"that ",</v>
      </c>
      <c r="M2" s="2" t="str">
        <f>_xlfn.CONCAT(I2:I29)</f>
        <v>"~하는 것","~인지 아닌지",</v>
      </c>
    </row>
    <row r="3" spans="3:13" x14ac:dyDescent="0.45">
      <c r="C3" s="45" t="s">
        <v>369</v>
      </c>
      <c r="D3" s="164" t="s">
        <v>371</v>
      </c>
      <c r="E3" s="45" t="s">
        <v>372</v>
      </c>
      <c r="G3" s="1" t="s">
        <v>12</v>
      </c>
      <c r="H3" s="1" t="s">
        <v>13</v>
      </c>
      <c r="I3" s="2" t="str">
        <f t="shared" si="0"/>
        <v>"~인지 아닌지",</v>
      </c>
      <c r="J3" s="2" t="str">
        <f t="shared" ref="J3" si="1">_xlfn.TEXTJOIN("",TRUE,G3,E3,H3)</f>
        <v>"if/whether ~ (or not)",</v>
      </c>
      <c r="M3" s="2" t="str">
        <f>_xlfn.CONCAT(J2:J29)</f>
        <v>"that ","if/whether ~ (or not)",</v>
      </c>
    </row>
    <row r="4" spans="3:13" x14ac:dyDescent="0.45">
      <c r="C4" s="46" t="s">
        <v>370</v>
      </c>
      <c r="D4" s="165"/>
      <c r="E4" s="46"/>
      <c r="G4" s="1" t="s">
        <v>12</v>
      </c>
      <c r="H4" s="1" t="s">
        <v>13</v>
      </c>
      <c r="I4" s="2"/>
      <c r="J4" s="2"/>
    </row>
    <row r="5" spans="3:13" x14ac:dyDescent="0.45">
      <c r="G5" s="1" t="s">
        <v>12</v>
      </c>
      <c r="H5" s="1" t="s">
        <v>13</v>
      </c>
      <c r="I5" s="2"/>
      <c r="J5" s="2"/>
      <c r="M5" t="s">
        <v>373</v>
      </c>
    </row>
    <row r="6" spans="3:13" x14ac:dyDescent="0.45">
      <c r="G6" s="1" t="s">
        <v>12</v>
      </c>
      <c r="H6" s="1" t="s">
        <v>13</v>
      </c>
      <c r="I6" s="2"/>
      <c r="J6" s="2"/>
      <c r="M6" t="s">
        <v>374</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D3:D4"/>
  </mergeCells>
  <phoneticPr fontId="1" type="noConversion"/>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47" t="s">
        <v>387</v>
      </c>
      <c r="E2" s="48" t="s">
        <v>388</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x14ac:dyDescent="0.45">
      <c r="D3" s="49" t="s">
        <v>375</v>
      </c>
      <c r="E3" s="50" t="s">
        <v>376</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x14ac:dyDescent="0.45">
      <c r="D4" s="49" t="s">
        <v>377</v>
      </c>
      <c r="E4" s="50" t="s">
        <v>378</v>
      </c>
      <c r="G4" s="1" t="s">
        <v>12</v>
      </c>
      <c r="H4" s="1" t="s">
        <v>13</v>
      </c>
      <c r="I4" s="2" t="str">
        <f t="shared" si="0"/>
        <v>"SV 동안에 SV",</v>
      </c>
      <c r="J4" s="2" t="str">
        <f t="shared" si="1"/>
        <v>"SV while SV ",</v>
      </c>
    </row>
    <row r="5" spans="4:13" x14ac:dyDescent="0.45">
      <c r="D5" s="49" t="s">
        <v>379</v>
      </c>
      <c r="E5" s="50" t="s">
        <v>380</v>
      </c>
      <c r="G5" s="1" t="s">
        <v>12</v>
      </c>
      <c r="H5" s="1" t="s">
        <v>13</v>
      </c>
      <c r="I5" s="2" t="str">
        <f t="shared" si="0"/>
        <v>"SV 전에 SV",</v>
      </c>
      <c r="J5" s="2" t="str">
        <f t="shared" si="1"/>
        <v>"SV before SV ",</v>
      </c>
      <c r="M5" t="s">
        <v>389</v>
      </c>
    </row>
    <row r="6" spans="4:13" x14ac:dyDescent="0.45">
      <c r="D6" s="49" t="s">
        <v>381</v>
      </c>
      <c r="E6" s="50" t="s">
        <v>382</v>
      </c>
      <c r="G6" s="1" t="s">
        <v>12</v>
      </c>
      <c r="H6" s="1" t="s">
        <v>13</v>
      </c>
      <c r="I6" s="2" t="str">
        <f t="shared" si="0"/>
        <v>"SV 후에 SV",</v>
      </c>
      <c r="J6" s="2" t="str">
        <f t="shared" si="1"/>
        <v>"SV after SV ",</v>
      </c>
      <c r="M6" t="s">
        <v>390</v>
      </c>
    </row>
    <row r="7" spans="4:13" x14ac:dyDescent="0.45">
      <c r="D7" s="51" t="s">
        <v>383</v>
      </c>
      <c r="E7" s="50" t="s">
        <v>384</v>
      </c>
      <c r="G7" s="1" t="s">
        <v>12</v>
      </c>
      <c r="H7" s="1" t="s">
        <v>13</v>
      </c>
      <c r="I7" s="2" t="str">
        <f t="shared" si="0"/>
        <v>"SV 하자마자 SV",</v>
      </c>
      <c r="J7" s="2" t="str">
        <f t="shared" si="1"/>
        <v>"SV as soon as SV ",</v>
      </c>
    </row>
    <row r="8" spans="4:13" x14ac:dyDescent="0.45">
      <c r="D8" s="49" t="s">
        <v>385</v>
      </c>
      <c r="E8" s="50" t="s">
        <v>386</v>
      </c>
      <c r="G8" s="1" t="s">
        <v>12</v>
      </c>
      <c r="H8" s="1" t="s">
        <v>13</v>
      </c>
      <c r="I8" s="2" t="str">
        <f t="shared" si="0"/>
        <v>"SV 때까지 SV",</v>
      </c>
      <c r="J8" s="2" t="str">
        <f t="shared" si="1"/>
        <v>"SV until/till SV ",</v>
      </c>
    </row>
    <row r="9" spans="4:13" x14ac:dyDescent="0.45">
      <c r="D9" s="49" t="s">
        <v>385</v>
      </c>
      <c r="E9" s="50" t="s">
        <v>386</v>
      </c>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29" t="s">
        <v>391</v>
      </c>
      <c r="E2" s="22" t="s">
        <v>392</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x14ac:dyDescent="0.45">
      <c r="D3" s="29" t="s">
        <v>408</v>
      </c>
      <c r="E3" t="s">
        <v>407</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x14ac:dyDescent="0.45">
      <c r="D4" t="s">
        <v>405</v>
      </c>
      <c r="E4" t="s">
        <v>406</v>
      </c>
      <c r="G4" s="1" t="s">
        <v>12</v>
      </c>
      <c r="H4" s="1" t="s">
        <v>13</v>
      </c>
      <c r="I4" s="2" t="str">
        <f t="shared" si="0"/>
        <v>"만약~하지 않는다면",</v>
      </c>
      <c r="J4" s="2" t="str">
        <f t="shared" si="1"/>
        <v>"unless (= if ~ not)",</v>
      </c>
    </row>
    <row r="5" spans="4:13" x14ac:dyDescent="0.45">
      <c r="D5" s="29" t="s">
        <v>396</v>
      </c>
      <c r="E5" s="33" t="s">
        <v>398</v>
      </c>
      <c r="G5" s="1" t="s">
        <v>12</v>
      </c>
      <c r="H5" s="1" t="s">
        <v>13</v>
      </c>
      <c r="I5" s="2" t="str">
        <f t="shared" si="0"/>
        <v>"~에도 불구하고 ",</v>
      </c>
      <c r="J5" s="2" t="str">
        <f t="shared" si="1"/>
        <v>"even though, even if",</v>
      </c>
      <c r="M5" t="s">
        <v>412</v>
      </c>
    </row>
    <row r="6" spans="4:13" x14ac:dyDescent="0.45">
      <c r="D6" s="29" t="s">
        <v>399</v>
      </c>
      <c r="E6" s="32" t="s">
        <v>409</v>
      </c>
      <c r="G6" s="1" t="s">
        <v>12</v>
      </c>
      <c r="H6" s="1" t="s">
        <v>13</v>
      </c>
      <c r="I6" s="2" t="str">
        <f t="shared" si="0"/>
        <v>"~하기 위해서",</v>
      </c>
      <c r="J6" s="2" t="str">
        <f t="shared" si="1"/>
        <v>"so that, in order that",</v>
      </c>
      <c r="M6" t="s">
        <v>413</v>
      </c>
    </row>
    <row r="7" spans="4:13" x14ac:dyDescent="0.45">
      <c r="D7" s="29" t="s">
        <v>411</v>
      </c>
      <c r="E7" s="32" t="s">
        <v>410</v>
      </c>
      <c r="G7" s="1" t="s">
        <v>12</v>
      </c>
      <c r="H7" s="1" t="s">
        <v>13</v>
      </c>
      <c r="I7" s="2" t="str">
        <f>_xlfn.TEXTJOIN("",TRUE,G8,D7,H8)</f>
        <v>"매우 (원인)해서 (결과)하다",</v>
      </c>
      <c r="J7" s="2" t="str">
        <f>_xlfn.TEXTJOIN("",TRUE,G8,E7,H8)</f>
        <v>"so 형/부(원인) that (결과)",</v>
      </c>
    </row>
    <row r="8" spans="4:13" x14ac:dyDescent="0.45">
      <c r="E8" s="33"/>
      <c r="G8" s="1" t="s">
        <v>12</v>
      </c>
      <c r="H8" s="1" t="s">
        <v>13</v>
      </c>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2:13" x14ac:dyDescent="0.45">
      <c r="M20" s="2" t="str">
        <f>_xlfn.CONCAT(I20:I47)</f>
        <v/>
      </c>
    </row>
    <row r="21" spans="2:13" x14ac:dyDescent="0.45">
      <c r="M21" s="2" t="str">
        <f>_xlfn.CONCAT(I21:I48)</f>
        <v/>
      </c>
    </row>
    <row r="22" spans="2:13" x14ac:dyDescent="0.45">
      <c r="E22" s="2"/>
    </row>
    <row r="23" spans="2:13" x14ac:dyDescent="0.45">
      <c r="B23" s="29" t="s">
        <v>391</v>
      </c>
      <c r="E23" s="2"/>
    </row>
    <row r="24" spans="2:13" ht="24" x14ac:dyDescent="0.45">
      <c r="B24" s="22" t="s">
        <v>392</v>
      </c>
      <c r="E24" s="2"/>
    </row>
    <row r="25" spans="2:13" x14ac:dyDescent="0.45">
      <c r="B25" s="29" t="s">
        <v>393</v>
      </c>
      <c r="E25" s="2"/>
    </row>
    <row r="26" spans="2:13" x14ac:dyDescent="0.45">
      <c r="B26" s="32" t="s">
        <v>394</v>
      </c>
      <c r="E26" s="2"/>
    </row>
    <row r="27" spans="2:13" ht="48" x14ac:dyDescent="0.45">
      <c r="B27" s="33" t="s">
        <v>395</v>
      </c>
      <c r="E27" s="2"/>
    </row>
    <row r="28" spans="2:13" ht="24" x14ac:dyDescent="0.45">
      <c r="B28" s="29" t="s">
        <v>396</v>
      </c>
      <c r="E28" s="2"/>
    </row>
    <row r="29" spans="2:13" x14ac:dyDescent="0.45">
      <c r="B29" s="32" t="s">
        <v>397</v>
      </c>
      <c r="E29" s="2"/>
    </row>
    <row r="30" spans="2:13" ht="36" x14ac:dyDescent="0.45">
      <c r="B30" s="33" t="s">
        <v>398</v>
      </c>
      <c r="E30" s="2"/>
    </row>
    <row r="31" spans="2:13" x14ac:dyDescent="0.45">
      <c r="B31" s="29" t="s">
        <v>399</v>
      </c>
      <c r="E31" s="2"/>
    </row>
    <row r="32" spans="2:13" x14ac:dyDescent="0.45">
      <c r="B32" s="32" t="s">
        <v>400</v>
      </c>
      <c r="E32" s="2"/>
    </row>
    <row r="33" spans="2:5" ht="24" x14ac:dyDescent="0.45">
      <c r="B33" s="33" t="s">
        <v>401</v>
      </c>
      <c r="E33" s="2"/>
    </row>
    <row r="34" spans="2:5" ht="24" x14ac:dyDescent="0.45">
      <c r="B34" s="29" t="s">
        <v>402</v>
      </c>
      <c r="E34" s="2"/>
    </row>
    <row r="35" spans="2:5" ht="24" x14ac:dyDescent="0.45">
      <c r="B35" s="32" t="s">
        <v>403</v>
      </c>
      <c r="E35" s="2"/>
    </row>
    <row r="36" spans="2:5" x14ac:dyDescent="0.45">
      <c r="B36" s="33" t="s">
        <v>404</v>
      </c>
      <c r="E36" s="2"/>
    </row>
    <row r="37" spans="2:5" x14ac:dyDescent="0.45">
      <c r="E37" s="2"/>
    </row>
    <row r="38" spans="2:5" x14ac:dyDescent="0.45">
      <c r="E38" s="2"/>
    </row>
    <row r="39" spans="2:5" x14ac:dyDescent="0.45">
      <c r="E39" s="2"/>
    </row>
    <row r="40" spans="2:5" x14ac:dyDescent="0.45">
      <c r="E40" s="2"/>
    </row>
    <row r="41" spans="2:5" x14ac:dyDescent="0.45">
      <c r="E41" s="2"/>
    </row>
    <row r="42" spans="2:5" x14ac:dyDescent="0.45">
      <c r="E42" s="2"/>
    </row>
    <row r="43" spans="2:5" x14ac:dyDescent="0.45">
      <c r="E43" s="2"/>
    </row>
    <row r="44" spans="2:5" x14ac:dyDescent="0.45">
      <c r="E44" s="2"/>
    </row>
    <row r="45" spans="2:5" x14ac:dyDescent="0.45">
      <c r="E45" s="2"/>
    </row>
    <row r="46" spans="2:5" x14ac:dyDescent="0.45">
      <c r="E46" s="2"/>
    </row>
    <row r="47" spans="2:5" x14ac:dyDescent="0.45">
      <c r="E47" s="2"/>
    </row>
  </sheetData>
  <phoneticPr fontId="1" type="noConversion"/>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414</v>
      </c>
      <c r="E2" t="s">
        <v>415</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x14ac:dyDescent="0.45">
      <c r="D3" t="s">
        <v>417</v>
      </c>
      <c r="E3" t="s">
        <v>418</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x14ac:dyDescent="0.45">
      <c r="D4" t="s">
        <v>419</v>
      </c>
      <c r="E4" t="s">
        <v>420</v>
      </c>
      <c r="G4" s="1" t="s">
        <v>12</v>
      </c>
      <c r="H4" s="1" t="s">
        <v>13</v>
      </c>
      <c r="I4" s="2" t="str">
        <f t="shared" si="0"/>
        <v>"A B 둘 다 아닌",</v>
      </c>
      <c r="J4" s="2" t="str">
        <f t="shared" si="1"/>
        <v>"neither A nor B",</v>
      </c>
    </row>
    <row r="5" spans="4:13" x14ac:dyDescent="0.45">
      <c r="D5" t="s">
        <v>421</v>
      </c>
      <c r="E5" t="s">
        <v>427</v>
      </c>
      <c r="G5" s="1" t="s">
        <v>12</v>
      </c>
      <c r="H5" s="1" t="s">
        <v>13</v>
      </c>
      <c r="I5" s="2" t="str">
        <f t="shared" si="0"/>
        <v>"A뿐만 아니라 B도",</v>
      </c>
      <c r="J5" s="2" t="str">
        <f t="shared" si="1"/>
        <v>"not only A but (also) B, B as well as A",</v>
      </c>
      <c r="M5" t="s">
        <v>428</v>
      </c>
    </row>
    <row r="6" spans="4:13" x14ac:dyDescent="0.45">
      <c r="D6" t="s">
        <v>424</v>
      </c>
      <c r="E6" t="s">
        <v>426</v>
      </c>
      <c r="G6" s="1" t="s">
        <v>12</v>
      </c>
      <c r="H6" s="1" t="s">
        <v>13</v>
      </c>
      <c r="I6" s="2" t="str">
        <f t="shared" ref="I6" si="2">_xlfn.TEXTJOIN("",TRUE,G6,D6,H6)</f>
        <v>"A가 아니라 B",</v>
      </c>
      <c r="J6" s="2" t="str">
        <f t="shared" ref="J6" si="3">_xlfn.TEXTJOIN("",TRUE,G6,E6,H6)</f>
        <v>"not A but B",</v>
      </c>
      <c r="M6" t="s">
        <v>429</v>
      </c>
    </row>
    <row r="7" spans="4:13" x14ac:dyDescent="0.45">
      <c r="D7" t="s">
        <v>424</v>
      </c>
      <c r="E7" t="s">
        <v>426</v>
      </c>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1:13" x14ac:dyDescent="0.45">
      <c r="M20" s="2" t="str">
        <f>_xlfn.CONCAT(I20:I47)</f>
        <v/>
      </c>
    </row>
    <row r="21" spans="1:13" x14ac:dyDescent="0.45">
      <c r="M21" s="2" t="str">
        <f>_xlfn.CONCAT(I21:I48)</f>
        <v/>
      </c>
    </row>
    <row r="22" spans="1:13" x14ac:dyDescent="0.45">
      <c r="E22" s="2"/>
    </row>
    <row r="23" spans="1:13" x14ac:dyDescent="0.45">
      <c r="A23" s="52" t="s">
        <v>414</v>
      </c>
      <c r="B23" s="52" t="s">
        <v>415</v>
      </c>
      <c r="E23" s="2"/>
    </row>
    <row r="24" spans="1:13" x14ac:dyDescent="0.45">
      <c r="A24" s="166" t="s">
        <v>416</v>
      </c>
      <c r="B24" s="167"/>
      <c r="E24" s="2"/>
    </row>
    <row r="25" spans="1:13" x14ac:dyDescent="0.45">
      <c r="A25" s="53" t="s">
        <v>417</v>
      </c>
      <c r="B25" s="53" t="s">
        <v>418</v>
      </c>
      <c r="E25" s="2"/>
    </row>
    <row r="26" spans="1:13" x14ac:dyDescent="0.45">
      <c r="A26" s="53" t="s">
        <v>419</v>
      </c>
      <c r="B26" s="53" t="s">
        <v>420</v>
      </c>
      <c r="E26" s="2"/>
    </row>
    <row r="27" spans="1:13" ht="19" x14ac:dyDescent="0.45">
      <c r="A27" s="168" t="s">
        <v>421</v>
      </c>
      <c r="B27" s="53" t="s">
        <v>422</v>
      </c>
      <c r="E27" s="2"/>
    </row>
    <row r="28" spans="1:13" x14ac:dyDescent="0.45">
      <c r="A28" s="169"/>
      <c r="B28" s="53" t="s">
        <v>423</v>
      </c>
      <c r="E28" s="2"/>
    </row>
    <row r="29" spans="1:13" x14ac:dyDescent="0.45">
      <c r="A29" s="53" t="s">
        <v>424</v>
      </c>
      <c r="B29" s="53" t="s">
        <v>425</v>
      </c>
      <c r="E29" s="2"/>
    </row>
    <row r="30" spans="1:13" x14ac:dyDescent="0.45">
      <c r="E30" s="2"/>
    </row>
    <row r="31" spans="1:13" x14ac:dyDescent="0.45">
      <c r="E31" s="2"/>
    </row>
    <row r="32" spans="1: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2">
    <mergeCell ref="A24:B24"/>
    <mergeCell ref="A27:A28"/>
  </mergeCells>
  <phoneticPr fontId="1" type="noConversion"/>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432</v>
      </c>
      <c r="E2" t="s">
        <v>434</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x14ac:dyDescent="0.45">
      <c r="D3" t="s">
        <v>435</v>
      </c>
      <c r="E3" t="s">
        <v>436</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x14ac:dyDescent="0.45">
      <c r="D4" t="s">
        <v>437</v>
      </c>
      <c r="E4" t="s">
        <v>443</v>
      </c>
      <c r="G4" s="1" t="s">
        <v>12</v>
      </c>
      <c r="H4" s="1" t="s">
        <v>13</v>
      </c>
      <c r="I4" s="2" t="str">
        <f t="shared" si="0"/>
        <v>"반면",</v>
      </c>
      <c r="J4" s="2" t="str">
        <f t="shared" ref="J4:J9" si="1">_xlfn.TEXTJOIN("",TRUE,G4,E4,H4)</f>
        <v>"on the other hand",</v>
      </c>
    </row>
    <row r="5" spans="4:13" x14ac:dyDescent="0.45">
      <c r="D5" t="s">
        <v>438</v>
      </c>
      <c r="E5" t="s">
        <v>445</v>
      </c>
      <c r="G5" s="1" t="s">
        <v>12</v>
      </c>
      <c r="H5" s="1" t="s">
        <v>13</v>
      </c>
      <c r="I5" s="2" t="str">
        <f t="shared" si="0"/>
        <v>"그와 대조적으로",</v>
      </c>
      <c r="J5" s="2" t="str">
        <f t="shared" si="1"/>
        <v>"by contrast",</v>
      </c>
      <c r="M5" t="s">
        <v>450</v>
      </c>
    </row>
    <row r="6" spans="4:13" x14ac:dyDescent="0.45">
      <c r="D6" t="s">
        <v>439</v>
      </c>
      <c r="E6" t="s">
        <v>446</v>
      </c>
      <c r="G6" s="1" t="s">
        <v>12</v>
      </c>
      <c r="H6" s="1" t="s">
        <v>13</v>
      </c>
      <c r="I6" s="2" t="str">
        <f t="shared" si="0"/>
        <v>"게다가",</v>
      </c>
      <c r="J6" s="2" t="str">
        <f t="shared" si="1"/>
        <v>"besides, moreover, furthermore, in addition",</v>
      </c>
      <c r="M6" t="s">
        <v>451</v>
      </c>
    </row>
    <row r="7" spans="4:13" x14ac:dyDescent="0.45">
      <c r="D7" t="s">
        <v>440</v>
      </c>
      <c r="E7" t="s">
        <v>447</v>
      </c>
      <c r="G7" s="1" t="s">
        <v>12</v>
      </c>
      <c r="H7" s="1" t="s">
        <v>13</v>
      </c>
      <c r="I7" s="2" t="str">
        <f t="shared" si="0"/>
        <v>"요약하면",</v>
      </c>
      <c r="J7" s="2" t="str">
        <f t="shared" si="1"/>
        <v>"in short",</v>
      </c>
    </row>
    <row r="8" spans="4:13" x14ac:dyDescent="0.45">
      <c r="D8" t="s">
        <v>441</v>
      </c>
      <c r="E8" t="s">
        <v>448</v>
      </c>
      <c r="G8" s="1" t="s">
        <v>12</v>
      </c>
      <c r="H8" s="1" t="s">
        <v>13</v>
      </c>
      <c r="I8" s="2" t="str">
        <f t="shared" si="0"/>
        <v>"그렇지 않으면",</v>
      </c>
      <c r="J8" s="2" t="str">
        <f t="shared" si="1"/>
        <v>"otherwise",</v>
      </c>
    </row>
    <row r="9" spans="4:13" x14ac:dyDescent="0.45">
      <c r="D9" t="s">
        <v>442</v>
      </c>
      <c r="E9" t="s">
        <v>449</v>
      </c>
      <c r="G9" s="1" t="s">
        <v>12</v>
      </c>
      <c r="H9" s="1" t="s">
        <v>13</v>
      </c>
      <c r="I9" s="2" t="str">
        <f t="shared" si="0"/>
        <v>"예를 들면",</v>
      </c>
      <c r="J9" s="2" t="str">
        <f t="shared" si="1"/>
        <v>"for example, for instance",</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19" spans="1:13" x14ac:dyDescent="0.45">
      <c r="A19" s="54" t="s">
        <v>433</v>
      </c>
    </row>
    <row r="20" spans="1:13" x14ac:dyDescent="0.45">
      <c r="A20" s="55"/>
      <c r="M20" s="2" t="str">
        <f>_xlfn.CONCAT(I20:I47)</f>
        <v/>
      </c>
    </row>
    <row r="21" spans="1:13" x14ac:dyDescent="0.45">
      <c r="A21" s="54"/>
      <c r="M21" s="2" t="str">
        <f>_xlfn.CONCAT(I21:I48)</f>
        <v/>
      </c>
    </row>
    <row r="22" spans="1:13" x14ac:dyDescent="0.45">
      <c r="A22" s="56" t="s">
        <v>444</v>
      </c>
      <c r="E22" s="2"/>
    </row>
    <row r="23" spans="1:13" x14ac:dyDescent="0.45">
      <c r="A23" s="57"/>
      <c r="E23" s="2"/>
    </row>
    <row r="24" spans="1:13" x14ac:dyDescent="0.45">
      <c r="A24" s="54" t="s">
        <v>430</v>
      </c>
      <c r="E24" s="2"/>
    </row>
    <row r="25" spans="1:13" x14ac:dyDescent="0.45">
      <c r="A25" s="58"/>
      <c r="E25" s="2"/>
    </row>
    <row r="26" spans="1:13" x14ac:dyDescent="0.45">
      <c r="A26" s="59"/>
      <c r="E26" s="2"/>
    </row>
    <row r="27" spans="1:13" x14ac:dyDescent="0.45">
      <c r="A27" s="57"/>
      <c r="E27" s="2"/>
    </row>
    <row r="28" spans="1:13" x14ac:dyDescent="0.45">
      <c r="A28" s="54"/>
      <c r="E28" s="2"/>
    </row>
    <row r="29" spans="1:13" x14ac:dyDescent="0.45">
      <c r="A29" s="54"/>
      <c r="E29" s="2"/>
    </row>
    <row r="30" spans="1:13" x14ac:dyDescent="0.45">
      <c r="A30" s="54" t="s">
        <v>431</v>
      </c>
      <c r="E30" s="2"/>
    </row>
    <row r="31" spans="1:13" x14ac:dyDescent="0.45">
      <c r="A31" s="58"/>
      <c r="E31" s="2"/>
    </row>
    <row r="32" spans="1:13" x14ac:dyDescent="0.45">
      <c r="A32" s="57"/>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I21" sqref="I2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x14ac:dyDescent="0.45">
      <c r="D1" t="s">
        <v>96</v>
      </c>
      <c r="E1" t="s">
        <v>97</v>
      </c>
    </row>
    <row r="2" spans="1:13" x14ac:dyDescent="0.45">
      <c r="D2" t="s">
        <v>452</v>
      </c>
      <c r="E2" t="s">
        <v>453</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x14ac:dyDescent="0.45">
      <c r="A3" s="55" t="s">
        <v>433</v>
      </c>
      <c r="D3" t="s">
        <v>454</v>
      </c>
      <c r="E3" t="s">
        <v>468</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x14ac:dyDescent="0.45">
      <c r="A4" s="54" t="s">
        <v>433</v>
      </c>
      <c r="D4" t="s">
        <v>455</v>
      </c>
      <c r="E4" t="s">
        <v>467</v>
      </c>
      <c r="G4" s="1" t="s">
        <v>12</v>
      </c>
      <c r="H4" s="1" t="s">
        <v>13</v>
      </c>
      <c r="I4" s="2" t="str">
        <f t="shared" si="0"/>
        <v>"그 결과",</v>
      </c>
      <c r="J4" s="2" t="str">
        <f t="shared" si="1"/>
        <v>"consequently",</v>
      </c>
    </row>
    <row r="5" spans="1:13" x14ac:dyDescent="0.45">
      <c r="A5" s="55"/>
      <c r="D5" t="s">
        <v>456</v>
      </c>
      <c r="E5" t="s">
        <v>469</v>
      </c>
      <c r="G5" s="1" t="s">
        <v>12</v>
      </c>
      <c r="H5" s="1" t="s">
        <v>13</v>
      </c>
      <c r="I5" s="2" t="str">
        <f t="shared" si="0"/>
        <v>"결과적으로",</v>
      </c>
      <c r="J5" s="2" t="str">
        <f t="shared" si="1"/>
        <v>"as a result",</v>
      </c>
      <c r="M5" t="s">
        <v>470</v>
      </c>
    </row>
    <row r="6" spans="1:13" x14ac:dyDescent="0.45">
      <c r="A6" s="60"/>
      <c r="D6" t="s">
        <v>457</v>
      </c>
      <c r="E6" t="s">
        <v>466</v>
      </c>
      <c r="G6" s="1" t="s">
        <v>12</v>
      </c>
      <c r="H6" s="1" t="s">
        <v>13</v>
      </c>
      <c r="I6" s="2" t="str">
        <f t="shared" si="0"/>
        <v>"사실",</v>
      </c>
      <c r="J6" s="2" t="str">
        <f t="shared" si="1"/>
        <v>"in fact, as a matter of fact",</v>
      </c>
      <c r="M6" t="s">
        <v>471</v>
      </c>
    </row>
    <row r="7" spans="1:13" x14ac:dyDescent="0.45">
      <c r="A7" s="62"/>
      <c r="D7" t="s">
        <v>458</v>
      </c>
      <c r="E7" t="s">
        <v>465</v>
      </c>
      <c r="G7" s="1" t="s">
        <v>12</v>
      </c>
      <c r="H7" s="1" t="s">
        <v>13</v>
      </c>
      <c r="I7" s="2" t="str">
        <f t="shared" si="0"/>
        <v>"특히",</v>
      </c>
      <c r="J7" s="2" t="str">
        <f t="shared" si="1"/>
        <v>"above all",</v>
      </c>
    </row>
    <row r="8" spans="1:13" x14ac:dyDescent="0.45">
      <c r="A8" s="63"/>
      <c r="D8" t="s">
        <v>459</v>
      </c>
      <c r="E8" t="s">
        <v>464</v>
      </c>
      <c r="G8" s="1" t="s">
        <v>12</v>
      </c>
      <c r="H8" s="1" t="s">
        <v>13</v>
      </c>
      <c r="I8" s="2" t="str">
        <f t="shared" si="0"/>
        <v>"다시 말해서",</v>
      </c>
      <c r="J8" s="2" t="str">
        <f t="shared" si="1"/>
        <v>"in other words",</v>
      </c>
    </row>
    <row r="9" spans="1:13" x14ac:dyDescent="0.45">
      <c r="A9" s="54"/>
      <c r="D9" t="s">
        <v>460</v>
      </c>
      <c r="E9" t="s">
        <v>463</v>
      </c>
      <c r="G9" s="1" t="s">
        <v>12</v>
      </c>
      <c r="H9" s="1" t="s">
        <v>13</v>
      </c>
      <c r="I9" s="2" t="str">
        <f t="shared" si="0"/>
        <v>"그런데",</v>
      </c>
      <c r="J9" s="2" t="str">
        <f t="shared" si="1"/>
        <v>"by the way",</v>
      </c>
    </row>
    <row r="10" spans="1:13" x14ac:dyDescent="0.45">
      <c r="A10" s="63"/>
      <c r="D10" t="s">
        <v>461</v>
      </c>
      <c r="E10" t="s">
        <v>462</v>
      </c>
      <c r="G10" s="1" t="s">
        <v>12</v>
      </c>
      <c r="H10" s="1" t="s">
        <v>13</v>
      </c>
      <c r="I10" s="2" t="str">
        <f t="shared" si="0"/>
        <v>"대신에",</v>
      </c>
      <c r="J10" s="2" t="str">
        <f t="shared" si="1"/>
        <v>"instead",</v>
      </c>
    </row>
    <row r="11" spans="1:13" x14ac:dyDescent="0.45">
      <c r="A11" s="64" t="s">
        <v>433</v>
      </c>
      <c r="G11" s="1" t="s">
        <v>12</v>
      </c>
      <c r="H11" s="1" t="s">
        <v>13</v>
      </c>
      <c r="I11" s="2"/>
      <c r="J11" s="2"/>
    </row>
    <row r="12" spans="1:13" x14ac:dyDescent="0.45">
      <c r="A12" s="55" t="s">
        <v>433</v>
      </c>
      <c r="G12" s="1" t="s">
        <v>12</v>
      </c>
      <c r="H12" s="1" t="s">
        <v>13</v>
      </c>
      <c r="I12" s="2"/>
      <c r="J12" s="2"/>
    </row>
    <row r="13" spans="1:13" x14ac:dyDescent="0.45">
      <c r="G13" s="1" t="s">
        <v>12</v>
      </c>
      <c r="H13" s="1" t="s">
        <v>13</v>
      </c>
      <c r="I13" s="2"/>
      <c r="J13" s="2"/>
    </row>
    <row r="20" spans="1:13" x14ac:dyDescent="0.45">
      <c r="M20" s="2" t="str">
        <f>_xlfn.CONCAT(I20:I47)</f>
        <v/>
      </c>
    </row>
    <row r="21" spans="1:13" x14ac:dyDescent="0.45">
      <c r="M21" s="2" t="str">
        <f>_xlfn.CONCAT(I21:I48)</f>
        <v/>
      </c>
    </row>
    <row r="22" spans="1:13" x14ac:dyDescent="0.45">
      <c r="E22" s="2"/>
    </row>
    <row r="23" spans="1:13" x14ac:dyDescent="0.45">
      <c r="E23" s="2"/>
    </row>
    <row r="24" spans="1:13" x14ac:dyDescent="0.45">
      <c r="E24" s="2"/>
    </row>
    <row r="25" spans="1:13" x14ac:dyDescent="0.45">
      <c r="A25" s="60"/>
      <c r="E25" s="2"/>
    </row>
    <row r="26" spans="1:13" x14ac:dyDescent="0.45">
      <c r="A26" s="61"/>
      <c r="E26" s="2"/>
    </row>
    <row r="27" spans="1:13" x14ac:dyDescent="0.45">
      <c r="E27" s="2"/>
    </row>
    <row r="28" spans="1:13" x14ac:dyDescent="0.45">
      <c r="E28" s="2"/>
    </row>
    <row r="29" spans="1:13" x14ac:dyDescent="0.45">
      <c r="E29" s="2"/>
    </row>
    <row r="30" spans="1:13" x14ac:dyDescent="0.45">
      <c r="E30" s="2"/>
    </row>
    <row r="31" spans="1:13" x14ac:dyDescent="0.45">
      <c r="E31" s="2"/>
    </row>
    <row r="32" spans="1: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2" t="s">
        <v>219</v>
      </c>
      <c r="E2" s="17" t="s">
        <v>209</v>
      </c>
      <c r="G2" s="1" t="s">
        <v>12</v>
      </c>
      <c r="H2" s="1" t="s">
        <v>13</v>
      </c>
      <c r="I2" s="2" t="str">
        <f>_xlfn.TEXTJOIN("",TRUE,G2,D2,H2)</f>
        <v>"항상",</v>
      </c>
      <c r="J2" s="2" t="str">
        <f>_xlfn.TEXTJOIN("",TRUE,G2,E2,H2)</f>
        <v>"always",</v>
      </c>
      <c r="M2" s="2" t="str">
        <f>_xlfn.CONCAT(I2:I26)</f>
        <v>"항상","보통","종종","가끔","거의 ~않은","거의 ~않은","거의 ~않은","절대 ~않은","",</v>
      </c>
    </row>
    <row r="3" spans="4:13" x14ac:dyDescent="0.45">
      <c r="D3" s="12" t="s">
        <v>211</v>
      </c>
      <c r="E3" s="17" t="s">
        <v>210</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x14ac:dyDescent="0.45">
      <c r="D4" s="12" t="s">
        <v>213</v>
      </c>
      <c r="E4" s="17" t="s">
        <v>212</v>
      </c>
      <c r="G4" s="1" t="s">
        <v>12</v>
      </c>
      <c r="H4" s="1" t="s">
        <v>13</v>
      </c>
      <c r="I4" s="2" t="str">
        <f t="shared" si="0"/>
        <v>"종종",</v>
      </c>
      <c r="J4" s="2" t="str">
        <f t="shared" si="1"/>
        <v>"often",</v>
      </c>
    </row>
    <row r="5" spans="4:13" x14ac:dyDescent="0.45">
      <c r="D5" s="12" t="s">
        <v>215</v>
      </c>
      <c r="E5" s="17" t="s">
        <v>214</v>
      </c>
      <c r="G5" s="1" t="s">
        <v>12</v>
      </c>
      <c r="H5" s="1" t="s">
        <v>13</v>
      </c>
      <c r="I5" s="2" t="str">
        <f t="shared" si="0"/>
        <v>"가끔",</v>
      </c>
      <c r="J5" s="2" t="str">
        <f t="shared" si="1"/>
        <v>"sometimes",</v>
      </c>
      <c r="M5" t="s">
        <v>223</v>
      </c>
    </row>
    <row r="6" spans="4:13" x14ac:dyDescent="0.45">
      <c r="D6" s="10" t="s">
        <v>216</v>
      </c>
      <c r="E6" s="18" t="s">
        <v>220</v>
      </c>
      <c r="G6" s="1" t="s">
        <v>12</v>
      </c>
      <c r="H6" s="1" t="s">
        <v>13</v>
      </c>
      <c r="I6" s="2" t="str">
        <f t="shared" si="0"/>
        <v>"거의 ~않은",</v>
      </c>
      <c r="J6" s="2" t="str">
        <f t="shared" si="1"/>
        <v>"hardly",</v>
      </c>
      <c r="M6" t="s">
        <v>224</v>
      </c>
    </row>
    <row r="7" spans="4:13" x14ac:dyDescent="0.45">
      <c r="D7" s="10" t="s">
        <v>216</v>
      </c>
      <c r="E7" s="19" t="s">
        <v>222</v>
      </c>
      <c r="G7" s="1" t="s">
        <v>12</v>
      </c>
      <c r="H7" s="1" t="s">
        <v>13</v>
      </c>
      <c r="I7" s="2" t="str">
        <f t="shared" si="0"/>
        <v>"거의 ~않은",</v>
      </c>
      <c r="J7" s="2" t="str">
        <f t="shared" si="1"/>
        <v>"rarely",</v>
      </c>
    </row>
    <row r="8" spans="4:13" x14ac:dyDescent="0.45">
      <c r="D8" s="10" t="s">
        <v>216</v>
      </c>
      <c r="E8" s="19" t="s">
        <v>221</v>
      </c>
      <c r="G8" s="1" t="s">
        <v>12</v>
      </c>
      <c r="H8" s="1" t="s">
        <v>13</v>
      </c>
      <c r="I8" s="2" t="str">
        <f t="shared" si="0"/>
        <v>"거의 ~않은",</v>
      </c>
      <c r="J8" s="2" t="str">
        <f t="shared" si="1"/>
        <v>"seldom",</v>
      </c>
    </row>
    <row r="9" spans="4:13" x14ac:dyDescent="0.45">
      <c r="D9" s="12" t="s">
        <v>218</v>
      </c>
      <c r="E9" s="17" t="s">
        <v>217</v>
      </c>
      <c r="G9" s="1" t="s">
        <v>12</v>
      </c>
      <c r="H9" s="1" t="s">
        <v>13</v>
      </c>
      <c r="I9" s="2" t="str">
        <f t="shared" si="0"/>
        <v>"절대 ~않은",</v>
      </c>
      <c r="J9" s="2" t="str">
        <f t="shared" si="1"/>
        <v>"never",</v>
      </c>
    </row>
    <row r="10" spans="4:13" x14ac:dyDescent="0.45">
      <c r="G10" s="1" t="s">
        <v>12</v>
      </c>
      <c r="H10" s="1" t="s">
        <v>13</v>
      </c>
      <c r="I10" s="2" t="str">
        <f t="shared" si="0"/>
        <v>"",</v>
      </c>
      <c r="J10" s="2" t="str">
        <f t="shared" si="1"/>
        <v>"",</v>
      </c>
    </row>
    <row r="17" spans="5:13" x14ac:dyDescent="0.45">
      <c r="M17" s="2" t="str">
        <f>_xlfn.CONCAT(I17:I44)</f>
        <v/>
      </c>
    </row>
    <row r="18" spans="5:13" x14ac:dyDescent="0.45">
      <c r="M18" s="2" t="str">
        <f>_xlfn.CONCAT(I18:I45)</f>
        <v/>
      </c>
    </row>
    <row r="19" spans="5:13" x14ac:dyDescent="0.45">
      <c r="E19" s="2"/>
    </row>
    <row r="20" spans="5:13" x14ac:dyDescent="0.45">
      <c r="E20" s="2"/>
    </row>
    <row r="21" spans="5:13" x14ac:dyDescent="0.45">
      <c r="E21" s="2"/>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sheetData>
  <phoneticPr fontId="1" type="noConversion"/>
  <pageMargins left="0.7" right="0.7" top="0.75" bottom="0.75" header="0.3" footer="0.3"/>
  <pageSetup paperSize="9" orientation="portrait" horizontalDpi="4294967293" verticalDpi="0" r:id="rId1"/>
  <legacyDrawing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317</v>
      </c>
      <c r="E2" t="s">
        <v>337</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x14ac:dyDescent="0.45">
      <c r="D3" t="s">
        <v>318</v>
      </c>
      <c r="E3" t="s">
        <v>338</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x14ac:dyDescent="0.45">
      <c r="D4" t="s">
        <v>319</v>
      </c>
      <c r="E4" t="s">
        <v>339</v>
      </c>
      <c r="G4" s="1" t="s">
        <v>12</v>
      </c>
      <c r="H4" s="1" t="s">
        <v>13</v>
      </c>
      <c r="I4" s="2" t="str">
        <f t="shared" si="0"/>
        <v>"태워오다 ",</v>
      </c>
      <c r="J4" s="2" t="str">
        <f t="shared" si="1"/>
        <v>"pick it up",</v>
      </c>
    </row>
    <row r="5" spans="4:13" x14ac:dyDescent="0.45">
      <c r="D5" t="s">
        <v>320</v>
      </c>
      <c r="E5" t="s">
        <v>340</v>
      </c>
      <c r="G5" s="1" t="s">
        <v>12</v>
      </c>
      <c r="H5" s="1" t="s">
        <v>13</v>
      </c>
      <c r="I5" s="2" t="str">
        <f t="shared" si="0"/>
        <v>"깨우다 ",</v>
      </c>
      <c r="J5" s="2" t="str">
        <f t="shared" si="1"/>
        <v>"wake it up",</v>
      </c>
      <c r="M5" t="s">
        <v>341</v>
      </c>
    </row>
    <row r="6" spans="4:13" x14ac:dyDescent="0.45">
      <c r="D6" t="s">
        <v>321</v>
      </c>
      <c r="E6" t="s">
        <v>336</v>
      </c>
      <c r="G6" s="1" t="s">
        <v>12</v>
      </c>
      <c r="H6" s="1" t="s">
        <v>13</v>
      </c>
      <c r="I6" s="2" t="str">
        <f t="shared" si="0"/>
        <v>"기르다 ",</v>
      </c>
      <c r="J6" s="2" t="str">
        <f t="shared" si="1"/>
        <v>"bring it up",</v>
      </c>
      <c r="M6" t="s">
        <v>342</v>
      </c>
    </row>
    <row r="7" spans="4:13" x14ac:dyDescent="0.45">
      <c r="D7" t="s">
        <v>322</v>
      </c>
      <c r="E7" t="s">
        <v>329</v>
      </c>
      <c r="G7" s="1" t="s">
        <v>12</v>
      </c>
      <c r="H7" s="1" t="s">
        <v>13</v>
      </c>
      <c r="I7" s="2" t="str">
        <f t="shared" si="0"/>
        <v>"취소하다 ",</v>
      </c>
      <c r="J7" s="2" t="str">
        <f t="shared" si="1"/>
        <v>"call it off",</v>
      </c>
    </row>
    <row r="8" spans="4:13" x14ac:dyDescent="0.45">
      <c r="D8" t="s">
        <v>323</v>
      </c>
      <c r="E8" t="s">
        <v>330</v>
      </c>
      <c r="G8" s="1" t="s">
        <v>12</v>
      </c>
      <c r="H8" s="1" t="s">
        <v>13</v>
      </c>
      <c r="I8" s="2" t="str">
        <f t="shared" si="0"/>
        <v>"수행하다 ",</v>
      </c>
      <c r="J8" s="2" t="str">
        <f t="shared" si="1"/>
        <v>"carry it out",</v>
      </c>
    </row>
    <row r="9" spans="4:13" x14ac:dyDescent="0.45">
      <c r="D9" t="s">
        <v>324</v>
      </c>
      <c r="E9" t="s">
        <v>331</v>
      </c>
      <c r="G9" s="1" t="s">
        <v>12</v>
      </c>
      <c r="H9" s="1" t="s">
        <v>13</v>
      </c>
      <c r="I9" s="2" t="str">
        <f t="shared" si="0"/>
        <v>"포기하다 ",</v>
      </c>
      <c r="J9" s="2" t="str">
        <f t="shared" si="1"/>
        <v>"give it up",</v>
      </c>
    </row>
    <row r="10" spans="4:13" x14ac:dyDescent="0.45">
      <c r="D10" t="s">
        <v>325</v>
      </c>
      <c r="E10" t="s">
        <v>332</v>
      </c>
      <c r="G10" s="1" t="s">
        <v>12</v>
      </c>
      <c r="H10" s="1" t="s">
        <v>13</v>
      </c>
      <c r="I10" s="2" t="str">
        <f t="shared" si="0"/>
        <v>"찾다 ",</v>
      </c>
      <c r="J10" s="2" t="str">
        <f t="shared" si="1"/>
        <v>"look it up",</v>
      </c>
    </row>
    <row r="11" spans="4:13" x14ac:dyDescent="0.45">
      <c r="D11" t="s">
        <v>326</v>
      </c>
      <c r="E11" t="s">
        <v>333</v>
      </c>
      <c r="G11" s="1" t="s">
        <v>12</v>
      </c>
      <c r="H11" s="1" t="s">
        <v>13</v>
      </c>
      <c r="I11" s="2" t="str">
        <f t="shared" si="0"/>
        <v>"보충하다 ",</v>
      </c>
      <c r="J11" s="2" t="str">
        <f t="shared" si="1"/>
        <v>"make it up",</v>
      </c>
    </row>
    <row r="12" spans="4:13" x14ac:dyDescent="0.45">
      <c r="D12" t="s">
        <v>327</v>
      </c>
      <c r="E12" t="s">
        <v>334</v>
      </c>
      <c r="G12" s="1" t="s">
        <v>12</v>
      </c>
      <c r="H12" s="1" t="s">
        <v>13</v>
      </c>
      <c r="I12" s="2" t="str">
        <f t="shared" si="0"/>
        <v>"입어보다 ",</v>
      </c>
      <c r="J12" s="2" t="str">
        <f t="shared" si="1"/>
        <v>"try it on",</v>
      </c>
    </row>
    <row r="13" spans="4:13" x14ac:dyDescent="0.45">
      <c r="D13" t="s">
        <v>328</v>
      </c>
      <c r="E13" t="s">
        <v>335</v>
      </c>
      <c r="G13" s="1" t="s">
        <v>12</v>
      </c>
      <c r="H13" s="1" t="s">
        <v>13</v>
      </c>
      <c r="I13" s="2" t="str">
        <f t="shared" si="0"/>
        <v>"켜다/끄다 ",</v>
      </c>
      <c r="J13" s="2" t="str">
        <f t="shared" si="1"/>
        <v>"turn it on/off",</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343</v>
      </c>
      <c r="E2" t="s">
        <v>346</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x14ac:dyDescent="0.45">
      <c r="D3" t="s">
        <v>345</v>
      </c>
      <c r="E3" s="29" t="s">
        <v>303</v>
      </c>
      <c r="G3" s="1" t="s">
        <v>12</v>
      </c>
      <c r="H3" s="1" t="s">
        <v>13</v>
      </c>
      <c r="I3" s="2" t="str">
        <f t="shared" si="0"/>
        <v>"아직, 벌써, 이제",</v>
      </c>
      <c r="J3" s="2" t="str">
        <f t="shared" ref="J3:J13" si="1">_xlfn.TEXTJOIN("",TRUE,G3,E3,H3)</f>
        <v>"yet",</v>
      </c>
      <c r="M3" s="2" t="str">
        <f>_xlfn.CONCAT(J2:J29)</f>
        <v>"already","yet","still","very ","much","else ","even ","","","","","",</v>
      </c>
    </row>
    <row r="4" spans="4:13" x14ac:dyDescent="0.45">
      <c r="D4" t="s">
        <v>344</v>
      </c>
      <c r="E4" s="40" t="s">
        <v>347</v>
      </c>
      <c r="G4" s="1" t="s">
        <v>12</v>
      </c>
      <c r="H4" s="1" t="s">
        <v>13</v>
      </c>
      <c r="I4" s="2" t="str">
        <f t="shared" si="0"/>
        <v>"아직, 여전히",</v>
      </c>
      <c r="J4" s="2" t="str">
        <f t="shared" si="1"/>
        <v>"still",</v>
      </c>
    </row>
    <row r="5" spans="4:13" x14ac:dyDescent="0.45">
      <c r="D5" t="s">
        <v>277</v>
      </c>
      <c r="E5" s="41" t="s">
        <v>306</v>
      </c>
      <c r="G5" s="1" t="s">
        <v>12</v>
      </c>
      <c r="H5" s="1" t="s">
        <v>13</v>
      </c>
      <c r="I5" s="2" t="str">
        <f t="shared" si="0"/>
        <v>"매우",</v>
      </c>
      <c r="J5" s="2" t="str">
        <f t="shared" si="1"/>
        <v>"very ",</v>
      </c>
      <c r="M5" t="s">
        <v>351</v>
      </c>
    </row>
    <row r="6" spans="4:13" x14ac:dyDescent="0.45">
      <c r="D6" t="s">
        <v>348</v>
      </c>
      <c r="E6" t="s">
        <v>308</v>
      </c>
      <c r="G6" s="1" t="s">
        <v>12</v>
      </c>
      <c r="H6" s="1" t="s">
        <v>13</v>
      </c>
      <c r="I6" s="2" t="str">
        <f t="shared" si="0"/>
        <v>"훨씬",</v>
      </c>
      <c r="J6" s="2" t="str">
        <f t="shared" si="1"/>
        <v>"much",</v>
      </c>
      <c r="M6" t="s">
        <v>352</v>
      </c>
    </row>
    <row r="7" spans="4:13" x14ac:dyDescent="0.45">
      <c r="D7" t="s">
        <v>349</v>
      </c>
      <c r="E7" t="s">
        <v>311</v>
      </c>
      <c r="G7" s="1" t="s">
        <v>12</v>
      </c>
      <c r="H7" s="1" t="s">
        <v>13</v>
      </c>
      <c r="I7" s="2" t="str">
        <f t="shared" si="0"/>
        <v>"그 밖에",</v>
      </c>
      <c r="J7" s="2" t="str">
        <f t="shared" si="1"/>
        <v>"else ",</v>
      </c>
    </row>
    <row r="8" spans="4:13" x14ac:dyDescent="0.45">
      <c r="D8" t="s">
        <v>350</v>
      </c>
      <c r="E8" t="s">
        <v>314</v>
      </c>
      <c r="G8" s="1" t="s">
        <v>12</v>
      </c>
      <c r="H8" s="1" t="s">
        <v>13</v>
      </c>
      <c r="I8" s="2" t="str">
        <f t="shared" si="0"/>
        <v>"조차",</v>
      </c>
      <c r="J8" s="2" t="str">
        <f t="shared" si="1"/>
        <v>"even ",</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1:13" x14ac:dyDescent="0.45">
      <c r="A20" s="162" t="s">
        <v>346</v>
      </c>
      <c r="B20" s="27" t="s">
        <v>301</v>
      </c>
      <c r="C20" s="172"/>
      <c r="M20" s="2" t="str">
        <f>_xlfn.CONCAT(I20:I47)</f>
        <v/>
      </c>
    </row>
    <row r="21" spans="1:13" x14ac:dyDescent="0.45">
      <c r="A21" s="163"/>
      <c r="B21" s="28" t="s">
        <v>302</v>
      </c>
      <c r="C21" s="173"/>
      <c r="M21" s="2" t="str">
        <f>_xlfn.CONCAT(I21:I48)</f>
        <v/>
      </c>
    </row>
    <row r="22" spans="1:13" x14ac:dyDescent="0.45">
      <c r="A22" s="29" t="s">
        <v>303</v>
      </c>
      <c r="B22" s="30"/>
      <c r="C22" s="31" t="s">
        <v>304</v>
      </c>
      <c r="E22" s="2"/>
    </row>
    <row r="23" spans="1:13" x14ac:dyDescent="0.45">
      <c r="A23" s="162"/>
      <c r="B23" s="27" t="s">
        <v>304</v>
      </c>
      <c r="C23" s="172"/>
      <c r="E23" s="2"/>
    </row>
    <row r="24" spans="1:13" x14ac:dyDescent="0.45">
      <c r="A24" s="163"/>
      <c r="B24" s="28" t="s">
        <v>305</v>
      </c>
      <c r="C24" s="173"/>
      <c r="E24" s="2"/>
    </row>
    <row r="25" spans="1:13" ht="24" x14ac:dyDescent="0.45">
      <c r="A25" s="34" t="s">
        <v>306</v>
      </c>
      <c r="B25" s="35" t="s">
        <v>307</v>
      </c>
      <c r="E25" s="2"/>
    </row>
    <row r="26" spans="1:13" ht="24" x14ac:dyDescent="0.45">
      <c r="A26" s="170" t="s">
        <v>308</v>
      </c>
      <c r="B26" s="36" t="s">
        <v>309</v>
      </c>
      <c r="E26" s="2"/>
    </row>
    <row r="27" spans="1:13" ht="28.5" x14ac:dyDescent="0.45">
      <c r="A27" s="171"/>
      <c r="B27" s="37" t="s">
        <v>310</v>
      </c>
      <c r="E27" s="2"/>
    </row>
    <row r="28" spans="1:13" x14ac:dyDescent="0.45">
      <c r="A28" s="170" t="s">
        <v>311</v>
      </c>
      <c r="B28" s="36" t="s">
        <v>312</v>
      </c>
      <c r="E28" s="2"/>
    </row>
    <row r="29" spans="1:13" x14ac:dyDescent="0.45">
      <c r="A29" s="171"/>
      <c r="B29" s="38" t="s">
        <v>313</v>
      </c>
      <c r="E29" s="2"/>
    </row>
    <row r="30" spans="1:13" x14ac:dyDescent="0.45">
      <c r="A30" s="170" t="s">
        <v>314</v>
      </c>
      <c r="B30" s="36" t="s">
        <v>315</v>
      </c>
      <c r="E30" s="2"/>
    </row>
    <row r="31" spans="1:13" x14ac:dyDescent="0.45">
      <c r="A31" s="171"/>
      <c r="B31" s="39" t="s">
        <v>316</v>
      </c>
      <c r="E31" s="2"/>
    </row>
    <row r="32" spans="1: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17" t="s">
        <v>287</v>
      </c>
      <c r="D2" s="13" t="s">
        <v>288</v>
      </c>
      <c r="E2" s="17" t="s">
        <v>287</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x14ac:dyDescent="0.45">
      <c r="C3" s="17" t="s">
        <v>289</v>
      </c>
      <c r="D3" s="13" t="s">
        <v>290</v>
      </c>
      <c r="E3" s="17" t="s">
        <v>289</v>
      </c>
      <c r="G3" s="1" t="s">
        <v>12</v>
      </c>
      <c r="H3" s="1" t="s">
        <v>13</v>
      </c>
      <c r="I3" s="2" t="str">
        <f t="shared" si="0"/>
        <v>"상냥한",</v>
      </c>
      <c r="J3" s="2" t="str">
        <f t="shared" si="1"/>
        <v>"friendly",</v>
      </c>
      <c r="M3" s="2" t="str">
        <f>_xlfn.CONCAT(J2:J29)</f>
        <v>"manly","friendly","lovely","costly","daily, weekly,","monthly, yearly","","","","","","",</v>
      </c>
    </row>
    <row r="4" spans="3:13" x14ac:dyDescent="0.45">
      <c r="C4" s="17" t="s">
        <v>291</v>
      </c>
      <c r="D4" s="13" t="s">
        <v>292</v>
      </c>
      <c r="E4" s="17" t="s">
        <v>291</v>
      </c>
      <c r="G4" s="1" t="s">
        <v>12</v>
      </c>
      <c r="H4" s="1" t="s">
        <v>13</v>
      </c>
      <c r="I4" s="2" t="str">
        <f t="shared" si="0"/>
        <v>"사랑스러운",</v>
      </c>
      <c r="J4" s="2" t="str">
        <f t="shared" si="1"/>
        <v>"lovely",</v>
      </c>
    </row>
    <row r="5" spans="3:13" x14ac:dyDescent="0.45">
      <c r="C5" s="17" t="s">
        <v>293</v>
      </c>
      <c r="D5" s="13" t="s">
        <v>294</v>
      </c>
      <c r="E5" s="17" t="s">
        <v>293</v>
      </c>
      <c r="G5" s="1" t="s">
        <v>12</v>
      </c>
      <c r="H5" s="1" t="s">
        <v>13</v>
      </c>
      <c r="I5" s="2" t="str">
        <f t="shared" si="0"/>
        <v>"값비싼",</v>
      </c>
      <c r="J5" s="2" t="str">
        <f t="shared" si="1"/>
        <v>"costly",</v>
      </c>
      <c r="M5" t="s">
        <v>299</v>
      </c>
    </row>
    <row r="6" spans="3:13" ht="24" x14ac:dyDescent="0.45">
      <c r="C6" s="18" t="s">
        <v>295</v>
      </c>
      <c r="D6" s="25" t="s">
        <v>297</v>
      </c>
      <c r="E6" s="18" t="s">
        <v>295</v>
      </c>
      <c r="G6" s="1" t="s">
        <v>12</v>
      </c>
      <c r="H6" s="1" t="s">
        <v>13</v>
      </c>
      <c r="I6" s="2" t="str">
        <f t="shared" si="0"/>
        <v>"매일, 매주",</v>
      </c>
      <c r="J6" s="2" t="str">
        <f t="shared" si="1"/>
        <v>"daily, weekly,",</v>
      </c>
      <c r="M6" t="s">
        <v>300</v>
      </c>
    </row>
    <row r="7" spans="3:13" ht="24" x14ac:dyDescent="0.45">
      <c r="C7" s="19" t="s">
        <v>296</v>
      </c>
      <c r="D7" s="26" t="s">
        <v>298</v>
      </c>
      <c r="E7" s="19" t="s">
        <v>296</v>
      </c>
      <c r="G7" s="1" t="s">
        <v>12</v>
      </c>
      <c r="H7" s="1" t="s">
        <v>13</v>
      </c>
      <c r="I7" s="2" t="str">
        <f t="shared" si="0"/>
        <v>"매월, 매년",</v>
      </c>
      <c r="J7" s="2" t="str">
        <f t="shared" si="1"/>
        <v>"monthly, yearly",</v>
      </c>
    </row>
    <row r="8" spans="3:13" x14ac:dyDescent="0.45">
      <c r="G8" s="1" t="s">
        <v>12</v>
      </c>
      <c r="H8" s="1" t="s">
        <v>13</v>
      </c>
      <c r="I8" s="2" t="str">
        <f t="shared" ref="I8:I13" si="2">_xlfn.TEXTJOIN("",TRUE,G8,D8,H8)</f>
        <v>"",</v>
      </c>
      <c r="J8" s="2" t="str">
        <f t="shared" ref="J8:J13" si="3">_xlfn.TEXTJOIN("",TRUE,G8,E8,H8)</f>
        <v>"",</v>
      </c>
    </row>
    <row r="9" spans="3:13" x14ac:dyDescent="0.45">
      <c r="G9" s="1" t="s">
        <v>12</v>
      </c>
      <c r="H9" s="1" t="s">
        <v>13</v>
      </c>
      <c r="I9" s="2" t="str">
        <f t="shared" si="2"/>
        <v>"",</v>
      </c>
      <c r="J9" s="2" t="str">
        <f t="shared" si="3"/>
        <v>"",</v>
      </c>
    </row>
    <row r="10" spans="3:13" x14ac:dyDescent="0.45">
      <c r="G10" s="1" t="s">
        <v>12</v>
      </c>
      <c r="H10" s="1" t="s">
        <v>13</v>
      </c>
      <c r="I10" s="2" t="str">
        <f t="shared" si="2"/>
        <v>"",</v>
      </c>
      <c r="J10" s="2" t="str">
        <f t="shared" si="3"/>
        <v>"",</v>
      </c>
    </row>
    <row r="11" spans="3:13" x14ac:dyDescent="0.45">
      <c r="G11" s="1" t="s">
        <v>12</v>
      </c>
      <c r="H11" s="1" t="s">
        <v>13</v>
      </c>
      <c r="I11" s="2" t="str">
        <f t="shared" si="2"/>
        <v>"",</v>
      </c>
      <c r="J11" s="2" t="str">
        <f t="shared" si="3"/>
        <v>"",</v>
      </c>
    </row>
    <row r="12" spans="3:13" x14ac:dyDescent="0.45">
      <c r="G12" s="1" t="s">
        <v>12</v>
      </c>
      <c r="H12" s="1" t="s">
        <v>13</v>
      </c>
      <c r="I12" s="2" t="str">
        <f t="shared" si="2"/>
        <v>"",</v>
      </c>
      <c r="J12" s="2" t="str">
        <f t="shared" si="3"/>
        <v>"",</v>
      </c>
    </row>
    <row r="13" spans="3:13" x14ac:dyDescent="0.45">
      <c r="G13" s="1" t="s">
        <v>12</v>
      </c>
      <c r="H13" s="1" t="s">
        <v>13</v>
      </c>
      <c r="I13" s="2" t="str">
        <f t="shared" si="2"/>
        <v>"",</v>
      </c>
      <c r="J13" s="2" t="str">
        <f t="shared" si="3"/>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96</v>
      </c>
      <c r="E1" t="s">
        <v>97</v>
      </c>
    </row>
    <row r="2" spans="3:13" x14ac:dyDescent="0.45">
      <c r="C2" s="22" t="s">
        <v>264</v>
      </c>
      <c r="D2" s="22" t="s">
        <v>265</v>
      </c>
      <c r="E2" t="s">
        <v>270</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ht="24" x14ac:dyDescent="0.45">
      <c r="C3" s="22" t="s">
        <v>260</v>
      </c>
      <c r="D3" s="22" t="s">
        <v>266</v>
      </c>
      <c r="E3" s="22" t="s">
        <v>271</v>
      </c>
      <c r="G3" s="1" t="s">
        <v>12</v>
      </c>
      <c r="H3" s="1" t="s">
        <v>13</v>
      </c>
      <c r="I3" s="2" t="str">
        <f t="shared" si="0"/>
        <v>"가까이",</v>
      </c>
      <c r="J3" s="2" t="str">
        <f t="shared" ref="J3:J11" si="1">_xlfn.TEXTJOIN("",TRUE,G3,E3,H3)</f>
        <v>"near",</v>
      </c>
      <c r="M3" s="2" t="str">
        <f>_xlfn.CONCAT(J2:J29)</f>
        <v>"late","near","high","hard","short","lately","nearly","highly","hardly","shortly",</v>
      </c>
    </row>
    <row r="4" spans="3:13" x14ac:dyDescent="0.45">
      <c r="C4" s="22" t="s">
        <v>261</v>
      </c>
      <c r="D4" s="22" t="s">
        <v>267</v>
      </c>
      <c r="E4" s="22" t="s">
        <v>272</v>
      </c>
      <c r="G4" s="1" t="s">
        <v>12</v>
      </c>
      <c r="H4" s="1" t="s">
        <v>13</v>
      </c>
      <c r="I4" s="2" t="str">
        <f t="shared" si="0"/>
        <v>"높게",</v>
      </c>
      <c r="J4" s="2" t="str">
        <f t="shared" si="1"/>
        <v>"high",</v>
      </c>
    </row>
    <row r="5" spans="3:13" ht="24" x14ac:dyDescent="0.45">
      <c r="C5" s="22" t="s">
        <v>262</v>
      </c>
      <c r="D5" s="22" t="s">
        <v>268</v>
      </c>
      <c r="E5" s="22" t="s">
        <v>273</v>
      </c>
      <c r="G5" s="1" t="s">
        <v>12</v>
      </c>
      <c r="H5" s="1" t="s">
        <v>13</v>
      </c>
      <c r="I5" s="2" t="str">
        <f t="shared" si="0"/>
        <v>"열심히",</v>
      </c>
      <c r="J5" s="2" t="str">
        <f t="shared" si="1"/>
        <v>"hard",</v>
      </c>
      <c r="M5" t="s">
        <v>285</v>
      </c>
    </row>
    <row r="6" spans="3:13" ht="26.5" x14ac:dyDescent="0.45">
      <c r="C6" s="22" t="s">
        <v>263</v>
      </c>
      <c r="D6" s="22" t="s">
        <v>269</v>
      </c>
      <c r="E6" s="22" t="s">
        <v>274</v>
      </c>
      <c r="G6" s="1" t="s">
        <v>12</v>
      </c>
      <c r="H6" s="1" t="s">
        <v>13</v>
      </c>
      <c r="I6" s="2" t="str">
        <f t="shared" si="0"/>
        <v>"짧은",</v>
      </c>
      <c r="J6" s="2" t="str">
        <f t="shared" si="1"/>
        <v>"short",</v>
      </c>
      <c r="M6" t="s">
        <v>286</v>
      </c>
    </row>
    <row r="7" spans="3:13" x14ac:dyDescent="0.45">
      <c r="D7" s="24" t="s">
        <v>275</v>
      </c>
      <c r="E7" s="23" t="s">
        <v>280</v>
      </c>
      <c r="G7" s="1" t="s">
        <v>12</v>
      </c>
      <c r="H7" s="1" t="s">
        <v>13</v>
      </c>
      <c r="I7" s="2" t="str">
        <f t="shared" si="0"/>
        <v>"최근에",</v>
      </c>
      <c r="J7" s="2" t="str">
        <f t="shared" si="1"/>
        <v>"lately",</v>
      </c>
    </row>
    <row r="8" spans="3:13" x14ac:dyDescent="0.45">
      <c r="D8" s="24" t="s">
        <v>276</v>
      </c>
      <c r="E8" s="23" t="s">
        <v>281</v>
      </c>
      <c r="G8" s="1" t="s">
        <v>12</v>
      </c>
      <c r="H8" s="1" t="s">
        <v>13</v>
      </c>
      <c r="I8" s="2" t="str">
        <f t="shared" si="0"/>
        <v>"거의",</v>
      </c>
      <c r="J8" s="2" t="str">
        <f t="shared" si="1"/>
        <v>"nearly",</v>
      </c>
    </row>
    <row r="9" spans="3:13" x14ac:dyDescent="0.45">
      <c r="D9" s="24" t="s">
        <v>277</v>
      </c>
      <c r="E9" s="23" t="s">
        <v>282</v>
      </c>
      <c r="G9" s="1" t="s">
        <v>12</v>
      </c>
      <c r="H9" s="1" t="s">
        <v>13</v>
      </c>
      <c r="I9" s="2" t="str">
        <f t="shared" si="0"/>
        <v>"매우",</v>
      </c>
      <c r="J9" s="2" t="str">
        <f t="shared" si="1"/>
        <v>"highly",</v>
      </c>
    </row>
    <row r="10" spans="3:13" x14ac:dyDescent="0.45">
      <c r="D10" s="24" t="s">
        <v>278</v>
      </c>
      <c r="E10" s="23" t="s">
        <v>283</v>
      </c>
      <c r="G10" s="1" t="s">
        <v>12</v>
      </c>
      <c r="H10" s="1" t="s">
        <v>13</v>
      </c>
      <c r="I10" s="2" t="str">
        <f t="shared" si="0"/>
        <v>"거의 ~않은",</v>
      </c>
      <c r="J10" s="2" t="str">
        <f t="shared" si="1"/>
        <v>"hardly",</v>
      </c>
    </row>
    <row r="11" spans="3:13" x14ac:dyDescent="0.45">
      <c r="D11" s="24" t="s">
        <v>279</v>
      </c>
      <c r="E11" s="23" t="s">
        <v>284</v>
      </c>
      <c r="G11" s="1" t="s">
        <v>12</v>
      </c>
      <c r="H11" s="1" t="s">
        <v>13</v>
      </c>
      <c r="I11" s="2" t="str">
        <f t="shared" si="0"/>
        <v>"곧",</v>
      </c>
      <c r="J11" s="2" t="str">
        <f t="shared" si="1"/>
        <v>"shortly",</v>
      </c>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x14ac:dyDescent="0.45">
      <c r="D1" t="s">
        <v>96</v>
      </c>
      <c r="E1" t="s">
        <v>97</v>
      </c>
    </row>
    <row r="2" spans="2:13" x14ac:dyDescent="0.45">
      <c r="B2" s="12" t="s">
        <v>225</v>
      </c>
      <c r="C2" s="12" t="s">
        <v>226</v>
      </c>
      <c r="D2" s="20"/>
      <c r="E2" s="12" t="s">
        <v>225</v>
      </c>
      <c r="F2" s="21" t="s">
        <v>257</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x14ac:dyDescent="0.45">
      <c r="B3" s="12" t="s">
        <v>227</v>
      </c>
      <c r="C3" s="12" t="s">
        <v>228</v>
      </c>
      <c r="D3" s="12" t="s">
        <v>229</v>
      </c>
      <c r="E3" s="12" t="s">
        <v>227</v>
      </c>
      <c r="F3" s="21" t="s">
        <v>257</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x14ac:dyDescent="0.45">
      <c r="B4" s="17" t="s">
        <v>230</v>
      </c>
      <c r="C4" s="17" t="s">
        <v>231</v>
      </c>
      <c r="D4" s="17" t="s">
        <v>232</v>
      </c>
      <c r="E4" s="17" t="s">
        <v>230</v>
      </c>
      <c r="F4" s="21" t="s">
        <v>257</v>
      </c>
      <c r="G4" s="1" t="s">
        <v>12</v>
      </c>
      <c r="H4" s="1" t="s">
        <v>13</v>
      </c>
      <c r="I4" s="2" t="str">
        <f t="shared" si="0"/>
        <v>"빠른, 빠르게",</v>
      </c>
      <c r="J4" s="2" t="str">
        <f t="shared" si="1"/>
        <v>"fast",</v>
      </c>
    </row>
    <row r="5" spans="2:13" x14ac:dyDescent="0.45">
      <c r="B5" s="17" t="s">
        <v>233</v>
      </c>
      <c r="C5" s="17" t="s">
        <v>234</v>
      </c>
      <c r="D5" s="17" t="s">
        <v>235</v>
      </c>
      <c r="E5" s="17" t="s">
        <v>233</v>
      </c>
      <c r="F5" s="21" t="s">
        <v>257</v>
      </c>
      <c r="G5" s="1" t="s">
        <v>12</v>
      </c>
      <c r="H5" s="1" t="s">
        <v>13</v>
      </c>
      <c r="I5" s="2" t="str">
        <f t="shared" si="0"/>
        <v>"이른, 일찍",</v>
      </c>
      <c r="J5" s="2" t="str">
        <f t="shared" si="1"/>
        <v>"early",</v>
      </c>
      <c r="M5" t="s">
        <v>258</v>
      </c>
    </row>
    <row r="6" spans="2:13" x14ac:dyDescent="0.45">
      <c r="B6" s="12" t="s">
        <v>236</v>
      </c>
      <c r="C6" s="12" t="s">
        <v>237</v>
      </c>
      <c r="D6" s="12" t="s">
        <v>238</v>
      </c>
      <c r="E6" s="12" t="s">
        <v>236</v>
      </c>
      <c r="F6" s="21" t="s">
        <v>257</v>
      </c>
      <c r="G6" s="1" t="s">
        <v>12</v>
      </c>
      <c r="H6" s="1" t="s">
        <v>13</v>
      </c>
      <c r="I6" s="2" t="str">
        <f t="shared" si="0"/>
        <v>"늦은, 늦게",</v>
      </c>
      <c r="J6" s="2" t="str">
        <f t="shared" si="1"/>
        <v>"late",</v>
      </c>
      <c r="M6" t="s">
        <v>259</v>
      </c>
    </row>
    <row r="7" spans="2:13" x14ac:dyDescent="0.45">
      <c r="B7" s="12" t="s">
        <v>239</v>
      </c>
      <c r="C7" s="12" t="s">
        <v>240</v>
      </c>
      <c r="D7" s="12" t="s">
        <v>241</v>
      </c>
      <c r="E7" s="12" t="s">
        <v>239</v>
      </c>
      <c r="F7" s="21" t="s">
        <v>257</v>
      </c>
      <c r="G7" s="1" t="s">
        <v>12</v>
      </c>
      <c r="H7" s="1" t="s">
        <v>13</v>
      </c>
      <c r="I7" s="2" t="str">
        <f t="shared" si="0"/>
        <v>"마지막의, 마지막으로",</v>
      </c>
      <c r="J7" s="2" t="str">
        <f t="shared" si="1"/>
        <v>"last",</v>
      </c>
    </row>
    <row r="8" spans="2:13" x14ac:dyDescent="0.45">
      <c r="B8" s="12" t="s">
        <v>242</v>
      </c>
      <c r="C8" s="12" t="s">
        <v>243</v>
      </c>
      <c r="D8" s="12" t="s">
        <v>244</v>
      </c>
      <c r="E8" s="12" t="s">
        <v>242</v>
      </c>
      <c r="F8" s="21" t="s">
        <v>257</v>
      </c>
      <c r="G8" s="1" t="s">
        <v>12</v>
      </c>
      <c r="H8" s="1" t="s">
        <v>13</v>
      </c>
      <c r="I8" s="2" t="str">
        <f t="shared" si="0"/>
        <v>"오래된, 오래",</v>
      </c>
      <c r="J8" s="2" t="str">
        <f t="shared" si="1"/>
        <v>"long",</v>
      </c>
    </row>
    <row r="9" spans="2:13" x14ac:dyDescent="0.45">
      <c r="B9" s="17" t="s">
        <v>245</v>
      </c>
      <c r="C9" s="17" t="s">
        <v>246</v>
      </c>
      <c r="D9" s="17" t="s">
        <v>247</v>
      </c>
      <c r="E9" s="17" t="s">
        <v>245</v>
      </c>
      <c r="F9" s="21" t="s">
        <v>257</v>
      </c>
      <c r="G9" s="1" t="s">
        <v>12</v>
      </c>
      <c r="H9" s="1" t="s">
        <v>13</v>
      </c>
      <c r="I9" s="2" t="str">
        <f t="shared" si="0"/>
        <v>"바른, 바로, 곧장",</v>
      </c>
      <c r="J9" s="2" t="str">
        <f t="shared" si="1"/>
        <v>"right",</v>
      </c>
    </row>
    <row r="10" spans="2:13" x14ac:dyDescent="0.45">
      <c r="B10" s="17" t="s">
        <v>248</v>
      </c>
      <c r="C10" s="17" t="s">
        <v>249</v>
      </c>
      <c r="D10" s="17" t="s">
        <v>250</v>
      </c>
      <c r="E10" s="17" t="s">
        <v>248</v>
      </c>
      <c r="F10" s="21" t="s">
        <v>257</v>
      </c>
      <c r="G10" s="1" t="s">
        <v>12</v>
      </c>
      <c r="H10" s="1" t="s">
        <v>13</v>
      </c>
      <c r="I10" s="2" t="str">
        <f t="shared" si="0"/>
        <v>"높은, 높게",</v>
      </c>
      <c r="J10" s="2" t="str">
        <f t="shared" si="1"/>
        <v>"high",</v>
      </c>
    </row>
    <row r="11" spans="2:13" ht="24" x14ac:dyDescent="0.45">
      <c r="B11" s="12" t="s">
        <v>251</v>
      </c>
      <c r="C11" s="12" t="s">
        <v>252</v>
      </c>
      <c r="D11" s="12" t="s">
        <v>253</v>
      </c>
      <c r="E11" s="12" t="s">
        <v>251</v>
      </c>
      <c r="F11" s="21" t="s">
        <v>257</v>
      </c>
      <c r="G11" s="1" t="s">
        <v>12</v>
      </c>
      <c r="H11" s="1" t="s">
        <v>13</v>
      </c>
      <c r="I11" s="2" t="str">
        <f t="shared" si="0"/>
        <v>"어려운, 딱딱한, 열심히",</v>
      </c>
      <c r="J11" s="2" t="str">
        <f t="shared" si="1"/>
        <v>"hard",</v>
      </c>
    </row>
    <row r="12" spans="2:13" x14ac:dyDescent="0.45">
      <c r="B12" s="12" t="s">
        <v>254</v>
      </c>
      <c r="C12" s="12" t="s">
        <v>255</v>
      </c>
      <c r="D12" s="12" t="s">
        <v>256</v>
      </c>
      <c r="E12" s="12" t="s">
        <v>254</v>
      </c>
      <c r="F12" s="21" t="s">
        <v>257</v>
      </c>
      <c r="G12" s="1" t="s">
        <v>12</v>
      </c>
      <c r="H12" s="1" t="s">
        <v>13</v>
      </c>
      <c r="I12" s="2" t="str">
        <f t="shared" si="0"/>
        <v>"예쁜, 꽤",</v>
      </c>
      <c r="J12" s="2" t="str">
        <f t="shared" si="1"/>
        <v>"pretty",</v>
      </c>
    </row>
    <row r="17" spans="5:13" x14ac:dyDescent="0.45">
      <c r="M17" s="2" t="str">
        <f>_xlfn.CONCAT(I17:I44)</f>
        <v/>
      </c>
    </row>
    <row r="18" spans="5:13" x14ac:dyDescent="0.45">
      <c r="M18" s="2" t="str">
        <f>_xlfn.CONCAT(I18:I45)</f>
        <v/>
      </c>
    </row>
    <row r="19" spans="5:13" x14ac:dyDescent="0.45">
      <c r="E19" s="2"/>
    </row>
    <row r="20" spans="5:13" x14ac:dyDescent="0.45">
      <c r="E20" s="2"/>
    </row>
    <row r="21" spans="5:13" x14ac:dyDescent="0.45">
      <c r="E21" s="2"/>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sheetData>
  <phoneticPr fontId="1" type="noConversion"/>
  <pageMargins left="0.7" right="0.7" top="0.75" bottom="0.75" header="0.3" footer="0.3"/>
  <pageSetup paperSize="9" orientation="portrait" horizontalDpi="4294967293" verticalDpi="0" r:id="rId1"/>
  <legacy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6499-F883-4251-9CBA-579115149242}">
  <dimension ref="A1"/>
  <sheetViews>
    <sheetView workbookViewId="0">
      <selection activeCell="J49" sqref="J49"/>
    </sheetView>
  </sheetViews>
  <sheetFormatPr defaultRowHeight="17" x14ac:dyDescent="0.45"/>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52"/>
  <sheetViews>
    <sheetView workbookViewId="0">
      <selection activeCell="M21" sqref="M2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ht="17.5" thickBot="1" x14ac:dyDescent="0.5">
      <c r="D1" t="s">
        <v>96</v>
      </c>
      <c r="E1" t="s">
        <v>97</v>
      </c>
    </row>
    <row r="2" spans="4:13" ht="17.5" thickTop="1" x14ac:dyDescent="0.45">
      <c r="D2" s="118" t="s">
        <v>1247</v>
      </c>
      <c r="E2" s="119" t="s">
        <v>1248</v>
      </c>
      <c r="G2" s="1" t="s">
        <v>12</v>
      </c>
      <c r="H2" s="1" t="s">
        <v>13</v>
      </c>
      <c r="I2" s="2" t="str">
        <f t="shared" ref="I2:I13" si="0">_xlfn.TEXTJOIN("",TRUE,G2,D2,H2)</f>
        <v>"사랑하다",</v>
      </c>
      <c r="J2" s="2" t="str">
        <f>_xlfn.TEXTJOIN("",TRUE,G2,E2,H2)</f>
        <v>"love",</v>
      </c>
      <c r="M2" s="2" t="str">
        <f>_xlfn.CONCAT(I2:I29)</f>
        <v>"사랑하다","좋아하다","즐기다","시작하다","멈추다","열다","닫다","요리하다","먹다","원하다","달리다","날다","전화하다","만들다","주다","가다","오다","말하다","만나다","떠나다","가지다,먹다","마시다","뛰다","잡다","필요하다","씻다","걷다","서다",</v>
      </c>
    </row>
    <row r="3" spans="4:13" x14ac:dyDescent="0.45">
      <c r="D3" s="120" t="s">
        <v>1249</v>
      </c>
      <c r="E3" s="121" t="s">
        <v>1250</v>
      </c>
      <c r="G3" s="1" t="s">
        <v>12</v>
      </c>
      <c r="H3" s="1" t="s">
        <v>13</v>
      </c>
      <c r="I3" s="2" t="str">
        <f t="shared" si="0"/>
        <v>"좋아하다",</v>
      </c>
      <c r="J3" s="2" t="str">
        <f t="shared" ref="J3:J13" si="1">_xlfn.TEXTJOIN("",TRUE,G3,E3,H3)</f>
        <v>"like",</v>
      </c>
      <c r="M3" s="2" t="str">
        <f>_xlfn.CONCAT(J2:J29)</f>
        <v>"love","like","enjoy","begin","stop","open","close","cook","eat","want","run","fly","call","make","give","go","come","say","meet","leave","have","drink","jump","catch","need","wash","walk","stand",</v>
      </c>
    </row>
    <row r="4" spans="4:13" x14ac:dyDescent="0.45">
      <c r="D4" s="120" t="s">
        <v>914</v>
      </c>
      <c r="E4" s="121" t="s">
        <v>1251</v>
      </c>
      <c r="G4" s="1" t="s">
        <v>12</v>
      </c>
      <c r="H4" s="1" t="s">
        <v>13</v>
      </c>
      <c r="I4" s="2" t="str">
        <f t="shared" si="0"/>
        <v>"즐기다",</v>
      </c>
      <c r="J4" s="2" t="str">
        <f t="shared" si="1"/>
        <v>"enjoy",</v>
      </c>
    </row>
    <row r="5" spans="4:13" x14ac:dyDescent="0.45">
      <c r="D5" s="120" t="s">
        <v>1252</v>
      </c>
      <c r="E5" s="121" t="s">
        <v>1253</v>
      </c>
      <c r="G5" s="1" t="s">
        <v>12</v>
      </c>
      <c r="H5" s="1" t="s">
        <v>13</v>
      </c>
      <c r="I5" s="2" t="str">
        <f t="shared" si="0"/>
        <v>"시작하다",</v>
      </c>
      <c r="J5" s="2" t="str">
        <f t="shared" si="1"/>
        <v>"begin",</v>
      </c>
      <c r="M5" t="s">
        <v>38</v>
      </c>
    </row>
    <row r="6" spans="4:13" ht="17.5" thickBot="1" x14ac:dyDescent="0.5">
      <c r="D6" s="122" t="s">
        <v>1254</v>
      </c>
      <c r="E6" s="123" t="s">
        <v>1255</v>
      </c>
      <c r="G6" s="1" t="s">
        <v>12</v>
      </c>
      <c r="H6" s="1" t="s">
        <v>13</v>
      </c>
      <c r="I6" s="2" t="str">
        <f t="shared" si="0"/>
        <v>"멈추다",</v>
      </c>
      <c r="J6" s="2" t="str">
        <f t="shared" si="1"/>
        <v>"stop",</v>
      </c>
      <c r="M6" t="s">
        <v>39</v>
      </c>
    </row>
    <row r="7" spans="4:13" ht="17.5" thickTop="1" x14ac:dyDescent="0.45">
      <c r="D7" s="124" t="s">
        <v>1256</v>
      </c>
      <c r="E7" s="125" t="s">
        <v>1257</v>
      </c>
      <c r="G7" s="1" t="s">
        <v>12</v>
      </c>
      <c r="H7" s="1" t="s">
        <v>13</v>
      </c>
      <c r="I7" s="2" t="str">
        <f t="shared" si="0"/>
        <v>"열다",</v>
      </c>
      <c r="J7" s="2" t="str">
        <f t="shared" si="1"/>
        <v>"open",</v>
      </c>
    </row>
    <row r="8" spans="4:13" x14ac:dyDescent="0.45">
      <c r="D8" s="126" t="s">
        <v>1258</v>
      </c>
      <c r="E8" s="127" t="s">
        <v>1259</v>
      </c>
      <c r="G8" s="1" t="s">
        <v>12</v>
      </c>
      <c r="H8" s="1" t="s">
        <v>13</v>
      </c>
      <c r="I8" s="2" t="str">
        <f t="shared" si="0"/>
        <v>"닫다",</v>
      </c>
      <c r="J8" s="2" t="str">
        <f t="shared" si="1"/>
        <v>"close",</v>
      </c>
    </row>
    <row r="9" spans="4:13" x14ac:dyDescent="0.45">
      <c r="D9" s="126" t="s">
        <v>1260</v>
      </c>
      <c r="E9" s="127" t="s">
        <v>1261</v>
      </c>
      <c r="G9" s="1" t="s">
        <v>12</v>
      </c>
      <c r="H9" s="1" t="s">
        <v>13</v>
      </c>
      <c r="I9" s="2" t="str">
        <f t="shared" si="0"/>
        <v>"요리하다",</v>
      </c>
      <c r="J9" s="2" t="str">
        <f t="shared" si="1"/>
        <v>"cook",</v>
      </c>
    </row>
    <row r="10" spans="4:13" x14ac:dyDescent="0.45">
      <c r="D10" s="126" t="s">
        <v>1262</v>
      </c>
      <c r="E10" s="127" t="s">
        <v>1263</v>
      </c>
      <c r="G10" s="1" t="s">
        <v>12</v>
      </c>
      <c r="H10" s="1" t="s">
        <v>13</v>
      </c>
      <c r="I10" s="2" t="str">
        <f t="shared" si="0"/>
        <v>"먹다",</v>
      </c>
      <c r="J10" s="2" t="str">
        <f t="shared" si="1"/>
        <v>"eat",</v>
      </c>
    </row>
    <row r="11" spans="4:13" ht="17.5" thickBot="1" x14ac:dyDescent="0.5">
      <c r="D11" s="128" t="s">
        <v>1264</v>
      </c>
      <c r="E11" s="129" t="s">
        <v>1265</v>
      </c>
      <c r="G11" s="1" t="s">
        <v>12</v>
      </c>
      <c r="H11" s="1" t="s">
        <v>13</v>
      </c>
      <c r="I11" s="2" t="str">
        <f t="shared" si="0"/>
        <v>"원하다",</v>
      </c>
      <c r="J11" s="2" t="str">
        <f t="shared" si="1"/>
        <v>"want",</v>
      </c>
    </row>
    <row r="12" spans="4:13" ht="17.5" thickTop="1" x14ac:dyDescent="0.45">
      <c r="D12" s="118" t="s">
        <v>1266</v>
      </c>
      <c r="E12" s="119" t="s">
        <v>1267</v>
      </c>
      <c r="G12" s="1" t="s">
        <v>12</v>
      </c>
      <c r="H12" s="1" t="s">
        <v>13</v>
      </c>
      <c r="I12" s="2" t="str">
        <f t="shared" si="0"/>
        <v>"달리다",</v>
      </c>
      <c r="J12" s="2" t="str">
        <f t="shared" si="1"/>
        <v>"run",</v>
      </c>
    </row>
    <row r="13" spans="4:13" x14ac:dyDescent="0.45">
      <c r="D13" s="120" t="s">
        <v>1268</v>
      </c>
      <c r="E13" s="121" t="s">
        <v>1269</v>
      </c>
      <c r="G13" s="1" t="s">
        <v>12</v>
      </c>
      <c r="H13" s="1" t="s">
        <v>13</v>
      </c>
      <c r="I13" s="2" t="str">
        <f t="shared" si="0"/>
        <v>"날다",</v>
      </c>
      <c r="J13" s="2" t="str">
        <f t="shared" si="1"/>
        <v>"fly",</v>
      </c>
    </row>
    <row r="14" spans="4:13" x14ac:dyDescent="0.45">
      <c r="D14" s="120" t="s">
        <v>1270</v>
      </c>
      <c r="E14" s="121" t="s">
        <v>1271</v>
      </c>
      <c r="G14" s="1" t="s">
        <v>12</v>
      </c>
      <c r="H14" s="1" t="s">
        <v>13</v>
      </c>
      <c r="I14" s="2" t="str">
        <f t="shared" ref="I14:I51" si="2">_xlfn.TEXTJOIN("",TRUE,G14,D14,H14)</f>
        <v>"전화하다",</v>
      </c>
      <c r="J14" s="2" t="str">
        <f t="shared" ref="J14:J51" si="3">_xlfn.TEXTJOIN("",TRUE,G14,E14,H14)</f>
        <v>"call",</v>
      </c>
    </row>
    <row r="15" spans="4:13" x14ac:dyDescent="0.45">
      <c r="D15" s="120" t="s">
        <v>1272</v>
      </c>
      <c r="E15" s="121" t="s">
        <v>1273</v>
      </c>
      <c r="G15" s="1" t="s">
        <v>12</v>
      </c>
      <c r="H15" s="1" t="s">
        <v>13</v>
      </c>
      <c r="I15" s="2" t="str">
        <f t="shared" si="2"/>
        <v>"만들다",</v>
      </c>
      <c r="J15" s="2" t="str">
        <f t="shared" si="3"/>
        <v>"make",</v>
      </c>
    </row>
    <row r="16" spans="4:13" ht="17.5" thickBot="1" x14ac:dyDescent="0.5">
      <c r="D16" s="122" t="s">
        <v>1274</v>
      </c>
      <c r="E16" s="123" t="s">
        <v>1275</v>
      </c>
      <c r="G16" s="1" t="s">
        <v>12</v>
      </c>
      <c r="H16" s="1" t="s">
        <v>13</v>
      </c>
      <c r="I16" s="2" t="str">
        <f t="shared" si="2"/>
        <v>"주다",</v>
      </c>
      <c r="J16" s="2" t="str">
        <f t="shared" si="3"/>
        <v>"give",</v>
      </c>
    </row>
    <row r="17" spans="4:13" ht="17.5" thickTop="1" x14ac:dyDescent="0.45">
      <c r="D17" s="124" t="s">
        <v>1276</v>
      </c>
      <c r="E17" s="125" t="s">
        <v>1277</v>
      </c>
      <c r="G17" s="1" t="s">
        <v>12</v>
      </c>
      <c r="H17" s="1" t="s">
        <v>13</v>
      </c>
      <c r="I17" s="2" t="str">
        <f t="shared" si="2"/>
        <v>"가다",</v>
      </c>
      <c r="J17" s="2" t="str">
        <f t="shared" si="3"/>
        <v>"go",</v>
      </c>
    </row>
    <row r="18" spans="4:13" x14ac:dyDescent="0.45">
      <c r="D18" s="126" t="s">
        <v>1278</v>
      </c>
      <c r="E18" s="127" t="s">
        <v>1279</v>
      </c>
      <c r="G18" s="1" t="s">
        <v>12</v>
      </c>
      <c r="H18" s="1" t="s">
        <v>13</v>
      </c>
      <c r="I18" s="2" t="str">
        <f t="shared" si="2"/>
        <v>"오다",</v>
      </c>
      <c r="J18" s="2" t="str">
        <f t="shared" si="3"/>
        <v>"come",</v>
      </c>
    </row>
    <row r="19" spans="4:13" x14ac:dyDescent="0.45">
      <c r="D19" s="126" t="s">
        <v>1280</v>
      </c>
      <c r="E19" s="127" t="s">
        <v>1281</v>
      </c>
      <c r="G19" s="1" t="s">
        <v>12</v>
      </c>
      <c r="H19" s="1" t="s">
        <v>13</v>
      </c>
      <c r="I19" s="2" t="str">
        <f t="shared" si="2"/>
        <v>"말하다",</v>
      </c>
      <c r="J19" s="2" t="str">
        <f t="shared" si="3"/>
        <v>"say",</v>
      </c>
    </row>
    <row r="20" spans="4:13" x14ac:dyDescent="0.45">
      <c r="D20" s="126" t="s">
        <v>1282</v>
      </c>
      <c r="E20" s="127" t="s">
        <v>1283</v>
      </c>
      <c r="G20" s="1" t="s">
        <v>12</v>
      </c>
      <c r="H20" s="1" t="s">
        <v>13</v>
      </c>
      <c r="I20" s="2" t="str">
        <f t="shared" si="2"/>
        <v>"만나다",</v>
      </c>
      <c r="J20" s="2" t="str">
        <f t="shared" si="3"/>
        <v>"meet",</v>
      </c>
      <c r="M20" s="2" t="str">
        <f>_xlfn.CONCAT(I2:I51)</f>
        <v>"사랑하다","좋아하다","즐기다","시작하다","멈추다","열다","닫다","요리하다","먹다","원하다","달리다","날다","전화하다","만들다","주다","가다","오다","말하다","만나다","떠나다","가지다,먹다","마시다","뛰다","잡다","필요하다","씻다","걷다","서다","앉다","넘어지다","놀다","공부하다","돕다","만지다","생각하다","당기다","밀다","그리다","가져오다","보내다","자르다","읽다","움직이다","묻다","사용하다","하다","들리다","울다","수영하다","자다",</v>
      </c>
    </row>
    <row r="21" spans="4:13" ht="17.5" thickBot="1" x14ac:dyDescent="0.5">
      <c r="D21" s="128" t="s">
        <v>1284</v>
      </c>
      <c r="E21" s="129" t="s">
        <v>1285</v>
      </c>
      <c r="G21" s="1" t="s">
        <v>12</v>
      </c>
      <c r="H21" s="1" t="s">
        <v>13</v>
      </c>
      <c r="I21" s="2" t="str">
        <f t="shared" si="2"/>
        <v>"떠나다",</v>
      </c>
      <c r="J21" s="2" t="str">
        <f t="shared" si="3"/>
        <v>"leave",</v>
      </c>
      <c r="M21" s="2" t="str">
        <f>_xlfn.CONCAT(J2:J51)</f>
        <v>"love","like","enjoy","begin","stop","open","close","cook","eat","want","run","fly","call","make","give","go","come","say","meet","leave","have","drink","jump","catch","need","wash","walk","stand","sit","fall","play","study","help","touch","think","pull","push","draw","bring","send","cut","read","move","ask","use","do","hear","cry","swim","sleep",</v>
      </c>
    </row>
    <row r="22" spans="4:13" ht="17.5" thickTop="1" x14ac:dyDescent="0.45">
      <c r="D22" s="118" t="s">
        <v>1286</v>
      </c>
      <c r="E22" s="119" t="s">
        <v>1287</v>
      </c>
      <c r="G22" s="1" t="s">
        <v>12</v>
      </c>
      <c r="H22" s="1" t="s">
        <v>13</v>
      </c>
      <c r="I22" s="2" t="str">
        <f t="shared" si="2"/>
        <v>"가지다,먹다",</v>
      </c>
      <c r="J22" s="2" t="str">
        <f t="shared" si="3"/>
        <v>"have",</v>
      </c>
    </row>
    <row r="23" spans="4:13" x14ac:dyDescent="0.45">
      <c r="D23" s="120" t="s">
        <v>1288</v>
      </c>
      <c r="E23" s="121" t="s">
        <v>1289</v>
      </c>
      <c r="G23" s="1" t="s">
        <v>12</v>
      </c>
      <c r="H23" s="1" t="s">
        <v>13</v>
      </c>
      <c r="I23" s="2" t="str">
        <f t="shared" si="2"/>
        <v>"마시다",</v>
      </c>
      <c r="J23" s="2" t="str">
        <f t="shared" si="3"/>
        <v>"drink",</v>
      </c>
    </row>
    <row r="24" spans="4:13" x14ac:dyDescent="0.45">
      <c r="D24" s="120" t="s">
        <v>1290</v>
      </c>
      <c r="E24" s="121" t="s">
        <v>1291</v>
      </c>
      <c r="G24" s="1" t="s">
        <v>12</v>
      </c>
      <c r="H24" s="1" t="s">
        <v>13</v>
      </c>
      <c r="I24" s="2" t="str">
        <f t="shared" si="2"/>
        <v>"뛰다",</v>
      </c>
      <c r="J24" s="2" t="str">
        <f t="shared" si="3"/>
        <v>"jump",</v>
      </c>
    </row>
    <row r="25" spans="4:13" x14ac:dyDescent="0.45">
      <c r="D25" s="120" t="s">
        <v>1292</v>
      </c>
      <c r="E25" s="121" t="s">
        <v>1293</v>
      </c>
      <c r="G25" s="1" t="s">
        <v>12</v>
      </c>
      <c r="H25" s="1" t="s">
        <v>13</v>
      </c>
      <c r="I25" s="2" t="str">
        <f t="shared" si="2"/>
        <v>"잡다",</v>
      </c>
      <c r="J25" s="2" t="str">
        <f t="shared" si="3"/>
        <v>"catch",</v>
      </c>
    </row>
    <row r="26" spans="4:13" ht="17.5" thickBot="1" x14ac:dyDescent="0.5">
      <c r="D26" s="122" t="s">
        <v>1294</v>
      </c>
      <c r="E26" s="123" t="s">
        <v>1295</v>
      </c>
      <c r="G26" s="1" t="s">
        <v>12</v>
      </c>
      <c r="H26" s="1" t="s">
        <v>13</v>
      </c>
      <c r="I26" s="2" t="str">
        <f t="shared" si="2"/>
        <v>"필요하다",</v>
      </c>
      <c r="J26" s="2" t="str">
        <f t="shared" si="3"/>
        <v>"need",</v>
      </c>
    </row>
    <row r="27" spans="4:13" ht="17.5" thickTop="1" x14ac:dyDescent="0.45">
      <c r="D27" s="124" t="s">
        <v>1296</v>
      </c>
      <c r="E27" s="125" t="s">
        <v>1297</v>
      </c>
      <c r="G27" s="1" t="s">
        <v>12</v>
      </c>
      <c r="H27" s="1" t="s">
        <v>13</v>
      </c>
      <c r="I27" s="2" t="str">
        <f t="shared" si="2"/>
        <v>"씻다",</v>
      </c>
      <c r="J27" s="2" t="str">
        <f t="shared" si="3"/>
        <v>"wash",</v>
      </c>
    </row>
    <row r="28" spans="4:13" x14ac:dyDescent="0.45">
      <c r="D28" s="126" t="s">
        <v>1298</v>
      </c>
      <c r="E28" s="127" t="s">
        <v>1299</v>
      </c>
      <c r="G28" s="1" t="s">
        <v>12</v>
      </c>
      <c r="H28" s="1" t="s">
        <v>13</v>
      </c>
      <c r="I28" s="2" t="str">
        <f t="shared" si="2"/>
        <v>"걷다",</v>
      </c>
      <c r="J28" s="2" t="str">
        <f t="shared" si="3"/>
        <v>"walk",</v>
      </c>
    </row>
    <row r="29" spans="4:13" x14ac:dyDescent="0.45">
      <c r="D29" s="126" t="s">
        <v>1300</v>
      </c>
      <c r="E29" s="127" t="s">
        <v>1301</v>
      </c>
      <c r="G29" s="1" t="s">
        <v>12</v>
      </c>
      <c r="H29" s="1" t="s">
        <v>13</v>
      </c>
      <c r="I29" s="2" t="str">
        <f t="shared" si="2"/>
        <v>"서다",</v>
      </c>
      <c r="J29" s="2" t="str">
        <f t="shared" si="3"/>
        <v>"stand",</v>
      </c>
    </row>
    <row r="30" spans="4:13" x14ac:dyDescent="0.45">
      <c r="D30" s="126" t="s">
        <v>1302</v>
      </c>
      <c r="E30" s="127" t="s">
        <v>1303</v>
      </c>
      <c r="G30" s="1" t="s">
        <v>12</v>
      </c>
      <c r="H30" s="1" t="s">
        <v>13</v>
      </c>
      <c r="I30" s="2" t="str">
        <f t="shared" si="2"/>
        <v>"앉다",</v>
      </c>
      <c r="J30" s="2" t="str">
        <f t="shared" si="3"/>
        <v>"sit",</v>
      </c>
    </row>
    <row r="31" spans="4:13" ht="17.5" thickBot="1" x14ac:dyDescent="0.5">
      <c r="D31" s="128" t="s">
        <v>1304</v>
      </c>
      <c r="E31" s="129" t="s">
        <v>1305</v>
      </c>
      <c r="G31" s="1" t="s">
        <v>12</v>
      </c>
      <c r="H31" s="1" t="s">
        <v>13</v>
      </c>
      <c r="I31" s="2" t="str">
        <f t="shared" si="2"/>
        <v>"넘어지다",</v>
      </c>
      <c r="J31" s="2" t="str">
        <f t="shared" si="3"/>
        <v>"fall",</v>
      </c>
    </row>
    <row r="32" spans="4:13" ht="17.5" thickTop="1" x14ac:dyDescent="0.45">
      <c r="D32" s="118" t="s">
        <v>1306</v>
      </c>
      <c r="E32" s="119" t="s">
        <v>1307</v>
      </c>
      <c r="G32" s="1" t="s">
        <v>12</v>
      </c>
      <c r="H32" s="1" t="s">
        <v>13</v>
      </c>
      <c r="I32" s="2" t="str">
        <f t="shared" si="2"/>
        <v>"놀다",</v>
      </c>
      <c r="J32" s="2" t="str">
        <f t="shared" si="3"/>
        <v>"play",</v>
      </c>
    </row>
    <row r="33" spans="4:10" x14ac:dyDescent="0.45">
      <c r="D33" s="120" t="s">
        <v>1308</v>
      </c>
      <c r="E33" s="121" t="s">
        <v>1309</v>
      </c>
      <c r="G33" s="1" t="s">
        <v>12</v>
      </c>
      <c r="H33" s="1" t="s">
        <v>13</v>
      </c>
      <c r="I33" s="2" t="str">
        <f t="shared" si="2"/>
        <v>"공부하다",</v>
      </c>
      <c r="J33" s="2" t="str">
        <f t="shared" si="3"/>
        <v>"study",</v>
      </c>
    </row>
    <row r="34" spans="4:10" x14ac:dyDescent="0.45">
      <c r="D34" s="120" t="s">
        <v>1310</v>
      </c>
      <c r="E34" s="121" t="s">
        <v>1311</v>
      </c>
      <c r="G34" s="1" t="s">
        <v>12</v>
      </c>
      <c r="H34" s="1" t="s">
        <v>13</v>
      </c>
      <c r="I34" s="2" t="str">
        <f t="shared" si="2"/>
        <v>"돕다",</v>
      </c>
      <c r="J34" s="2" t="str">
        <f t="shared" si="3"/>
        <v>"help",</v>
      </c>
    </row>
    <row r="35" spans="4:10" x14ac:dyDescent="0.45">
      <c r="D35" s="120" t="s">
        <v>1312</v>
      </c>
      <c r="E35" s="121" t="s">
        <v>1313</v>
      </c>
      <c r="G35" s="1" t="s">
        <v>12</v>
      </c>
      <c r="H35" s="1" t="s">
        <v>13</v>
      </c>
      <c r="I35" s="2" t="str">
        <f t="shared" si="2"/>
        <v>"만지다",</v>
      </c>
      <c r="J35" s="2" t="str">
        <f t="shared" si="3"/>
        <v>"touch",</v>
      </c>
    </row>
    <row r="36" spans="4:10" ht="17.5" thickBot="1" x14ac:dyDescent="0.5">
      <c r="D36" s="122" t="s">
        <v>1314</v>
      </c>
      <c r="E36" s="123" t="s">
        <v>1315</v>
      </c>
      <c r="G36" s="1" t="s">
        <v>12</v>
      </c>
      <c r="H36" s="1" t="s">
        <v>13</v>
      </c>
      <c r="I36" s="2" t="str">
        <f t="shared" si="2"/>
        <v>"생각하다",</v>
      </c>
      <c r="J36" s="2" t="str">
        <f t="shared" si="3"/>
        <v>"think",</v>
      </c>
    </row>
    <row r="37" spans="4:10" ht="17.5" thickTop="1" x14ac:dyDescent="0.45">
      <c r="D37" s="124" t="s">
        <v>1316</v>
      </c>
      <c r="E37" s="125" t="s">
        <v>1317</v>
      </c>
      <c r="G37" s="1" t="s">
        <v>12</v>
      </c>
      <c r="H37" s="1" t="s">
        <v>13</v>
      </c>
      <c r="I37" s="2" t="str">
        <f t="shared" si="2"/>
        <v>"당기다",</v>
      </c>
      <c r="J37" s="2" t="str">
        <f t="shared" si="3"/>
        <v>"pull",</v>
      </c>
    </row>
    <row r="38" spans="4:10" x14ac:dyDescent="0.45">
      <c r="D38" s="126" t="s">
        <v>1318</v>
      </c>
      <c r="E38" s="127" t="s">
        <v>1319</v>
      </c>
      <c r="G38" s="1" t="s">
        <v>12</v>
      </c>
      <c r="H38" s="1" t="s">
        <v>13</v>
      </c>
      <c r="I38" s="2" t="str">
        <f t="shared" si="2"/>
        <v>"밀다",</v>
      </c>
      <c r="J38" s="2" t="str">
        <f t="shared" si="3"/>
        <v>"push",</v>
      </c>
    </row>
    <row r="39" spans="4:10" x14ac:dyDescent="0.45">
      <c r="D39" s="126" t="s">
        <v>1320</v>
      </c>
      <c r="E39" s="127" t="s">
        <v>1321</v>
      </c>
      <c r="G39" s="1" t="s">
        <v>12</v>
      </c>
      <c r="H39" s="1" t="s">
        <v>13</v>
      </c>
      <c r="I39" s="2" t="str">
        <f t="shared" si="2"/>
        <v>"그리다",</v>
      </c>
      <c r="J39" s="2" t="str">
        <f t="shared" si="3"/>
        <v>"draw",</v>
      </c>
    </row>
    <row r="40" spans="4:10" x14ac:dyDescent="0.45">
      <c r="D40" s="126" t="s">
        <v>1322</v>
      </c>
      <c r="E40" s="127" t="s">
        <v>1323</v>
      </c>
      <c r="G40" s="1" t="s">
        <v>12</v>
      </c>
      <c r="H40" s="1" t="s">
        <v>13</v>
      </c>
      <c r="I40" s="2" t="str">
        <f t="shared" si="2"/>
        <v>"가져오다",</v>
      </c>
      <c r="J40" s="2" t="str">
        <f t="shared" si="3"/>
        <v>"bring",</v>
      </c>
    </row>
    <row r="41" spans="4:10" ht="17.5" thickBot="1" x14ac:dyDescent="0.5">
      <c r="D41" s="128" t="s">
        <v>1324</v>
      </c>
      <c r="E41" s="129" t="s">
        <v>1325</v>
      </c>
      <c r="G41" s="1" t="s">
        <v>12</v>
      </c>
      <c r="H41" s="1" t="s">
        <v>13</v>
      </c>
      <c r="I41" s="2" t="str">
        <f t="shared" si="2"/>
        <v>"보내다",</v>
      </c>
      <c r="J41" s="2" t="str">
        <f t="shared" si="3"/>
        <v>"send",</v>
      </c>
    </row>
    <row r="42" spans="4:10" ht="17.5" thickTop="1" x14ac:dyDescent="0.45">
      <c r="D42" s="118" t="s">
        <v>1326</v>
      </c>
      <c r="E42" s="119" t="s">
        <v>1327</v>
      </c>
      <c r="G42" s="1" t="s">
        <v>12</v>
      </c>
      <c r="H42" s="1" t="s">
        <v>13</v>
      </c>
      <c r="I42" s="2" t="str">
        <f t="shared" si="2"/>
        <v>"자르다",</v>
      </c>
      <c r="J42" s="2" t="str">
        <f t="shared" si="3"/>
        <v>"cut",</v>
      </c>
    </row>
    <row r="43" spans="4:10" x14ac:dyDescent="0.45">
      <c r="D43" s="120" t="s">
        <v>1328</v>
      </c>
      <c r="E43" s="121" t="s">
        <v>1329</v>
      </c>
      <c r="G43" s="1" t="s">
        <v>12</v>
      </c>
      <c r="H43" s="1" t="s">
        <v>13</v>
      </c>
      <c r="I43" s="2" t="str">
        <f t="shared" si="2"/>
        <v>"읽다",</v>
      </c>
      <c r="J43" s="2" t="str">
        <f t="shared" si="3"/>
        <v>"read",</v>
      </c>
    </row>
    <row r="44" spans="4:10" x14ac:dyDescent="0.45">
      <c r="D44" s="120" t="s">
        <v>1330</v>
      </c>
      <c r="E44" s="121" t="s">
        <v>1331</v>
      </c>
      <c r="G44" s="1" t="s">
        <v>12</v>
      </c>
      <c r="H44" s="1" t="s">
        <v>13</v>
      </c>
      <c r="I44" s="2" t="str">
        <f t="shared" si="2"/>
        <v>"움직이다",</v>
      </c>
      <c r="J44" s="2" t="str">
        <f t="shared" si="3"/>
        <v>"move",</v>
      </c>
    </row>
    <row r="45" spans="4:10" x14ac:dyDescent="0.45">
      <c r="D45" s="120" t="s">
        <v>1332</v>
      </c>
      <c r="E45" s="121" t="s">
        <v>1333</v>
      </c>
      <c r="G45" s="1" t="s">
        <v>12</v>
      </c>
      <c r="H45" s="1" t="s">
        <v>13</v>
      </c>
      <c r="I45" s="2" t="str">
        <f t="shared" si="2"/>
        <v>"묻다",</v>
      </c>
      <c r="J45" s="2" t="str">
        <f t="shared" si="3"/>
        <v>"ask",</v>
      </c>
    </row>
    <row r="46" spans="4:10" ht="17.5" thickBot="1" x14ac:dyDescent="0.5">
      <c r="D46" s="122" t="s">
        <v>1334</v>
      </c>
      <c r="E46" s="123" t="s">
        <v>1335</v>
      </c>
      <c r="G46" s="1" t="s">
        <v>12</v>
      </c>
      <c r="H46" s="1" t="s">
        <v>13</v>
      </c>
      <c r="I46" s="2" t="str">
        <f t="shared" si="2"/>
        <v>"사용하다",</v>
      </c>
      <c r="J46" s="2" t="str">
        <f t="shared" si="3"/>
        <v>"use",</v>
      </c>
    </row>
    <row r="47" spans="4:10" ht="17.5" thickTop="1" x14ac:dyDescent="0.45">
      <c r="D47" s="124" t="s">
        <v>1336</v>
      </c>
      <c r="E47" s="125" t="s">
        <v>1337</v>
      </c>
      <c r="G47" s="1" t="s">
        <v>12</v>
      </c>
      <c r="H47" s="1" t="s">
        <v>13</v>
      </c>
      <c r="I47" s="2" t="str">
        <f t="shared" si="2"/>
        <v>"하다",</v>
      </c>
      <c r="J47" s="2" t="str">
        <f t="shared" si="3"/>
        <v>"do",</v>
      </c>
    </row>
    <row r="48" spans="4:10" x14ac:dyDescent="0.45">
      <c r="D48" s="126" t="s">
        <v>1338</v>
      </c>
      <c r="E48" s="127" t="s">
        <v>1339</v>
      </c>
      <c r="G48" s="1" t="s">
        <v>12</v>
      </c>
      <c r="H48" s="1" t="s">
        <v>13</v>
      </c>
      <c r="I48" s="2" t="str">
        <f t="shared" si="2"/>
        <v>"들리다",</v>
      </c>
      <c r="J48" s="2" t="str">
        <f t="shared" si="3"/>
        <v>"hear",</v>
      </c>
    </row>
    <row r="49" spans="4:10" x14ac:dyDescent="0.45">
      <c r="D49" s="126" t="s">
        <v>1340</v>
      </c>
      <c r="E49" s="127" t="s">
        <v>1341</v>
      </c>
      <c r="G49" s="1" t="s">
        <v>12</v>
      </c>
      <c r="H49" s="1" t="s">
        <v>13</v>
      </c>
      <c r="I49" s="2" t="str">
        <f t="shared" si="2"/>
        <v>"울다",</v>
      </c>
      <c r="J49" s="2" t="str">
        <f t="shared" si="3"/>
        <v>"cry",</v>
      </c>
    </row>
    <row r="50" spans="4:10" x14ac:dyDescent="0.45">
      <c r="D50" s="126" t="s">
        <v>1342</v>
      </c>
      <c r="E50" s="127" t="s">
        <v>1343</v>
      </c>
      <c r="G50" s="1" t="s">
        <v>12</v>
      </c>
      <c r="H50" s="1" t="s">
        <v>13</v>
      </c>
      <c r="I50" s="2" t="str">
        <f t="shared" si="2"/>
        <v>"수영하다",</v>
      </c>
      <c r="J50" s="2" t="str">
        <f t="shared" si="3"/>
        <v>"swim",</v>
      </c>
    </row>
    <row r="51" spans="4:10" ht="17.5" thickBot="1" x14ac:dyDescent="0.5">
      <c r="D51" s="128" t="s">
        <v>1344</v>
      </c>
      <c r="E51" s="129" t="s">
        <v>1345</v>
      </c>
      <c r="G51" s="1" t="s">
        <v>12</v>
      </c>
      <c r="H51" s="1" t="s">
        <v>13</v>
      </c>
      <c r="I51" s="2" t="str">
        <f t="shared" si="2"/>
        <v>"자다",</v>
      </c>
      <c r="J51" s="2" t="str">
        <f t="shared" si="3"/>
        <v>"sleep",</v>
      </c>
    </row>
    <row r="52" spans="4:10" ht="17.5" thickTop="1" x14ac:dyDescent="0.45"/>
  </sheetData>
  <phoneticPr fontId="1" type="noConversion"/>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04DE-6D87-4F2C-A121-CD186054281C}">
  <dimension ref="D1:M52"/>
  <sheetViews>
    <sheetView workbookViewId="0">
      <selection activeCell="M2" sqref="M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ht="17.5" thickBot="1" x14ac:dyDescent="0.5">
      <c r="D1" t="s">
        <v>96</v>
      </c>
      <c r="E1" t="s">
        <v>97</v>
      </c>
    </row>
    <row r="2" spans="4:13" ht="17.5" thickTop="1" x14ac:dyDescent="0.45">
      <c r="D2" s="118" t="s">
        <v>1446</v>
      </c>
      <c r="E2" s="119" t="s">
        <v>1248</v>
      </c>
      <c r="G2" s="1" t="s">
        <v>12</v>
      </c>
      <c r="H2" s="1" t="s">
        <v>13</v>
      </c>
      <c r="I2" s="2" t="str">
        <f t="shared" ref="I2:I51" si="0">_xlfn.TEXTJOIN("",TRUE,G2,D2,H2)</f>
        <v>"사랑하니?",</v>
      </c>
      <c r="J2" s="2" t="str">
        <f>_xlfn.TEXTJOIN("",TRUE,G2,E2,H2)</f>
        <v>"love",</v>
      </c>
      <c r="M2" s="2" t="str">
        <f>_xlfn.CONCAT(I2:I51)</f>
        <v>"사랑하니?","좋아하니?","즐기니?","시작하니?","멈추니?","여니?","닫니?","요리하니?","먹니?","원하니?","달리니?","나니?","전화하니?","만드니?","주니?","가니?","오니?","말하니?","만나니?","떠나니?","가지고 있니?","마시니?","뛰니?","잡니?","필요하니?","씻니?","걷니?","일어서니?","앉니?","넘어지니?","노니?","공부하니?","돕니?","만지니?","생각하니?","당기니?","미니?","그리니?","가져오니?","보내니?","자르니?","읽니?","움직이니?","묻니?","사용하니?","하니?","들리니?","우니?","수영하니?","자니?",</v>
      </c>
    </row>
    <row r="3" spans="4:13" x14ac:dyDescent="0.45">
      <c r="D3" s="120" t="s">
        <v>1447</v>
      </c>
      <c r="E3" s="121" t="s">
        <v>1250</v>
      </c>
      <c r="G3" s="1" t="s">
        <v>12</v>
      </c>
      <c r="H3" s="1" t="s">
        <v>13</v>
      </c>
      <c r="I3" s="2" t="str">
        <f t="shared" si="0"/>
        <v>"좋아하니?",</v>
      </c>
      <c r="J3" s="2" t="str">
        <f t="shared" ref="J3:J51" si="1">_xlfn.TEXTJOIN("",TRUE,G3,E3,H3)</f>
        <v>"like",</v>
      </c>
      <c r="M3" s="2" t="str">
        <f>_xlfn.CONCAT(J2:J29)</f>
        <v>"love","like","enjoy","begin","stop","open","close","cook","eat","want","run","fly","call","make","give","go","come","say","meet","leave","have","drink","jump","catch","need","wash","walk","stand",</v>
      </c>
    </row>
    <row r="4" spans="4:13" x14ac:dyDescent="0.45">
      <c r="D4" s="120" t="s">
        <v>1448</v>
      </c>
      <c r="E4" s="121" t="s">
        <v>1251</v>
      </c>
      <c r="G4" s="1" t="s">
        <v>12</v>
      </c>
      <c r="H4" s="1" t="s">
        <v>13</v>
      </c>
      <c r="I4" s="2" t="str">
        <f t="shared" si="0"/>
        <v>"즐기니?",</v>
      </c>
      <c r="J4" s="2" t="str">
        <f t="shared" si="1"/>
        <v>"enjoy",</v>
      </c>
    </row>
    <row r="5" spans="4:13" x14ac:dyDescent="0.45">
      <c r="D5" s="120" t="s">
        <v>1449</v>
      </c>
      <c r="E5" s="121" t="s">
        <v>1253</v>
      </c>
      <c r="G5" s="1" t="s">
        <v>12</v>
      </c>
      <c r="H5" s="1" t="s">
        <v>13</v>
      </c>
      <c r="I5" s="2" t="str">
        <f t="shared" si="0"/>
        <v>"시작하니?",</v>
      </c>
      <c r="J5" s="2" t="str">
        <f t="shared" si="1"/>
        <v>"begin",</v>
      </c>
      <c r="M5" t="s">
        <v>38</v>
      </c>
    </row>
    <row r="6" spans="4:13" ht="17.5" thickBot="1" x14ac:dyDescent="0.5">
      <c r="D6" s="122" t="s">
        <v>1450</v>
      </c>
      <c r="E6" s="123" t="s">
        <v>1255</v>
      </c>
      <c r="G6" s="1" t="s">
        <v>12</v>
      </c>
      <c r="H6" s="1" t="s">
        <v>13</v>
      </c>
      <c r="I6" s="2" t="str">
        <f t="shared" si="0"/>
        <v>"멈추니?",</v>
      </c>
      <c r="J6" s="2" t="str">
        <f t="shared" si="1"/>
        <v>"stop",</v>
      </c>
      <c r="M6" t="s">
        <v>39</v>
      </c>
    </row>
    <row r="7" spans="4:13" ht="17.5" thickTop="1" x14ac:dyDescent="0.45">
      <c r="D7" s="124" t="s">
        <v>1451</v>
      </c>
      <c r="E7" s="125" t="s">
        <v>1257</v>
      </c>
      <c r="G7" s="1" t="s">
        <v>12</v>
      </c>
      <c r="H7" s="1" t="s">
        <v>13</v>
      </c>
      <c r="I7" s="2" t="str">
        <f t="shared" si="0"/>
        <v>"여니?",</v>
      </c>
      <c r="J7" s="2" t="str">
        <f t="shared" si="1"/>
        <v>"open",</v>
      </c>
    </row>
    <row r="8" spans="4:13" x14ac:dyDescent="0.45">
      <c r="D8" s="126" t="s">
        <v>1452</v>
      </c>
      <c r="E8" s="127" t="s">
        <v>1259</v>
      </c>
      <c r="G8" s="1" t="s">
        <v>12</v>
      </c>
      <c r="H8" s="1" t="s">
        <v>13</v>
      </c>
      <c r="I8" s="2" t="str">
        <f t="shared" si="0"/>
        <v>"닫니?",</v>
      </c>
      <c r="J8" s="2" t="str">
        <f t="shared" si="1"/>
        <v>"close",</v>
      </c>
    </row>
    <row r="9" spans="4:13" x14ac:dyDescent="0.45">
      <c r="D9" s="126" t="s">
        <v>1453</v>
      </c>
      <c r="E9" s="127" t="s">
        <v>1261</v>
      </c>
      <c r="G9" s="1" t="s">
        <v>12</v>
      </c>
      <c r="H9" s="1" t="s">
        <v>13</v>
      </c>
      <c r="I9" s="2" t="str">
        <f t="shared" si="0"/>
        <v>"요리하니?",</v>
      </c>
      <c r="J9" s="2" t="str">
        <f t="shared" si="1"/>
        <v>"cook",</v>
      </c>
    </row>
    <row r="10" spans="4:13" x14ac:dyDescent="0.45">
      <c r="D10" s="126" t="s">
        <v>1454</v>
      </c>
      <c r="E10" s="127" t="s">
        <v>1263</v>
      </c>
      <c r="G10" s="1" t="s">
        <v>12</v>
      </c>
      <c r="H10" s="1" t="s">
        <v>13</v>
      </c>
      <c r="I10" s="2" t="str">
        <f t="shared" si="0"/>
        <v>"먹니?",</v>
      </c>
      <c r="J10" s="2" t="str">
        <f t="shared" si="1"/>
        <v>"eat",</v>
      </c>
    </row>
    <row r="11" spans="4:13" ht="17.5" thickBot="1" x14ac:dyDescent="0.5">
      <c r="D11" s="128" t="s">
        <v>1455</v>
      </c>
      <c r="E11" s="129" t="s">
        <v>1265</v>
      </c>
      <c r="G11" s="1" t="s">
        <v>12</v>
      </c>
      <c r="H11" s="1" t="s">
        <v>13</v>
      </c>
      <c r="I11" s="2" t="str">
        <f t="shared" si="0"/>
        <v>"원하니?",</v>
      </c>
      <c r="J11" s="2" t="str">
        <f t="shared" si="1"/>
        <v>"want",</v>
      </c>
    </row>
    <row r="12" spans="4:13" ht="17.5" thickTop="1" x14ac:dyDescent="0.45">
      <c r="D12" s="118" t="s">
        <v>1456</v>
      </c>
      <c r="E12" s="119" t="s">
        <v>1267</v>
      </c>
      <c r="G12" s="1" t="s">
        <v>12</v>
      </c>
      <c r="H12" s="1" t="s">
        <v>13</v>
      </c>
      <c r="I12" s="2" t="str">
        <f t="shared" si="0"/>
        <v>"달리니?",</v>
      </c>
      <c r="J12" s="2" t="str">
        <f t="shared" si="1"/>
        <v>"run",</v>
      </c>
    </row>
    <row r="13" spans="4:13" x14ac:dyDescent="0.45">
      <c r="D13" s="120" t="s">
        <v>1457</v>
      </c>
      <c r="E13" s="121" t="s">
        <v>1269</v>
      </c>
      <c r="G13" s="1" t="s">
        <v>12</v>
      </c>
      <c r="H13" s="1" t="s">
        <v>13</v>
      </c>
      <c r="I13" s="2" t="str">
        <f t="shared" si="0"/>
        <v>"나니?",</v>
      </c>
      <c r="J13" s="2" t="str">
        <f t="shared" si="1"/>
        <v>"fly",</v>
      </c>
    </row>
    <row r="14" spans="4:13" x14ac:dyDescent="0.45">
      <c r="D14" s="120" t="s">
        <v>1458</v>
      </c>
      <c r="E14" s="121" t="s">
        <v>1271</v>
      </c>
      <c r="G14" s="1" t="s">
        <v>12</v>
      </c>
      <c r="H14" s="1" t="s">
        <v>13</v>
      </c>
      <c r="I14" s="2" t="str">
        <f t="shared" si="0"/>
        <v>"전화하니?",</v>
      </c>
      <c r="J14" s="2" t="str">
        <f t="shared" si="1"/>
        <v>"call",</v>
      </c>
    </row>
    <row r="15" spans="4:13" x14ac:dyDescent="0.45">
      <c r="D15" s="120" t="s">
        <v>1459</v>
      </c>
      <c r="E15" s="121" t="s">
        <v>1273</v>
      </c>
      <c r="G15" s="1" t="s">
        <v>12</v>
      </c>
      <c r="H15" s="1" t="s">
        <v>13</v>
      </c>
      <c r="I15" s="2" t="str">
        <f t="shared" si="0"/>
        <v>"만드니?",</v>
      </c>
      <c r="J15" s="2" t="str">
        <f t="shared" si="1"/>
        <v>"make",</v>
      </c>
    </row>
    <row r="16" spans="4:13" ht="17.5" thickBot="1" x14ac:dyDescent="0.5">
      <c r="D16" s="122" t="s">
        <v>1460</v>
      </c>
      <c r="E16" s="123" t="s">
        <v>1275</v>
      </c>
      <c r="G16" s="1" t="s">
        <v>12</v>
      </c>
      <c r="H16" s="1" t="s">
        <v>13</v>
      </c>
      <c r="I16" s="2" t="str">
        <f t="shared" si="0"/>
        <v>"주니?",</v>
      </c>
      <c r="J16" s="2" t="str">
        <f t="shared" si="1"/>
        <v>"give",</v>
      </c>
    </row>
    <row r="17" spans="4:13" ht="17.5" thickTop="1" x14ac:dyDescent="0.45">
      <c r="D17" s="124" t="s">
        <v>1461</v>
      </c>
      <c r="E17" s="125" t="s">
        <v>1277</v>
      </c>
      <c r="G17" s="1" t="s">
        <v>12</v>
      </c>
      <c r="H17" s="1" t="s">
        <v>13</v>
      </c>
      <c r="I17" s="2" t="str">
        <f t="shared" si="0"/>
        <v>"가니?",</v>
      </c>
      <c r="J17" s="2" t="str">
        <f t="shared" si="1"/>
        <v>"go",</v>
      </c>
    </row>
    <row r="18" spans="4:13" x14ac:dyDescent="0.45">
      <c r="D18" s="126" t="s">
        <v>1462</v>
      </c>
      <c r="E18" s="127" t="s">
        <v>1279</v>
      </c>
      <c r="G18" s="1" t="s">
        <v>12</v>
      </c>
      <c r="H18" s="1" t="s">
        <v>13</v>
      </c>
      <c r="I18" s="2" t="str">
        <f t="shared" si="0"/>
        <v>"오니?",</v>
      </c>
      <c r="J18" s="2" t="str">
        <f t="shared" si="1"/>
        <v>"come",</v>
      </c>
    </row>
    <row r="19" spans="4:13" x14ac:dyDescent="0.45">
      <c r="D19" s="126" t="s">
        <v>1463</v>
      </c>
      <c r="E19" s="127" t="s">
        <v>1281</v>
      </c>
      <c r="G19" s="1" t="s">
        <v>12</v>
      </c>
      <c r="H19" s="1" t="s">
        <v>13</v>
      </c>
      <c r="I19" s="2" t="str">
        <f t="shared" si="0"/>
        <v>"말하니?",</v>
      </c>
      <c r="J19" s="2" t="str">
        <f t="shared" si="1"/>
        <v>"say",</v>
      </c>
    </row>
    <row r="20" spans="4:13" x14ac:dyDescent="0.45">
      <c r="D20" s="126" t="s">
        <v>1464</v>
      </c>
      <c r="E20" s="127" t="s">
        <v>1283</v>
      </c>
      <c r="G20" s="1" t="s">
        <v>12</v>
      </c>
      <c r="H20" s="1" t="s">
        <v>13</v>
      </c>
      <c r="I20" s="2" t="str">
        <f t="shared" si="0"/>
        <v>"만나니?",</v>
      </c>
      <c r="J20" s="2" t="str">
        <f t="shared" si="1"/>
        <v>"meet",</v>
      </c>
      <c r="M20" s="2" t="str">
        <f>_xlfn.CONCAT(I2:I51)</f>
        <v>"사랑하니?","좋아하니?","즐기니?","시작하니?","멈추니?","여니?","닫니?","요리하니?","먹니?","원하니?","달리니?","나니?","전화하니?","만드니?","주니?","가니?","오니?","말하니?","만나니?","떠나니?","가지고 있니?","마시니?","뛰니?","잡니?","필요하니?","씻니?","걷니?","일어서니?","앉니?","넘어지니?","노니?","공부하니?","돕니?","만지니?","생각하니?","당기니?","미니?","그리니?","가져오니?","보내니?","자르니?","읽니?","움직이니?","묻니?","사용하니?","하니?","들리니?","우니?","수영하니?","자니?",</v>
      </c>
    </row>
    <row r="21" spans="4:13" ht="17.5" thickBot="1" x14ac:dyDescent="0.5">
      <c r="D21" s="128" t="s">
        <v>1465</v>
      </c>
      <c r="E21" s="129" t="s">
        <v>1285</v>
      </c>
      <c r="G21" s="1" t="s">
        <v>12</v>
      </c>
      <c r="H21" s="1" t="s">
        <v>13</v>
      </c>
      <c r="I21" s="2" t="str">
        <f t="shared" si="0"/>
        <v>"떠나니?",</v>
      </c>
      <c r="J21" s="2" t="str">
        <f t="shared" si="1"/>
        <v>"leave",</v>
      </c>
      <c r="M21" s="2" t="str">
        <f>_xlfn.CONCAT(J2:J51)</f>
        <v>"love","like","enjoy","begin","stop","open","close","cook","eat","want","run","fly","call","make","give","go","come","say","meet","leave","have","drink","jump","catch","need","wash","walk","stand","sit","fall","play","study","help","touch","think","pull","push","draw","bring","send","cut","read","move","ask","use","do","hear","cry","swim","sleep",</v>
      </c>
    </row>
    <row r="22" spans="4:13" ht="17.5" thickTop="1" x14ac:dyDescent="0.45">
      <c r="D22" s="118" t="s">
        <v>1466</v>
      </c>
      <c r="E22" s="119" t="s">
        <v>1287</v>
      </c>
      <c r="G22" s="1" t="s">
        <v>12</v>
      </c>
      <c r="H22" s="1" t="s">
        <v>13</v>
      </c>
      <c r="I22" s="2" t="str">
        <f t="shared" si="0"/>
        <v>"가지고 있니?",</v>
      </c>
      <c r="J22" s="2" t="str">
        <f t="shared" si="1"/>
        <v>"have",</v>
      </c>
    </row>
    <row r="23" spans="4:13" x14ac:dyDescent="0.45">
      <c r="D23" s="120" t="s">
        <v>1467</v>
      </c>
      <c r="E23" s="121" t="s">
        <v>1289</v>
      </c>
      <c r="G23" s="1" t="s">
        <v>12</v>
      </c>
      <c r="H23" s="1" t="s">
        <v>13</v>
      </c>
      <c r="I23" s="2" t="str">
        <f t="shared" si="0"/>
        <v>"마시니?",</v>
      </c>
      <c r="J23" s="2" t="str">
        <f t="shared" si="1"/>
        <v>"drink",</v>
      </c>
    </row>
    <row r="24" spans="4:13" x14ac:dyDescent="0.45">
      <c r="D24" s="120" t="s">
        <v>1468</v>
      </c>
      <c r="E24" s="121" t="s">
        <v>1291</v>
      </c>
      <c r="G24" s="1" t="s">
        <v>12</v>
      </c>
      <c r="H24" s="1" t="s">
        <v>13</v>
      </c>
      <c r="I24" s="2" t="str">
        <f t="shared" si="0"/>
        <v>"뛰니?",</v>
      </c>
      <c r="J24" s="2" t="str">
        <f t="shared" si="1"/>
        <v>"jump",</v>
      </c>
    </row>
    <row r="25" spans="4:13" x14ac:dyDescent="0.45">
      <c r="D25" s="120" t="s">
        <v>1469</v>
      </c>
      <c r="E25" s="121" t="s">
        <v>1293</v>
      </c>
      <c r="G25" s="1" t="s">
        <v>12</v>
      </c>
      <c r="H25" s="1" t="s">
        <v>13</v>
      </c>
      <c r="I25" s="2" t="str">
        <f t="shared" si="0"/>
        <v>"잡니?",</v>
      </c>
      <c r="J25" s="2" t="str">
        <f t="shared" si="1"/>
        <v>"catch",</v>
      </c>
    </row>
    <row r="26" spans="4:13" ht="17.5" thickBot="1" x14ac:dyDescent="0.5">
      <c r="D26" s="122" t="s">
        <v>1470</v>
      </c>
      <c r="E26" s="123" t="s">
        <v>1295</v>
      </c>
      <c r="G26" s="1" t="s">
        <v>12</v>
      </c>
      <c r="H26" s="1" t="s">
        <v>13</v>
      </c>
      <c r="I26" s="2" t="str">
        <f t="shared" si="0"/>
        <v>"필요하니?",</v>
      </c>
      <c r="J26" s="2" t="str">
        <f t="shared" si="1"/>
        <v>"need",</v>
      </c>
    </row>
    <row r="27" spans="4:13" ht="17.5" thickTop="1" x14ac:dyDescent="0.45">
      <c r="D27" s="124" t="s">
        <v>1471</v>
      </c>
      <c r="E27" s="125" t="s">
        <v>1297</v>
      </c>
      <c r="G27" s="1" t="s">
        <v>12</v>
      </c>
      <c r="H27" s="1" t="s">
        <v>13</v>
      </c>
      <c r="I27" s="2" t="str">
        <f t="shared" si="0"/>
        <v>"씻니?",</v>
      </c>
      <c r="J27" s="2" t="str">
        <f t="shared" si="1"/>
        <v>"wash",</v>
      </c>
    </row>
    <row r="28" spans="4:13" x14ac:dyDescent="0.45">
      <c r="D28" s="126" t="s">
        <v>1472</v>
      </c>
      <c r="E28" s="127" t="s">
        <v>1299</v>
      </c>
      <c r="G28" s="1" t="s">
        <v>12</v>
      </c>
      <c r="H28" s="1" t="s">
        <v>13</v>
      </c>
      <c r="I28" s="2" t="str">
        <f t="shared" si="0"/>
        <v>"걷니?",</v>
      </c>
      <c r="J28" s="2" t="str">
        <f t="shared" si="1"/>
        <v>"walk",</v>
      </c>
    </row>
    <row r="29" spans="4:13" x14ac:dyDescent="0.45">
      <c r="D29" s="126" t="s">
        <v>1473</v>
      </c>
      <c r="E29" s="127" t="s">
        <v>1301</v>
      </c>
      <c r="G29" s="1" t="s">
        <v>12</v>
      </c>
      <c r="H29" s="1" t="s">
        <v>13</v>
      </c>
      <c r="I29" s="2" t="str">
        <f t="shared" si="0"/>
        <v>"일어서니?",</v>
      </c>
      <c r="J29" s="2" t="str">
        <f t="shared" si="1"/>
        <v>"stand",</v>
      </c>
    </row>
    <row r="30" spans="4:13" x14ac:dyDescent="0.45">
      <c r="D30" s="126" t="s">
        <v>1474</v>
      </c>
      <c r="E30" s="127" t="s">
        <v>1303</v>
      </c>
      <c r="G30" s="1" t="s">
        <v>12</v>
      </c>
      <c r="H30" s="1" t="s">
        <v>13</v>
      </c>
      <c r="I30" s="2" t="str">
        <f t="shared" si="0"/>
        <v>"앉니?",</v>
      </c>
      <c r="J30" s="2" t="str">
        <f t="shared" si="1"/>
        <v>"sit",</v>
      </c>
    </row>
    <row r="31" spans="4:13" ht="17.5" thickBot="1" x14ac:dyDescent="0.5">
      <c r="D31" s="128" t="s">
        <v>1475</v>
      </c>
      <c r="E31" s="129" t="s">
        <v>1305</v>
      </c>
      <c r="G31" s="1" t="s">
        <v>12</v>
      </c>
      <c r="H31" s="1" t="s">
        <v>13</v>
      </c>
      <c r="I31" s="2" t="str">
        <f t="shared" si="0"/>
        <v>"넘어지니?",</v>
      </c>
      <c r="J31" s="2" t="str">
        <f t="shared" si="1"/>
        <v>"fall",</v>
      </c>
    </row>
    <row r="32" spans="4:13" ht="17.5" thickTop="1" x14ac:dyDescent="0.45">
      <c r="D32" s="118" t="s">
        <v>1476</v>
      </c>
      <c r="E32" s="119" t="s">
        <v>1307</v>
      </c>
      <c r="G32" s="1" t="s">
        <v>12</v>
      </c>
      <c r="H32" s="1" t="s">
        <v>13</v>
      </c>
      <c r="I32" s="2" t="str">
        <f t="shared" si="0"/>
        <v>"노니?",</v>
      </c>
      <c r="J32" s="2" t="str">
        <f t="shared" si="1"/>
        <v>"play",</v>
      </c>
    </row>
    <row r="33" spans="4:10" x14ac:dyDescent="0.45">
      <c r="D33" s="120" t="s">
        <v>1477</v>
      </c>
      <c r="E33" s="121" t="s">
        <v>1309</v>
      </c>
      <c r="G33" s="1" t="s">
        <v>12</v>
      </c>
      <c r="H33" s="1" t="s">
        <v>13</v>
      </c>
      <c r="I33" s="2" t="str">
        <f t="shared" si="0"/>
        <v>"공부하니?",</v>
      </c>
      <c r="J33" s="2" t="str">
        <f t="shared" si="1"/>
        <v>"study",</v>
      </c>
    </row>
    <row r="34" spans="4:10" x14ac:dyDescent="0.45">
      <c r="D34" s="120" t="s">
        <v>1478</v>
      </c>
      <c r="E34" s="121" t="s">
        <v>1311</v>
      </c>
      <c r="G34" s="1" t="s">
        <v>12</v>
      </c>
      <c r="H34" s="1" t="s">
        <v>13</v>
      </c>
      <c r="I34" s="2" t="str">
        <f t="shared" si="0"/>
        <v>"돕니?",</v>
      </c>
      <c r="J34" s="2" t="str">
        <f t="shared" si="1"/>
        <v>"help",</v>
      </c>
    </row>
    <row r="35" spans="4:10" x14ac:dyDescent="0.45">
      <c r="D35" s="120" t="s">
        <v>1479</v>
      </c>
      <c r="E35" s="121" t="s">
        <v>1313</v>
      </c>
      <c r="G35" s="1" t="s">
        <v>12</v>
      </c>
      <c r="H35" s="1" t="s">
        <v>13</v>
      </c>
      <c r="I35" s="2" t="str">
        <f t="shared" si="0"/>
        <v>"만지니?",</v>
      </c>
      <c r="J35" s="2" t="str">
        <f t="shared" si="1"/>
        <v>"touch",</v>
      </c>
    </row>
    <row r="36" spans="4:10" ht="17.5" thickBot="1" x14ac:dyDescent="0.5">
      <c r="D36" s="122" t="s">
        <v>1480</v>
      </c>
      <c r="E36" s="123" t="s">
        <v>1315</v>
      </c>
      <c r="G36" s="1" t="s">
        <v>12</v>
      </c>
      <c r="H36" s="1" t="s">
        <v>13</v>
      </c>
      <c r="I36" s="2" t="str">
        <f t="shared" si="0"/>
        <v>"생각하니?",</v>
      </c>
      <c r="J36" s="2" t="str">
        <f t="shared" si="1"/>
        <v>"think",</v>
      </c>
    </row>
    <row r="37" spans="4:10" ht="17.5" thickTop="1" x14ac:dyDescent="0.45">
      <c r="D37" s="124" t="s">
        <v>1482</v>
      </c>
      <c r="E37" s="125" t="s">
        <v>1481</v>
      </c>
      <c r="G37" s="1" t="s">
        <v>12</v>
      </c>
      <c r="H37" s="1" t="s">
        <v>13</v>
      </c>
      <c r="I37" s="2" t="str">
        <f t="shared" si="0"/>
        <v>"당기니?",</v>
      </c>
      <c r="J37" s="2" t="str">
        <f t="shared" si="1"/>
        <v>"pull",</v>
      </c>
    </row>
    <row r="38" spans="4:10" x14ac:dyDescent="0.45">
      <c r="D38" s="126" t="s">
        <v>1483</v>
      </c>
      <c r="E38" s="127" t="s">
        <v>1319</v>
      </c>
      <c r="G38" s="1" t="s">
        <v>12</v>
      </c>
      <c r="H38" s="1" t="s">
        <v>13</v>
      </c>
      <c r="I38" s="2" t="str">
        <f t="shared" si="0"/>
        <v>"미니?",</v>
      </c>
      <c r="J38" s="2" t="str">
        <f t="shared" si="1"/>
        <v>"push",</v>
      </c>
    </row>
    <row r="39" spans="4:10" x14ac:dyDescent="0.45">
      <c r="D39" s="126" t="s">
        <v>1484</v>
      </c>
      <c r="E39" s="127" t="s">
        <v>1321</v>
      </c>
      <c r="G39" s="1" t="s">
        <v>12</v>
      </c>
      <c r="H39" s="1" t="s">
        <v>13</v>
      </c>
      <c r="I39" s="2" t="str">
        <f t="shared" si="0"/>
        <v>"그리니?",</v>
      </c>
      <c r="J39" s="2" t="str">
        <f t="shared" si="1"/>
        <v>"draw",</v>
      </c>
    </row>
    <row r="40" spans="4:10" x14ac:dyDescent="0.45">
      <c r="D40" s="126" t="s">
        <v>1485</v>
      </c>
      <c r="E40" s="127" t="s">
        <v>1323</v>
      </c>
      <c r="G40" s="1" t="s">
        <v>12</v>
      </c>
      <c r="H40" s="1" t="s">
        <v>13</v>
      </c>
      <c r="I40" s="2" t="str">
        <f t="shared" si="0"/>
        <v>"가져오니?",</v>
      </c>
      <c r="J40" s="2" t="str">
        <f t="shared" si="1"/>
        <v>"bring",</v>
      </c>
    </row>
    <row r="41" spans="4:10" ht="17.5" thickBot="1" x14ac:dyDescent="0.5">
      <c r="D41" s="128" t="s">
        <v>1486</v>
      </c>
      <c r="E41" s="129" t="s">
        <v>1325</v>
      </c>
      <c r="G41" s="1" t="s">
        <v>12</v>
      </c>
      <c r="H41" s="1" t="s">
        <v>13</v>
      </c>
      <c r="I41" s="2" t="str">
        <f t="shared" si="0"/>
        <v>"보내니?",</v>
      </c>
      <c r="J41" s="2" t="str">
        <f t="shared" si="1"/>
        <v>"send",</v>
      </c>
    </row>
    <row r="42" spans="4:10" ht="17.5" thickTop="1" x14ac:dyDescent="0.45">
      <c r="D42" s="118" t="s">
        <v>1487</v>
      </c>
      <c r="E42" s="119" t="s">
        <v>1327</v>
      </c>
      <c r="G42" s="1" t="s">
        <v>12</v>
      </c>
      <c r="H42" s="1" t="s">
        <v>13</v>
      </c>
      <c r="I42" s="2" t="str">
        <f t="shared" si="0"/>
        <v>"자르니?",</v>
      </c>
      <c r="J42" s="2" t="str">
        <f t="shared" si="1"/>
        <v>"cut",</v>
      </c>
    </row>
    <row r="43" spans="4:10" x14ac:dyDescent="0.45">
      <c r="D43" s="120" t="s">
        <v>1488</v>
      </c>
      <c r="E43" s="121" t="s">
        <v>1329</v>
      </c>
      <c r="G43" s="1" t="s">
        <v>12</v>
      </c>
      <c r="H43" s="1" t="s">
        <v>13</v>
      </c>
      <c r="I43" s="2" t="str">
        <f t="shared" si="0"/>
        <v>"읽니?",</v>
      </c>
      <c r="J43" s="2" t="str">
        <f t="shared" si="1"/>
        <v>"read",</v>
      </c>
    </row>
    <row r="44" spans="4:10" x14ac:dyDescent="0.45">
      <c r="D44" s="120" t="s">
        <v>1489</v>
      </c>
      <c r="E44" s="121" t="s">
        <v>1331</v>
      </c>
      <c r="G44" s="1" t="s">
        <v>12</v>
      </c>
      <c r="H44" s="1" t="s">
        <v>13</v>
      </c>
      <c r="I44" s="2" t="str">
        <f t="shared" si="0"/>
        <v>"움직이니?",</v>
      </c>
      <c r="J44" s="2" t="str">
        <f t="shared" si="1"/>
        <v>"move",</v>
      </c>
    </row>
    <row r="45" spans="4:10" x14ac:dyDescent="0.45">
      <c r="D45" s="120" t="s">
        <v>1490</v>
      </c>
      <c r="E45" s="121" t="s">
        <v>1333</v>
      </c>
      <c r="G45" s="1" t="s">
        <v>12</v>
      </c>
      <c r="H45" s="1" t="s">
        <v>13</v>
      </c>
      <c r="I45" s="2" t="str">
        <f t="shared" si="0"/>
        <v>"묻니?",</v>
      </c>
      <c r="J45" s="2" t="str">
        <f t="shared" si="1"/>
        <v>"ask",</v>
      </c>
    </row>
    <row r="46" spans="4:10" ht="17.5" thickBot="1" x14ac:dyDescent="0.5">
      <c r="D46" s="122" t="s">
        <v>1491</v>
      </c>
      <c r="E46" s="123" t="s">
        <v>1335</v>
      </c>
      <c r="G46" s="1" t="s">
        <v>12</v>
      </c>
      <c r="H46" s="1" t="s">
        <v>13</v>
      </c>
      <c r="I46" s="2" t="str">
        <f t="shared" si="0"/>
        <v>"사용하니?",</v>
      </c>
      <c r="J46" s="2" t="str">
        <f t="shared" si="1"/>
        <v>"use",</v>
      </c>
    </row>
    <row r="47" spans="4:10" ht="17.5" thickTop="1" x14ac:dyDescent="0.45">
      <c r="D47" s="124" t="s">
        <v>1492</v>
      </c>
      <c r="E47" s="125" t="s">
        <v>1337</v>
      </c>
      <c r="G47" s="1" t="s">
        <v>12</v>
      </c>
      <c r="H47" s="1" t="s">
        <v>13</v>
      </c>
      <c r="I47" s="2" t="str">
        <f t="shared" si="0"/>
        <v>"하니?",</v>
      </c>
      <c r="J47" s="2" t="str">
        <f t="shared" si="1"/>
        <v>"do",</v>
      </c>
    </row>
    <row r="48" spans="4:10" x14ac:dyDescent="0.45">
      <c r="D48" s="126" t="s">
        <v>1493</v>
      </c>
      <c r="E48" s="127" t="s">
        <v>1339</v>
      </c>
      <c r="G48" s="1" t="s">
        <v>12</v>
      </c>
      <c r="H48" s="1" t="s">
        <v>13</v>
      </c>
      <c r="I48" s="2" t="str">
        <f t="shared" si="0"/>
        <v>"들리니?",</v>
      </c>
      <c r="J48" s="2" t="str">
        <f t="shared" si="1"/>
        <v>"hear",</v>
      </c>
    </row>
    <row r="49" spans="4:10" x14ac:dyDescent="0.45">
      <c r="D49" s="126" t="s">
        <v>1494</v>
      </c>
      <c r="E49" s="127" t="s">
        <v>1341</v>
      </c>
      <c r="G49" s="1" t="s">
        <v>12</v>
      </c>
      <c r="H49" s="1" t="s">
        <v>13</v>
      </c>
      <c r="I49" s="2" t="str">
        <f t="shared" si="0"/>
        <v>"우니?",</v>
      </c>
      <c r="J49" s="2" t="str">
        <f t="shared" si="1"/>
        <v>"cry",</v>
      </c>
    </row>
    <row r="50" spans="4:10" x14ac:dyDescent="0.45">
      <c r="D50" s="126" t="s">
        <v>1495</v>
      </c>
      <c r="E50" s="127" t="s">
        <v>1343</v>
      </c>
      <c r="G50" s="1" t="s">
        <v>12</v>
      </c>
      <c r="H50" s="1" t="s">
        <v>13</v>
      </c>
      <c r="I50" s="2" t="str">
        <f t="shared" si="0"/>
        <v>"수영하니?",</v>
      </c>
      <c r="J50" s="2" t="str">
        <f t="shared" si="1"/>
        <v>"swim",</v>
      </c>
    </row>
    <row r="51" spans="4:10" ht="17.5" thickBot="1" x14ac:dyDescent="0.5">
      <c r="D51" s="128" t="s">
        <v>1496</v>
      </c>
      <c r="E51" s="129" t="s">
        <v>1345</v>
      </c>
      <c r="G51" s="1" t="s">
        <v>12</v>
      </c>
      <c r="H51" s="1" t="s">
        <v>13</v>
      </c>
      <c r="I51" s="2" t="str">
        <f t="shared" si="0"/>
        <v>"자니?",</v>
      </c>
      <c r="J51" s="2" t="str">
        <f t="shared" si="1"/>
        <v>"sleep",</v>
      </c>
    </row>
    <row r="52" spans="4:10" ht="17.5" thickTop="1" x14ac:dyDescent="0.45"/>
  </sheetData>
  <phoneticPr fontId="1" type="noConversion"/>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A64C-C81F-4C42-9591-C10DC54D541F}">
  <dimension ref="D1:M52"/>
  <sheetViews>
    <sheetView workbookViewId="0">
      <selection activeCell="M20" sqref="M20"/>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ht="17.5" thickBot="1" x14ac:dyDescent="0.5">
      <c r="D1" t="s">
        <v>96</v>
      </c>
      <c r="E1" t="s">
        <v>97</v>
      </c>
    </row>
    <row r="2" spans="4:13" ht="17.5" thickTop="1" x14ac:dyDescent="0.45">
      <c r="D2" s="118" t="s">
        <v>1396</v>
      </c>
      <c r="E2" s="119" t="s">
        <v>1346</v>
      </c>
      <c r="G2" s="1" t="s">
        <v>12</v>
      </c>
      <c r="H2" s="1" t="s">
        <v>13</v>
      </c>
      <c r="I2" s="2" t="str">
        <f t="shared" ref="I2:I51" si="0">_xlfn.TEXTJOIN("",TRUE,G2,D2,H2)</f>
        <v>"사랑한다",</v>
      </c>
      <c r="J2" s="2" t="str">
        <f>_xlfn.TEXTJOIN("",TRUE,G2,E2,H2)</f>
        <v>"loves",</v>
      </c>
      <c r="M2" s="2" t="str">
        <f>_xlfn.CONCAT(I2:I29)</f>
        <v>"사랑한다","좋아한다","즐긴다","시작한다","멈춘다","연다","닫는다","요리한다","먹는다","원한다","달린다","난다","전화한다","만든다","준다","간다","온다","말한다","만난다","떠난다","가지고 있다","마신다","뛴다","잡는다","필요하다","씻는다","걷는다","일어선다",</v>
      </c>
    </row>
    <row r="3" spans="4:13" x14ac:dyDescent="0.45">
      <c r="D3" s="120" t="s">
        <v>1397</v>
      </c>
      <c r="E3" s="121" t="s">
        <v>1347</v>
      </c>
      <c r="G3" s="1" t="s">
        <v>12</v>
      </c>
      <c r="H3" s="1" t="s">
        <v>13</v>
      </c>
      <c r="I3" s="2" t="str">
        <f t="shared" si="0"/>
        <v>"좋아한다",</v>
      </c>
      <c r="J3" s="2" t="str">
        <f t="shared" ref="J3:J51" si="1">_xlfn.TEXTJOIN("",TRUE,G3,E3,H3)</f>
        <v>"likes",</v>
      </c>
      <c r="M3" s="2" t="str">
        <f>_xlfn.CONCAT(J2:J29)</f>
        <v>"loves","likes","enjoys","begins","stops","opens","closes","cooks","eats","wants","runs","flies","calls","makes","gives","goes","comes","says","meets","leaves","has","drinks","jumps","catches","needs","washes","walks","stands",</v>
      </c>
    </row>
    <row r="4" spans="4:13" x14ac:dyDescent="0.45">
      <c r="D4" s="120" t="s">
        <v>1398</v>
      </c>
      <c r="E4" s="121" t="s">
        <v>1348</v>
      </c>
      <c r="G4" s="1" t="s">
        <v>12</v>
      </c>
      <c r="H4" s="1" t="s">
        <v>13</v>
      </c>
      <c r="I4" s="2" t="str">
        <f t="shared" si="0"/>
        <v>"즐긴다",</v>
      </c>
      <c r="J4" s="2" t="str">
        <f t="shared" si="1"/>
        <v>"enjoys",</v>
      </c>
    </row>
    <row r="5" spans="4:13" x14ac:dyDescent="0.45">
      <c r="D5" s="120" t="s">
        <v>1399</v>
      </c>
      <c r="E5" s="121" t="s">
        <v>1349</v>
      </c>
      <c r="G5" s="1" t="s">
        <v>12</v>
      </c>
      <c r="H5" s="1" t="s">
        <v>13</v>
      </c>
      <c r="I5" s="2" t="str">
        <f t="shared" si="0"/>
        <v>"시작한다",</v>
      </c>
      <c r="J5" s="2" t="str">
        <f t="shared" si="1"/>
        <v>"begins",</v>
      </c>
      <c r="M5" t="s">
        <v>38</v>
      </c>
    </row>
    <row r="6" spans="4:13" ht="17.5" thickBot="1" x14ac:dyDescent="0.5">
      <c r="D6" s="122" t="s">
        <v>1400</v>
      </c>
      <c r="E6" s="123" t="s">
        <v>1350</v>
      </c>
      <c r="G6" s="1" t="s">
        <v>12</v>
      </c>
      <c r="H6" s="1" t="s">
        <v>13</v>
      </c>
      <c r="I6" s="2" t="str">
        <f t="shared" si="0"/>
        <v>"멈춘다",</v>
      </c>
      <c r="J6" s="2" t="str">
        <f t="shared" si="1"/>
        <v>"stops",</v>
      </c>
      <c r="M6" t="s">
        <v>39</v>
      </c>
    </row>
    <row r="7" spans="4:13" ht="17.5" thickTop="1" x14ac:dyDescent="0.45">
      <c r="D7" s="124" t="s">
        <v>1401</v>
      </c>
      <c r="E7" s="125" t="s">
        <v>1351</v>
      </c>
      <c r="G7" s="1" t="s">
        <v>12</v>
      </c>
      <c r="H7" s="1" t="s">
        <v>13</v>
      </c>
      <c r="I7" s="2" t="str">
        <f t="shared" si="0"/>
        <v>"연다",</v>
      </c>
      <c r="J7" s="2" t="str">
        <f t="shared" si="1"/>
        <v>"opens",</v>
      </c>
    </row>
    <row r="8" spans="4:13" x14ac:dyDescent="0.45">
      <c r="D8" s="126" t="s">
        <v>1402</v>
      </c>
      <c r="E8" s="127" t="s">
        <v>1352</v>
      </c>
      <c r="G8" s="1" t="s">
        <v>12</v>
      </c>
      <c r="H8" s="1" t="s">
        <v>13</v>
      </c>
      <c r="I8" s="2" t="str">
        <f t="shared" si="0"/>
        <v>"닫는다",</v>
      </c>
      <c r="J8" s="2" t="str">
        <f t="shared" si="1"/>
        <v>"closes",</v>
      </c>
    </row>
    <row r="9" spans="4:13" x14ac:dyDescent="0.45">
      <c r="D9" s="126" t="s">
        <v>1403</v>
      </c>
      <c r="E9" s="127" t="s">
        <v>1353</v>
      </c>
      <c r="G9" s="1" t="s">
        <v>12</v>
      </c>
      <c r="H9" s="1" t="s">
        <v>13</v>
      </c>
      <c r="I9" s="2" t="str">
        <f t="shared" si="0"/>
        <v>"요리한다",</v>
      </c>
      <c r="J9" s="2" t="str">
        <f t="shared" si="1"/>
        <v>"cooks",</v>
      </c>
    </row>
    <row r="10" spans="4:13" x14ac:dyDescent="0.45">
      <c r="D10" s="126" t="s">
        <v>1404</v>
      </c>
      <c r="E10" s="127" t="s">
        <v>1354</v>
      </c>
      <c r="G10" s="1" t="s">
        <v>12</v>
      </c>
      <c r="H10" s="1" t="s">
        <v>13</v>
      </c>
      <c r="I10" s="2" t="str">
        <f t="shared" si="0"/>
        <v>"먹는다",</v>
      </c>
      <c r="J10" s="2" t="str">
        <f t="shared" si="1"/>
        <v>"eats",</v>
      </c>
    </row>
    <row r="11" spans="4:13" ht="17.5" thickBot="1" x14ac:dyDescent="0.5">
      <c r="D11" s="128" t="s">
        <v>1405</v>
      </c>
      <c r="E11" s="129" t="s">
        <v>1355</v>
      </c>
      <c r="G11" s="1" t="s">
        <v>12</v>
      </c>
      <c r="H11" s="1" t="s">
        <v>13</v>
      </c>
      <c r="I11" s="2" t="str">
        <f t="shared" si="0"/>
        <v>"원한다",</v>
      </c>
      <c r="J11" s="2" t="str">
        <f t="shared" si="1"/>
        <v>"wants",</v>
      </c>
    </row>
    <row r="12" spans="4:13" ht="17.5" thickTop="1" x14ac:dyDescent="0.45">
      <c r="D12" s="118" t="s">
        <v>1406</v>
      </c>
      <c r="E12" s="119" t="s">
        <v>1356</v>
      </c>
      <c r="G12" s="1" t="s">
        <v>12</v>
      </c>
      <c r="H12" s="1" t="s">
        <v>13</v>
      </c>
      <c r="I12" s="2" t="str">
        <f t="shared" si="0"/>
        <v>"달린다",</v>
      </c>
      <c r="J12" s="2" t="str">
        <f t="shared" si="1"/>
        <v>"runs",</v>
      </c>
    </row>
    <row r="13" spans="4:13" x14ac:dyDescent="0.45">
      <c r="D13" s="120" t="s">
        <v>1407</v>
      </c>
      <c r="E13" s="121" t="s">
        <v>1357</v>
      </c>
      <c r="G13" s="1" t="s">
        <v>12</v>
      </c>
      <c r="H13" s="1" t="s">
        <v>13</v>
      </c>
      <c r="I13" s="2" t="str">
        <f t="shared" si="0"/>
        <v>"난다",</v>
      </c>
      <c r="J13" s="2" t="str">
        <f t="shared" si="1"/>
        <v>"flies",</v>
      </c>
    </row>
    <row r="14" spans="4:13" x14ac:dyDescent="0.45">
      <c r="D14" s="120" t="s">
        <v>1408</v>
      </c>
      <c r="E14" s="121" t="s">
        <v>1358</v>
      </c>
      <c r="G14" s="1" t="s">
        <v>12</v>
      </c>
      <c r="H14" s="1" t="s">
        <v>13</v>
      </c>
      <c r="I14" s="2" t="str">
        <f t="shared" si="0"/>
        <v>"전화한다",</v>
      </c>
      <c r="J14" s="2" t="str">
        <f t="shared" si="1"/>
        <v>"calls",</v>
      </c>
    </row>
    <row r="15" spans="4:13" x14ac:dyDescent="0.45">
      <c r="D15" s="120" t="s">
        <v>1409</v>
      </c>
      <c r="E15" s="121" t="s">
        <v>1359</v>
      </c>
      <c r="G15" s="1" t="s">
        <v>12</v>
      </c>
      <c r="H15" s="1" t="s">
        <v>13</v>
      </c>
      <c r="I15" s="2" t="str">
        <f t="shared" si="0"/>
        <v>"만든다",</v>
      </c>
      <c r="J15" s="2" t="str">
        <f t="shared" si="1"/>
        <v>"makes",</v>
      </c>
    </row>
    <row r="16" spans="4:13" ht="17.5" thickBot="1" x14ac:dyDescent="0.5">
      <c r="D16" s="122" t="s">
        <v>1410</v>
      </c>
      <c r="E16" s="123" t="s">
        <v>1360</v>
      </c>
      <c r="G16" s="1" t="s">
        <v>12</v>
      </c>
      <c r="H16" s="1" t="s">
        <v>13</v>
      </c>
      <c r="I16" s="2" t="str">
        <f t="shared" si="0"/>
        <v>"준다",</v>
      </c>
      <c r="J16" s="2" t="str">
        <f t="shared" si="1"/>
        <v>"gives",</v>
      </c>
    </row>
    <row r="17" spans="4:13" ht="17.5" thickTop="1" x14ac:dyDescent="0.45">
      <c r="D17" s="124" t="s">
        <v>1411</v>
      </c>
      <c r="E17" s="125" t="s">
        <v>1361</v>
      </c>
      <c r="G17" s="1" t="s">
        <v>12</v>
      </c>
      <c r="H17" s="1" t="s">
        <v>13</v>
      </c>
      <c r="I17" s="2" t="str">
        <f t="shared" si="0"/>
        <v>"간다",</v>
      </c>
      <c r="J17" s="2" t="str">
        <f t="shared" si="1"/>
        <v>"goes",</v>
      </c>
    </row>
    <row r="18" spans="4:13" x14ac:dyDescent="0.45">
      <c r="D18" s="126" t="s">
        <v>1412</v>
      </c>
      <c r="E18" s="127" t="s">
        <v>1362</v>
      </c>
      <c r="G18" s="1" t="s">
        <v>12</v>
      </c>
      <c r="H18" s="1" t="s">
        <v>13</v>
      </c>
      <c r="I18" s="2" t="str">
        <f t="shared" si="0"/>
        <v>"온다",</v>
      </c>
      <c r="J18" s="2" t="str">
        <f t="shared" si="1"/>
        <v>"comes",</v>
      </c>
    </row>
    <row r="19" spans="4:13" x14ac:dyDescent="0.45">
      <c r="D19" s="126" t="s">
        <v>1413</v>
      </c>
      <c r="E19" s="127" t="s">
        <v>1363</v>
      </c>
      <c r="G19" s="1" t="s">
        <v>12</v>
      </c>
      <c r="H19" s="1" t="s">
        <v>13</v>
      </c>
      <c r="I19" s="2" t="str">
        <f t="shared" si="0"/>
        <v>"말한다",</v>
      </c>
      <c r="J19" s="2" t="str">
        <f t="shared" si="1"/>
        <v>"says",</v>
      </c>
    </row>
    <row r="20" spans="4:13" x14ac:dyDescent="0.45">
      <c r="D20" s="126" t="s">
        <v>1414</v>
      </c>
      <c r="E20" s="127" t="s">
        <v>1364</v>
      </c>
      <c r="G20" s="1" t="s">
        <v>12</v>
      </c>
      <c r="H20" s="1" t="s">
        <v>13</v>
      </c>
      <c r="I20" s="2" t="str">
        <f t="shared" si="0"/>
        <v>"만난다",</v>
      </c>
      <c r="J20" s="2" t="str">
        <f t="shared" si="1"/>
        <v>"meets",</v>
      </c>
      <c r="M20" s="2" t="str">
        <f>_xlfn.CONCAT(I2:I51)</f>
        <v>"사랑한다","좋아한다","즐긴다","시작한다","멈춘다","연다","닫는다","요리한다","먹는다","원한다","달린다","난다","전화한다","만든다","준다","간다","온다","말한다","만난다","떠난다","가지고 있다","마신다","뛴다","잡는다","필요하다","씻는다","걷는다","일어선다","앉는다","넘어진다","논다","공부한다","돕는다","만진다","생각한다","당긴다","민다","그린다","가져온다","보낸다","자른다","읽는다","움직인다","묻는다","사용한다","한다","들린다","운다","수영한다","잔다",</v>
      </c>
    </row>
    <row r="21" spans="4:13" ht="17.5" thickBot="1" x14ac:dyDescent="0.5">
      <c r="D21" s="128" t="s">
        <v>1415</v>
      </c>
      <c r="E21" s="129" t="s">
        <v>1365</v>
      </c>
      <c r="G21" s="1" t="s">
        <v>12</v>
      </c>
      <c r="H21" s="1" t="s">
        <v>13</v>
      </c>
      <c r="I21" s="2" t="str">
        <f t="shared" si="0"/>
        <v>"떠난다",</v>
      </c>
      <c r="J21" s="2" t="str">
        <f t="shared" si="1"/>
        <v>"leaves",</v>
      </c>
      <c r="M21" s="2" t="str">
        <f>_xlfn.CONCAT(J2:J51)</f>
        <v>"loves","likes","enjoys","begins","stops","opens","closes","cooks","eats","wants","runs","flies","calls","makes","gives","goes","comes","says","meets","leaves","has","drinks","jumps","catches","needs","washes","walks","stands","sits","falls","plays","studies","helps","touches","thinks","pulls","pushes","draws","brings","sends","cuts","reads","moves","asks","uses","does","hears","cries","swims","sleeps",</v>
      </c>
    </row>
    <row r="22" spans="4:13" ht="17.5" thickTop="1" x14ac:dyDescent="0.45">
      <c r="D22" s="118" t="s">
        <v>1416</v>
      </c>
      <c r="E22" s="119" t="s">
        <v>1366</v>
      </c>
      <c r="G22" s="1" t="s">
        <v>12</v>
      </c>
      <c r="H22" s="1" t="s">
        <v>13</v>
      </c>
      <c r="I22" s="2" t="str">
        <f t="shared" si="0"/>
        <v>"가지고 있다",</v>
      </c>
      <c r="J22" s="2" t="str">
        <f t="shared" si="1"/>
        <v>"has",</v>
      </c>
    </row>
    <row r="23" spans="4:13" x14ac:dyDescent="0.45">
      <c r="D23" s="120" t="s">
        <v>1417</v>
      </c>
      <c r="E23" s="121" t="s">
        <v>1367</v>
      </c>
      <c r="G23" s="1" t="s">
        <v>12</v>
      </c>
      <c r="H23" s="1" t="s">
        <v>13</v>
      </c>
      <c r="I23" s="2" t="str">
        <f t="shared" si="0"/>
        <v>"마신다",</v>
      </c>
      <c r="J23" s="2" t="str">
        <f t="shared" si="1"/>
        <v>"drinks",</v>
      </c>
    </row>
    <row r="24" spans="4:13" x14ac:dyDescent="0.45">
      <c r="D24" s="120" t="s">
        <v>1418</v>
      </c>
      <c r="E24" s="121" t="s">
        <v>1368</v>
      </c>
      <c r="G24" s="1" t="s">
        <v>12</v>
      </c>
      <c r="H24" s="1" t="s">
        <v>13</v>
      </c>
      <c r="I24" s="2" t="str">
        <f t="shared" si="0"/>
        <v>"뛴다",</v>
      </c>
      <c r="J24" s="2" t="str">
        <f t="shared" si="1"/>
        <v>"jumps",</v>
      </c>
    </row>
    <row r="25" spans="4:13" x14ac:dyDescent="0.45">
      <c r="D25" s="120" t="s">
        <v>1419</v>
      </c>
      <c r="E25" s="121" t="s">
        <v>1369</v>
      </c>
      <c r="G25" s="1" t="s">
        <v>12</v>
      </c>
      <c r="H25" s="1" t="s">
        <v>13</v>
      </c>
      <c r="I25" s="2" t="str">
        <f t="shared" si="0"/>
        <v>"잡는다",</v>
      </c>
      <c r="J25" s="2" t="str">
        <f t="shared" si="1"/>
        <v>"catches",</v>
      </c>
    </row>
    <row r="26" spans="4:13" ht="17.5" thickBot="1" x14ac:dyDescent="0.5">
      <c r="D26" s="122" t="s">
        <v>1420</v>
      </c>
      <c r="E26" s="123" t="s">
        <v>1370</v>
      </c>
      <c r="G26" s="1" t="s">
        <v>12</v>
      </c>
      <c r="H26" s="1" t="s">
        <v>13</v>
      </c>
      <c r="I26" s="2" t="str">
        <f t="shared" si="0"/>
        <v>"필요하다",</v>
      </c>
      <c r="J26" s="2" t="str">
        <f t="shared" si="1"/>
        <v>"needs",</v>
      </c>
    </row>
    <row r="27" spans="4:13" ht="17.5" thickTop="1" x14ac:dyDescent="0.45">
      <c r="D27" s="124" t="s">
        <v>1421</v>
      </c>
      <c r="E27" s="125" t="s">
        <v>1371</v>
      </c>
      <c r="G27" s="1" t="s">
        <v>12</v>
      </c>
      <c r="H27" s="1" t="s">
        <v>13</v>
      </c>
      <c r="I27" s="2" t="str">
        <f t="shared" si="0"/>
        <v>"씻는다",</v>
      </c>
      <c r="J27" s="2" t="str">
        <f t="shared" si="1"/>
        <v>"washes",</v>
      </c>
    </row>
    <row r="28" spans="4:13" x14ac:dyDescent="0.45">
      <c r="D28" s="126" t="s">
        <v>1422</v>
      </c>
      <c r="E28" s="127" t="s">
        <v>1372</v>
      </c>
      <c r="G28" s="1" t="s">
        <v>12</v>
      </c>
      <c r="H28" s="1" t="s">
        <v>13</v>
      </c>
      <c r="I28" s="2" t="str">
        <f t="shared" si="0"/>
        <v>"걷는다",</v>
      </c>
      <c r="J28" s="2" t="str">
        <f t="shared" si="1"/>
        <v>"walks",</v>
      </c>
    </row>
    <row r="29" spans="4:13" x14ac:dyDescent="0.45">
      <c r="D29" s="126" t="s">
        <v>1423</v>
      </c>
      <c r="E29" s="127" t="s">
        <v>1373</v>
      </c>
      <c r="G29" s="1" t="s">
        <v>12</v>
      </c>
      <c r="H29" s="1" t="s">
        <v>13</v>
      </c>
      <c r="I29" s="2" t="str">
        <f t="shared" si="0"/>
        <v>"일어선다",</v>
      </c>
      <c r="J29" s="2" t="str">
        <f t="shared" si="1"/>
        <v>"stands",</v>
      </c>
    </row>
    <row r="30" spans="4:13" x14ac:dyDescent="0.45">
      <c r="D30" s="126" t="s">
        <v>1424</v>
      </c>
      <c r="E30" s="127" t="s">
        <v>1374</v>
      </c>
      <c r="G30" s="1" t="s">
        <v>12</v>
      </c>
      <c r="H30" s="1" t="s">
        <v>13</v>
      </c>
      <c r="I30" s="2" t="str">
        <f t="shared" si="0"/>
        <v>"앉는다",</v>
      </c>
      <c r="J30" s="2" t="str">
        <f t="shared" si="1"/>
        <v>"sits",</v>
      </c>
    </row>
    <row r="31" spans="4:13" ht="17.5" thickBot="1" x14ac:dyDescent="0.5">
      <c r="D31" s="128" t="s">
        <v>1425</v>
      </c>
      <c r="E31" s="129" t="s">
        <v>1375</v>
      </c>
      <c r="G31" s="1" t="s">
        <v>12</v>
      </c>
      <c r="H31" s="1" t="s">
        <v>13</v>
      </c>
      <c r="I31" s="2" t="str">
        <f t="shared" si="0"/>
        <v>"넘어진다",</v>
      </c>
      <c r="J31" s="2" t="str">
        <f t="shared" si="1"/>
        <v>"falls",</v>
      </c>
    </row>
    <row r="32" spans="4:13" ht="17.5" thickTop="1" x14ac:dyDescent="0.45">
      <c r="D32" s="118" t="s">
        <v>1426</v>
      </c>
      <c r="E32" s="119" t="s">
        <v>1376</v>
      </c>
      <c r="G32" s="1" t="s">
        <v>12</v>
      </c>
      <c r="H32" s="1" t="s">
        <v>13</v>
      </c>
      <c r="I32" s="2" t="str">
        <f t="shared" si="0"/>
        <v>"논다",</v>
      </c>
      <c r="J32" s="2" t="str">
        <f t="shared" si="1"/>
        <v>"plays",</v>
      </c>
    </row>
    <row r="33" spans="4:10" x14ac:dyDescent="0.45">
      <c r="D33" s="120" t="s">
        <v>1427</v>
      </c>
      <c r="E33" s="121" t="s">
        <v>1377</v>
      </c>
      <c r="G33" s="1" t="s">
        <v>12</v>
      </c>
      <c r="H33" s="1" t="s">
        <v>13</v>
      </c>
      <c r="I33" s="2" t="str">
        <f t="shared" si="0"/>
        <v>"공부한다",</v>
      </c>
      <c r="J33" s="2" t="str">
        <f t="shared" si="1"/>
        <v>"studies",</v>
      </c>
    </row>
    <row r="34" spans="4:10" x14ac:dyDescent="0.45">
      <c r="D34" s="120" t="s">
        <v>1428</v>
      </c>
      <c r="E34" s="121" t="s">
        <v>1378</v>
      </c>
      <c r="G34" s="1" t="s">
        <v>12</v>
      </c>
      <c r="H34" s="1" t="s">
        <v>13</v>
      </c>
      <c r="I34" s="2" t="str">
        <f t="shared" si="0"/>
        <v>"돕는다",</v>
      </c>
      <c r="J34" s="2" t="str">
        <f t="shared" si="1"/>
        <v>"helps",</v>
      </c>
    </row>
    <row r="35" spans="4:10" x14ac:dyDescent="0.45">
      <c r="D35" s="120" t="s">
        <v>1429</v>
      </c>
      <c r="E35" s="121" t="s">
        <v>1379</v>
      </c>
      <c r="G35" s="1" t="s">
        <v>12</v>
      </c>
      <c r="H35" s="1" t="s">
        <v>13</v>
      </c>
      <c r="I35" s="2" t="str">
        <f t="shared" si="0"/>
        <v>"만진다",</v>
      </c>
      <c r="J35" s="2" t="str">
        <f t="shared" si="1"/>
        <v>"touches",</v>
      </c>
    </row>
    <row r="36" spans="4:10" ht="17.5" thickBot="1" x14ac:dyDescent="0.5">
      <c r="D36" s="122" t="s">
        <v>1430</v>
      </c>
      <c r="E36" s="123" t="s">
        <v>1380</v>
      </c>
      <c r="G36" s="1" t="s">
        <v>12</v>
      </c>
      <c r="H36" s="1" t="s">
        <v>13</v>
      </c>
      <c r="I36" s="2" t="str">
        <f t="shared" si="0"/>
        <v>"생각한다",</v>
      </c>
      <c r="J36" s="2" t="str">
        <f t="shared" si="1"/>
        <v>"thinks",</v>
      </c>
    </row>
    <row r="37" spans="4:10" ht="17.5" thickTop="1" x14ac:dyDescent="0.45">
      <c r="D37" s="124" t="s">
        <v>1431</v>
      </c>
      <c r="E37" s="125" t="s">
        <v>1381</v>
      </c>
      <c r="G37" s="1" t="s">
        <v>12</v>
      </c>
      <c r="H37" s="1" t="s">
        <v>13</v>
      </c>
      <c r="I37" s="2" t="str">
        <f t="shared" si="0"/>
        <v>"당긴다",</v>
      </c>
      <c r="J37" s="2" t="str">
        <f t="shared" si="1"/>
        <v>"pulls",</v>
      </c>
    </row>
    <row r="38" spans="4:10" x14ac:dyDescent="0.45">
      <c r="D38" s="126" t="s">
        <v>1432</v>
      </c>
      <c r="E38" s="127" t="s">
        <v>1382</v>
      </c>
      <c r="G38" s="1" t="s">
        <v>12</v>
      </c>
      <c r="H38" s="1" t="s">
        <v>13</v>
      </c>
      <c r="I38" s="2" t="str">
        <f t="shared" si="0"/>
        <v>"민다",</v>
      </c>
      <c r="J38" s="2" t="str">
        <f t="shared" si="1"/>
        <v>"pushes",</v>
      </c>
    </row>
    <row r="39" spans="4:10" x14ac:dyDescent="0.45">
      <c r="D39" s="126" t="s">
        <v>1433</v>
      </c>
      <c r="E39" s="127" t="s">
        <v>1383</v>
      </c>
      <c r="G39" s="1" t="s">
        <v>12</v>
      </c>
      <c r="H39" s="1" t="s">
        <v>13</v>
      </c>
      <c r="I39" s="2" t="str">
        <f t="shared" si="0"/>
        <v>"그린다",</v>
      </c>
      <c r="J39" s="2" t="str">
        <f t="shared" si="1"/>
        <v>"draws",</v>
      </c>
    </row>
    <row r="40" spans="4:10" x14ac:dyDescent="0.45">
      <c r="D40" s="126" t="s">
        <v>1434</v>
      </c>
      <c r="E40" s="127" t="s">
        <v>1384</v>
      </c>
      <c r="G40" s="1" t="s">
        <v>12</v>
      </c>
      <c r="H40" s="1" t="s">
        <v>13</v>
      </c>
      <c r="I40" s="2" t="str">
        <f t="shared" si="0"/>
        <v>"가져온다",</v>
      </c>
      <c r="J40" s="2" t="str">
        <f t="shared" si="1"/>
        <v>"brings",</v>
      </c>
    </row>
    <row r="41" spans="4:10" ht="17.5" thickBot="1" x14ac:dyDescent="0.5">
      <c r="D41" s="128" t="s">
        <v>1435</v>
      </c>
      <c r="E41" s="129" t="s">
        <v>1385</v>
      </c>
      <c r="G41" s="1" t="s">
        <v>12</v>
      </c>
      <c r="H41" s="1" t="s">
        <v>13</v>
      </c>
      <c r="I41" s="2" t="str">
        <f t="shared" si="0"/>
        <v>"보낸다",</v>
      </c>
      <c r="J41" s="2" t="str">
        <f t="shared" si="1"/>
        <v>"sends",</v>
      </c>
    </row>
    <row r="42" spans="4:10" ht="17.5" thickTop="1" x14ac:dyDescent="0.45">
      <c r="D42" s="118" t="s">
        <v>1436</v>
      </c>
      <c r="E42" s="119" t="s">
        <v>1386</v>
      </c>
      <c r="G42" s="1" t="s">
        <v>12</v>
      </c>
      <c r="H42" s="1" t="s">
        <v>13</v>
      </c>
      <c r="I42" s="2" t="str">
        <f t="shared" si="0"/>
        <v>"자른다",</v>
      </c>
      <c r="J42" s="2" t="str">
        <f t="shared" si="1"/>
        <v>"cuts",</v>
      </c>
    </row>
    <row r="43" spans="4:10" x14ac:dyDescent="0.45">
      <c r="D43" s="120" t="s">
        <v>1437</v>
      </c>
      <c r="E43" s="121" t="s">
        <v>1387</v>
      </c>
      <c r="G43" s="1" t="s">
        <v>12</v>
      </c>
      <c r="H43" s="1" t="s">
        <v>13</v>
      </c>
      <c r="I43" s="2" t="str">
        <f t="shared" si="0"/>
        <v>"읽는다",</v>
      </c>
      <c r="J43" s="2" t="str">
        <f t="shared" si="1"/>
        <v>"reads",</v>
      </c>
    </row>
    <row r="44" spans="4:10" x14ac:dyDescent="0.45">
      <c r="D44" s="120" t="s">
        <v>1438</v>
      </c>
      <c r="E44" s="121" t="s">
        <v>1388</v>
      </c>
      <c r="G44" s="1" t="s">
        <v>12</v>
      </c>
      <c r="H44" s="1" t="s">
        <v>13</v>
      </c>
      <c r="I44" s="2" t="str">
        <f t="shared" si="0"/>
        <v>"움직인다",</v>
      </c>
      <c r="J44" s="2" t="str">
        <f t="shared" si="1"/>
        <v>"moves",</v>
      </c>
    </row>
    <row r="45" spans="4:10" x14ac:dyDescent="0.45">
      <c r="D45" s="120" t="s">
        <v>1439</v>
      </c>
      <c r="E45" s="121" t="s">
        <v>1389</v>
      </c>
      <c r="G45" s="1" t="s">
        <v>12</v>
      </c>
      <c r="H45" s="1" t="s">
        <v>13</v>
      </c>
      <c r="I45" s="2" t="str">
        <f t="shared" si="0"/>
        <v>"묻는다",</v>
      </c>
      <c r="J45" s="2" t="str">
        <f t="shared" si="1"/>
        <v>"asks",</v>
      </c>
    </row>
    <row r="46" spans="4:10" ht="17.5" thickBot="1" x14ac:dyDescent="0.5">
      <c r="D46" s="122" t="s">
        <v>1440</v>
      </c>
      <c r="E46" s="123" t="s">
        <v>1390</v>
      </c>
      <c r="G46" s="1" t="s">
        <v>12</v>
      </c>
      <c r="H46" s="1" t="s">
        <v>13</v>
      </c>
      <c r="I46" s="2" t="str">
        <f t="shared" si="0"/>
        <v>"사용한다",</v>
      </c>
      <c r="J46" s="2" t="str">
        <f t="shared" si="1"/>
        <v>"uses",</v>
      </c>
    </row>
    <row r="47" spans="4:10" ht="17.5" thickTop="1" x14ac:dyDescent="0.45">
      <c r="D47" s="124" t="s">
        <v>1441</v>
      </c>
      <c r="E47" s="125" t="s">
        <v>1391</v>
      </c>
      <c r="G47" s="1" t="s">
        <v>12</v>
      </c>
      <c r="H47" s="1" t="s">
        <v>13</v>
      </c>
      <c r="I47" s="2" t="str">
        <f t="shared" si="0"/>
        <v>"한다",</v>
      </c>
      <c r="J47" s="2" t="str">
        <f t="shared" si="1"/>
        <v>"does",</v>
      </c>
    </row>
    <row r="48" spans="4:10" x14ac:dyDescent="0.45">
      <c r="D48" s="126" t="s">
        <v>1442</v>
      </c>
      <c r="E48" s="127" t="s">
        <v>1392</v>
      </c>
      <c r="G48" s="1" t="s">
        <v>12</v>
      </c>
      <c r="H48" s="1" t="s">
        <v>13</v>
      </c>
      <c r="I48" s="2" t="str">
        <f t="shared" si="0"/>
        <v>"들린다",</v>
      </c>
      <c r="J48" s="2" t="str">
        <f t="shared" si="1"/>
        <v>"hears",</v>
      </c>
    </row>
    <row r="49" spans="4:10" x14ac:dyDescent="0.45">
      <c r="D49" s="126" t="s">
        <v>1443</v>
      </c>
      <c r="E49" s="127" t="s">
        <v>1393</v>
      </c>
      <c r="G49" s="1" t="s">
        <v>12</v>
      </c>
      <c r="H49" s="1" t="s">
        <v>13</v>
      </c>
      <c r="I49" s="2" t="str">
        <f t="shared" si="0"/>
        <v>"운다",</v>
      </c>
      <c r="J49" s="2" t="str">
        <f t="shared" si="1"/>
        <v>"cries",</v>
      </c>
    </row>
    <row r="50" spans="4:10" x14ac:dyDescent="0.45">
      <c r="D50" s="126" t="s">
        <v>1444</v>
      </c>
      <c r="E50" s="127" t="s">
        <v>1394</v>
      </c>
      <c r="G50" s="1" t="s">
        <v>12</v>
      </c>
      <c r="H50" s="1" t="s">
        <v>13</v>
      </c>
      <c r="I50" s="2" t="str">
        <f t="shared" si="0"/>
        <v>"수영한다",</v>
      </c>
      <c r="J50" s="2" t="str">
        <f t="shared" si="1"/>
        <v>"swims",</v>
      </c>
    </row>
    <row r="51" spans="4:10" ht="17.5" thickBot="1" x14ac:dyDescent="0.5">
      <c r="D51" s="128" t="s">
        <v>1445</v>
      </c>
      <c r="E51" s="129" t="s">
        <v>1395</v>
      </c>
      <c r="G51" s="1" t="s">
        <v>12</v>
      </c>
      <c r="H51" s="1" t="s">
        <v>13</v>
      </c>
      <c r="I51" s="2" t="str">
        <f t="shared" si="0"/>
        <v>"잔다",</v>
      </c>
      <c r="J51" s="2" t="str">
        <f t="shared" si="1"/>
        <v>"sleeps",</v>
      </c>
    </row>
    <row r="52" spans="4:10" ht="17.5" thickTop="1" x14ac:dyDescent="0.45"/>
  </sheetData>
  <phoneticPr fontId="1" type="noConversion"/>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A694-AF9C-4FE5-BB19-23D176E5541B}">
  <dimension ref="D1:M52"/>
  <sheetViews>
    <sheetView workbookViewId="0">
      <selection activeCell="M2" sqref="M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ht="17.5" thickBot="1" x14ac:dyDescent="0.5">
      <c r="D1" t="s">
        <v>96</v>
      </c>
      <c r="E1" t="s">
        <v>97</v>
      </c>
    </row>
    <row r="2" spans="4:13" ht="17.5" thickTop="1" x14ac:dyDescent="0.45">
      <c r="D2" s="118" t="s">
        <v>1247</v>
      </c>
      <c r="E2" s="119" t="s">
        <v>1248</v>
      </c>
      <c r="G2" s="1" t="s">
        <v>12</v>
      </c>
      <c r="H2" s="1" t="s">
        <v>13</v>
      </c>
      <c r="I2" s="2" t="str">
        <f t="shared" ref="I2:I51" si="0">_xlfn.TEXTJOIN("",TRUE,G2,D2,H2)</f>
        <v>"사랑하다",</v>
      </c>
      <c r="J2" s="2" t="str">
        <f>_xlfn.TEXTJOIN("",TRUE,G2,E2,H2)</f>
        <v>"love",</v>
      </c>
      <c r="M2" s="2" t="str">
        <f>_xlfn.CONCAT(I2:I51)</f>
        <v>"사랑하다","좋아하다","즐기다","시작하다","멈추다","열다","닫다","요리하다","먹다","원하다","달리다","날다","전화하다","만들다","주다","가다","오다","말하다","만나다","떠나다","가지다,먹다","마시다","뛰다","잡다","필요하다","씻다","걷다","서다","앉다","넘어지다","놀다","공부하다","돕다","만지다","생각하다","당기다","밀다","그리다","가져오다","보내다","자르다","읽다","움직이다","묻다","사용하다","하다","들리다","울다","수영하다","자다",</v>
      </c>
    </row>
    <row r="3" spans="4:13" x14ac:dyDescent="0.45">
      <c r="D3" s="120" t="s">
        <v>1249</v>
      </c>
      <c r="E3" s="121" t="s">
        <v>1250</v>
      </c>
      <c r="G3" s="1" t="s">
        <v>12</v>
      </c>
      <c r="H3" s="1" t="s">
        <v>13</v>
      </c>
      <c r="I3" s="2" t="str">
        <f t="shared" si="0"/>
        <v>"좋아하다",</v>
      </c>
      <c r="J3" s="2" t="str">
        <f t="shared" ref="J3:J51" si="1">_xlfn.TEXTJOIN("",TRUE,G3,E3,H3)</f>
        <v>"like",</v>
      </c>
      <c r="M3" s="2" t="str">
        <f>_xlfn.CONCAT(J2:J51)</f>
        <v>"love","like","enjoy","begin","stop","open","close","cook","eat","want","run","fly","call","make","give","go","come","say","meet","leave","have","drink","jump","catch","need","wash","walk","stand","sit","fall","play","study","help","touch","think","pull","push","draw","bring","send","cut","read","move","ask","use","do","hear","cry","swim","sleep",</v>
      </c>
    </row>
    <row r="4" spans="4:13" x14ac:dyDescent="0.45">
      <c r="D4" s="120" t="s">
        <v>914</v>
      </c>
      <c r="E4" s="121" t="s">
        <v>1251</v>
      </c>
      <c r="G4" s="1" t="s">
        <v>12</v>
      </c>
      <c r="H4" s="1" t="s">
        <v>13</v>
      </c>
      <c r="I4" s="2" t="str">
        <f t="shared" si="0"/>
        <v>"즐기다",</v>
      </c>
      <c r="J4" s="2" t="str">
        <f t="shared" si="1"/>
        <v>"enjoy",</v>
      </c>
    </row>
    <row r="5" spans="4:13" x14ac:dyDescent="0.45">
      <c r="D5" s="120" t="s">
        <v>1252</v>
      </c>
      <c r="E5" s="121" t="s">
        <v>1253</v>
      </c>
      <c r="G5" s="1" t="s">
        <v>12</v>
      </c>
      <c r="H5" s="1" t="s">
        <v>13</v>
      </c>
      <c r="I5" s="2" t="str">
        <f t="shared" si="0"/>
        <v>"시작하다",</v>
      </c>
      <c r="J5" s="2" t="str">
        <f t="shared" si="1"/>
        <v>"begin",</v>
      </c>
      <c r="M5" t="s">
        <v>38</v>
      </c>
    </row>
    <row r="6" spans="4:13" ht="17.5" thickBot="1" x14ac:dyDescent="0.5">
      <c r="D6" s="122" t="s">
        <v>1254</v>
      </c>
      <c r="E6" s="123" t="s">
        <v>1255</v>
      </c>
      <c r="G6" s="1" t="s">
        <v>12</v>
      </c>
      <c r="H6" s="1" t="s">
        <v>13</v>
      </c>
      <c r="I6" s="2" t="str">
        <f t="shared" si="0"/>
        <v>"멈추다",</v>
      </c>
      <c r="J6" s="2" t="str">
        <f t="shared" si="1"/>
        <v>"stop",</v>
      </c>
      <c r="M6" t="s">
        <v>39</v>
      </c>
    </row>
    <row r="7" spans="4:13" ht="17.5" thickTop="1" x14ac:dyDescent="0.45">
      <c r="D7" s="124" t="s">
        <v>1256</v>
      </c>
      <c r="E7" s="125" t="s">
        <v>1257</v>
      </c>
      <c r="G7" s="1" t="s">
        <v>12</v>
      </c>
      <c r="H7" s="1" t="s">
        <v>13</v>
      </c>
      <c r="I7" s="2" t="str">
        <f t="shared" si="0"/>
        <v>"열다",</v>
      </c>
      <c r="J7" s="2" t="str">
        <f t="shared" si="1"/>
        <v>"open",</v>
      </c>
    </row>
    <row r="8" spans="4:13" x14ac:dyDescent="0.45">
      <c r="D8" s="126" t="s">
        <v>1258</v>
      </c>
      <c r="E8" s="127" t="s">
        <v>1259</v>
      </c>
      <c r="G8" s="1" t="s">
        <v>12</v>
      </c>
      <c r="H8" s="1" t="s">
        <v>13</v>
      </c>
      <c r="I8" s="2" t="str">
        <f t="shared" si="0"/>
        <v>"닫다",</v>
      </c>
      <c r="J8" s="2" t="str">
        <f t="shared" si="1"/>
        <v>"close",</v>
      </c>
    </row>
    <row r="9" spans="4:13" x14ac:dyDescent="0.45">
      <c r="D9" s="126" t="s">
        <v>1260</v>
      </c>
      <c r="E9" s="127" t="s">
        <v>1261</v>
      </c>
      <c r="G9" s="1" t="s">
        <v>12</v>
      </c>
      <c r="H9" s="1" t="s">
        <v>13</v>
      </c>
      <c r="I9" s="2" t="str">
        <f t="shared" si="0"/>
        <v>"요리하다",</v>
      </c>
      <c r="J9" s="2" t="str">
        <f t="shared" si="1"/>
        <v>"cook",</v>
      </c>
    </row>
    <row r="10" spans="4:13" x14ac:dyDescent="0.45">
      <c r="D10" s="126" t="s">
        <v>1262</v>
      </c>
      <c r="E10" s="127" t="s">
        <v>1263</v>
      </c>
      <c r="G10" s="1" t="s">
        <v>12</v>
      </c>
      <c r="H10" s="1" t="s">
        <v>13</v>
      </c>
      <c r="I10" s="2" t="str">
        <f t="shared" si="0"/>
        <v>"먹다",</v>
      </c>
      <c r="J10" s="2" t="str">
        <f t="shared" si="1"/>
        <v>"eat",</v>
      </c>
    </row>
    <row r="11" spans="4:13" ht="17.5" thickBot="1" x14ac:dyDescent="0.5">
      <c r="D11" s="128" t="s">
        <v>1264</v>
      </c>
      <c r="E11" s="129" t="s">
        <v>1265</v>
      </c>
      <c r="G11" s="1" t="s">
        <v>12</v>
      </c>
      <c r="H11" s="1" t="s">
        <v>13</v>
      </c>
      <c r="I11" s="2" t="str">
        <f t="shared" si="0"/>
        <v>"원하다",</v>
      </c>
      <c r="J11" s="2" t="str">
        <f t="shared" si="1"/>
        <v>"want",</v>
      </c>
    </row>
    <row r="12" spans="4:13" ht="17.5" thickTop="1" x14ac:dyDescent="0.45">
      <c r="D12" s="118" t="s">
        <v>1266</v>
      </c>
      <c r="E12" s="119" t="s">
        <v>1267</v>
      </c>
      <c r="G12" s="1" t="s">
        <v>12</v>
      </c>
      <c r="H12" s="1" t="s">
        <v>13</v>
      </c>
      <c r="I12" s="2" t="str">
        <f t="shared" si="0"/>
        <v>"달리다",</v>
      </c>
      <c r="J12" s="2" t="str">
        <f t="shared" si="1"/>
        <v>"run",</v>
      </c>
    </row>
    <row r="13" spans="4:13" x14ac:dyDescent="0.45">
      <c r="D13" s="120" t="s">
        <v>1268</v>
      </c>
      <c r="E13" s="121" t="s">
        <v>1269</v>
      </c>
      <c r="G13" s="1" t="s">
        <v>12</v>
      </c>
      <c r="H13" s="1" t="s">
        <v>13</v>
      </c>
      <c r="I13" s="2" t="str">
        <f t="shared" si="0"/>
        <v>"날다",</v>
      </c>
      <c r="J13" s="2" t="str">
        <f t="shared" si="1"/>
        <v>"fly",</v>
      </c>
    </row>
    <row r="14" spans="4:13" x14ac:dyDescent="0.45">
      <c r="D14" s="120" t="s">
        <v>1270</v>
      </c>
      <c r="E14" s="121" t="s">
        <v>1271</v>
      </c>
      <c r="G14" s="1" t="s">
        <v>12</v>
      </c>
      <c r="H14" s="1" t="s">
        <v>13</v>
      </c>
      <c r="I14" s="2" t="str">
        <f t="shared" si="0"/>
        <v>"전화하다",</v>
      </c>
      <c r="J14" s="2" t="str">
        <f t="shared" si="1"/>
        <v>"call",</v>
      </c>
    </row>
    <row r="15" spans="4:13" x14ac:dyDescent="0.45">
      <c r="D15" s="120" t="s">
        <v>1272</v>
      </c>
      <c r="E15" s="121" t="s">
        <v>1273</v>
      </c>
      <c r="G15" s="1" t="s">
        <v>12</v>
      </c>
      <c r="H15" s="1" t="s">
        <v>13</v>
      </c>
      <c r="I15" s="2" t="str">
        <f t="shared" si="0"/>
        <v>"만들다",</v>
      </c>
      <c r="J15" s="2" t="str">
        <f t="shared" si="1"/>
        <v>"make",</v>
      </c>
    </row>
    <row r="16" spans="4:13" ht="17.5" thickBot="1" x14ac:dyDescent="0.5">
      <c r="D16" s="122" t="s">
        <v>1274</v>
      </c>
      <c r="E16" s="123" t="s">
        <v>1275</v>
      </c>
      <c r="G16" s="1" t="s">
        <v>12</v>
      </c>
      <c r="H16" s="1" t="s">
        <v>13</v>
      </c>
      <c r="I16" s="2" t="str">
        <f t="shared" si="0"/>
        <v>"주다",</v>
      </c>
      <c r="J16" s="2" t="str">
        <f t="shared" si="1"/>
        <v>"give",</v>
      </c>
    </row>
    <row r="17" spans="4:13" ht="17.5" thickTop="1" x14ac:dyDescent="0.45">
      <c r="D17" s="124" t="s">
        <v>1276</v>
      </c>
      <c r="E17" s="125" t="s">
        <v>1277</v>
      </c>
      <c r="G17" s="1" t="s">
        <v>12</v>
      </c>
      <c r="H17" s="1" t="s">
        <v>13</v>
      </c>
      <c r="I17" s="2" t="str">
        <f t="shared" si="0"/>
        <v>"가다",</v>
      </c>
      <c r="J17" s="2" t="str">
        <f t="shared" si="1"/>
        <v>"go",</v>
      </c>
    </row>
    <row r="18" spans="4:13" x14ac:dyDescent="0.45">
      <c r="D18" s="126" t="s">
        <v>1278</v>
      </c>
      <c r="E18" s="127" t="s">
        <v>1279</v>
      </c>
      <c r="G18" s="1" t="s">
        <v>12</v>
      </c>
      <c r="H18" s="1" t="s">
        <v>13</v>
      </c>
      <c r="I18" s="2" t="str">
        <f t="shared" si="0"/>
        <v>"오다",</v>
      </c>
      <c r="J18" s="2" t="str">
        <f t="shared" si="1"/>
        <v>"come",</v>
      </c>
    </row>
    <row r="19" spans="4:13" x14ac:dyDescent="0.45">
      <c r="D19" s="126" t="s">
        <v>1280</v>
      </c>
      <c r="E19" s="127" t="s">
        <v>1281</v>
      </c>
      <c r="G19" s="1" t="s">
        <v>12</v>
      </c>
      <c r="H19" s="1" t="s">
        <v>13</v>
      </c>
      <c r="I19" s="2" t="str">
        <f t="shared" si="0"/>
        <v>"말하다",</v>
      </c>
      <c r="J19" s="2" t="str">
        <f t="shared" si="1"/>
        <v>"say",</v>
      </c>
    </row>
    <row r="20" spans="4:13" x14ac:dyDescent="0.45">
      <c r="D20" s="126" t="s">
        <v>1282</v>
      </c>
      <c r="E20" s="127" t="s">
        <v>1283</v>
      </c>
      <c r="G20" s="1" t="s">
        <v>12</v>
      </c>
      <c r="H20" s="1" t="s">
        <v>13</v>
      </c>
      <c r="I20" s="2" t="str">
        <f t="shared" si="0"/>
        <v>"만나다",</v>
      </c>
      <c r="J20" s="2" t="str">
        <f t="shared" si="1"/>
        <v>"meet",</v>
      </c>
      <c r="M20" s="2" t="str">
        <f>_xlfn.CONCAT(I2:I51)</f>
        <v>"사랑하다","좋아하다","즐기다","시작하다","멈추다","열다","닫다","요리하다","먹다","원하다","달리다","날다","전화하다","만들다","주다","가다","오다","말하다","만나다","떠나다","가지다,먹다","마시다","뛰다","잡다","필요하다","씻다","걷다","서다","앉다","넘어지다","놀다","공부하다","돕다","만지다","생각하다","당기다","밀다","그리다","가져오다","보내다","자르다","읽다","움직이다","묻다","사용하다","하다","들리다","울다","수영하다","자다",</v>
      </c>
    </row>
    <row r="21" spans="4:13" ht="17.5" thickBot="1" x14ac:dyDescent="0.5">
      <c r="D21" s="128" t="s">
        <v>1284</v>
      </c>
      <c r="E21" s="129" t="s">
        <v>1285</v>
      </c>
      <c r="G21" s="1" t="s">
        <v>12</v>
      </c>
      <c r="H21" s="1" t="s">
        <v>13</v>
      </c>
      <c r="I21" s="2" t="str">
        <f t="shared" si="0"/>
        <v>"떠나다",</v>
      </c>
      <c r="J21" s="2" t="str">
        <f t="shared" si="1"/>
        <v>"leave",</v>
      </c>
      <c r="M21" s="2" t="str">
        <f>_xlfn.CONCAT(J2:J51)</f>
        <v>"love","like","enjoy","begin","stop","open","close","cook","eat","want","run","fly","call","make","give","go","come","say","meet","leave","have","drink","jump","catch","need","wash","walk","stand","sit","fall","play","study","help","touch","think","pull","push","draw","bring","send","cut","read","move","ask","use","do","hear","cry","swim","sleep",</v>
      </c>
    </row>
    <row r="22" spans="4:13" ht="17.5" thickTop="1" x14ac:dyDescent="0.45">
      <c r="D22" s="118" t="s">
        <v>1286</v>
      </c>
      <c r="E22" s="119" t="s">
        <v>1287</v>
      </c>
      <c r="G22" s="1" t="s">
        <v>12</v>
      </c>
      <c r="H22" s="1" t="s">
        <v>13</v>
      </c>
      <c r="I22" s="2" t="str">
        <f t="shared" si="0"/>
        <v>"가지다,먹다",</v>
      </c>
      <c r="J22" s="2" t="str">
        <f t="shared" si="1"/>
        <v>"have",</v>
      </c>
    </row>
    <row r="23" spans="4:13" x14ac:dyDescent="0.45">
      <c r="D23" s="120" t="s">
        <v>1288</v>
      </c>
      <c r="E23" s="121" t="s">
        <v>1289</v>
      </c>
      <c r="G23" s="1" t="s">
        <v>12</v>
      </c>
      <c r="H23" s="1" t="s">
        <v>13</v>
      </c>
      <c r="I23" s="2" t="str">
        <f t="shared" si="0"/>
        <v>"마시다",</v>
      </c>
      <c r="J23" s="2" t="str">
        <f t="shared" si="1"/>
        <v>"drink",</v>
      </c>
    </row>
    <row r="24" spans="4:13" x14ac:dyDescent="0.45">
      <c r="D24" s="120" t="s">
        <v>1290</v>
      </c>
      <c r="E24" s="121" t="s">
        <v>1291</v>
      </c>
      <c r="G24" s="1" t="s">
        <v>12</v>
      </c>
      <c r="H24" s="1" t="s">
        <v>13</v>
      </c>
      <c r="I24" s="2" t="str">
        <f t="shared" si="0"/>
        <v>"뛰다",</v>
      </c>
      <c r="J24" s="2" t="str">
        <f t="shared" si="1"/>
        <v>"jump",</v>
      </c>
    </row>
    <row r="25" spans="4:13" x14ac:dyDescent="0.45">
      <c r="D25" s="120" t="s">
        <v>1292</v>
      </c>
      <c r="E25" s="121" t="s">
        <v>1293</v>
      </c>
      <c r="G25" s="1" t="s">
        <v>12</v>
      </c>
      <c r="H25" s="1" t="s">
        <v>13</v>
      </c>
      <c r="I25" s="2" t="str">
        <f t="shared" si="0"/>
        <v>"잡다",</v>
      </c>
      <c r="J25" s="2" t="str">
        <f t="shared" si="1"/>
        <v>"catch",</v>
      </c>
    </row>
    <row r="26" spans="4:13" ht="17.5" thickBot="1" x14ac:dyDescent="0.5">
      <c r="D26" s="122" t="s">
        <v>1294</v>
      </c>
      <c r="E26" s="123" t="s">
        <v>1295</v>
      </c>
      <c r="G26" s="1" t="s">
        <v>12</v>
      </c>
      <c r="H26" s="1" t="s">
        <v>13</v>
      </c>
      <c r="I26" s="2" t="str">
        <f t="shared" si="0"/>
        <v>"필요하다",</v>
      </c>
      <c r="J26" s="2" t="str">
        <f t="shared" si="1"/>
        <v>"need",</v>
      </c>
    </row>
    <row r="27" spans="4:13" ht="17.5" thickTop="1" x14ac:dyDescent="0.45">
      <c r="D27" s="124" t="s">
        <v>1296</v>
      </c>
      <c r="E27" s="125" t="s">
        <v>1297</v>
      </c>
      <c r="G27" s="1" t="s">
        <v>12</v>
      </c>
      <c r="H27" s="1" t="s">
        <v>13</v>
      </c>
      <c r="I27" s="2" t="str">
        <f t="shared" si="0"/>
        <v>"씻다",</v>
      </c>
      <c r="J27" s="2" t="str">
        <f t="shared" si="1"/>
        <v>"wash",</v>
      </c>
    </row>
    <row r="28" spans="4:13" x14ac:dyDescent="0.45">
      <c r="D28" s="126" t="s">
        <v>1298</v>
      </c>
      <c r="E28" s="127" t="s">
        <v>1299</v>
      </c>
      <c r="G28" s="1" t="s">
        <v>12</v>
      </c>
      <c r="H28" s="1" t="s">
        <v>13</v>
      </c>
      <c r="I28" s="2" t="str">
        <f t="shared" si="0"/>
        <v>"걷다",</v>
      </c>
      <c r="J28" s="2" t="str">
        <f t="shared" si="1"/>
        <v>"walk",</v>
      </c>
    </row>
    <row r="29" spans="4:13" x14ac:dyDescent="0.45">
      <c r="D29" s="126" t="s">
        <v>1300</v>
      </c>
      <c r="E29" s="127" t="s">
        <v>1301</v>
      </c>
      <c r="G29" s="1" t="s">
        <v>12</v>
      </c>
      <c r="H29" s="1" t="s">
        <v>13</v>
      </c>
      <c r="I29" s="2" t="str">
        <f t="shared" si="0"/>
        <v>"서다",</v>
      </c>
      <c r="J29" s="2" t="str">
        <f t="shared" si="1"/>
        <v>"stand",</v>
      </c>
    </row>
    <row r="30" spans="4:13" x14ac:dyDescent="0.45">
      <c r="D30" s="126" t="s">
        <v>1302</v>
      </c>
      <c r="E30" s="127" t="s">
        <v>1303</v>
      </c>
      <c r="G30" s="1" t="s">
        <v>12</v>
      </c>
      <c r="H30" s="1" t="s">
        <v>13</v>
      </c>
      <c r="I30" s="2" t="str">
        <f t="shared" si="0"/>
        <v>"앉다",</v>
      </c>
      <c r="J30" s="2" t="str">
        <f t="shared" si="1"/>
        <v>"sit",</v>
      </c>
    </row>
    <row r="31" spans="4:13" ht="17.5" thickBot="1" x14ac:dyDescent="0.5">
      <c r="D31" s="128" t="s">
        <v>1304</v>
      </c>
      <c r="E31" s="129" t="s">
        <v>1305</v>
      </c>
      <c r="G31" s="1" t="s">
        <v>12</v>
      </c>
      <c r="H31" s="1" t="s">
        <v>13</v>
      </c>
      <c r="I31" s="2" t="str">
        <f t="shared" si="0"/>
        <v>"넘어지다",</v>
      </c>
      <c r="J31" s="2" t="str">
        <f t="shared" si="1"/>
        <v>"fall",</v>
      </c>
    </row>
    <row r="32" spans="4:13" ht="17.5" thickTop="1" x14ac:dyDescent="0.45">
      <c r="D32" s="118" t="s">
        <v>1306</v>
      </c>
      <c r="E32" s="119" t="s">
        <v>1307</v>
      </c>
      <c r="G32" s="1" t="s">
        <v>12</v>
      </c>
      <c r="H32" s="1" t="s">
        <v>13</v>
      </c>
      <c r="I32" s="2" t="str">
        <f t="shared" si="0"/>
        <v>"놀다",</v>
      </c>
      <c r="J32" s="2" t="str">
        <f t="shared" si="1"/>
        <v>"play",</v>
      </c>
    </row>
    <row r="33" spans="4:10" x14ac:dyDescent="0.45">
      <c r="D33" s="120" t="s">
        <v>1308</v>
      </c>
      <c r="E33" s="121" t="s">
        <v>1309</v>
      </c>
      <c r="G33" s="1" t="s">
        <v>12</v>
      </c>
      <c r="H33" s="1" t="s">
        <v>13</v>
      </c>
      <c r="I33" s="2" t="str">
        <f t="shared" si="0"/>
        <v>"공부하다",</v>
      </c>
      <c r="J33" s="2" t="str">
        <f t="shared" si="1"/>
        <v>"study",</v>
      </c>
    </row>
    <row r="34" spans="4:10" x14ac:dyDescent="0.45">
      <c r="D34" s="120" t="s">
        <v>1310</v>
      </c>
      <c r="E34" s="121" t="s">
        <v>1311</v>
      </c>
      <c r="G34" s="1" t="s">
        <v>12</v>
      </c>
      <c r="H34" s="1" t="s">
        <v>13</v>
      </c>
      <c r="I34" s="2" t="str">
        <f t="shared" si="0"/>
        <v>"돕다",</v>
      </c>
      <c r="J34" s="2" t="str">
        <f t="shared" si="1"/>
        <v>"help",</v>
      </c>
    </row>
    <row r="35" spans="4:10" x14ac:dyDescent="0.45">
      <c r="D35" s="120" t="s">
        <v>1312</v>
      </c>
      <c r="E35" s="121" t="s">
        <v>1313</v>
      </c>
      <c r="G35" s="1" t="s">
        <v>12</v>
      </c>
      <c r="H35" s="1" t="s">
        <v>13</v>
      </c>
      <c r="I35" s="2" t="str">
        <f t="shared" si="0"/>
        <v>"만지다",</v>
      </c>
      <c r="J35" s="2" t="str">
        <f t="shared" si="1"/>
        <v>"touch",</v>
      </c>
    </row>
    <row r="36" spans="4:10" ht="17.5" thickBot="1" x14ac:dyDescent="0.5">
      <c r="D36" s="122" t="s">
        <v>1314</v>
      </c>
      <c r="E36" s="123" t="s">
        <v>1315</v>
      </c>
      <c r="G36" s="1" t="s">
        <v>12</v>
      </c>
      <c r="H36" s="1" t="s">
        <v>13</v>
      </c>
      <c r="I36" s="2" t="str">
        <f t="shared" si="0"/>
        <v>"생각하다",</v>
      </c>
      <c r="J36" s="2" t="str">
        <f t="shared" si="1"/>
        <v>"think",</v>
      </c>
    </row>
    <row r="37" spans="4:10" ht="17.5" thickTop="1" x14ac:dyDescent="0.45">
      <c r="D37" s="124" t="s">
        <v>1316</v>
      </c>
      <c r="E37" s="125" t="s">
        <v>1317</v>
      </c>
      <c r="G37" s="1" t="s">
        <v>12</v>
      </c>
      <c r="H37" s="1" t="s">
        <v>13</v>
      </c>
      <c r="I37" s="2" t="str">
        <f t="shared" si="0"/>
        <v>"당기다",</v>
      </c>
      <c r="J37" s="2" t="str">
        <f t="shared" si="1"/>
        <v>"pull",</v>
      </c>
    </row>
    <row r="38" spans="4:10" x14ac:dyDescent="0.45">
      <c r="D38" s="126" t="s">
        <v>1318</v>
      </c>
      <c r="E38" s="127" t="s">
        <v>1319</v>
      </c>
      <c r="G38" s="1" t="s">
        <v>12</v>
      </c>
      <c r="H38" s="1" t="s">
        <v>13</v>
      </c>
      <c r="I38" s="2" t="str">
        <f t="shared" si="0"/>
        <v>"밀다",</v>
      </c>
      <c r="J38" s="2" t="str">
        <f t="shared" si="1"/>
        <v>"push",</v>
      </c>
    </row>
    <row r="39" spans="4:10" x14ac:dyDescent="0.45">
      <c r="D39" s="126" t="s">
        <v>1320</v>
      </c>
      <c r="E39" s="127" t="s">
        <v>1321</v>
      </c>
      <c r="G39" s="1" t="s">
        <v>12</v>
      </c>
      <c r="H39" s="1" t="s">
        <v>13</v>
      </c>
      <c r="I39" s="2" t="str">
        <f t="shared" si="0"/>
        <v>"그리다",</v>
      </c>
      <c r="J39" s="2" t="str">
        <f t="shared" si="1"/>
        <v>"draw",</v>
      </c>
    </row>
    <row r="40" spans="4:10" x14ac:dyDescent="0.45">
      <c r="D40" s="126" t="s">
        <v>1322</v>
      </c>
      <c r="E40" s="127" t="s">
        <v>1323</v>
      </c>
      <c r="G40" s="1" t="s">
        <v>12</v>
      </c>
      <c r="H40" s="1" t="s">
        <v>13</v>
      </c>
      <c r="I40" s="2" t="str">
        <f t="shared" si="0"/>
        <v>"가져오다",</v>
      </c>
      <c r="J40" s="2" t="str">
        <f t="shared" si="1"/>
        <v>"bring",</v>
      </c>
    </row>
    <row r="41" spans="4:10" ht="17.5" thickBot="1" x14ac:dyDescent="0.5">
      <c r="D41" s="128" t="s">
        <v>1324</v>
      </c>
      <c r="E41" s="129" t="s">
        <v>1325</v>
      </c>
      <c r="G41" s="1" t="s">
        <v>12</v>
      </c>
      <c r="H41" s="1" t="s">
        <v>13</v>
      </c>
      <c r="I41" s="2" t="str">
        <f t="shared" si="0"/>
        <v>"보내다",</v>
      </c>
      <c r="J41" s="2" t="str">
        <f t="shared" si="1"/>
        <v>"send",</v>
      </c>
    </row>
    <row r="42" spans="4:10" ht="17.5" thickTop="1" x14ac:dyDescent="0.45">
      <c r="D42" s="118" t="s">
        <v>1326</v>
      </c>
      <c r="E42" s="119" t="s">
        <v>1327</v>
      </c>
      <c r="G42" s="1" t="s">
        <v>12</v>
      </c>
      <c r="H42" s="1" t="s">
        <v>13</v>
      </c>
      <c r="I42" s="2" t="str">
        <f t="shared" si="0"/>
        <v>"자르다",</v>
      </c>
      <c r="J42" s="2" t="str">
        <f t="shared" si="1"/>
        <v>"cut",</v>
      </c>
    </row>
    <row r="43" spans="4:10" x14ac:dyDescent="0.45">
      <c r="D43" s="120" t="s">
        <v>1328</v>
      </c>
      <c r="E43" s="121" t="s">
        <v>1329</v>
      </c>
      <c r="G43" s="1" t="s">
        <v>12</v>
      </c>
      <c r="H43" s="1" t="s">
        <v>13</v>
      </c>
      <c r="I43" s="2" t="str">
        <f t="shared" si="0"/>
        <v>"읽다",</v>
      </c>
      <c r="J43" s="2" t="str">
        <f t="shared" si="1"/>
        <v>"read",</v>
      </c>
    </row>
    <row r="44" spans="4:10" x14ac:dyDescent="0.45">
      <c r="D44" s="120" t="s">
        <v>1330</v>
      </c>
      <c r="E44" s="121" t="s">
        <v>1331</v>
      </c>
      <c r="G44" s="1" t="s">
        <v>12</v>
      </c>
      <c r="H44" s="1" t="s">
        <v>13</v>
      </c>
      <c r="I44" s="2" t="str">
        <f t="shared" si="0"/>
        <v>"움직이다",</v>
      </c>
      <c r="J44" s="2" t="str">
        <f t="shared" si="1"/>
        <v>"move",</v>
      </c>
    </row>
    <row r="45" spans="4:10" x14ac:dyDescent="0.45">
      <c r="D45" s="120" t="s">
        <v>1332</v>
      </c>
      <c r="E45" s="121" t="s">
        <v>1333</v>
      </c>
      <c r="G45" s="1" t="s">
        <v>12</v>
      </c>
      <c r="H45" s="1" t="s">
        <v>13</v>
      </c>
      <c r="I45" s="2" t="str">
        <f t="shared" si="0"/>
        <v>"묻다",</v>
      </c>
      <c r="J45" s="2" t="str">
        <f t="shared" si="1"/>
        <v>"ask",</v>
      </c>
    </row>
    <row r="46" spans="4:10" ht="17.5" thickBot="1" x14ac:dyDescent="0.5">
      <c r="D46" s="122" t="s">
        <v>1334</v>
      </c>
      <c r="E46" s="123" t="s">
        <v>1335</v>
      </c>
      <c r="G46" s="1" t="s">
        <v>12</v>
      </c>
      <c r="H46" s="1" t="s">
        <v>13</v>
      </c>
      <c r="I46" s="2" t="str">
        <f t="shared" si="0"/>
        <v>"사용하다",</v>
      </c>
      <c r="J46" s="2" t="str">
        <f t="shared" si="1"/>
        <v>"use",</v>
      </c>
    </row>
    <row r="47" spans="4:10" ht="17.5" thickTop="1" x14ac:dyDescent="0.45">
      <c r="D47" s="124" t="s">
        <v>1336</v>
      </c>
      <c r="E47" s="125" t="s">
        <v>1337</v>
      </c>
      <c r="G47" s="1" t="s">
        <v>12</v>
      </c>
      <c r="H47" s="1" t="s">
        <v>13</v>
      </c>
      <c r="I47" s="2" t="str">
        <f t="shared" si="0"/>
        <v>"하다",</v>
      </c>
      <c r="J47" s="2" t="str">
        <f t="shared" si="1"/>
        <v>"do",</v>
      </c>
    </row>
    <row r="48" spans="4:10" x14ac:dyDescent="0.45">
      <c r="D48" s="126" t="s">
        <v>1338</v>
      </c>
      <c r="E48" s="127" t="s">
        <v>1339</v>
      </c>
      <c r="G48" s="1" t="s">
        <v>12</v>
      </c>
      <c r="H48" s="1" t="s">
        <v>13</v>
      </c>
      <c r="I48" s="2" t="str">
        <f t="shared" si="0"/>
        <v>"들리다",</v>
      </c>
      <c r="J48" s="2" t="str">
        <f t="shared" si="1"/>
        <v>"hear",</v>
      </c>
    </row>
    <row r="49" spans="4:10" x14ac:dyDescent="0.45">
      <c r="D49" s="126" t="s">
        <v>1340</v>
      </c>
      <c r="E49" s="127" t="s">
        <v>1341</v>
      </c>
      <c r="G49" s="1" t="s">
        <v>12</v>
      </c>
      <c r="H49" s="1" t="s">
        <v>13</v>
      </c>
      <c r="I49" s="2" t="str">
        <f t="shared" si="0"/>
        <v>"울다",</v>
      </c>
      <c r="J49" s="2" t="str">
        <f t="shared" si="1"/>
        <v>"cry",</v>
      </c>
    </row>
    <row r="50" spans="4:10" x14ac:dyDescent="0.45">
      <c r="D50" s="126" t="s">
        <v>1342</v>
      </c>
      <c r="E50" s="127" t="s">
        <v>1343</v>
      </c>
      <c r="G50" s="1" t="s">
        <v>12</v>
      </c>
      <c r="H50" s="1" t="s">
        <v>13</v>
      </c>
      <c r="I50" s="2" t="str">
        <f t="shared" si="0"/>
        <v>"수영하다",</v>
      </c>
      <c r="J50" s="2" t="str">
        <f t="shared" si="1"/>
        <v>"swim",</v>
      </c>
    </row>
    <row r="51" spans="4:10" ht="17.5" thickBot="1" x14ac:dyDescent="0.5">
      <c r="D51" s="128" t="s">
        <v>1344</v>
      </c>
      <c r="E51" s="129" t="s">
        <v>1345</v>
      </c>
      <c r="G51" s="1" t="s">
        <v>12</v>
      </c>
      <c r="H51" s="1" t="s">
        <v>13</v>
      </c>
      <c r="I51" s="2" t="str">
        <f t="shared" si="0"/>
        <v>"자다",</v>
      </c>
      <c r="J51" s="2" t="str">
        <f t="shared" si="1"/>
        <v>"sleep",</v>
      </c>
    </row>
    <row r="52" spans="4:10" ht="17.5" thickTop="1" x14ac:dyDescent="0.45"/>
  </sheetData>
  <phoneticPr fontId="1" type="noConversion"/>
  <pageMargins left="0.7" right="0.7" top="0.75" bottom="0.75" header="0.3" footer="0.3"/>
  <pageSetup paperSize="9" orientation="portrait" horizontalDpi="4294967293" verticalDpi="0" r:id="rId1"/>
  <legacyDrawing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5E289-BFB7-4C90-AD9C-DA4C2CBC6C37}">
  <dimension ref="C1:BJ52"/>
  <sheetViews>
    <sheetView workbookViewId="0">
      <selection activeCell="M2" sqref="M2"/>
    </sheetView>
  </sheetViews>
  <sheetFormatPr defaultRowHeight="17" x14ac:dyDescent="0.45"/>
  <cols>
    <col min="1" max="1" width="13.75" bestFit="1" customWidth="1"/>
    <col min="3" max="3" width="15.75" bestFit="1" customWidth="1"/>
    <col min="4" max="4" width="23.83203125" bestFit="1" customWidth="1"/>
    <col min="5" max="5" width="17.33203125" bestFit="1" customWidth="1"/>
    <col min="9" max="9" width="24.5" bestFit="1" customWidth="1"/>
  </cols>
  <sheetData>
    <row r="1" spans="3:13" ht="17.5" thickBot="1" x14ac:dyDescent="0.5">
      <c r="E1" t="s">
        <v>97</v>
      </c>
    </row>
    <row r="2" spans="3:13" ht="17.5" thickTop="1" x14ac:dyDescent="0.45">
      <c r="C2" t="s">
        <v>1497</v>
      </c>
      <c r="D2" s="118" t="s">
        <v>1497</v>
      </c>
      <c r="E2" s="119" t="s">
        <v>1346</v>
      </c>
      <c r="G2" s="1" t="s">
        <v>12</v>
      </c>
      <c r="H2" s="1" t="s">
        <v>13</v>
      </c>
      <c r="I2" s="2" t="str">
        <f t="shared" ref="I2:I51" si="0">_xlfn.TEXTJOIN("",TRUE,G2,D2,H2)</f>
        <v>"사랑하지 않는다 ",</v>
      </c>
      <c r="J2" s="2" t="str">
        <f>_xlfn.TEXTJOIN("",TRUE,G2,E2,H2)</f>
        <v>"loves",</v>
      </c>
      <c r="M2" s="2" t="str">
        <f>_xlfn.CONCAT(I2:I51)</f>
        <v>"사랑하지 않는다 ","좋아하지 않는다 ","즐기지 않는다 ","시작하지 않는다 ","멈추지 않는다","열지 않는다","닫지 않는다","요리하지 않는다","먹지 않는다","안 원한다","안 달린다","안 난다","전화 않한다","안 만든다","안 준다","안 간다","안 온다","말하지 않는다","안 만난다","안 떠난다","가지고 있지 않다","마시지 않는다","점프하지 않는다","잡지 않는다","안 필요하다","씻지 않는다","걷지 않는다","일어서지 않는다","앉지 않는다","넘어지지 않는다","놀지 않는다","공부하지 않는다","돕지 않는다","안 만진다","생각하지 않는다","  안 당긴다","  안 민다","  안 그린다","  안 가져온다","  안 보낸다"," 안 자른다","  안 읽는다","  안 움직인다"," 물어보지 않는다 ","안 사용한다  ","안 한다","안 들린다","안 운다","수영하지 않는다","안잔다",</v>
      </c>
    </row>
    <row r="3" spans="3:13" x14ac:dyDescent="0.45">
      <c r="C3" t="s">
        <v>1498</v>
      </c>
      <c r="D3" s="120" t="s">
        <v>1498</v>
      </c>
      <c r="E3" s="121" t="s">
        <v>1347</v>
      </c>
      <c r="G3" s="1" t="s">
        <v>12</v>
      </c>
      <c r="H3" s="1" t="s">
        <v>13</v>
      </c>
      <c r="I3" s="2" t="str">
        <f t="shared" si="0"/>
        <v>"좋아하지 않는다 ",</v>
      </c>
      <c r="J3" s="2" t="str">
        <f t="shared" ref="J3:J51" si="1">_xlfn.TEXTJOIN("",TRUE,G3,E3,H3)</f>
        <v>"likes",</v>
      </c>
      <c r="M3" s="2" t="str">
        <f>_xlfn.CONCAT(J2:J29)</f>
        <v>"loves","likes","enjoys","begins","stops","opens","closes","cooks","eats","wants","runs","flies","calls","makes","gives","goes","comes","says","meets","leaves","has","drinks","jumps","catches","needs","washes","walks","stands",</v>
      </c>
    </row>
    <row r="4" spans="3:13" x14ac:dyDescent="0.45">
      <c r="C4" t="s">
        <v>1499</v>
      </c>
      <c r="D4" s="120" t="s">
        <v>1499</v>
      </c>
      <c r="E4" s="121" t="s">
        <v>1348</v>
      </c>
      <c r="G4" s="1" t="s">
        <v>12</v>
      </c>
      <c r="H4" s="1" t="s">
        <v>13</v>
      </c>
      <c r="I4" s="2" t="str">
        <f t="shared" si="0"/>
        <v>"즐기지 않는다 ",</v>
      </c>
      <c r="J4" s="2" t="str">
        <f t="shared" si="1"/>
        <v>"enjoys",</v>
      </c>
    </row>
    <row r="5" spans="3:13" x14ac:dyDescent="0.45">
      <c r="C5" t="s">
        <v>1500</v>
      </c>
      <c r="D5" s="120" t="s">
        <v>1500</v>
      </c>
      <c r="E5" s="121" t="s">
        <v>1349</v>
      </c>
      <c r="G5" s="1" t="s">
        <v>12</v>
      </c>
      <c r="H5" s="1" t="s">
        <v>13</v>
      </c>
      <c r="I5" s="2" t="str">
        <f t="shared" si="0"/>
        <v>"시작하지 않는다 ",</v>
      </c>
      <c r="J5" s="2" t="str">
        <f t="shared" si="1"/>
        <v>"begins",</v>
      </c>
      <c r="M5" t="s">
        <v>38</v>
      </c>
    </row>
    <row r="6" spans="3:13" ht="17.5" thickBot="1" x14ac:dyDescent="0.5">
      <c r="C6" t="s">
        <v>1501</v>
      </c>
      <c r="D6" s="122" t="s">
        <v>1501</v>
      </c>
      <c r="E6" s="123" t="s">
        <v>1350</v>
      </c>
      <c r="G6" s="1" t="s">
        <v>12</v>
      </c>
      <c r="H6" s="1" t="s">
        <v>13</v>
      </c>
      <c r="I6" s="2" t="str">
        <f t="shared" si="0"/>
        <v>"멈추지 않는다",</v>
      </c>
      <c r="J6" s="2" t="str">
        <f t="shared" si="1"/>
        <v>"stops",</v>
      </c>
      <c r="M6" t="s">
        <v>39</v>
      </c>
    </row>
    <row r="7" spans="3:13" ht="17.5" thickTop="1" x14ac:dyDescent="0.45">
      <c r="C7" t="s">
        <v>1502</v>
      </c>
      <c r="D7" s="124" t="s">
        <v>1502</v>
      </c>
      <c r="E7" s="125" t="s">
        <v>1351</v>
      </c>
      <c r="G7" s="1" t="s">
        <v>12</v>
      </c>
      <c r="H7" s="1" t="s">
        <v>13</v>
      </c>
      <c r="I7" s="2" t="str">
        <f t="shared" si="0"/>
        <v>"열지 않는다",</v>
      </c>
      <c r="J7" s="2" t="str">
        <f t="shared" si="1"/>
        <v>"opens",</v>
      </c>
    </row>
    <row r="8" spans="3:13" x14ac:dyDescent="0.45">
      <c r="C8" t="s">
        <v>1503</v>
      </c>
      <c r="D8" s="126" t="s">
        <v>1503</v>
      </c>
      <c r="E8" s="127" t="s">
        <v>1352</v>
      </c>
      <c r="G8" s="1" t="s">
        <v>12</v>
      </c>
      <c r="H8" s="1" t="s">
        <v>13</v>
      </c>
      <c r="I8" s="2" t="str">
        <f t="shared" si="0"/>
        <v>"닫지 않는다",</v>
      </c>
      <c r="J8" s="2" t="str">
        <f t="shared" si="1"/>
        <v>"closes",</v>
      </c>
    </row>
    <row r="9" spans="3:13" x14ac:dyDescent="0.45">
      <c r="C9" t="s">
        <v>1504</v>
      </c>
      <c r="D9" s="126" t="s">
        <v>1504</v>
      </c>
      <c r="E9" s="127" t="s">
        <v>1353</v>
      </c>
      <c r="G9" s="1" t="s">
        <v>12</v>
      </c>
      <c r="H9" s="1" t="s">
        <v>13</v>
      </c>
      <c r="I9" s="2" t="str">
        <f t="shared" si="0"/>
        <v>"요리하지 않는다",</v>
      </c>
      <c r="J9" s="2" t="str">
        <f t="shared" si="1"/>
        <v>"cooks",</v>
      </c>
    </row>
    <row r="10" spans="3:13" x14ac:dyDescent="0.45">
      <c r="C10" t="s">
        <v>1505</v>
      </c>
      <c r="D10" s="126" t="s">
        <v>1505</v>
      </c>
      <c r="E10" s="127" t="s">
        <v>1354</v>
      </c>
      <c r="G10" s="1" t="s">
        <v>12</v>
      </c>
      <c r="H10" s="1" t="s">
        <v>13</v>
      </c>
      <c r="I10" s="2" t="str">
        <f t="shared" si="0"/>
        <v>"먹지 않는다",</v>
      </c>
      <c r="J10" s="2" t="str">
        <f t="shared" si="1"/>
        <v>"eats",</v>
      </c>
    </row>
    <row r="11" spans="3:13" ht="17.5" thickBot="1" x14ac:dyDescent="0.5">
      <c r="C11" t="s">
        <v>1506</v>
      </c>
      <c r="D11" s="128" t="s">
        <v>1506</v>
      </c>
      <c r="E11" s="129" t="s">
        <v>1355</v>
      </c>
      <c r="G11" s="1" t="s">
        <v>12</v>
      </c>
      <c r="H11" s="1" t="s">
        <v>13</v>
      </c>
      <c r="I11" s="2" t="str">
        <f t="shared" si="0"/>
        <v>"안 원한다",</v>
      </c>
      <c r="J11" s="2" t="str">
        <f t="shared" si="1"/>
        <v>"wants",</v>
      </c>
    </row>
    <row r="12" spans="3:13" ht="17.5" thickTop="1" x14ac:dyDescent="0.45">
      <c r="C12" t="s">
        <v>1507</v>
      </c>
      <c r="D12" s="118" t="s">
        <v>1507</v>
      </c>
      <c r="E12" s="119" t="s">
        <v>1356</v>
      </c>
      <c r="G12" s="1" t="s">
        <v>12</v>
      </c>
      <c r="H12" s="1" t="s">
        <v>13</v>
      </c>
      <c r="I12" s="2" t="str">
        <f t="shared" si="0"/>
        <v>"안 달린다",</v>
      </c>
      <c r="J12" s="2" t="str">
        <f t="shared" si="1"/>
        <v>"runs",</v>
      </c>
    </row>
    <row r="13" spans="3:13" x14ac:dyDescent="0.45">
      <c r="C13" t="s">
        <v>1508</v>
      </c>
      <c r="D13" s="120" t="s">
        <v>1508</v>
      </c>
      <c r="E13" s="121" t="s">
        <v>1357</v>
      </c>
      <c r="G13" s="1" t="s">
        <v>12</v>
      </c>
      <c r="H13" s="1" t="s">
        <v>13</v>
      </c>
      <c r="I13" s="2" t="str">
        <f t="shared" si="0"/>
        <v>"안 난다",</v>
      </c>
      <c r="J13" s="2" t="str">
        <f t="shared" si="1"/>
        <v>"flies",</v>
      </c>
    </row>
    <row r="14" spans="3:13" x14ac:dyDescent="0.45">
      <c r="C14" t="s">
        <v>1509</v>
      </c>
      <c r="D14" s="120" t="s">
        <v>1509</v>
      </c>
      <c r="E14" s="121" t="s">
        <v>1358</v>
      </c>
      <c r="G14" s="1" t="s">
        <v>12</v>
      </c>
      <c r="H14" s="1" t="s">
        <v>13</v>
      </c>
      <c r="I14" s="2" t="str">
        <f t="shared" si="0"/>
        <v>"전화 않한다",</v>
      </c>
      <c r="J14" s="2" t="str">
        <f t="shared" si="1"/>
        <v>"calls",</v>
      </c>
    </row>
    <row r="15" spans="3:13" x14ac:dyDescent="0.45">
      <c r="C15" t="s">
        <v>1510</v>
      </c>
      <c r="D15" s="120" t="s">
        <v>1510</v>
      </c>
      <c r="E15" s="121" t="s">
        <v>1359</v>
      </c>
      <c r="G15" s="1" t="s">
        <v>12</v>
      </c>
      <c r="H15" s="1" t="s">
        <v>13</v>
      </c>
      <c r="I15" s="2" t="str">
        <f t="shared" si="0"/>
        <v>"안 만든다",</v>
      </c>
      <c r="J15" s="2" t="str">
        <f t="shared" si="1"/>
        <v>"makes",</v>
      </c>
    </row>
    <row r="16" spans="3:13" ht="17.5" thickBot="1" x14ac:dyDescent="0.5">
      <c r="C16" t="s">
        <v>1511</v>
      </c>
      <c r="D16" s="122" t="s">
        <v>1511</v>
      </c>
      <c r="E16" s="123" t="s">
        <v>1360</v>
      </c>
      <c r="G16" s="1" t="s">
        <v>12</v>
      </c>
      <c r="H16" s="1" t="s">
        <v>13</v>
      </c>
      <c r="I16" s="2" t="str">
        <f t="shared" si="0"/>
        <v>"안 준다",</v>
      </c>
      <c r="J16" s="2" t="str">
        <f t="shared" si="1"/>
        <v>"gives",</v>
      </c>
    </row>
    <row r="17" spans="3:62" ht="17.5" thickTop="1" x14ac:dyDescent="0.45">
      <c r="C17" t="s">
        <v>1512</v>
      </c>
      <c r="D17" s="124" t="s">
        <v>1512</v>
      </c>
      <c r="E17" s="125" t="s">
        <v>1361</v>
      </c>
      <c r="G17" s="1" t="s">
        <v>12</v>
      </c>
      <c r="H17" s="1" t="s">
        <v>13</v>
      </c>
      <c r="I17" s="2" t="str">
        <f t="shared" si="0"/>
        <v>"안 간다",</v>
      </c>
      <c r="J17" s="2" t="str">
        <f t="shared" si="1"/>
        <v>"goes",</v>
      </c>
    </row>
    <row r="18" spans="3:62" x14ac:dyDescent="0.45">
      <c r="C18" t="s">
        <v>1513</v>
      </c>
      <c r="D18" s="126" t="s">
        <v>1513</v>
      </c>
      <c r="E18" s="127" t="s">
        <v>1362</v>
      </c>
      <c r="G18" s="1" t="s">
        <v>12</v>
      </c>
      <c r="H18" s="1" t="s">
        <v>13</v>
      </c>
      <c r="I18" s="2" t="str">
        <f t="shared" si="0"/>
        <v>"안 온다",</v>
      </c>
      <c r="J18" s="2" t="str">
        <f t="shared" si="1"/>
        <v>"comes",</v>
      </c>
    </row>
    <row r="19" spans="3:62" x14ac:dyDescent="0.45">
      <c r="C19" t="s">
        <v>1514</v>
      </c>
      <c r="D19" s="126" t="s">
        <v>1514</v>
      </c>
      <c r="E19" s="127" t="s">
        <v>1363</v>
      </c>
      <c r="G19" s="1" t="s">
        <v>12</v>
      </c>
      <c r="H19" s="1" t="s">
        <v>13</v>
      </c>
      <c r="I19" s="2" t="str">
        <f t="shared" si="0"/>
        <v>"말하지 않는다",</v>
      </c>
      <c r="J19" s="2" t="str">
        <f t="shared" si="1"/>
        <v>"says",</v>
      </c>
    </row>
    <row r="20" spans="3:62" x14ac:dyDescent="0.45">
      <c r="C20" t="s">
        <v>1515</v>
      </c>
      <c r="D20" s="126" t="s">
        <v>1515</v>
      </c>
      <c r="E20" s="127" t="s">
        <v>1364</v>
      </c>
      <c r="G20" s="1" t="s">
        <v>12</v>
      </c>
      <c r="H20" s="1" t="s">
        <v>13</v>
      </c>
      <c r="I20" s="2" t="str">
        <f t="shared" si="0"/>
        <v>"안 만난다",</v>
      </c>
      <c r="J20" s="2" t="str">
        <f t="shared" si="1"/>
        <v>"meets",</v>
      </c>
      <c r="M20" s="2" t="str">
        <f>_xlfn.CONCAT(I2:I51)</f>
        <v>"사랑하지 않는다 ","좋아하지 않는다 ","즐기지 않는다 ","시작하지 않는다 ","멈추지 않는다","열지 않는다","닫지 않는다","요리하지 않는다","먹지 않는다","안 원한다","안 달린다","안 난다","전화 않한다","안 만든다","안 준다","안 간다","안 온다","말하지 않는다","안 만난다","안 떠난다","가지고 있지 않다","마시지 않는다","점프하지 않는다","잡지 않는다","안 필요하다","씻지 않는다","걷지 않는다","일어서지 않는다","앉지 않는다","넘어지지 않는다","놀지 않는다","공부하지 않는다","돕지 않는다","안 만진다","생각하지 않는다","  안 당긴다","  안 민다","  안 그린다","  안 가져온다","  안 보낸다"," 안 자른다","  안 읽는다","  안 움직인다"," 물어보지 않는다 ","안 사용한다  ","안 한다","안 들린다","안 운다","수영하지 않는다","안잔다",</v>
      </c>
    </row>
    <row r="21" spans="3:62" ht="17.5" thickBot="1" x14ac:dyDescent="0.5">
      <c r="C21" t="s">
        <v>1516</v>
      </c>
      <c r="D21" s="128" t="s">
        <v>1516</v>
      </c>
      <c r="E21" s="129" t="s">
        <v>1365</v>
      </c>
      <c r="G21" s="1" t="s">
        <v>12</v>
      </c>
      <c r="H21" s="1" t="s">
        <v>13</v>
      </c>
      <c r="I21" s="2" t="str">
        <f t="shared" si="0"/>
        <v>"안 떠난다",</v>
      </c>
      <c r="J21" s="2" t="str">
        <f t="shared" si="1"/>
        <v>"leaves",</v>
      </c>
      <c r="M21" s="2" t="str">
        <f>_xlfn.CONCAT(J2:J51)</f>
        <v>"loves","likes","enjoys","begins","stops","opens","closes","cooks","eats","wants","runs","flies","calls","makes","gives","goes","comes","says","meets","leaves","has","drinks","jumps","catches","needs","washes","walks","stands","sits","falls","plays","studies","helps","touches","thinks","pulls","pushes","draws","brings","sends","cuts","reads","moves","asks","uses","does","hears","cries","swims","sleeps",</v>
      </c>
    </row>
    <row r="22" spans="3:62" ht="17.5" thickTop="1" x14ac:dyDescent="0.45">
      <c r="C22" t="s">
        <v>1517</v>
      </c>
      <c r="D22" s="118" t="s">
        <v>1517</v>
      </c>
      <c r="E22" s="119" t="s">
        <v>1366</v>
      </c>
      <c r="G22" s="1" t="s">
        <v>12</v>
      </c>
      <c r="H22" s="1" t="s">
        <v>13</v>
      </c>
      <c r="I22" s="2" t="str">
        <f t="shared" si="0"/>
        <v>"가지고 있지 않다",</v>
      </c>
      <c r="J22" s="2" t="str">
        <f t="shared" si="1"/>
        <v>"has",</v>
      </c>
    </row>
    <row r="23" spans="3:62" x14ac:dyDescent="0.45">
      <c r="C23" t="s">
        <v>1518</v>
      </c>
      <c r="D23" s="120" t="s">
        <v>1518</v>
      </c>
      <c r="E23" s="121" t="s">
        <v>1367</v>
      </c>
      <c r="G23" s="1" t="s">
        <v>12</v>
      </c>
      <c r="H23" s="1" t="s">
        <v>13</v>
      </c>
      <c r="I23" s="2" t="str">
        <f t="shared" si="0"/>
        <v>"마시지 않는다",</v>
      </c>
      <c r="J23" s="2" t="str">
        <f t="shared" si="1"/>
        <v>"drinks",</v>
      </c>
      <c r="M23" t="s">
        <v>1497</v>
      </c>
      <c r="N23" t="s">
        <v>1498</v>
      </c>
      <c r="O23" t="s">
        <v>1499</v>
      </c>
      <c r="P23" t="s">
        <v>1500</v>
      </c>
      <c r="Q23" t="s">
        <v>1501</v>
      </c>
      <c r="R23" t="s">
        <v>1502</v>
      </c>
      <c r="S23" t="s">
        <v>1503</v>
      </c>
      <c r="T23" t="s">
        <v>1504</v>
      </c>
      <c r="U23" t="s">
        <v>1505</v>
      </c>
      <c r="V23" t="s">
        <v>1506</v>
      </c>
      <c r="W23" t="s">
        <v>1507</v>
      </c>
      <c r="X23" t="s">
        <v>1508</v>
      </c>
      <c r="Y23" t="s">
        <v>1509</v>
      </c>
      <c r="Z23" t="s">
        <v>1510</v>
      </c>
      <c r="AA23" t="s">
        <v>1511</v>
      </c>
      <c r="AB23" t="s">
        <v>1512</v>
      </c>
      <c r="AC23" t="s">
        <v>1513</v>
      </c>
      <c r="AD23" t="s">
        <v>1514</v>
      </c>
      <c r="AE23" t="s">
        <v>1515</v>
      </c>
      <c r="AF23" t="s">
        <v>1516</v>
      </c>
      <c r="AG23" t="s">
        <v>1517</v>
      </c>
      <c r="AH23" t="s">
        <v>1518</v>
      </c>
      <c r="AI23" t="s">
        <v>1519</v>
      </c>
      <c r="AJ23" t="s">
        <v>1520</v>
      </c>
      <c r="AK23" t="s">
        <v>1521</v>
      </c>
      <c r="AL23" t="s">
        <v>1522</v>
      </c>
      <c r="AM23" t="s">
        <v>1523</v>
      </c>
      <c r="AN23" t="s">
        <v>1524</v>
      </c>
      <c r="AO23" t="s">
        <v>1525</v>
      </c>
      <c r="AP23" t="s">
        <v>1526</v>
      </c>
      <c r="AQ23" t="s">
        <v>1527</v>
      </c>
      <c r="AR23" t="s">
        <v>1528</v>
      </c>
      <c r="AS23" t="s">
        <v>1529</v>
      </c>
      <c r="AT23" t="s">
        <v>1530</v>
      </c>
      <c r="AU23" t="s">
        <v>1531</v>
      </c>
      <c r="AV23" t="s">
        <v>1532</v>
      </c>
      <c r="AW23" t="s">
        <v>1533</v>
      </c>
      <c r="AX23" t="s">
        <v>1534</v>
      </c>
      <c r="AY23" t="s">
        <v>1535</v>
      </c>
      <c r="AZ23" t="s">
        <v>1536</v>
      </c>
      <c r="BA23" t="s">
        <v>1537</v>
      </c>
      <c r="BB23" t="s">
        <v>1538</v>
      </c>
      <c r="BC23" t="s">
        <v>1539</v>
      </c>
      <c r="BD23" t="s">
        <v>1540</v>
      </c>
      <c r="BE23" t="s">
        <v>1541</v>
      </c>
      <c r="BF23" t="s">
        <v>1542</v>
      </c>
      <c r="BG23" t="s">
        <v>1543</v>
      </c>
      <c r="BH23" t="s">
        <v>1544</v>
      </c>
      <c r="BI23" t="s">
        <v>1545</v>
      </c>
      <c r="BJ23" t="s">
        <v>1546</v>
      </c>
    </row>
    <row r="24" spans="3:62" x14ac:dyDescent="0.45">
      <c r="C24" t="s">
        <v>1519</v>
      </c>
      <c r="D24" s="120" t="s">
        <v>1519</v>
      </c>
      <c r="E24" s="121" t="s">
        <v>1368</v>
      </c>
      <c r="G24" s="1" t="s">
        <v>12</v>
      </c>
      <c r="H24" s="1" t="s">
        <v>13</v>
      </c>
      <c r="I24" s="2" t="str">
        <f t="shared" si="0"/>
        <v>"점프하지 않는다",</v>
      </c>
      <c r="J24" s="2" t="str">
        <f t="shared" si="1"/>
        <v>"jumps",</v>
      </c>
    </row>
    <row r="25" spans="3:62" x14ac:dyDescent="0.45">
      <c r="C25" t="s">
        <v>1520</v>
      </c>
      <c r="D25" s="120" t="s">
        <v>1520</v>
      </c>
      <c r="E25" s="121" t="s">
        <v>1369</v>
      </c>
      <c r="G25" s="1" t="s">
        <v>12</v>
      </c>
      <c r="H25" s="1" t="s">
        <v>13</v>
      </c>
      <c r="I25" s="2" t="str">
        <f t="shared" si="0"/>
        <v>"잡지 않는다",</v>
      </c>
      <c r="J25" s="2" t="str">
        <f t="shared" si="1"/>
        <v>"catches",</v>
      </c>
    </row>
    <row r="26" spans="3:62" ht="17.5" thickBot="1" x14ac:dyDescent="0.5">
      <c r="C26" t="s">
        <v>1521</v>
      </c>
      <c r="D26" s="122" t="s">
        <v>1521</v>
      </c>
      <c r="E26" s="123" t="s">
        <v>1370</v>
      </c>
      <c r="G26" s="1" t="s">
        <v>12</v>
      </c>
      <c r="H26" s="1" t="s">
        <v>13</v>
      </c>
      <c r="I26" s="2" t="str">
        <f t="shared" si="0"/>
        <v>"안 필요하다",</v>
      </c>
      <c r="J26" s="2" t="str">
        <f t="shared" si="1"/>
        <v>"needs",</v>
      </c>
    </row>
    <row r="27" spans="3:62" ht="17.5" thickTop="1" x14ac:dyDescent="0.45">
      <c r="C27" t="s">
        <v>1522</v>
      </c>
      <c r="D27" s="124" t="s">
        <v>1522</v>
      </c>
      <c r="E27" s="125" t="s">
        <v>1371</v>
      </c>
      <c r="G27" s="1" t="s">
        <v>12</v>
      </c>
      <c r="H27" s="1" t="s">
        <v>13</v>
      </c>
      <c r="I27" s="2" t="str">
        <f t="shared" si="0"/>
        <v>"씻지 않는다",</v>
      </c>
      <c r="J27" s="2" t="str">
        <f t="shared" si="1"/>
        <v>"washes",</v>
      </c>
    </row>
    <row r="28" spans="3:62" x14ac:dyDescent="0.45">
      <c r="C28" t="s">
        <v>1523</v>
      </c>
      <c r="D28" s="126" t="s">
        <v>1523</v>
      </c>
      <c r="E28" s="127" t="s">
        <v>1372</v>
      </c>
      <c r="G28" s="1" t="s">
        <v>12</v>
      </c>
      <c r="H28" s="1" t="s">
        <v>13</v>
      </c>
      <c r="I28" s="2" t="str">
        <f t="shared" si="0"/>
        <v>"걷지 않는다",</v>
      </c>
      <c r="J28" s="2" t="str">
        <f t="shared" si="1"/>
        <v>"walks",</v>
      </c>
    </row>
    <row r="29" spans="3:62" x14ac:dyDescent="0.45">
      <c r="C29" t="s">
        <v>1524</v>
      </c>
      <c r="D29" s="126" t="s">
        <v>1524</v>
      </c>
      <c r="E29" s="127" t="s">
        <v>1373</v>
      </c>
      <c r="G29" s="1" t="s">
        <v>12</v>
      </c>
      <c r="H29" s="1" t="s">
        <v>13</v>
      </c>
      <c r="I29" s="2" t="str">
        <f t="shared" si="0"/>
        <v>"일어서지 않는다",</v>
      </c>
      <c r="J29" s="2" t="str">
        <f t="shared" si="1"/>
        <v>"stands",</v>
      </c>
    </row>
    <row r="30" spans="3:62" x14ac:dyDescent="0.45">
      <c r="C30" t="s">
        <v>1525</v>
      </c>
      <c r="D30" s="126" t="s">
        <v>1525</v>
      </c>
      <c r="E30" s="127" t="s">
        <v>1374</v>
      </c>
      <c r="G30" s="1" t="s">
        <v>12</v>
      </c>
      <c r="H30" s="1" t="s">
        <v>13</v>
      </c>
      <c r="I30" s="2" t="str">
        <f t="shared" si="0"/>
        <v>"앉지 않는다",</v>
      </c>
      <c r="J30" s="2" t="str">
        <f t="shared" si="1"/>
        <v>"sits",</v>
      </c>
    </row>
    <row r="31" spans="3:62" ht="17.5" thickBot="1" x14ac:dyDescent="0.5">
      <c r="C31" t="s">
        <v>1526</v>
      </c>
      <c r="D31" s="128" t="s">
        <v>1526</v>
      </c>
      <c r="E31" s="129" t="s">
        <v>1375</v>
      </c>
      <c r="G31" s="1" t="s">
        <v>12</v>
      </c>
      <c r="H31" s="1" t="s">
        <v>13</v>
      </c>
      <c r="I31" s="2" t="str">
        <f t="shared" si="0"/>
        <v>"넘어지지 않는다",</v>
      </c>
      <c r="J31" s="2" t="str">
        <f t="shared" si="1"/>
        <v>"falls",</v>
      </c>
    </row>
    <row r="32" spans="3:62" ht="17.5" thickTop="1" x14ac:dyDescent="0.45">
      <c r="C32" t="s">
        <v>1527</v>
      </c>
      <c r="D32" s="118" t="s">
        <v>1527</v>
      </c>
      <c r="E32" s="119" t="s">
        <v>1376</v>
      </c>
      <c r="G32" s="1" t="s">
        <v>12</v>
      </c>
      <c r="H32" s="1" t="s">
        <v>13</v>
      </c>
      <c r="I32" s="2" t="str">
        <f t="shared" si="0"/>
        <v>"놀지 않는다",</v>
      </c>
      <c r="J32" s="2" t="str">
        <f t="shared" si="1"/>
        <v>"plays",</v>
      </c>
    </row>
    <row r="33" spans="3:10" x14ac:dyDescent="0.45">
      <c r="C33" t="s">
        <v>1528</v>
      </c>
      <c r="D33" s="120" t="s">
        <v>1528</v>
      </c>
      <c r="E33" s="121" t="s">
        <v>1377</v>
      </c>
      <c r="G33" s="1" t="s">
        <v>12</v>
      </c>
      <c r="H33" s="1" t="s">
        <v>13</v>
      </c>
      <c r="I33" s="2" t="str">
        <f t="shared" si="0"/>
        <v>"공부하지 않는다",</v>
      </c>
      <c r="J33" s="2" t="str">
        <f t="shared" si="1"/>
        <v>"studies",</v>
      </c>
    </row>
    <row r="34" spans="3:10" x14ac:dyDescent="0.45">
      <c r="C34" t="s">
        <v>1529</v>
      </c>
      <c r="D34" s="120" t="s">
        <v>1529</v>
      </c>
      <c r="E34" s="121" t="s">
        <v>1378</v>
      </c>
      <c r="G34" s="1" t="s">
        <v>12</v>
      </c>
      <c r="H34" s="1" t="s">
        <v>13</v>
      </c>
      <c r="I34" s="2" t="str">
        <f t="shared" si="0"/>
        <v>"돕지 않는다",</v>
      </c>
      <c r="J34" s="2" t="str">
        <f t="shared" si="1"/>
        <v>"helps",</v>
      </c>
    </row>
    <row r="35" spans="3:10" x14ac:dyDescent="0.45">
      <c r="C35" t="s">
        <v>1548</v>
      </c>
      <c r="D35" s="120" t="s">
        <v>1547</v>
      </c>
      <c r="E35" s="121" t="s">
        <v>1379</v>
      </c>
      <c r="G35" s="1" t="s">
        <v>12</v>
      </c>
      <c r="H35" s="1" t="s">
        <v>13</v>
      </c>
      <c r="I35" s="2" t="str">
        <f t="shared" si="0"/>
        <v>"안 만진다",</v>
      </c>
      <c r="J35" s="2" t="str">
        <f t="shared" si="1"/>
        <v>"touches",</v>
      </c>
    </row>
    <row r="36" spans="3:10" ht="17.5" thickBot="1" x14ac:dyDescent="0.5">
      <c r="C36" t="s">
        <v>1550</v>
      </c>
      <c r="D36" s="122" t="s">
        <v>1549</v>
      </c>
      <c r="E36" s="123" t="s">
        <v>1380</v>
      </c>
      <c r="G36" s="1" t="s">
        <v>12</v>
      </c>
      <c r="H36" s="1" t="s">
        <v>13</v>
      </c>
      <c r="I36" s="2" t="str">
        <f t="shared" si="0"/>
        <v>"생각하지 않는다",</v>
      </c>
      <c r="J36" s="2" t="str">
        <f t="shared" si="1"/>
        <v>"thinks",</v>
      </c>
    </row>
    <row r="37" spans="3:10" ht="17.5" thickTop="1" x14ac:dyDescent="0.45">
      <c r="C37" t="s">
        <v>1552</v>
      </c>
      <c r="D37" s="124" t="s">
        <v>1551</v>
      </c>
      <c r="E37" s="125" t="s">
        <v>1381</v>
      </c>
      <c r="G37" s="1" t="s">
        <v>12</v>
      </c>
      <c r="H37" s="1" t="s">
        <v>13</v>
      </c>
      <c r="I37" s="2" t="str">
        <f t="shared" si="0"/>
        <v>"  안 당긴다",</v>
      </c>
      <c r="J37" s="2" t="str">
        <f t="shared" si="1"/>
        <v>"pulls",</v>
      </c>
    </row>
    <row r="38" spans="3:10" x14ac:dyDescent="0.45">
      <c r="C38" t="s">
        <v>1554</v>
      </c>
      <c r="D38" s="126" t="s">
        <v>1553</v>
      </c>
      <c r="E38" s="127" t="s">
        <v>1382</v>
      </c>
      <c r="G38" s="1" t="s">
        <v>12</v>
      </c>
      <c r="H38" s="1" t="s">
        <v>13</v>
      </c>
      <c r="I38" s="2" t="str">
        <f t="shared" si="0"/>
        <v>"  안 민다",</v>
      </c>
      <c r="J38" s="2" t="str">
        <f t="shared" si="1"/>
        <v>"pushes",</v>
      </c>
    </row>
    <row r="39" spans="3:10" x14ac:dyDescent="0.45">
      <c r="C39" t="s">
        <v>1556</v>
      </c>
      <c r="D39" s="126" t="s">
        <v>1555</v>
      </c>
      <c r="E39" s="127" t="s">
        <v>1383</v>
      </c>
      <c r="G39" s="1" t="s">
        <v>12</v>
      </c>
      <c r="H39" s="1" t="s">
        <v>13</v>
      </c>
      <c r="I39" s="2" t="str">
        <f t="shared" si="0"/>
        <v>"  안 그린다",</v>
      </c>
      <c r="J39" s="2" t="str">
        <f t="shared" si="1"/>
        <v>"draws",</v>
      </c>
    </row>
    <row r="40" spans="3:10" x14ac:dyDescent="0.45">
      <c r="C40" t="s">
        <v>1560</v>
      </c>
      <c r="D40" s="126" t="s">
        <v>1559</v>
      </c>
      <c r="E40" s="127" t="s">
        <v>1384</v>
      </c>
      <c r="G40" s="1" t="s">
        <v>12</v>
      </c>
      <c r="H40" s="1" t="s">
        <v>13</v>
      </c>
      <c r="I40" s="2" t="str">
        <f t="shared" si="0"/>
        <v>"  안 가져온다",</v>
      </c>
      <c r="J40" s="2" t="str">
        <f t="shared" si="1"/>
        <v>"brings",</v>
      </c>
    </row>
    <row r="41" spans="3:10" ht="17.5" thickBot="1" x14ac:dyDescent="0.5">
      <c r="C41" t="s">
        <v>1558</v>
      </c>
      <c r="D41" s="128" t="s">
        <v>1557</v>
      </c>
      <c r="E41" s="129" t="s">
        <v>1385</v>
      </c>
      <c r="G41" s="1" t="s">
        <v>12</v>
      </c>
      <c r="H41" s="1" t="s">
        <v>13</v>
      </c>
      <c r="I41" s="2" t="str">
        <f t="shared" si="0"/>
        <v>"  안 보낸다",</v>
      </c>
      <c r="J41" s="2" t="str">
        <f t="shared" si="1"/>
        <v>"sends",</v>
      </c>
    </row>
    <row r="42" spans="3:10" ht="17.5" thickTop="1" x14ac:dyDescent="0.45">
      <c r="C42" t="s">
        <v>1562</v>
      </c>
      <c r="D42" s="118" t="s">
        <v>1561</v>
      </c>
      <c r="E42" s="119" t="s">
        <v>1386</v>
      </c>
      <c r="G42" s="1" t="s">
        <v>12</v>
      </c>
      <c r="H42" s="1" t="s">
        <v>13</v>
      </c>
      <c r="I42" s="2" t="str">
        <f t="shared" si="0"/>
        <v>" 안 자른다",</v>
      </c>
      <c r="J42" s="2" t="str">
        <f t="shared" si="1"/>
        <v>"cuts",</v>
      </c>
    </row>
    <row r="43" spans="3:10" x14ac:dyDescent="0.45">
      <c r="C43" t="s">
        <v>1564</v>
      </c>
      <c r="D43" s="120" t="s">
        <v>1563</v>
      </c>
      <c r="E43" s="121" t="s">
        <v>1387</v>
      </c>
      <c r="G43" s="1" t="s">
        <v>12</v>
      </c>
      <c r="H43" s="1" t="s">
        <v>13</v>
      </c>
      <c r="I43" s="2" t="str">
        <f t="shared" si="0"/>
        <v>"  안 읽는다",</v>
      </c>
      <c r="J43" s="2" t="str">
        <f t="shared" si="1"/>
        <v>"reads",</v>
      </c>
    </row>
    <row r="44" spans="3:10" x14ac:dyDescent="0.45">
      <c r="C44" t="s">
        <v>1566</v>
      </c>
      <c r="D44" s="120" t="s">
        <v>1565</v>
      </c>
      <c r="E44" s="121" t="s">
        <v>1388</v>
      </c>
      <c r="G44" s="1" t="s">
        <v>12</v>
      </c>
      <c r="H44" s="1" t="s">
        <v>13</v>
      </c>
      <c r="I44" s="2" t="str">
        <f t="shared" si="0"/>
        <v>"  안 움직인다",</v>
      </c>
      <c r="J44" s="2" t="str">
        <f t="shared" si="1"/>
        <v>"moves",</v>
      </c>
    </row>
    <row r="45" spans="3:10" x14ac:dyDescent="0.45">
      <c r="C45" t="s">
        <v>1568</v>
      </c>
      <c r="D45" s="120" t="s">
        <v>1567</v>
      </c>
      <c r="E45" s="121" t="s">
        <v>1389</v>
      </c>
      <c r="G45" s="1" t="s">
        <v>12</v>
      </c>
      <c r="H45" s="1" t="s">
        <v>13</v>
      </c>
      <c r="I45" s="2" t="str">
        <f t="shared" si="0"/>
        <v>" 물어보지 않는다 ",</v>
      </c>
      <c r="J45" s="2" t="str">
        <f t="shared" si="1"/>
        <v>"asks",</v>
      </c>
    </row>
    <row r="46" spans="3:10" ht="17.5" thickBot="1" x14ac:dyDescent="0.5">
      <c r="C46" t="s">
        <v>1570</v>
      </c>
      <c r="D46" s="122" t="s">
        <v>1569</v>
      </c>
      <c r="E46" s="123" t="s">
        <v>1390</v>
      </c>
      <c r="G46" s="1" t="s">
        <v>12</v>
      </c>
      <c r="H46" s="1" t="s">
        <v>13</v>
      </c>
      <c r="I46" s="2" t="str">
        <f t="shared" si="0"/>
        <v>"안 사용한다  ",</v>
      </c>
      <c r="J46" s="2" t="str">
        <f t="shared" si="1"/>
        <v>"uses",</v>
      </c>
    </row>
    <row r="47" spans="3:10" ht="17.5" thickTop="1" x14ac:dyDescent="0.45">
      <c r="C47" t="s">
        <v>1572</v>
      </c>
      <c r="D47" s="124" t="s">
        <v>1571</v>
      </c>
      <c r="E47" s="125" t="s">
        <v>1391</v>
      </c>
      <c r="G47" s="1" t="s">
        <v>12</v>
      </c>
      <c r="H47" s="1" t="s">
        <v>13</v>
      </c>
      <c r="I47" s="2" t="str">
        <f t="shared" si="0"/>
        <v>"안 한다",</v>
      </c>
      <c r="J47" s="2" t="str">
        <f t="shared" si="1"/>
        <v>"does",</v>
      </c>
    </row>
    <row r="48" spans="3:10" x14ac:dyDescent="0.45">
      <c r="C48" t="s">
        <v>1574</v>
      </c>
      <c r="D48" s="126" t="s">
        <v>1573</v>
      </c>
      <c r="E48" s="127" t="s">
        <v>1392</v>
      </c>
      <c r="G48" s="1" t="s">
        <v>12</v>
      </c>
      <c r="H48" s="1" t="s">
        <v>13</v>
      </c>
      <c r="I48" s="2" t="str">
        <f t="shared" si="0"/>
        <v>"안 들린다",</v>
      </c>
      <c r="J48" s="2" t="str">
        <f t="shared" si="1"/>
        <v>"hears",</v>
      </c>
    </row>
    <row r="49" spans="3:10" x14ac:dyDescent="0.45">
      <c r="C49" t="s">
        <v>1576</v>
      </c>
      <c r="D49" s="126" t="s">
        <v>1575</v>
      </c>
      <c r="E49" s="127" t="s">
        <v>1393</v>
      </c>
      <c r="G49" s="1" t="s">
        <v>12</v>
      </c>
      <c r="H49" s="1" t="s">
        <v>13</v>
      </c>
      <c r="I49" s="2" t="str">
        <f t="shared" si="0"/>
        <v>"안 운다",</v>
      </c>
      <c r="J49" s="2" t="str">
        <f t="shared" si="1"/>
        <v>"cries",</v>
      </c>
    </row>
    <row r="50" spans="3:10" x14ac:dyDescent="0.45">
      <c r="C50" t="s">
        <v>1577</v>
      </c>
      <c r="D50" s="126" t="s">
        <v>1545</v>
      </c>
      <c r="E50" s="127" t="s">
        <v>1394</v>
      </c>
      <c r="G50" s="1" t="s">
        <v>12</v>
      </c>
      <c r="H50" s="1" t="s">
        <v>13</v>
      </c>
      <c r="I50" s="2" t="str">
        <f t="shared" si="0"/>
        <v>"수영하지 않는다",</v>
      </c>
      <c r="J50" s="2" t="str">
        <f t="shared" si="1"/>
        <v>"swims",</v>
      </c>
    </row>
    <row r="51" spans="3:10" ht="17.5" thickBot="1" x14ac:dyDescent="0.5">
      <c r="C51" t="s">
        <v>1546</v>
      </c>
      <c r="D51" s="128" t="s">
        <v>1546</v>
      </c>
      <c r="E51" s="129" t="s">
        <v>1395</v>
      </c>
      <c r="G51" s="1" t="s">
        <v>12</v>
      </c>
      <c r="H51" s="1" t="s">
        <v>13</v>
      </c>
      <c r="I51" s="2" t="str">
        <f t="shared" si="0"/>
        <v>"안잔다",</v>
      </c>
      <c r="J51" s="2" t="str">
        <f t="shared" si="1"/>
        <v>"sleeps",</v>
      </c>
    </row>
    <row r="52" spans="3:10" ht="17.5" thickTop="1" x14ac:dyDescent="0.45"/>
  </sheetData>
  <phoneticPr fontId="1" type="noConversion"/>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s="14" t="s">
        <v>206</v>
      </c>
      <c r="E2" s="14" t="s">
        <v>168</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x14ac:dyDescent="0.45">
      <c r="D3" s="14" t="s">
        <v>167</v>
      </c>
      <c r="E3" s="14" t="s">
        <v>169</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x14ac:dyDescent="0.45">
      <c r="D4" s="14" t="s">
        <v>188</v>
      </c>
      <c r="E4" s="14" t="s">
        <v>170</v>
      </c>
      <c r="G4" s="1" t="s">
        <v>12</v>
      </c>
      <c r="H4" s="1" t="s">
        <v>13</v>
      </c>
      <c r="I4" s="2" t="str">
        <f t="shared" si="0"/>
        <v>"셋",</v>
      </c>
      <c r="J4" s="2" t="str">
        <f t="shared" si="1"/>
        <v>"three",</v>
      </c>
    </row>
    <row r="5" spans="4:13" x14ac:dyDescent="0.45">
      <c r="D5" s="16" t="s">
        <v>200</v>
      </c>
      <c r="E5" s="14" t="s">
        <v>171</v>
      </c>
      <c r="G5" s="1" t="s">
        <v>12</v>
      </c>
      <c r="H5" s="1" t="s">
        <v>13</v>
      </c>
      <c r="I5" s="2" t="str">
        <f t="shared" si="0"/>
        <v>"넷",</v>
      </c>
      <c r="J5" s="2" t="str">
        <f t="shared" si="1"/>
        <v>"four",</v>
      </c>
      <c r="M5" t="s">
        <v>207</v>
      </c>
    </row>
    <row r="6" spans="4:13" x14ac:dyDescent="0.45">
      <c r="D6" s="16" t="s">
        <v>190</v>
      </c>
      <c r="E6" s="14" t="s">
        <v>172</v>
      </c>
      <c r="G6" s="1" t="s">
        <v>12</v>
      </c>
      <c r="H6" s="1" t="s">
        <v>13</v>
      </c>
      <c r="I6" s="2" t="str">
        <f t="shared" si="0"/>
        <v>"다섯",</v>
      </c>
      <c r="J6" s="2" t="str">
        <f t="shared" si="1"/>
        <v>"five",</v>
      </c>
      <c r="M6" t="s">
        <v>208</v>
      </c>
    </row>
    <row r="7" spans="4:13" x14ac:dyDescent="0.45">
      <c r="D7" s="16" t="s">
        <v>201</v>
      </c>
      <c r="E7" s="14" t="s">
        <v>173</v>
      </c>
      <c r="G7" s="1" t="s">
        <v>12</v>
      </c>
      <c r="H7" s="1" t="s">
        <v>13</v>
      </c>
      <c r="I7" s="2" t="str">
        <f t="shared" si="0"/>
        <v>"여섯",</v>
      </c>
      <c r="J7" s="2" t="str">
        <f t="shared" si="1"/>
        <v>"six",</v>
      </c>
    </row>
    <row r="8" spans="4:13" x14ac:dyDescent="0.45">
      <c r="D8" s="16" t="s">
        <v>202</v>
      </c>
      <c r="E8" s="14" t="s">
        <v>174</v>
      </c>
      <c r="G8" s="1" t="s">
        <v>12</v>
      </c>
      <c r="H8" s="1" t="s">
        <v>13</v>
      </c>
      <c r="I8" s="2" t="str">
        <f t="shared" si="0"/>
        <v>"일곱",</v>
      </c>
      <c r="J8" s="2" t="str">
        <f t="shared" si="1"/>
        <v>"seven",</v>
      </c>
    </row>
    <row r="9" spans="4:13" x14ac:dyDescent="0.45">
      <c r="D9" s="16" t="s">
        <v>203</v>
      </c>
      <c r="E9" s="14" t="s">
        <v>175</v>
      </c>
      <c r="G9" s="1" t="s">
        <v>12</v>
      </c>
      <c r="H9" s="1" t="s">
        <v>13</v>
      </c>
      <c r="I9" s="2" t="str">
        <f t="shared" si="0"/>
        <v>"여덟",</v>
      </c>
      <c r="J9" s="2" t="str">
        <f t="shared" si="1"/>
        <v>"eight",</v>
      </c>
    </row>
    <row r="10" spans="4:13" x14ac:dyDescent="0.45">
      <c r="D10" s="16" t="s">
        <v>204</v>
      </c>
      <c r="E10" s="14" t="s">
        <v>176</v>
      </c>
      <c r="G10" s="1" t="s">
        <v>12</v>
      </c>
      <c r="H10" s="1" t="s">
        <v>13</v>
      </c>
      <c r="I10" s="2" t="str">
        <f t="shared" si="0"/>
        <v>"아홉",</v>
      </c>
      <c r="J10" s="2" t="str">
        <f t="shared" si="1"/>
        <v>"nine",</v>
      </c>
    </row>
    <row r="11" spans="4:13" x14ac:dyDescent="0.45">
      <c r="D11" s="16" t="s">
        <v>205</v>
      </c>
      <c r="E11" s="14" t="s">
        <v>177</v>
      </c>
      <c r="G11" s="1" t="s">
        <v>12</v>
      </c>
      <c r="H11" s="1" t="s">
        <v>13</v>
      </c>
      <c r="I11" s="2" t="str">
        <f t="shared" si="0"/>
        <v>"열",</v>
      </c>
      <c r="J11" s="2" t="str">
        <f t="shared" si="1"/>
        <v>"ten",</v>
      </c>
    </row>
    <row r="12" spans="4:13" x14ac:dyDescent="0.45">
      <c r="D12" s="14" t="s">
        <v>189</v>
      </c>
      <c r="E12" s="14" t="s">
        <v>178</v>
      </c>
      <c r="G12" s="1" t="s">
        <v>12</v>
      </c>
      <c r="H12" s="1" t="s">
        <v>13</v>
      </c>
      <c r="I12" s="2" t="str">
        <f t="shared" si="0"/>
        <v>"첫 번째(의)",</v>
      </c>
      <c r="J12" s="2" t="str">
        <f t="shared" si="1"/>
        <v>"first",</v>
      </c>
    </row>
    <row r="13" spans="4:13" x14ac:dyDescent="0.45">
      <c r="D13" s="14" t="s">
        <v>191</v>
      </c>
      <c r="E13" s="14" t="s">
        <v>179</v>
      </c>
      <c r="G13" s="1" t="s">
        <v>12</v>
      </c>
      <c r="H13" s="1" t="s">
        <v>13</v>
      </c>
      <c r="I13" s="2" t="str">
        <f t="shared" si="0"/>
        <v>"두 번째",</v>
      </c>
      <c r="J13" s="2" t="str">
        <f t="shared" si="1"/>
        <v>"second",</v>
      </c>
    </row>
    <row r="14" spans="4:13" x14ac:dyDescent="0.45">
      <c r="D14" s="14" t="s">
        <v>192</v>
      </c>
      <c r="E14" s="14" t="s">
        <v>180</v>
      </c>
      <c r="G14" s="1" t="s">
        <v>12</v>
      </c>
      <c r="H14" s="1" t="s">
        <v>13</v>
      </c>
      <c r="I14" s="2" t="str">
        <f t="shared" ref="I14:I21" si="2">_xlfn.TEXTJOIN("",TRUE,G14,D14,H14)</f>
        <v>"세 번째",</v>
      </c>
      <c r="J14" s="2" t="str">
        <f t="shared" si="1"/>
        <v>"third",</v>
      </c>
    </row>
    <row r="15" spans="4:13" x14ac:dyDescent="0.45">
      <c r="D15" s="15" t="s">
        <v>193</v>
      </c>
      <c r="E15" s="14" t="s">
        <v>181</v>
      </c>
      <c r="G15" s="1" t="s">
        <v>12</v>
      </c>
      <c r="H15" s="1" t="s">
        <v>13</v>
      </c>
      <c r="I15" s="2" t="str">
        <f t="shared" si="2"/>
        <v>"네 번째",</v>
      </c>
      <c r="J15" s="2" t="str">
        <f t="shared" si="1"/>
        <v>"fourth",</v>
      </c>
    </row>
    <row r="16" spans="4:13" x14ac:dyDescent="0.45">
      <c r="D16" s="15" t="s">
        <v>194</v>
      </c>
      <c r="E16" s="14" t="s">
        <v>182</v>
      </c>
      <c r="G16" s="1" t="s">
        <v>12</v>
      </c>
      <c r="H16" s="1" t="s">
        <v>13</v>
      </c>
      <c r="I16" s="2" t="str">
        <f t="shared" si="2"/>
        <v>"다섯 번째",</v>
      </c>
      <c r="J16" s="2" t="str">
        <f t="shared" si="1"/>
        <v>"fifth",</v>
      </c>
    </row>
    <row r="17" spans="4:13" x14ac:dyDescent="0.45">
      <c r="D17" s="15" t="s">
        <v>195</v>
      </c>
      <c r="E17" s="14" t="s">
        <v>183</v>
      </c>
      <c r="G17" s="1" t="s">
        <v>12</v>
      </c>
      <c r="H17" s="1" t="s">
        <v>13</v>
      </c>
      <c r="I17" s="2" t="str">
        <f t="shared" si="2"/>
        <v>"여섯 번째",</v>
      </c>
      <c r="J17" s="2" t="str">
        <f t="shared" si="1"/>
        <v>"sixth",</v>
      </c>
    </row>
    <row r="18" spans="4:13" x14ac:dyDescent="0.45">
      <c r="D18" s="15" t="s">
        <v>196</v>
      </c>
      <c r="E18" s="14" t="s">
        <v>184</v>
      </c>
      <c r="G18" s="1" t="s">
        <v>12</v>
      </c>
      <c r="H18" s="1" t="s">
        <v>13</v>
      </c>
      <c r="I18" s="2" t="str">
        <f t="shared" si="2"/>
        <v>"일곱 번째",</v>
      </c>
      <c r="J18" s="2" t="str">
        <f t="shared" si="1"/>
        <v>"seventh",</v>
      </c>
    </row>
    <row r="19" spans="4:13" x14ac:dyDescent="0.45">
      <c r="D19" s="15" t="s">
        <v>197</v>
      </c>
      <c r="E19" s="14" t="s">
        <v>185</v>
      </c>
      <c r="G19" s="1" t="s">
        <v>12</v>
      </c>
      <c r="H19" s="1" t="s">
        <v>13</v>
      </c>
      <c r="I19" s="2" t="str">
        <f t="shared" si="2"/>
        <v>"여덟 번째",</v>
      </c>
      <c r="J19" s="2" t="str">
        <f t="shared" si="1"/>
        <v>"eighth",</v>
      </c>
    </row>
    <row r="20" spans="4:13" x14ac:dyDescent="0.45">
      <c r="D20" s="15" t="s">
        <v>198</v>
      </c>
      <c r="E20" s="14" t="s">
        <v>186</v>
      </c>
      <c r="G20" s="1" t="s">
        <v>12</v>
      </c>
      <c r="H20" s="1" t="s">
        <v>13</v>
      </c>
      <c r="I20" s="2" t="str">
        <f t="shared" si="2"/>
        <v>"아홉 번째",</v>
      </c>
      <c r="J20" s="2" t="str">
        <f t="shared" si="1"/>
        <v>"ninth",</v>
      </c>
      <c r="M20" s="2" t="str">
        <f>_xlfn.CONCAT(I20:I47)</f>
        <v>"아홉 번째","열 번째",</v>
      </c>
    </row>
    <row r="21" spans="4:13" x14ac:dyDescent="0.45">
      <c r="D21" s="15" t="s">
        <v>199</v>
      </c>
      <c r="E21" s="14" t="s">
        <v>187</v>
      </c>
      <c r="G21" s="1" t="s">
        <v>12</v>
      </c>
      <c r="H21" s="1" t="s">
        <v>13</v>
      </c>
      <c r="I21" s="2" t="str">
        <f t="shared" si="2"/>
        <v>"열 번째",</v>
      </c>
      <c r="J21" s="2" t="str">
        <f t="shared" si="1"/>
        <v>"tenth",</v>
      </c>
      <c r="M21" s="2" t="str">
        <f>_xlfn.CONCAT(I21:I48)</f>
        <v>"열 번째",</v>
      </c>
    </row>
    <row r="22" spans="4:13" x14ac:dyDescent="0.45">
      <c r="E22" s="2"/>
    </row>
    <row r="23" spans="4:13" x14ac:dyDescent="0.45">
      <c r="E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150</v>
      </c>
      <c r="E2" s="8" t="s">
        <v>159</v>
      </c>
      <c r="G2" s="1" t="s">
        <v>12</v>
      </c>
      <c r="H2" s="1" t="s">
        <v>13</v>
      </c>
      <c r="I2" s="2" t="str">
        <f t="shared" ref="I2:I13" si="0">_xlfn.TEXTJOIN("",TRUE,G2,D2,H2)</f>
        <v>"조금",</v>
      </c>
      <c r="J2" s="2" t="str">
        <f>_xlfn.TEXTJOIN("",TRUE,G2,E2,H2)</f>
        <v>"one half",</v>
      </c>
      <c r="M2" s="2" t="str">
        <f>_xlfn.CONCAT(I2:I29)</f>
        <v>"조금","약간","많이","거의 없는","","","","","","","","",</v>
      </c>
    </row>
    <row r="3" spans="4:13" x14ac:dyDescent="0.45">
      <c r="D3" t="s">
        <v>151</v>
      </c>
      <c r="E3" s="9" t="s">
        <v>160</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x14ac:dyDescent="0.45">
      <c r="D4" t="s">
        <v>152</v>
      </c>
      <c r="E4" s="10" t="s">
        <v>161</v>
      </c>
      <c r="G4" s="1" t="s">
        <v>12</v>
      </c>
      <c r="H4" s="1" t="s">
        <v>13</v>
      </c>
      <c r="I4" s="2" t="str">
        <f t="shared" si="0"/>
        <v>"많이",</v>
      </c>
      <c r="J4" s="2" t="str">
        <f t="shared" si="1"/>
        <v>"one quarter",</v>
      </c>
    </row>
    <row r="5" spans="4:13" x14ac:dyDescent="0.45">
      <c r="D5" t="s">
        <v>153</v>
      </c>
      <c r="E5" s="11" t="s">
        <v>162</v>
      </c>
      <c r="G5" s="1" t="s">
        <v>12</v>
      </c>
      <c r="H5" s="1" t="s">
        <v>13</v>
      </c>
      <c r="I5" s="2" t="str">
        <f t="shared" si="0"/>
        <v>"거의 없는",</v>
      </c>
      <c r="J5" s="2" t="str">
        <f t="shared" si="1"/>
        <v>"a quarter",</v>
      </c>
      <c r="M5" t="s">
        <v>157</v>
      </c>
    </row>
    <row r="6" spans="4:13" x14ac:dyDescent="0.45">
      <c r="E6" s="12" t="s">
        <v>163</v>
      </c>
      <c r="G6" s="1" t="s">
        <v>12</v>
      </c>
      <c r="H6" s="1" t="s">
        <v>13</v>
      </c>
      <c r="I6" s="2" t="str">
        <f t="shared" si="0"/>
        <v>"",</v>
      </c>
      <c r="J6" s="2" t="str">
        <f t="shared" si="1"/>
        <v>"one third",</v>
      </c>
      <c r="M6" t="s">
        <v>166</v>
      </c>
    </row>
    <row r="7" spans="4:13" x14ac:dyDescent="0.45">
      <c r="E7" s="13" t="s">
        <v>164</v>
      </c>
      <c r="G7" s="1" t="s">
        <v>12</v>
      </c>
      <c r="H7" s="1" t="s">
        <v>13</v>
      </c>
      <c r="I7" s="2" t="str">
        <f t="shared" si="0"/>
        <v>"",</v>
      </c>
      <c r="J7" s="2" t="str">
        <f t="shared" si="1"/>
        <v>"two thirds",</v>
      </c>
    </row>
    <row r="8" spans="4:13" x14ac:dyDescent="0.45">
      <c r="E8" s="12" t="s">
        <v>165</v>
      </c>
      <c r="G8" s="1" t="s">
        <v>12</v>
      </c>
      <c r="H8" s="1" t="s">
        <v>13</v>
      </c>
      <c r="I8" s="2" t="str">
        <f t="shared" si="0"/>
        <v>"",</v>
      </c>
      <c r="J8" s="2" t="str">
        <f t="shared" si="1"/>
        <v>"four and five sevenths",</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8B3B4-6397-43AF-84DC-8AE27AF99BE7}">
  <dimension ref="A1:M52"/>
  <sheetViews>
    <sheetView workbookViewId="0">
      <selection activeCell="D15" sqref="D15"/>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ht="17.5" thickBot="1" x14ac:dyDescent="0.5">
      <c r="A1" t="s">
        <v>11</v>
      </c>
      <c r="B1">
        <v>1</v>
      </c>
      <c r="D1" t="s">
        <v>96</v>
      </c>
      <c r="E1" t="s">
        <v>97</v>
      </c>
    </row>
    <row r="2" spans="1:13" ht="17.5" thickTop="1" x14ac:dyDescent="0.45">
      <c r="A2" t="s">
        <v>1713</v>
      </c>
      <c r="B2">
        <v>2</v>
      </c>
      <c r="C2">
        <v>2</v>
      </c>
      <c r="D2" s="131" t="s">
        <v>1663</v>
      </c>
      <c r="E2" s="132" t="s">
        <v>1579</v>
      </c>
      <c r="G2" s="1" t="s">
        <v>12</v>
      </c>
      <c r="H2" s="1" t="s">
        <v>13</v>
      </c>
      <c r="I2" s="2" t="str">
        <f t="shared" ref="I2:I51" si="0">_xlfn.TEXTJOIN("",TRUE,G2,D2,H2)</f>
        <v>"크다",</v>
      </c>
      <c r="J2" s="2" t="str">
        <f>_xlfn.TEXTJOIN("",TRUE,G2,E2,H2)</f>
        <v>"big",</v>
      </c>
      <c r="M2"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귀엽다",</v>
      </c>
    </row>
    <row r="3" spans="1:13" x14ac:dyDescent="0.45">
      <c r="A3" t="s">
        <v>1714</v>
      </c>
      <c r="B3">
        <v>3</v>
      </c>
      <c r="C3">
        <v>2</v>
      </c>
      <c r="D3" s="133" t="s">
        <v>1664</v>
      </c>
      <c r="E3" s="134" t="s">
        <v>1581</v>
      </c>
      <c r="G3" s="1" t="s">
        <v>12</v>
      </c>
      <c r="H3" s="1" t="s">
        <v>13</v>
      </c>
      <c r="I3" s="2" t="str">
        <f t="shared" si="0"/>
        <v>"작다",</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cute",</v>
      </c>
    </row>
    <row r="4" spans="1:13" x14ac:dyDescent="0.45">
      <c r="C4">
        <v>3</v>
      </c>
      <c r="D4" s="133" t="s">
        <v>1665</v>
      </c>
      <c r="E4" s="134" t="s">
        <v>230</v>
      </c>
      <c r="G4" s="1" t="s">
        <v>12</v>
      </c>
      <c r="H4" s="1" t="s">
        <v>13</v>
      </c>
      <c r="I4" s="2" t="str">
        <f t="shared" si="0"/>
        <v>"빠르다",</v>
      </c>
      <c r="J4" s="2" t="str">
        <f t="shared" si="1"/>
        <v>"fast",</v>
      </c>
    </row>
    <row r="5" spans="1:13" x14ac:dyDescent="0.45">
      <c r="C5">
        <v>3</v>
      </c>
      <c r="D5" s="133" t="s">
        <v>1666</v>
      </c>
      <c r="E5" s="134" t="s">
        <v>1583</v>
      </c>
      <c r="G5" s="1" t="s">
        <v>12</v>
      </c>
      <c r="H5" s="1" t="s">
        <v>13</v>
      </c>
      <c r="I5" s="2" t="str">
        <f t="shared" si="0"/>
        <v>"용감하다",</v>
      </c>
      <c r="J5" s="2" t="str">
        <f t="shared" si="1"/>
        <v>"brave",</v>
      </c>
      <c r="M5" t="s">
        <v>1718</v>
      </c>
    </row>
    <row r="6" spans="1:13" ht="17.5" thickBot="1" x14ac:dyDescent="0.5">
      <c r="C6">
        <v>3</v>
      </c>
      <c r="D6" s="135" t="s">
        <v>1667</v>
      </c>
      <c r="E6" s="136" t="s">
        <v>225</v>
      </c>
      <c r="G6" s="1" t="s">
        <v>12</v>
      </c>
      <c r="H6" s="1" t="s">
        <v>13</v>
      </c>
      <c r="I6" s="2" t="str">
        <f t="shared" si="0"/>
        <v>"좋다",</v>
      </c>
      <c r="J6" s="2" t="str">
        <f t="shared" si="1"/>
        <v>"good",</v>
      </c>
      <c r="M6" t="s">
        <v>39</v>
      </c>
    </row>
    <row r="7" spans="1:13" ht="17.5" thickTop="1" x14ac:dyDescent="0.45">
      <c r="C7">
        <v>3</v>
      </c>
      <c r="D7" s="137" t="s">
        <v>1668</v>
      </c>
      <c r="E7" s="138" t="s">
        <v>1585</v>
      </c>
      <c r="G7" s="1" t="s">
        <v>12</v>
      </c>
      <c r="H7" s="1" t="s">
        <v>13</v>
      </c>
      <c r="I7" s="2" t="str">
        <f t="shared" si="0"/>
        <v>"나쁘다",</v>
      </c>
      <c r="J7" s="2" t="str">
        <f t="shared" si="1"/>
        <v>"bad",</v>
      </c>
    </row>
    <row r="8" spans="1:13" x14ac:dyDescent="0.45">
      <c r="C8">
        <v>2</v>
      </c>
      <c r="D8" s="139" t="s">
        <v>1669</v>
      </c>
      <c r="E8" s="140" t="s">
        <v>1587</v>
      </c>
      <c r="G8" s="1" t="s">
        <v>12</v>
      </c>
      <c r="H8" s="1" t="s">
        <v>13</v>
      </c>
      <c r="I8" s="2" t="str">
        <f t="shared" si="0"/>
        <v>"비싸다",</v>
      </c>
      <c r="J8" s="2" t="str">
        <f t="shared" si="1"/>
        <v>"expensive",</v>
      </c>
    </row>
    <row r="9" spans="1:13" x14ac:dyDescent="0.45">
      <c r="C9">
        <v>2</v>
      </c>
      <c r="D9" s="139" t="s">
        <v>1670</v>
      </c>
      <c r="E9" s="140" t="s">
        <v>1589</v>
      </c>
      <c r="G9" s="1" t="s">
        <v>12</v>
      </c>
      <c r="H9" s="1" t="s">
        <v>13</v>
      </c>
      <c r="I9" s="2" t="str">
        <f t="shared" si="0"/>
        <v>"싸다",</v>
      </c>
      <c r="J9" s="2" t="str">
        <f t="shared" si="1"/>
        <v>"cheap",</v>
      </c>
    </row>
    <row r="10" spans="1:13" x14ac:dyDescent="0.45">
      <c r="C10">
        <v>2</v>
      </c>
      <c r="D10" s="139" t="s">
        <v>1671</v>
      </c>
      <c r="E10" s="140" t="s">
        <v>1591</v>
      </c>
      <c r="G10" s="1" t="s">
        <v>12</v>
      </c>
      <c r="H10" s="1" t="s">
        <v>13</v>
      </c>
      <c r="I10" s="2" t="str">
        <f t="shared" si="0"/>
        <v>"두껍다",</v>
      </c>
      <c r="J10" s="2" t="str">
        <f t="shared" si="1"/>
        <v>"thick",</v>
      </c>
    </row>
    <row r="11" spans="1:13" ht="17.5" thickBot="1" x14ac:dyDescent="0.5">
      <c r="C11">
        <v>2</v>
      </c>
      <c r="D11" s="141" t="s">
        <v>1672</v>
      </c>
      <c r="E11" s="142" t="s">
        <v>1593</v>
      </c>
      <c r="G11" s="1" t="s">
        <v>12</v>
      </c>
      <c r="H11" s="1" t="s">
        <v>13</v>
      </c>
      <c r="I11" s="2" t="str">
        <f t="shared" si="0"/>
        <v>"얇다",</v>
      </c>
      <c r="J11" s="2" t="str">
        <f t="shared" si="1"/>
        <v>"thin",</v>
      </c>
    </row>
    <row r="12" spans="1:13" ht="17.5" thickTop="1" x14ac:dyDescent="0.45">
      <c r="C12">
        <v>3</v>
      </c>
      <c r="D12" s="131" t="s">
        <v>1673</v>
      </c>
      <c r="E12" s="132" t="s">
        <v>1595</v>
      </c>
      <c r="G12" s="1" t="s">
        <v>12</v>
      </c>
      <c r="H12" s="1" t="s">
        <v>13</v>
      </c>
      <c r="I12" s="2" t="str">
        <f t="shared" si="0"/>
        <v>"시끄럽다",</v>
      </c>
      <c r="J12" s="2" t="str">
        <f t="shared" si="1"/>
        <v>"loud",</v>
      </c>
    </row>
    <row r="13" spans="1:13" x14ac:dyDescent="0.45">
      <c r="C13">
        <v>3</v>
      </c>
      <c r="D13" s="133" t="s">
        <v>1674</v>
      </c>
      <c r="E13" s="134" t="s">
        <v>1597</v>
      </c>
      <c r="G13" s="1" t="s">
        <v>12</v>
      </c>
      <c r="H13" s="1" t="s">
        <v>13</v>
      </c>
      <c r="I13" s="2" t="str">
        <f t="shared" si="0"/>
        <v>"조용하다",</v>
      </c>
      <c r="J13" s="2" t="str">
        <f t="shared" si="1"/>
        <v>"quiet",</v>
      </c>
    </row>
    <row r="14" spans="1:13" x14ac:dyDescent="0.45">
      <c r="C14">
        <v>3</v>
      </c>
      <c r="D14" s="133" t="s">
        <v>1675</v>
      </c>
      <c r="E14" s="134" t="s">
        <v>1599</v>
      </c>
      <c r="G14" s="1" t="s">
        <v>12</v>
      </c>
      <c r="H14" s="1" t="s">
        <v>13</v>
      </c>
      <c r="I14" s="2" t="str">
        <f t="shared" si="0"/>
        <v>"똑똑하다",</v>
      </c>
      <c r="J14" s="2" t="str">
        <f t="shared" si="1"/>
        <v>"smart",</v>
      </c>
    </row>
    <row r="15" spans="1:13" x14ac:dyDescent="0.45">
      <c r="C15">
        <v>3</v>
      </c>
      <c r="D15" s="133" t="s">
        <v>1676</v>
      </c>
      <c r="E15" s="134" t="s">
        <v>1601</v>
      </c>
      <c r="G15" s="1" t="s">
        <v>12</v>
      </c>
      <c r="H15" s="1" t="s">
        <v>13</v>
      </c>
      <c r="I15" s="2" t="str">
        <f t="shared" si="0"/>
        <v>"멍청하다",</v>
      </c>
      <c r="J15" s="2" t="str">
        <f t="shared" si="1"/>
        <v>"stupid",</v>
      </c>
    </row>
    <row r="16" spans="1:13" ht="17.5" thickBot="1" x14ac:dyDescent="0.5">
      <c r="C16">
        <v>2</v>
      </c>
      <c r="D16" s="135" t="s">
        <v>1677</v>
      </c>
      <c r="E16" s="136" t="s">
        <v>1603</v>
      </c>
      <c r="G16" s="1" t="s">
        <v>12</v>
      </c>
      <c r="H16" s="1" t="s">
        <v>13</v>
      </c>
      <c r="I16" s="2" t="str">
        <f t="shared" si="0"/>
        <v>"젖었다",</v>
      </c>
      <c r="J16" s="2" t="str">
        <f t="shared" si="1"/>
        <v>"wet",</v>
      </c>
    </row>
    <row r="17" spans="3:13" ht="17.5" thickTop="1" x14ac:dyDescent="0.45">
      <c r="C17">
        <v>2</v>
      </c>
      <c r="D17" s="137" t="s">
        <v>1678</v>
      </c>
      <c r="E17" s="138" t="s">
        <v>1605</v>
      </c>
      <c r="G17" s="1" t="s">
        <v>12</v>
      </c>
      <c r="H17" s="1" t="s">
        <v>13</v>
      </c>
      <c r="I17" s="2" t="str">
        <f t="shared" si="0"/>
        <v>"말랐다",</v>
      </c>
      <c r="J17" s="2" t="str">
        <f t="shared" si="1"/>
        <v>"dry",</v>
      </c>
    </row>
    <row r="18" spans="3:13" x14ac:dyDescent="0.45">
      <c r="C18">
        <v>2</v>
      </c>
      <c r="D18" s="139" t="s">
        <v>1679</v>
      </c>
      <c r="E18" s="140" t="s">
        <v>1607</v>
      </c>
      <c r="G18" s="1" t="s">
        <v>12</v>
      </c>
      <c r="H18" s="1" t="s">
        <v>13</v>
      </c>
      <c r="I18" s="2" t="str">
        <f t="shared" si="0"/>
        <v>"무겁다",</v>
      </c>
      <c r="J18" s="2" t="str">
        <f t="shared" si="1"/>
        <v>"heavy",</v>
      </c>
    </row>
    <row r="19" spans="3:13" x14ac:dyDescent="0.45">
      <c r="C19">
        <v>2</v>
      </c>
      <c r="D19" s="139" t="s">
        <v>1680</v>
      </c>
      <c r="E19" s="140" t="s">
        <v>1609</v>
      </c>
      <c r="G19" s="1" t="s">
        <v>12</v>
      </c>
      <c r="H19" s="1" t="s">
        <v>13</v>
      </c>
      <c r="I19" s="2" t="str">
        <f t="shared" si="0"/>
        <v>"가볍다",</v>
      </c>
      <c r="J19" s="2" t="str">
        <f t="shared" si="1"/>
        <v>"light",</v>
      </c>
    </row>
    <row r="20" spans="3:13" x14ac:dyDescent="0.45">
      <c r="C20">
        <v>2</v>
      </c>
      <c r="D20" s="139" t="s">
        <v>1681</v>
      </c>
      <c r="E20" s="140" t="s">
        <v>251</v>
      </c>
      <c r="G20" s="1" t="s">
        <v>12</v>
      </c>
      <c r="H20" s="1" t="s">
        <v>13</v>
      </c>
      <c r="I20" s="2" t="str">
        <f t="shared" si="0"/>
        <v>"딱딱하다",</v>
      </c>
      <c r="J20" s="2" t="str">
        <f t="shared" si="1"/>
        <v>"hard",</v>
      </c>
      <c r="M20"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귀엽다",</v>
      </c>
    </row>
    <row r="21" spans="3:13" ht="17.5" thickBot="1" x14ac:dyDescent="0.5">
      <c r="C21">
        <v>2</v>
      </c>
      <c r="D21" s="141" t="s">
        <v>1682</v>
      </c>
      <c r="E21" s="142" t="s">
        <v>1612</v>
      </c>
      <c r="G21" s="1" t="s">
        <v>12</v>
      </c>
      <c r="H21" s="1" t="s">
        <v>13</v>
      </c>
      <c r="I21" s="2" t="str">
        <f t="shared" si="0"/>
        <v>"부드럽다",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cute",</v>
      </c>
    </row>
    <row r="22" spans="3:13" ht="17.5" thickTop="1" x14ac:dyDescent="0.45">
      <c r="C22">
        <v>1</v>
      </c>
      <c r="D22" s="131" t="s">
        <v>1683</v>
      </c>
      <c r="E22" s="132" t="s">
        <v>1614</v>
      </c>
      <c r="G22" s="1" t="s">
        <v>12</v>
      </c>
      <c r="H22" s="1" t="s">
        <v>13</v>
      </c>
      <c r="I22" s="2" t="str">
        <f t="shared" si="0"/>
        <v>"친절하다",</v>
      </c>
      <c r="J22" s="2" t="str">
        <f t="shared" si="1"/>
        <v>"kind",</v>
      </c>
    </row>
    <row r="23" spans="3:13" x14ac:dyDescent="0.45">
      <c r="C23">
        <v>1</v>
      </c>
      <c r="D23" s="133" t="s">
        <v>1684</v>
      </c>
      <c r="E23" s="134" t="s">
        <v>1616</v>
      </c>
      <c r="G23" s="1" t="s">
        <v>12</v>
      </c>
      <c r="H23" s="1" t="s">
        <v>13</v>
      </c>
      <c r="I23" s="2" t="str">
        <f t="shared" si="0"/>
        <v>"따뜻하다",</v>
      </c>
      <c r="J23" s="2" t="str">
        <f t="shared" si="1"/>
        <v>"warm",</v>
      </c>
      <c r="M23" s="2" t="str">
        <f>_xlfn.CONCAT(I4:I50)</f>
        <v>"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v>
      </c>
    </row>
    <row r="24" spans="3:13" x14ac:dyDescent="0.45">
      <c r="C24">
        <v>1</v>
      </c>
      <c r="D24" s="133" t="s">
        <v>1685</v>
      </c>
      <c r="E24" s="134" t="s">
        <v>1618</v>
      </c>
      <c r="G24" s="1" t="s">
        <v>12</v>
      </c>
      <c r="H24" s="1" t="s">
        <v>13</v>
      </c>
      <c r="I24" s="2" t="str">
        <f t="shared" si="0"/>
        <v>"잘생겼다",</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x14ac:dyDescent="0.45">
      <c r="C25">
        <v>1</v>
      </c>
      <c r="D25" s="133" t="s">
        <v>1686</v>
      </c>
      <c r="E25" s="134" t="s">
        <v>1620</v>
      </c>
      <c r="G25" s="1" t="s">
        <v>12</v>
      </c>
      <c r="H25" s="1" t="s">
        <v>13</v>
      </c>
      <c r="I25" s="2" t="str">
        <f t="shared" si="0"/>
        <v>"화난다",</v>
      </c>
      <c r="J25" s="2" t="str">
        <f t="shared" si="1"/>
        <v>"angry",</v>
      </c>
    </row>
    <row r="26" spans="3:13" ht="17.5" thickBot="1" x14ac:dyDescent="0.5">
      <c r="C26">
        <v>1</v>
      </c>
      <c r="D26" s="135" t="s">
        <v>1687</v>
      </c>
      <c r="E26" s="136" t="s">
        <v>1622</v>
      </c>
      <c r="G26" s="1" t="s">
        <v>12</v>
      </c>
      <c r="H26" s="1" t="s">
        <v>13</v>
      </c>
      <c r="I26" s="2" t="str">
        <f t="shared" si="0"/>
        <v>"배고프다",</v>
      </c>
      <c r="J26" s="2" t="str">
        <f t="shared" si="1"/>
        <v>"hungry",</v>
      </c>
      <c r="M26" t="s">
        <v>38</v>
      </c>
    </row>
    <row r="27" spans="3:13" ht="17.5" thickTop="1" x14ac:dyDescent="0.45">
      <c r="C27">
        <v>2</v>
      </c>
      <c r="D27" s="137" t="s">
        <v>1688</v>
      </c>
      <c r="E27" s="138" t="s">
        <v>1624</v>
      </c>
      <c r="G27" s="1" t="s">
        <v>12</v>
      </c>
      <c r="H27" s="1" t="s">
        <v>13</v>
      </c>
      <c r="I27" s="2" t="str">
        <f t="shared" si="0"/>
        <v>"넓다",</v>
      </c>
      <c r="J27" s="2" t="str">
        <f t="shared" si="1"/>
        <v>"wide",</v>
      </c>
      <c r="M27" t="s">
        <v>39</v>
      </c>
    </row>
    <row r="28" spans="3:13" x14ac:dyDescent="0.45">
      <c r="C28">
        <v>1</v>
      </c>
      <c r="D28" s="139" t="s">
        <v>1689</v>
      </c>
      <c r="E28" s="140" t="s">
        <v>1626</v>
      </c>
      <c r="G28" s="1" t="s">
        <v>12</v>
      </c>
      <c r="H28" s="1" t="s">
        <v>13</v>
      </c>
      <c r="I28" s="2" t="str">
        <f t="shared" si="0"/>
        <v>"관대하다",</v>
      </c>
      <c r="J28" s="2" t="str">
        <f t="shared" si="1"/>
        <v>"generous",</v>
      </c>
    </row>
    <row r="29" spans="3:13" x14ac:dyDescent="0.45">
      <c r="C29">
        <v>3</v>
      </c>
      <c r="D29" s="139" t="s">
        <v>1690</v>
      </c>
      <c r="E29" s="140" t="s">
        <v>1628</v>
      </c>
      <c r="G29" s="1" t="s">
        <v>12</v>
      </c>
      <c r="H29" s="1" t="s">
        <v>13</v>
      </c>
      <c r="I29" s="2" t="str">
        <f t="shared" si="0"/>
        <v>"약하다",</v>
      </c>
      <c r="J29" s="2" t="str">
        <f t="shared" si="1"/>
        <v>"weak",</v>
      </c>
      <c r="M29" s="2" t="str">
        <f>_xlfn.CONCAT(I29:I56)</f>
        <v>"약하다","강하다","부유하다","가난하다","젊다","늙었다","길다","짧다","높다","낮다","침착하다","옳다","진실이다","거짓이다","아름답다","못생겼다","새롭다","오래됐다","행복하다","슬프다","안전하다","위험하다","귀엽다",</v>
      </c>
    </row>
    <row r="30" spans="3:13" x14ac:dyDescent="0.45">
      <c r="C30">
        <v>3</v>
      </c>
      <c r="D30" s="139" t="s">
        <v>1691</v>
      </c>
      <c r="E30" s="140" t="s">
        <v>1630</v>
      </c>
      <c r="G30" s="1" t="s">
        <v>12</v>
      </c>
      <c r="H30" s="1" t="s">
        <v>13</v>
      </c>
      <c r="I30" s="2" t="str">
        <f t="shared" si="0"/>
        <v>"강하다",</v>
      </c>
      <c r="J30" s="2" t="str">
        <f t="shared" si="1"/>
        <v>"strong",</v>
      </c>
      <c r="M30" s="2" t="str">
        <f>_xlfn.CONCAT(J29:J56)</f>
        <v>"weak","strong","rich","poor","young","old","long","short","high","low","calm","right","TRUE","FALSE","beautiful","ugly","new","old","happy","sad","safe","dangerous","cute",</v>
      </c>
    </row>
    <row r="31" spans="3:13" ht="17.5" thickBot="1" x14ac:dyDescent="0.5">
      <c r="C31">
        <v>1</v>
      </c>
      <c r="D31" s="141" t="s">
        <v>1692</v>
      </c>
      <c r="E31" s="142" t="s">
        <v>1632</v>
      </c>
      <c r="G31" s="1" t="s">
        <v>12</v>
      </c>
      <c r="H31" s="1" t="s">
        <v>13</v>
      </c>
      <c r="I31" s="2" t="str">
        <f t="shared" si="0"/>
        <v>"부유하다",</v>
      </c>
      <c r="J31" s="2" t="str">
        <f t="shared" si="1"/>
        <v>"rich",</v>
      </c>
    </row>
    <row r="32" spans="3:13" ht="17.5" thickTop="1" x14ac:dyDescent="0.45">
      <c r="C32">
        <v>1</v>
      </c>
      <c r="D32" s="131" t="s">
        <v>1693</v>
      </c>
      <c r="E32" s="132" t="s">
        <v>1634</v>
      </c>
      <c r="G32" s="1" t="s">
        <v>12</v>
      </c>
      <c r="H32" s="1" t="s">
        <v>13</v>
      </c>
      <c r="I32" s="2" t="str">
        <f t="shared" si="0"/>
        <v>"가난하다",</v>
      </c>
      <c r="J32" s="2" t="str">
        <f t="shared" si="1"/>
        <v>"poor",</v>
      </c>
      <c r="M32" t="s">
        <v>38</v>
      </c>
    </row>
    <row r="33" spans="3:13" x14ac:dyDescent="0.45">
      <c r="C33">
        <v>1</v>
      </c>
      <c r="D33" s="133" t="s">
        <v>1694</v>
      </c>
      <c r="E33" s="134" t="s">
        <v>1636</v>
      </c>
      <c r="G33" s="1" t="s">
        <v>12</v>
      </c>
      <c r="H33" s="1" t="s">
        <v>13</v>
      </c>
      <c r="I33" s="2" t="str">
        <f t="shared" si="0"/>
        <v>"젊다",</v>
      </c>
      <c r="J33" s="2" t="str">
        <f t="shared" si="1"/>
        <v>"young",</v>
      </c>
      <c r="M33" t="s">
        <v>39</v>
      </c>
    </row>
    <row r="34" spans="3:13" x14ac:dyDescent="0.45">
      <c r="C34">
        <v>1</v>
      </c>
      <c r="D34" s="133" t="s">
        <v>1695</v>
      </c>
      <c r="E34" s="134" t="s">
        <v>1638</v>
      </c>
      <c r="G34" s="1" t="s">
        <v>12</v>
      </c>
      <c r="H34" s="1" t="s">
        <v>13</v>
      </c>
      <c r="I34" s="2" t="str">
        <f t="shared" si="0"/>
        <v>"늙었다",</v>
      </c>
      <c r="J34" s="2" t="str">
        <f t="shared" si="1"/>
        <v>"old",</v>
      </c>
    </row>
    <row r="35" spans="3:13" x14ac:dyDescent="0.45">
      <c r="C35">
        <v>2</v>
      </c>
      <c r="D35" s="133" t="s">
        <v>1696</v>
      </c>
      <c r="E35" s="134" t="s">
        <v>242</v>
      </c>
      <c r="G35" s="1" t="s">
        <v>12</v>
      </c>
      <c r="H35" s="1" t="s">
        <v>13</v>
      </c>
      <c r="I35" s="2" t="str">
        <f t="shared" si="0"/>
        <v>"길다",</v>
      </c>
      <c r="J35" s="2" t="str">
        <f t="shared" si="1"/>
        <v>"long",</v>
      </c>
    </row>
    <row r="36" spans="3:13" ht="17.5" thickBot="1" x14ac:dyDescent="0.5">
      <c r="C36">
        <v>2</v>
      </c>
      <c r="D36" s="135" t="s">
        <v>1697</v>
      </c>
      <c r="E36" s="136" t="s">
        <v>1641</v>
      </c>
      <c r="G36" s="1" t="s">
        <v>12</v>
      </c>
      <c r="H36" s="1" t="s">
        <v>13</v>
      </c>
      <c r="I36" s="2" t="str">
        <f t="shared" si="0"/>
        <v>"짧다",</v>
      </c>
      <c r="J36" s="2" t="str">
        <f t="shared" si="1"/>
        <v>"short",</v>
      </c>
    </row>
    <row r="37" spans="3:13" ht="17.5" thickTop="1" x14ac:dyDescent="0.45">
      <c r="C37">
        <v>2</v>
      </c>
      <c r="D37" s="137" t="s">
        <v>1698</v>
      </c>
      <c r="E37" s="138" t="s">
        <v>248</v>
      </c>
      <c r="G37" s="1" t="s">
        <v>12</v>
      </c>
      <c r="H37" s="1" t="s">
        <v>13</v>
      </c>
      <c r="I37" s="2" t="str">
        <f t="shared" si="0"/>
        <v>"높다",</v>
      </c>
      <c r="J37" s="2" t="str">
        <f t="shared" si="1"/>
        <v>"high",</v>
      </c>
    </row>
    <row r="38" spans="3:13" x14ac:dyDescent="0.45">
      <c r="C38">
        <v>2</v>
      </c>
      <c r="D38" s="139" t="s">
        <v>1699</v>
      </c>
      <c r="E38" s="140" t="s">
        <v>1643</v>
      </c>
      <c r="G38" s="1" t="s">
        <v>12</v>
      </c>
      <c r="H38" s="1" t="s">
        <v>13</v>
      </c>
      <c r="I38" s="2" t="str">
        <f t="shared" si="0"/>
        <v>"낮다",</v>
      </c>
      <c r="J38" s="2" t="str">
        <f t="shared" si="1"/>
        <v>"low",</v>
      </c>
    </row>
    <row r="39" spans="3:13" x14ac:dyDescent="0.45">
      <c r="C39">
        <v>1</v>
      </c>
      <c r="D39" s="139" t="s">
        <v>1700</v>
      </c>
      <c r="E39" s="140" t="s">
        <v>1645</v>
      </c>
      <c r="G39" s="1" t="s">
        <v>12</v>
      </c>
      <c r="H39" s="1" t="s">
        <v>13</v>
      </c>
      <c r="I39" s="2" t="str">
        <f t="shared" si="0"/>
        <v>"침착하다",</v>
      </c>
      <c r="J39" s="2" t="str">
        <f t="shared" si="1"/>
        <v>"calm",</v>
      </c>
    </row>
    <row r="40" spans="3:13" x14ac:dyDescent="0.45">
      <c r="C40">
        <v>3</v>
      </c>
      <c r="D40" s="139" t="s">
        <v>1701</v>
      </c>
      <c r="E40" s="140" t="s">
        <v>245</v>
      </c>
      <c r="G40" s="1" t="s">
        <v>12</v>
      </c>
      <c r="H40" s="1" t="s">
        <v>13</v>
      </c>
      <c r="I40" s="2" t="str">
        <f t="shared" si="0"/>
        <v>"옳다",</v>
      </c>
      <c r="J40" s="2" t="str">
        <f t="shared" si="1"/>
        <v>"right",</v>
      </c>
    </row>
    <row r="41" spans="3:13" ht="17.5" thickBot="1" x14ac:dyDescent="0.5">
      <c r="C41">
        <v>2</v>
      </c>
      <c r="D41" s="141" t="s">
        <v>1715</v>
      </c>
      <c r="E41" s="142" t="b">
        <v>1</v>
      </c>
      <c r="G41" s="1" t="s">
        <v>12</v>
      </c>
      <c r="H41" s="1" t="s">
        <v>13</v>
      </c>
      <c r="I41" s="2" t="str">
        <f t="shared" si="0"/>
        <v>"진실이다",</v>
      </c>
      <c r="J41" s="2" t="str">
        <f t="shared" si="1"/>
        <v>"TRUE",</v>
      </c>
    </row>
    <row r="42" spans="3:13" ht="17.5" thickTop="1" x14ac:dyDescent="0.45">
      <c r="C42">
        <v>2</v>
      </c>
      <c r="D42" s="131" t="s">
        <v>1703</v>
      </c>
      <c r="E42" s="132" t="b">
        <v>0</v>
      </c>
      <c r="G42" s="1" t="s">
        <v>12</v>
      </c>
      <c r="H42" s="1" t="s">
        <v>13</v>
      </c>
      <c r="I42" s="2" t="str">
        <f t="shared" si="0"/>
        <v>"거짓이다",</v>
      </c>
      <c r="J42" s="2" t="str">
        <f t="shared" si="1"/>
        <v>"FALSE",</v>
      </c>
    </row>
    <row r="43" spans="3:13" x14ac:dyDescent="0.45">
      <c r="C43">
        <v>3</v>
      </c>
      <c r="D43" s="133" t="s">
        <v>1704</v>
      </c>
      <c r="E43" s="134" t="s">
        <v>1650</v>
      </c>
      <c r="G43" s="1" t="s">
        <v>12</v>
      </c>
      <c r="H43" s="1" t="s">
        <v>13</v>
      </c>
      <c r="I43" s="2" t="str">
        <f t="shared" si="0"/>
        <v>"아름답다",</v>
      </c>
      <c r="J43" s="2" t="str">
        <f t="shared" si="1"/>
        <v>"beautiful",</v>
      </c>
    </row>
    <row r="44" spans="3:13" x14ac:dyDescent="0.45">
      <c r="C44">
        <v>3</v>
      </c>
      <c r="D44" s="133" t="s">
        <v>1705</v>
      </c>
      <c r="E44" s="134" t="s">
        <v>1652</v>
      </c>
      <c r="G44" s="1" t="s">
        <v>12</v>
      </c>
      <c r="H44" s="1" t="s">
        <v>13</v>
      </c>
      <c r="I44" s="2" t="str">
        <f t="shared" si="0"/>
        <v>"못생겼다",</v>
      </c>
      <c r="J44" s="2" t="str">
        <f t="shared" si="1"/>
        <v>"ugly",</v>
      </c>
    </row>
    <row r="45" spans="3:13" x14ac:dyDescent="0.45">
      <c r="C45">
        <v>2</v>
      </c>
      <c r="D45" s="133" t="s">
        <v>1706</v>
      </c>
      <c r="E45" s="134" t="s">
        <v>1654</v>
      </c>
      <c r="G45" s="1" t="s">
        <v>12</v>
      </c>
      <c r="H45" s="1" t="s">
        <v>13</v>
      </c>
      <c r="I45" s="2" t="str">
        <f t="shared" si="0"/>
        <v>"새롭다",</v>
      </c>
      <c r="J45" s="2" t="str">
        <f t="shared" si="1"/>
        <v>"new",</v>
      </c>
    </row>
    <row r="46" spans="3:13" ht="17.5" thickBot="1" x14ac:dyDescent="0.5">
      <c r="C46">
        <v>2</v>
      </c>
      <c r="D46" s="135" t="s">
        <v>1707</v>
      </c>
      <c r="E46" s="136" t="s">
        <v>1638</v>
      </c>
      <c r="G46" s="1" t="s">
        <v>12</v>
      </c>
      <c r="H46" s="1" t="s">
        <v>13</v>
      </c>
      <c r="I46" s="2" t="str">
        <f t="shared" si="0"/>
        <v>"오래됐다",</v>
      </c>
      <c r="J46" s="2" t="str">
        <f t="shared" si="1"/>
        <v>"old",</v>
      </c>
    </row>
    <row r="47" spans="3:13" ht="17.5" thickTop="1" x14ac:dyDescent="0.45">
      <c r="C47">
        <v>1</v>
      </c>
      <c r="D47" s="137" t="s">
        <v>1708</v>
      </c>
      <c r="E47" s="138" t="s">
        <v>1656</v>
      </c>
      <c r="G47" s="1" t="s">
        <v>12</v>
      </c>
      <c r="H47" s="1" t="s">
        <v>13</v>
      </c>
      <c r="I47" s="2" t="str">
        <f t="shared" si="0"/>
        <v>"행복하다",</v>
      </c>
      <c r="J47" s="2" t="str">
        <f t="shared" si="1"/>
        <v>"happy",</v>
      </c>
    </row>
    <row r="48" spans="3:13" x14ac:dyDescent="0.45">
      <c r="C48">
        <v>1</v>
      </c>
      <c r="D48" s="139" t="s">
        <v>1709</v>
      </c>
      <c r="E48" s="140" t="s">
        <v>1658</v>
      </c>
      <c r="G48" s="1" t="s">
        <v>12</v>
      </c>
      <c r="H48" s="1" t="s">
        <v>13</v>
      </c>
      <c r="I48" s="2" t="str">
        <f t="shared" si="0"/>
        <v>"슬프다",</v>
      </c>
      <c r="J48" s="2" t="str">
        <f t="shared" si="1"/>
        <v>"sad",</v>
      </c>
    </row>
    <row r="49" spans="3:10" x14ac:dyDescent="0.45">
      <c r="C49">
        <v>3</v>
      </c>
      <c r="D49" s="139" t="s">
        <v>1710</v>
      </c>
      <c r="E49" s="140" t="s">
        <v>1660</v>
      </c>
      <c r="G49" s="1" t="s">
        <v>12</v>
      </c>
      <c r="H49" s="1" t="s">
        <v>13</v>
      </c>
      <c r="I49" s="2" t="str">
        <f t="shared" si="0"/>
        <v>"안전하다",</v>
      </c>
      <c r="J49" s="2" t="str">
        <f t="shared" si="1"/>
        <v>"safe",</v>
      </c>
    </row>
    <row r="50" spans="3:10" x14ac:dyDescent="0.45">
      <c r="C50">
        <v>3</v>
      </c>
      <c r="D50" s="139" t="s">
        <v>1711</v>
      </c>
      <c r="E50" s="140" t="s">
        <v>1662</v>
      </c>
      <c r="G50" s="1" t="s">
        <v>12</v>
      </c>
      <c r="H50" s="1" t="s">
        <v>13</v>
      </c>
      <c r="I50" s="2" t="str">
        <f t="shared" si="0"/>
        <v>"위험하다",</v>
      </c>
      <c r="J50" s="2" t="str">
        <f t="shared" si="1"/>
        <v>"dangerous",</v>
      </c>
    </row>
    <row r="51" spans="3:10" ht="17.5" thickBot="1" x14ac:dyDescent="0.5">
      <c r="C51">
        <v>3</v>
      </c>
      <c r="D51" s="141" t="s">
        <v>1772</v>
      </c>
      <c r="E51" s="142" t="s">
        <v>1771</v>
      </c>
      <c r="G51" s="1" t="s">
        <v>12</v>
      </c>
      <c r="H51" s="1" t="s">
        <v>13</v>
      </c>
      <c r="I51" s="2" t="str">
        <f t="shared" si="0"/>
        <v>"귀엽다",</v>
      </c>
      <c r="J51" s="2" t="str">
        <f t="shared" si="1"/>
        <v>"cute",</v>
      </c>
    </row>
    <row r="52" spans="3:10" ht="17.5" thickTop="1" x14ac:dyDescent="0.45"/>
  </sheetData>
  <autoFilter ref="C1:E52" xr:uid="{BCD3AD98-0D09-498A-961D-9814EEF3C707}"/>
  <phoneticPr fontId="1" type="noConversion"/>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48F60-8B2C-409D-9099-463E8B8EF786}">
  <dimension ref="C1:M52"/>
  <sheetViews>
    <sheetView workbookViewId="0">
      <selection activeCell="I5" sqref="I5"/>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ht="17.5" thickBot="1" x14ac:dyDescent="0.5">
      <c r="D1" t="s">
        <v>96</v>
      </c>
      <c r="E1" t="s">
        <v>97</v>
      </c>
    </row>
    <row r="2" spans="3:13" ht="17.5" thickTop="1" x14ac:dyDescent="0.45">
      <c r="C2">
        <v>2</v>
      </c>
      <c r="D2" s="131" t="s">
        <v>1578</v>
      </c>
      <c r="E2" s="132" t="s">
        <v>1579</v>
      </c>
      <c r="G2" s="1" t="s">
        <v>12</v>
      </c>
      <c r="H2" s="1" t="s">
        <v>13</v>
      </c>
      <c r="I2" s="2" t="str">
        <f t="shared" ref="I2:I51" si="0">_xlfn.TEXTJOIN("",TRUE,G2,D2,H2)</f>
        <v>"큰",</v>
      </c>
      <c r="J2" s="2" t="str">
        <f>_xlfn.TEXTJOIN("",TRUE,G2,E2,H2)</f>
        <v>"big",</v>
      </c>
      <c r="M2" s="2" t="str">
        <f>_xlfn.CONCAT(I2:I51)</f>
        <v>"큰","작은","빠른","용감한","좋은","나쁜","비싼","싼","두꺼운","얇은","시끄러운","조용한","똑똑한","멍청한","젖은","마른","무거운","가벼운","딱딱한","부드러운","친절한","따뜻한","잘생긴","화난","배고픈","넓은","관대한","약한","강한","부유한","가난한","젊은","늙은","긴","짧은","높은","낮은","침착한","옳은","진실한","거짓의","아름다운","못생긴","새로운","오래된","행복한","슬픈","안전한","위험한","귀여운",</v>
      </c>
    </row>
    <row r="3" spans="3:13" x14ac:dyDescent="0.45">
      <c r="C3">
        <v>2</v>
      </c>
      <c r="D3" s="133" t="s">
        <v>1580</v>
      </c>
      <c r="E3" s="134" t="s">
        <v>1581</v>
      </c>
      <c r="G3" s="1" t="s">
        <v>12</v>
      </c>
      <c r="H3" s="1" t="s">
        <v>13</v>
      </c>
      <c r="I3" s="2" t="str">
        <f t="shared" si="0"/>
        <v>"작은",</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slow","happy","sad","safe","dangerous","cute",</v>
      </c>
    </row>
    <row r="4" spans="3:13" x14ac:dyDescent="0.45">
      <c r="C4">
        <v>3</v>
      </c>
      <c r="D4" s="133" t="s">
        <v>231</v>
      </c>
      <c r="E4" s="134" t="s">
        <v>230</v>
      </c>
      <c r="G4" s="1" t="s">
        <v>12</v>
      </c>
      <c r="H4" s="1" t="s">
        <v>13</v>
      </c>
      <c r="I4" s="2" t="str">
        <f t="shared" si="0"/>
        <v>"빠른",</v>
      </c>
      <c r="J4" s="2" t="str">
        <f t="shared" si="1"/>
        <v>"fast",</v>
      </c>
    </row>
    <row r="5" spans="3:13" x14ac:dyDescent="0.45">
      <c r="C5">
        <v>3</v>
      </c>
      <c r="D5" s="133" t="s">
        <v>1582</v>
      </c>
      <c r="E5" s="134" t="s">
        <v>1583</v>
      </c>
      <c r="G5" s="1" t="s">
        <v>12</v>
      </c>
      <c r="H5" s="1" t="s">
        <v>13</v>
      </c>
      <c r="I5" s="2" t="str">
        <f t="shared" si="0"/>
        <v>"용감한",</v>
      </c>
      <c r="J5" s="2" t="str">
        <f t="shared" si="1"/>
        <v>"brave",</v>
      </c>
      <c r="M5" t="s">
        <v>38</v>
      </c>
    </row>
    <row r="6" spans="3:13" ht="17.5" thickBot="1" x14ac:dyDescent="0.5">
      <c r="C6">
        <v>3</v>
      </c>
      <c r="D6" s="135" t="s">
        <v>226</v>
      </c>
      <c r="E6" s="136" t="s">
        <v>225</v>
      </c>
      <c r="G6" s="1" t="s">
        <v>12</v>
      </c>
      <c r="H6" s="1" t="s">
        <v>13</v>
      </c>
      <c r="I6" s="2" t="str">
        <f t="shared" si="0"/>
        <v>"좋은",</v>
      </c>
      <c r="J6" s="2" t="str">
        <f t="shared" si="1"/>
        <v>"good",</v>
      </c>
      <c r="M6" t="s">
        <v>39</v>
      </c>
    </row>
    <row r="7" spans="3:13" ht="17.5" thickTop="1" x14ac:dyDescent="0.45">
      <c r="C7">
        <v>3</v>
      </c>
      <c r="D7" s="137" t="s">
        <v>1584</v>
      </c>
      <c r="E7" s="138" t="s">
        <v>1585</v>
      </c>
      <c r="G7" s="1" t="s">
        <v>12</v>
      </c>
      <c r="H7" s="1" t="s">
        <v>13</v>
      </c>
      <c r="I7" s="2" t="str">
        <f t="shared" si="0"/>
        <v>"나쁜",</v>
      </c>
      <c r="J7" s="2" t="str">
        <f t="shared" si="1"/>
        <v>"bad",</v>
      </c>
    </row>
    <row r="8" spans="3:13" x14ac:dyDescent="0.45">
      <c r="C8">
        <v>2</v>
      </c>
      <c r="D8" s="139" t="s">
        <v>1586</v>
      </c>
      <c r="E8" s="140" t="s">
        <v>1587</v>
      </c>
      <c r="G8" s="1" t="s">
        <v>12</v>
      </c>
      <c r="H8" s="1" t="s">
        <v>13</v>
      </c>
      <c r="I8" s="2" t="str">
        <f t="shared" si="0"/>
        <v>"비싼",</v>
      </c>
      <c r="J8" s="2" t="str">
        <f t="shared" si="1"/>
        <v>"expensive",</v>
      </c>
    </row>
    <row r="9" spans="3:13" x14ac:dyDescent="0.45">
      <c r="C9">
        <v>2</v>
      </c>
      <c r="D9" s="139" t="s">
        <v>1588</v>
      </c>
      <c r="E9" s="140" t="s">
        <v>1589</v>
      </c>
      <c r="G9" s="1" t="s">
        <v>12</v>
      </c>
      <c r="H9" s="1" t="s">
        <v>13</v>
      </c>
      <c r="I9" s="2" t="str">
        <f t="shared" si="0"/>
        <v>"싼",</v>
      </c>
      <c r="J9" s="2" t="str">
        <f t="shared" si="1"/>
        <v>"cheap",</v>
      </c>
    </row>
    <row r="10" spans="3:13" x14ac:dyDescent="0.45">
      <c r="C10">
        <v>2</v>
      </c>
      <c r="D10" s="139" t="s">
        <v>1590</v>
      </c>
      <c r="E10" s="140" t="s">
        <v>1591</v>
      </c>
      <c r="G10" s="1" t="s">
        <v>12</v>
      </c>
      <c r="H10" s="1" t="s">
        <v>13</v>
      </c>
      <c r="I10" s="2" t="str">
        <f t="shared" si="0"/>
        <v>"두꺼운",</v>
      </c>
      <c r="J10" s="2" t="str">
        <f t="shared" si="1"/>
        <v>"thick",</v>
      </c>
    </row>
    <row r="11" spans="3:13" ht="17.5" thickBot="1" x14ac:dyDescent="0.5">
      <c r="C11">
        <v>2</v>
      </c>
      <c r="D11" s="141" t="s">
        <v>1592</v>
      </c>
      <c r="E11" s="142" t="s">
        <v>1593</v>
      </c>
      <c r="G11" s="1" t="s">
        <v>12</v>
      </c>
      <c r="H11" s="1" t="s">
        <v>13</v>
      </c>
      <c r="I11" s="2" t="str">
        <f t="shared" si="0"/>
        <v>"얇은",</v>
      </c>
      <c r="J11" s="2" t="str">
        <f t="shared" si="1"/>
        <v>"thin",</v>
      </c>
    </row>
    <row r="12" spans="3:13" ht="17.5" thickTop="1" x14ac:dyDescent="0.45">
      <c r="C12">
        <v>3</v>
      </c>
      <c r="D12" s="131" t="s">
        <v>1594</v>
      </c>
      <c r="E12" s="132" t="s">
        <v>1595</v>
      </c>
      <c r="G12" s="1" t="s">
        <v>12</v>
      </c>
      <c r="H12" s="1" t="s">
        <v>13</v>
      </c>
      <c r="I12" s="2" t="str">
        <f t="shared" si="0"/>
        <v>"시끄러운",</v>
      </c>
      <c r="J12" s="2" t="str">
        <f t="shared" si="1"/>
        <v>"loud",</v>
      </c>
    </row>
    <row r="13" spans="3:13" x14ac:dyDescent="0.45">
      <c r="C13">
        <v>3</v>
      </c>
      <c r="D13" s="133" t="s">
        <v>1596</v>
      </c>
      <c r="E13" s="134" t="s">
        <v>1597</v>
      </c>
      <c r="G13" s="1" t="s">
        <v>12</v>
      </c>
      <c r="H13" s="1" t="s">
        <v>13</v>
      </c>
      <c r="I13" s="2" t="str">
        <f t="shared" si="0"/>
        <v>"조용한",</v>
      </c>
      <c r="J13" s="2" t="str">
        <f t="shared" si="1"/>
        <v>"quiet",</v>
      </c>
    </row>
    <row r="14" spans="3:13" x14ac:dyDescent="0.45">
      <c r="C14">
        <v>3</v>
      </c>
      <c r="D14" s="133" t="s">
        <v>1598</v>
      </c>
      <c r="E14" s="134" t="s">
        <v>1599</v>
      </c>
      <c r="G14" s="1" t="s">
        <v>12</v>
      </c>
      <c r="H14" s="1" t="s">
        <v>13</v>
      </c>
      <c r="I14" s="2" t="str">
        <f t="shared" si="0"/>
        <v>"똑똑한",</v>
      </c>
      <c r="J14" s="2" t="str">
        <f t="shared" si="1"/>
        <v>"smart",</v>
      </c>
    </row>
    <row r="15" spans="3:13" x14ac:dyDescent="0.45">
      <c r="C15">
        <v>3</v>
      </c>
      <c r="D15" s="133" t="s">
        <v>1600</v>
      </c>
      <c r="E15" s="134" t="s">
        <v>1601</v>
      </c>
      <c r="G15" s="1" t="s">
        <v>12</v>
      </c>
      <c r="H15" s="1" t="s">
        <v>13</v>
      </c>
      <c r="I15" s="2" t="str">
        <f t="shared" si="0"/>
        <v>"멍청한",</v>
      </c>
      <c r="J15" s="2" t="str">
        <f t="shared" si="1"/>
        <v>"stupid",</v>
      </c>
    </row>
    <row r="16" spans="3:13" ht="17.5" thickBot="1" x14ac:dyDescent="0.5">
      <c r="C16">
        <v>2</v>
      </c>
      <c r="D16" s="135" t="s">
        <v>1602</v>
      </c>
      <c r="E16" s="136" t="s">
        <v>1603</v>
      </c>
      <c r="G16" s="1" t="s">
        <v>12</v>
      </c>
      <c r="H16" s="1" t="s">
        <v>13</v>
      </c>
      <c r="I16" s="2" t="str">
        <f t="shared" si="0"/>
        <v>"젖은",</v>
      </c>
      <c r="J16" s="2" t="str">
        <f t="shared" si="1"/>
        <v>"wet",</v>
      </c>
    </row>
    <row r="17" spans="3:13" ht="17.5" thickTop="1" x14ac:dyDescent="0.45">
      <c r="C17">
        <v>2</v>
      </c>
      <c r="D17" s="137" t="s">
        <v>1604</v>
      </c>
      <c r="E17" s="138" t="s">
        <v>1605</v>
      </c>
      <c r="G17" s="1" t="s">
        <v>12</v>
      </c>
      <c r="H17" s="1" t="s">
        <v>13</v>
      </c>
      <c r="I17" s="2" t="str">
        <f t="shared" si="0"/>
        <v>"마른",</v>
      </c>
      <c r="J17" s="2" t="str">
        <f t="shared" si="1"/>
        <v>"dry",</v>
      </c>
    </row>
    <row r="18" spans="3:13" x14ac:dyDescent="0.45">
      <c r="C18">
        <v>2</v>
      </c>
      <c r="D18" s="139" t="s">
        <v>1606</v>
      </c>
      <c r="E18" s="140" t="s">
        <v>1607</v>
      </c>
      <c r="G18" s="1" t="s">
        <v>12</v>
      </c>
      <c r="H18" s="1" t="s">
        <v>13</v>
      </c>
      <c r="I18" s="2" t="str">
        <f t="shared" si="0"/>
        <v>"무거운",</v>
      </c>
      <c r="J18" s="2" t="str">
        <f t="shared" si="1"/>
        <v>"heavy",</v>
      </c>
    </row>
    <row r="19" spans="3:13" x14ac:dyDescent="0.45">
      <c r="C19">
        <v>2</v>
      </c>
      <c r="D19" s="139" t="s">
        <v>1608</v>
      </c>
      <c r="E19" s="140" t="s">
        <v>1609</v>
      </c>
      <c r="G19" s="1" t="s">
        <v>12</v>
      </c>
      <c r="H19" s="1" t="s">
        <v>13</v>
      </c>
      <c r="I19" s="2" t="str">
        <f t="shared" si="0"/>
        <v>"가벼운",</v>
      </c>
      <c r="J19" s="2" t="str">
        <f t="shared" si="1"/>
        <v>"light",</v>
      </c>
    </row>
    <row r="20" spans="3:13" x14ac:dyDescent="0.45">
      <c r="C20">
        <v>2</v>
      </c>
      <c r="D20" s="139" t="s">
        <v>1610</v>
      </c>
      <c r="E20" s="140" t="s">
        <v>251</v>
      </c>
      <c r="G20" s="1" t="s">
        <v>12</v>
      </c>
      <c r="H20" s="1" t="s">
        <v>13</v>
      </c>
      <c r="I20" s="2" t="str">
        <f t="shared" si="0"/>
        <v>"딱딱한",</v>
      </c>
      <c r="J20" s="2" t="str">
        <f t="shared" si="1"/>
        <v>"hard",</v>
      </c>
      <c r="M20" s="2" t="str">
        <f>_xlfn.CONCAT(I2:I51)</f>
        <v>"큰","작은","빠른","용감한","좋은","나쁜","비싼","싼","두꺼운","얇은","시끄러운","조용한","똑똑한","멍청한","젖은","마른","무거운","가벼운","딱딱한","부드러운","친절한","따뜻한","잘생긴","화난","배고픈","넓은","관대한","약한","강한","부유한","가난한","젊은","늙은","긴","짧은","높은","낮은","침착한","옳은","진실한","거짓의","아름다운","못생긴","새로운","오래된","행복한","슬픈","안전한","위험한","귀여운",</v>
      </c>
    </row>
    <row r="21" spans="3:13" ht="17.5" thickBot="1" x14ac:dyDescent="0.5">
      <c r="C21">
        <v>2</v>
      </c>
      <c r="D21" s="141" t="s">
        <v>1611</v>
      </c>
      <c r="E21" s="142" t="s">
        <v>1612</v>
      </c>
      <c r="G21" s="1" t="s">
        <v>12</v>
      </c>
      <c r="H21" s="1" t="s">
        <v>13</v>
      </c>
      <c r="I21" s="2" t="str">
        <f t="shared" si="0"/>
        <v>"부드러운",</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slow","happy","sad","safe","dangerous","cute",</v>
      </c>
    </row>
    <row r="22" spans="3:13" ht="17.5" thickTop="1" x14ac:dyDescent="0.45">
      <c r="C22">
        <v>1</v>
      </c>
      <c r="D22" s="131" t="s">
        <v>1613</v>
      </c>
      <c r="E22" s="132" t="s">
        <v>1614</v>
      </c>
      <c r="G22" s="1" t="s">
        <v>12</v>
      </c>
      <c r="H22" s="1" t="s">
        <v>13</v>
      </c>
      <c r="I22" s="2" t="str">
        <f t="shared" si="0"/>
        <v>"친절한",</v>
      </c>
      <c r="J22" s="2" t="str">
        <f t="shared" si="1"/>
        <v>"kind",</v>
      </c>
    </row>
    <row r="23" spans="3:13" x14ac:dyDescent="0.45">
      <c r="C23">
        <v>1</v>
      </c>
      <c r="D23" s="133" t="s">
        <v>1615</v>
      </c>
      <c r="E23" s="134" t="s">
        <v>1616</v>
      </c>
      <c r="G23" s="1" t="s">
        <v>12</v>
      </c>
      <c r="H23" s="1" t="s">
        <v>13</v>
      </c>
      <c r="I23" s="2" t="str">
        <f t="shared" si="0"/>
        <v>"따뜻한",</v>
      </c>
      <c r="J23" s="2" t="str">
        <f t="shared" si="1"/>
        <v>"warm",</v>
      </c>
    </row>
    <row r="24" spans="3:13" x14ac:dyDescent="0.45">
      <c r="C24">
        <v>1</v>
      </c>
      <c r="D24" s="133" t="s">
        <v>1617</v>
      </c>
      <c r="E24" s="134" t="s">
        <v>1618</v>
      </c>
      <c r="G24" s="1" t="s">
        <v>12</v>
      </c>
      <c r="H24" s="1" t="s">
        <v>13</v>
      </c>
      <c r="I24" s="2" t="str">
        <f t="shared" si="0"/>
        <v>"잘생긴",</v>
      </c>
      <c r="J24" s="2" t="str">
        <f t="shared" si="1"/>
        <v>"handsome",</v>
      </c>
    </row>
    <row r="25" spans="3:13" x14ac:dyDescent="0.45">
      <c r="C25">
        <v>1</v>
      </c>
      <c r="D25" s="133" t="s">
        <v>1619</v>
      </c>
      <c r="E25" s="134" t="s">
        <v>1620</v>
      </c>
      <c r="G25" s="1" t="s">
        <v>12</v>
      </c>
      <c r="H25" s="1" t="s">
        <v>13</v>
      </c>
      <c r="I25" s="2" t="str">
        <f t="shared" si="0"/>
        <v>"화난",</v>
      </c>
      <c r="J25" s="2" t="str">
        <f t="shared" si="1"/>
        <v>"angry",</v>
      </c>
    </row>
    <row r="26" spans="3:13" ht="17.5" thickBot="1" x14ac:dyDescent="0.5">
      <c r="C26">
        <v>1</v>
      </c>
      <c r="D26" s="135" t="s">
        <v>1621</v>
      </c>
      <c r="E26" s="136" t="s">
        <v>1622</v>
      </c>
      <c r="G26" s="1" t="s">
        <v>12</v>
      </c>
      <c r="H26" s="1" t="s">
        <v>13</v>
      </c>
      <c r="I26" s="2" t="str">
        <f t="shared" si="0"/>
        <v>"배고픈",</v>
      </c>
      <c r="J26" s="2" t="str">
        <f t="shared" si="1"/>
        <v>"hungry",</v>
      </c>
    </row>
    <row r="27" spans="3:13" ht="17.5" thickTop="1" x14ac:dyDescent="0.45">
      <c r="C27">
        <v>2</v>
      </c>
      <c r="D27" s="137" t="s">
        <v>1623</v>
      </c>
      <c r="E27" s="138" t="s">
        <v>1624</v>
      </c>
      <c r="G27" s="1" t="s">
        <v>12</v>
      </c>
      <c r="H27" s="1" t="s">
        <v>13</v>
      </c>
      <c r="I27" s="2" t="str">
        <f t="shared" si="0"/>
        <v>"넓은",</v>
      </c>
      <c r="J27" s="2" t="str">
        <f t="shared" si="1"/>
        <v>"wide",</v>
      </c>
    </row>
    <row r="28" spans="3:13" x14ac:dyDescent="0.45">
      <c r="C28">
        <v>1</v>
      </c>
      <c r="D28" s="139" t="s">
        <v>1625</v>
      </c>
      <c r="E28" s="140" t="s">
        <v>1626</v>
      </c>
      <c r="G28" s="1" t="s">
        <v>12</v>
      </c>
      <c r="H28" s="1" t="s">
        <v>13</v>
      </c>
      <c r="I28" s="2" t="str">
        <f t="shared" si="0"/>
        <v>"관대한",</v>
      </c>
      <c r="J28" s="2" t="str">
        <f t="shared" si="1"/>
        <v>"generous",</v>
      </c>
    </row>
    <row r="29" spans="3:13" x14ac:dyDescent="0.45">
      <c r="C29">
        <v>3</v>
      </c>
      <c r="D29" s="139" t="s">
        <v>1627</v>
      </c>
      <c r="E29" s="140" t="s">
        <v>1628</v>
      </c>
      <c r="G29" s="1" t="s">
        <v>12</v>
      </c>
      <c r="H29" s="1" t="s">
        <v>13</v>
      </c>
      <c r="I29" s="2" t="str">
        <f t="shared" si="0"/>
        <v>"약한",</v>
      </c>
      <c r="J29" s="2" t="str">
        <f t="shared" si="1"/>
        <v>"weak",</v>
      </c>
    </row>
    <row r="30" spans="3:13" x14ac:dyDescent="0.45">
      <c r="C30">
        <v>3</v>
      </c>
      <c r="D30" s="139" t="s">
        <v>1629</v>
      </c>
      <c r="E30" s="140" t="s">
        <v>1630</v>
      </c>
      <c r="G30" s="1" t="s">
        <v>12</v>
      </c>
      <c r="H30" s="1" t="s">
        <v>13</v>
      </c>
      <c r="I30" s="2" t="str">
        <f t="shared" si="0"/>
        <v>"강한",</v>
      </c>
      <c r="J30" s="2" t="str">
        <f t="shared" si="1"/>
        <v>"strong",</v>
      </c>
    </row>
    <row r="31" spans="3:13" ht="17.5" thickBot="1" x14ac:dyDescent="0.5">
      <c r="C31">
        <v>1</v>
      </c>
      <c r="D31" s="141" t="s">
        <v>1631</v>
      </c>
      <c r="E31" s="142" t="s">
        <v>1632</v>
      </c>
      <c r="G31" s="1" t="s">
        <v>12</v>
      </c>
      <c r="H31" s="1" t="s">
        <v>13</v>
      </c>
      <c r="I31" s="2" t="str">
        <f t="shared" si="0"/>
        <v>"부유한",</v>
      </c>
      <c r="J31" s="2" t="str">
        <f t="shared" si="1"/>
        <v>"rich",</v>
      </c>
    </row>
    <row r="32" spans="3:13" ht="17.5" thickTop="1" x14ac:dyDescent="0.45">
      <c r="C32">
        <v>1</v>
      </c>
      <c r="D32" s="131" t="s">
        <v>1633</v>
      </c>
      <c r="E32" s="132" t="s">
        <v>1634</v>
      </c>
      <c r="G32" s="1" t="s">
        <v>12</v>
      </c>
      <c r="H32" s="1" t="s">
        <v>13</v>
      </c>
      <c r="I32" s="2" t="str">
        <f t="shared" si="0"/>
        <v>"가난한",</v>
      </c>
      <c r="J32" s="2" t="str">
        <f t="shared" si="1"/>
        <v>"poor",</v>
      </c>
    </row>
    <row r="33" spans="3:10" x14ac:dyDescent="0.45">
      <c r="C33">
        <v>1</v>
      </c>
      <c r="D33" s="133" t="s">
        <v>1635</v>
      </c>
      <c r="E33" s="134" t="s">
        <v>1636</v>
      </c>
      <c r="G33" s="1" t="s">
        <v>12</v>
      </c>
      <c r="H33" s="1" t="s">
        <v>13</v>
      </c>
      <c r="I33" s="2" t="str">
        <f t="shared" si="0"/>
        <v>"젊은",</v>
      </c>
      <c r="J33" s="2" t="str">
        <f t="shared" si="1"/>
        <v>"young",</v>
      </c>
    </row>
    <row r="34" spans="3:10" x14ac:dyDescent="0.45">
      <c r="C34">
        <v>1</v>
      </c>
      <c r="D34" s="133" t="s">
        <v>1637</v>
      </c>
      <c r="E34" s="134" t="s">
        <v>1638</v>
      </c>
      <c r="G34" s="1" t="s">
        <v>12</v>
      </c>
      <c r="H34" s="1" t="s">
        <v>13</v>
      </c>
      <c r="I34" s="2" t="str">
        <f t="shared" si="0"/>
        <v>"늙은",</v>
      </c>
      <c r="J34" s="2" t="str">
        <f t="shared" si="1"/>
        <v>"old",</v>
      </c>
    </row>
    <row r="35" spans="3:10" x14ac:dyDescent="0.45">
      <c r="C35">
        <v>2</v>
      </c>
      <c r="D35" s="133" t="s">
        <v>1639</v>
      </c>
      <c r="E35" s="134" t="s">
        <v>242</v>
      </c>
      <c r="G35" s="1" t="s">
        <v>12</v>
      </c>
      <c r="H35" s="1" t="s">
        <v>13</v>
      </c>
      <c r="I35" s="2" t="str">
        <f t="shared" si="0"/>
        <v>"긴",</v>
      </c>
      <c r="J35" s="2" t="str">
        <f t="shared" si="1"/>
        <v>"long",</v>
      </c>
    </row>
    <row r="36" spans="3:10" ht="17.5" thickBot="1" x14ac:dyDescent="0.5">
      <c r="C36">
        <v>2</v>
      </c>
      <c r="D36" s="135" t="s">
        <v>1640</v>
      </c>
      <c r="E36" s="136" t="s">
        <v>1641</v>
      </c>
      <c r="G36" s="1" t="s">
        <v>12</v>
      </c>
      <c r="H36" s="1" t="s">
        <v>13</v>
      </c>
      <c r="I36" s="2" t="str">
        <f t="shared" si="0"/>
        <v>"짧은",</v>
      </c>
      <c r="J36" s="2" t="str">
        <f t="shared" si="1"/>
        <v>"short",</v>
      </c>
    </row>
    <row r="37" spans="3:10" ht="17.5" thickTop="1" x14ac:dyDescent="0.45">
      <c r="C37">
        <v>2</v>
      </c>
      <c r="D37" s="137" t="s">
        <v>249</v>
      </c>
      <c r="E37" s="138" t="s">
        <v>248</v>
      </c>
      <c r="G37" s="1" t="s">
        <v>12</v>
      </c>
      <c r="H37" s="1" t="s">
        <v>13</v>
      </c>
      <c r="I37" s="2" t="str">
        <f t="shared" si="0"/>
        <v>"높은",</v>
      </c>
      <c r="J37" s="2" t="str">
        <f t="shared" si="1"/>
        <v>"high",</v>
      </c>
    </row>
    <row r="38" spans="3:10" x14ac:dyDescent="0.45">
      <c r="C38">
        <v>2</v>
      </c>
      <c r="D38" s="139" t="s">
        <v>1642</v>
      </c>
      <c r="E38" s="140" t="s">
        <v>1643</v>
      </c>
      <c r="G38" s="1" t="s">
        <v>12</v>
      </c>
      <c r="H38" s="1" t="s">
        <v>13</v>
      </c>
      <c r="I38" s="2" t="str">
        <f t="shared" si="0"/>
        <v>"낮은",</v>
      </c>
      <c r="J38" s="2" t="str">
        <f t="shared" si="1"/>
        <v>"low",</v>
      </c>
    </row>
    <row r="39" spans="3:10" x14ac:dyDescent="0.45">
      <c r="C39">
        <v>1</v>
      </c>
      <c r="D39" s="139" t="s">
        <v>1644</v>
      </c>
      <c r="E39" s="140" t="s">
        <v>1645</v>
      </c>
      <c r="G39" s="1" t="s">
        <v>12</v>
      </c>
      <c r="H39" s="1" t="s">
        <v>13</v>
      </c>
      <c r="I39" s="2" t="str">
        <f t="shared" si="0"/>
        <v>"침착한",</v>
      </c>
      <c r="J39" s="2" t="str">
        <f t="shared" si="1"/>
        <v>"calm",</v>
      </c>
    </row>
    <row r="40" spans="3:10" x14ac:dyDescent="0.45">
      <c r="C40">
        <v>3</v>
      </c>
      <c r="D40" s="139" t="s">
        <v>1646</v>
      </c>
      <c r="E40" s="140" t="s">
        <v>245</v>
      </c>
      <c r="G40" s="1" t="s">
        <v>12</v>
      </c>
      <c r="H40" s="1" t="s">
        <v>13</v>
      </c>
      <c r="I40" s="2" t="str">
        <f t="shared" si="0"/>
        <v>"옳은",</v>
      </c>
      <c r="J40" s="2" t="str">
        <f t="shared" si="1"/>
        <v>"right",</v>
      </c>
    </row>
    <row r="41" spans="3:10" ht="17.5" thickBot="1" x14ac:dyDescent="0.5">
      <c r="C41">
        <v>2</v>
      </c>
      <c r="D41" s="141" t="s">
        <v>1647</v>
      </c>
      <c r="E41" s="142" t="b">
        <v>1</v>
      </c>
      <c r="G41" s="1" t="s">
        <v>12</v>
      </c>
      <c r="H41" s="1" t="s">
        <v>13</v>
      </c>
      <c r="I41" s="2" t="str">
        <f t="shared" si="0"/>
        <v>"진실한",</v>
      </c>
      <c r="J41" s="2" t="str">
        <f t="shared" si="1"/>
        <v>"TRUE",</v>
      </c>
    </row>
    <row r="42" spans="3:10" ht="17.5" thickTop="1" x14ac:dyDescent="0.45">
      <c r="C42">
        <v>2</v>
      </c>
      <c r="D42" s="131" t="s">
        <v>1648</v>
      </c>
      <c r="E42" s="132" t="b">
        <v>0</v>
      </c>
      <c r="G42" s="1" t="s">
        <v>12</v>
      </c>
      <c r="H42" s="1" t="s">
        <v>13</v>
      </c>
      <c r="I42" s="2" t="str">
        <f t="shared" si="0"/>
        <v>"거짓의",</v>
      </c>
      <c r="J42" s="2" t="str">
        <f t="shared" si="1"/>
        <v>"FALSE",</v>
      </c>
    </row>
    <row r="43" spans="3:10" x14ac:dyDescent="0.45">
      <c r="C43">
        <v>3</v>
      </c>
      <c r="D43" s="133" t="s">
        <v>1649</v>
      </c>
      <c r="E43" s="134" t="s">
        <v>1650</v>
      </c>
      <c r="G43" s="1" t="s">
        <v>12</v>
      </c>
      <c r="H43" s="1" t="s">
        <v>13</v>
      </c>
      <c r="I43" s="2" t="str">
        <f t="shared" si="0"/>
        <v>"아름다운",</v>
      </c>
      <c r="J43" s="2" t="str">
        <f t="shared" si="1"/>
        <v>"beautiful",</v>
      </c>
    </row>
    <row r="44" spans="3:10" x14ac:dyDescent="0.45">
      <c r="C44">
        <v>3</v>
      </c>
      <c r="D44" s="133" t="s">
        <v>1651</v>
      </c>
      <c r="E44" s="134" t="s">
        <v>1652</v>
      </c>
      <c r="G44" s="1" t="s">
        <v>12</v>
      </c>
      <c r="H44" s="1" t="s">
        <v>13</v>
      </c>
      <c r="I44" s="2" t="str">
        <f t="shared" si="0"/>
        <v>"못생긴",</v>
      </c>
      <c r="J44" s="2" t="str">
        <f t="shared" si="1"/>
        <v>"ugly",</v>
      </c>
    </row>
    <row r="45" spans="3:10" x14ac:dyDescent="0.45">
      <c r="C45">
        <v>2</v>
      </c>
      <c r="D45" s="133" t="s">
        <v>1653</v>
      </c>
      <c r="E45" s="134" t="s">
        <v>1654</v>
      </c>
      <c r="G45" s="1" t="s">
        <v>12</v>
      </c>
      <c r="H45" s="1" t="s">
        <v>13</v>
      </c>
      <c r="I45" s="2" t="str">
        <f t="shared" si="0"/>
        <v>"새로운",</v>
      </c>
      <c r="J45" s="2" t="str">
        <f t="shared" si="1"/>
        <v>"new",</v>
      </c>
    </row>
    <row r="46" spans="3:10" ht="17.5" thickBot="1" x14ac:dyDescent="0.5">
      <c r="C46">
        <v>2</v>
      </c>
      <c r="D46" s="135" t="s">
        <v>243</v>
      </c>
      <c r="E46" s="136" t="s">
        <v>2022</v>
      </c>
      <c r="G46" s="1" t="s">
        <v>12</v>
      </c>
      <c r="H46" s="1" t="s">
        <v>13</v>
      </c>
      <c r="I46" s="2" t="str">
        <f t="shared" si="0"/>
        <v>"오래된",</v>
      </c>
      <c r="J46" s="2" t="str">
        <f t="shared" si="1"/>
        <v>"slow",</v>
      </c>
    </row>
    <row r="47" spans="3:10" ht="17.5" thickTop="1" x14ac:dyDescent="0.45">
      <c r="C47">
        <v>1</v>
      </c>
      <c r="D47" s="137" t="s">
        <v>1655</v>
      </c>
      <c r="E47" s="138" t="s">
        <v>1656</v>
      </c>
      <c r="G47" s="1" t="s">
        <v>12</v>
      </c>
      <c r="H47" s="1" t="s">
        <v>13</v>
      </c>
      <c r="I47" s="2" t="str">
        <f t="shared" si="0"/>
        <v>"행복한",</v>
      </c>
      <c r="J47" s="2" t="str">
        <f t="shared" si="1"/>
        <v>"happy",</v>
      </c>
    </row>
    <row r="48" spans="3:10" x14ac:dyDescent="0.45">
      <c r="C48">
        <v>1</v>
      </c>
      <c r="D48" s="139" t="s">
        <v>1657</v>
      </c>
      <c r="E48" s="140" t="s">
        <v>1658</v>
      </c>
      <c r="G48" s="1" t="s">
        <v>12</v>
      </c>
      <c r="H48" s="1" t="s">
        <v>13</v>
      </c>
      <c r="I48" s="2" t="str">
        <f t="shared" si="0"/>
        <v>"슬픈",</v>
      </c>
      <c r="J48" s="2" t="str">
        <f t="shared" si="1"/>
        <v>"sad",</v>
      </c>
    </row>
    <row r="49" spans="3:10" x14ac:dyDescent="0.45">
      <c r="C49">
        <v>3</v>
      </c>
      <c r="D49" s="139" t="s">
        <v>1659</v>
      </c>
      <c r="E49" s="140" t="s">
        <v>1660</v>
      </c>
      <c r="G49" s="1" t="s">
        <v>12</v>
      </c>
      <c r="H49" s="1" t="s">
        <v>13</v>
      </c>
      <c r="I49" s="2" t="str">
        <f t="shared" si="0"/>
        <v>"안전한",</v>
      </c>
      <c r="J49" s="2" t="str">
        <f t="shared" si="1"/>
        <v>"safe",</v>
      </c>
    </row>
    <row r="50" spans="3:10" x14ac:dyDescent="0.45">
      <c r="C50">
        <v>3</v>
      </c>
      <c r="D50" s="139" t="s">
        <v>1661</v>
      </c>
      <c r="E50" s="140" t="s">
        <v>1662</v>
      </c>
      <c r="G50" s="1" t="s">
        <v>12</v>
      </c>
      <c r="H50" s="1" t="s">
        <v>13</v>
      </c>
      <c r="I50" s="2" t="str">
        <f t="shared" si="0"/>
        <v>"위험한",</v>
      </c>
      <c r="J50" s="2" t="str">
        <f t="shared" si="1"/>
        <v>"dangerous",</v>
      </c>
    </row>
    <row r="51" spans="3:10" ht="17.5" thickBot="1" x14ac:dyDescent="0.5">
      <c r="C51">
        <v>3</v>
      </c>
      <c r="D51" s="141" t="s">
        <v>2023</v>
      </c>
      <c r="E51" s="142" t="s">
        <v>1770</v>
      </c>
      <c r="G51" s="1" t="s">
        <v>12</v>
      </c>
      <c r="H51" s="1" t="s">
        <v>13</v>
      </c>
      <c r="I51" s="2" t="str">
        <f t="shared" si="0"/>
        <v>"귀여운",</v>
      </c>
      <c r="J51" s="2" t="str">
        <f t="shared" si="1"/>
        <v>"cute",</v>
      </c>
    </row>
    <row r="52" spans="3:10" ht="17.5" thickTop="1" x14ac:dyDescent="0.45"/>
  </sheetData>
  <phoneticPr fontId="1" type="noConversion"/>
  <pageMargins left="0.7" right="0.7" top="0.75" bottom="0.75" header="0.3" footer="0.3"/>
  <pageSetup paperSize="9" orientation="portrait" horizontalDpi="4294967293" verticalDpi="0" r:id="rId1"/>
  <legacyDrawing r:id="rId2"/>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AD98-0D09-498A-961D-9814EEF3C707}">
  <dimension ref="A1:M52"/>
  <sheetViews>
    <sheetView workbookViewId="0">
      <selection activeCell="C2" sqref="C2:C5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ht="17.5" thickBot="1" x14ac:dyDescent="0.5">
      <c r="A1" t="s">
        <v>11</v>
      </c>
      <c r="B1">
        <v>1</v>
      </c>
      <c r="D1" t="s">
        <v>96</v>
      </c>
      <c r="E1" t="s">
        <v>97</v>
      </c>
    </row>
    <row r="2" spans="1:13" ht="17.5" thickTop="1" x14ac:dyDescent="0.45">
      <c r="A2" t="s">
        <v>1713</v>
      </c>
      <c r="B2">
        <v>2</v>
      </c>
      <c r="C2">
        <v>2</v>
      </c>
      <c r="D2" s="131" t="s">
        <v>1663</v>
      </c>
      <c r="E2" s="132" t="s">
        <v>1579</v>
      </c>
      <c r="G2" s="1" t="s">
        <v>12</v>
      </c>
      <c r="H2" s="1" t="s">
        <v>13</v>
      </c>
      <c r="I2" s="2" t="str">
        <f t="shared" ref="I2:I51" si="0">_xlfn.TEXTJOIN("",TRUE,G2,D2,H2)</f>
        <v>"크다",</v>
      </c>
      <c r="J2" s="2" t="str">
        <f>_xlfn.TEXTJOIN("",TRUE,G2,E2,H2)</f>
        <v>"big",</v>
      </c>
      <c r="M2"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귀엽다",</v>
      </c>
    </row>
    <row r="3" spans="1:13" x14ac:dyDescent="0.45">
      <c r="A3" t="s">
        <v>1714</v>
      </c>
      <c r="B3">
        <v>3</v>
      </c>
      <c r="C3">
        <v>2</v>
      </c>
      <c r="D3" s="133" t="s">
        <v>1664</v>
      </c>
      <c r="E3" s="134" t="s">
        <v>1581</v>
      </c>
      <c r="G3" s="1" t="s">
        <v>12</v>
      </c>
      <c r="H3" s="1" t="s">
        <v>13</v>
      </c>
      <c r="I3" s="2" t="str">
        <f t="shared" si="0"/>
        <v>"작다",</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cute",</v>
      </c>
    </row>
    <row r="4" spans="1:13" x14ac:dyDescent="0.45">
      <c r="C4">
        <v>3</v>
      </c>
      <c r="D4" s="133" t="s">
        <v>1665</v>
      </c>
      <c r="E4" s="134" t="s">
        <v>230</v>
      </c>
      <c r="G4" s="1" t="s">
        <v>12</v>
      </c>
      <c r="H4" s="1" t="s">
        <v>13</v>
      </c>
      <c r="I4" s="2" t="str">
        <f t="shared" si="0"/>
        <v>"빠르다",</v>
      </c>
      <c r="J4" s="2" t="str">
        <f t="shared" si="1"/>
        <v>"fast",</v>
      </c>
    </row>
    <row r="5" spans="1:13" x14ac:dyDescent="0.45">
      <c r="C5">
        <v>3</v>
      </c>
      <c r="D5" s="133" t="s">
        <v>1666</v>
      </c>
      <c r="E5" s="134" t="s">
        <v>1583</v>
      </c>
      <c r="G5" s="1" t="s">
        <v>12</v>
      </c>
      <c r="H5" s="1" t="s">
        <v>13</v>
      </c>
      <c r="I5" s="2" t="str">
        <f t="shared" si="0"/>
        <v>"용감하다",</v>
      </c>
      <c r="J5" s="2" t="str">
        <f t="shared" si="1"/>
        <v>"brave",</v>
      </c>
      <c r="M5" t="s">
        <v>1718</v>
      </c>
    </row>
    <row r="6" spans="1:13" ht="17.5" thickBot="1" x14ac:dyDescent="0.5">
      <c r="C6">
        <v>3</v>
      </c>
      <c r="D6" s="135" t="s">
        <v>1667</v>
      </c>
      <c r="E6" s="136" t="s">
        <v>225</v>
      </c>
      <c r="G6" s="1" t="s">
        <v>12</v>
      </c>
      <c r="H6" s="1" t="s">
        <v>13</v>
      </c>
      <c r="I6" s="2" t="str">
        <f t="shared" si="0"/>
        <v>"좋다",</v>
      </c>
      <c r="J6" s="2" t="str">
        <f t="shared" si="1"/>
        <v>"good",</v>
      </c>
      <c r="M6" t="s">
        <v>39</v>
      </c>
    </row>
    <row r="7" spans="1:13" ht="17.5" thickTop="1" x14ac:dyDescent="0.45">
      <c r="C7">
        <v>3</v>
      </c>
      <c r="D7" s="137" t="s">
        <v>1668</v>
      </c>
      <c r="E7" s="138" t="s">
        <v>1585</v>
      </c>
      <c r="G7" s="1" t="s">
        <v>12</v>
      </c>
      <c r="H7" s="1" t="s">
        <v>13</v>
      </c>
      <c r="I7" s="2" t="str">
        <f t="shared" si="0"/>
        <v>"나쁘다",</v>
      </c>
      <c r="J7" s="2" t="str">
        <f t="shared" si="1"/>
        <v>"bad",</v>
      </c>
    </row>
    <row r="8" spans="1:13" x14ac:dyDescent="0.45">
      <c r="C8">
        <v>2</v>
      </c>
      <c r="D8" s="139" t="s">
        <v>1669</v>
      </c>
      <c r="E8" s="140" t="s">
        <v>1587</v>
      </c>
      <c r="G8" s="1" t="s">
        <v>12</v>
      </c>
      <c r="H8" s="1" t="s">
        <v>13</v>
      </c>
      <c r="I8" s="2" t="str">
        <f t="shared" si="0"/>
        <v>"비싸다",</v>
      </c>
      <c r="J8" s="2" t="str">
        <f t="shared" si="1"/>
        <v>"expensive",</v>
      </c>
    </row>
    <row r="9" spans="1:13" x14ac:dyDescent="0.45">
      <c r="C9">
        <v>2</v>
      </c>
      <c r="D9" s="139" t="s">
        <v>1670</v>
      </c>
      <c r="E9" s="140" t="s">
        <v>1589</v>
      </c>
      <c r="G9" s="1" t="s">
        <v>12</v>
      </c>
      <c r="H9" s="1" t="s">
        <v>13</v>
      </c>
      <c r="I9" s="2" t="str">
        <f t="shared" si="0"/>
        <v>"싸다",</v>
      </c>
      <c r="J9" s="2" t="str">
        <f t="shared" si="1"/>
        <v>"cheap",</v>
      </c>
    </row>
    <row r="10" spans="1:13" x14ac:dyDescent="0.45">
      <c r="C10">
        <v>2</v>
      </c>
      <c r="D10" s="139" t="s">
        <v>1671</v>
      </c>
      <c r="E10" s="140" t="s">
        <v>1591</v>
      </c>
      <c r="G10" s="1" t="s">
        <v>12</v>
      </c>
      <c r="H10" s="1" t="s">
        <v>13</v>
      </c>
      <c r="I10" s="2" t="str">
        <f t="shared" si="0"/>
        <v>"두껍다",</v>
      </c>
      <c r="J10" s="2" t="str">
        <f t="shared" si="1"/>
        <v>"thick",</v>
      </c>
    </row>
    <row r="11" spans="1:13" ht="17.5" thickBot="1" x14ac:dyDescent="0.5">
      <c r="C11">
        <v>2</v>
      </c>
      <c r="D11" s="141" t="s">
        <v>1672</v>
      </c>
      <c r="E11" s="142" t="s">
        <v>1593</v>
      </c>
      <c r="G11" s="1" t="s">
        <v>12</v>
      </c>
      <c r="H11" s="1" t="s">
        <v>13</v>
      </c>
      <c r="I11" s="2" t="str">
        <f t="shared" si="0"/>
        <v>"얇다",</v>
      </c>
      <c r="J11" s="2" t="str">
        <f t="shared" si="1"/>
        <v>"thin",</v>
      </c>
    </row>
    <row r="12" spans="1:13" ht="17.5" thickTop="1" x14ac:dyDescent="0.45">
      <c r="C12">
        <v>3</v>
      </c>
      <c r="D12" s="131" t="s">
        <v>1673</v>
      </c>
      <c r="E12" s="132" t="s">
        <v>1595</v>
      </c>
      <c r="G12" s="1" t="s">
        <v>12</v>
      </c>
      <c r="H12" s="1" t="s">
        <v>13</v>
      </c>
      <c r="I12" s="2" t="str">
        <f t="shared" si="0"/>
        <v>"시끄럽다",</v>
      </c>
      <c r="J12" s="2" t="str">
        <f t="shared" si="1"/>
        <v>"loud",</v>
      </c>
    </row>
    <row r="13" spans="1:13" x14ac:dyDescent="0.45">
      <c r="C13">
        <v>3</v>
      </c>
      <c r="D13" s="133" t="s">
        <v>1674</v>
      </c>
      <c r="E13" s="134" t="s">
        <v>1597</v>
      </c>
      <c r="G13" s="1" t="s">
        <v>12</v>
      </c>
      <c r="H13" s="1" t="s">
        <v>13</v>
      </c>
      <c r="I13" s="2" t="str">
        <f t="shared" si="0"/>
        <v>"조용하다",</v>
      </c>
      <c r="J13" s="2" t="str">
        <f t="shared" si="1"/>
        <v>"quiet",</v>
      </c>
    </row>
    <row r="14" spans="1:13" x14ac:dyDescent="0.45">
      <c r="C14">
        <v>3</v>
      </c>
      <c r="D14" s="133" t="s">
        <v>1675</v>
      </c>
      <c r="E14" s="134" t="s">
        <v>1599</v>
      </c>
      <c r="G14" s="1" t="s">
        <v>12</v>
      </c>
      <c r="H14" s="1" t="s">
        <v>13</v>
      </c>
      <c r="I14" s="2" t="str">
        <f t="shared" si="0"/>
        <v>"똑똑하다",</v>
      </c>
      <c r="J14" s="2" t="str">
        <f t="shared" si="1"/>
        <v>"smart",</v>
      </c>
    </row>
    <row r="15" spans="1:13" x14ac:dyDescent="0.45">
      <c r="C15">
        <v>3</v>
      </c>
      <c r="D15" s="133" t="s">
        <v>1676</v>
      </c>
      <c r="E15" s="134" t="s">
        <v>1601</v>
      </c>
      <c r="G15" s="1" t="s">
        <v>12</v>
      </c>
      <c r="H15" s="1" t="s">
        <v>13</v>
      </c>
      <c r="I15" s="2" t="str">
        <f t="shared" si="0"/>
        <v>"멍청하다",</v>
      </c>
      <c r="J15" s="2" t="str">
        <f t="shared" si="1"/>
        <v>"stupid",</v>
      </c>
    </row>
    <row r="16" spans="1:13" ht="17.5" thickBot="1" x14ac:dyDescent="0.5">
      <c r="C16">
        <v>2</v>
      </c>
      <c r="D16" s="135" t="s">
        <v>1677</v>
      </c>
      <c r="E16" s="136" t="s">
        <v>1603</v>
      </c>
      <c r="G16" s="1" t="s">
        <v>12</v>
      </c>
      <c r="H16" s="1" t="s">
        <v>13</v>
      </c>
      <c r="I16" s="2" t="str">
        <f t="shared" si="0"/>
        <v>"젖었다",</v>
      </c>
      <c r="J16" s="2" t="str">
        <f t="shared" si="1"/>
        <v>"wet",</v>
      </c>
    </row>
    <row r="17" spans="3:13" ht="17.5" thickTop="1" x14ac:dyDescent="0.45">
      <c r="C17">
        <v>2</v>
      </c>
      <c r="D17" s="137" t="s">
        <v>1678</v>
      </c>
      <c r="E17" s="138" t="s">
        <v>1605</v>
      </c>
      <c r="G17" s="1" t="s">
        <v>12</v>
      </c>
      <c r="H17" s="1" t="s">
        <v>13</v>
      </c>
      <c r="I17" s="2" t="str">
        <f t="shared" si="0"/>
        <v>"말랐다",</v>
      </c>
      <c r="J17" s="2" t="str">
        <f t="shared" si="1"/>
        <v>"dry",</v>
      </c>
    </row>
    <row r="18" spans="3:13" x14ac:dyDescent="0.45">
      <c r="C18">
        <v>2</v>
      </c>
      <c r="D18" s="139" t="s">
        <v>1679</v>
      </c>
      <c r="E18" s="140" t="s">
        <v>1607</v>
      </c>
      <c r="G18" s="1" t="s">
        <v>12</v>
      </c>
      <c r="H18" s="1" t="s">
        <v>13</v>
      </c>
      <c r="I18" s="2" t="str">
        <f t="shared" si="0"/>
        <v>"무겁다",</v>
      </c>
      <c r="J18" s="2" t="str">
        <f t="shared" si="1"/>
        <v>"heavy",</v>
      </c>
    </row>
    <row r="19" spans="3:13" x14ac:dyDescent="0.45">
      <c r="C19">
        <v>2</v>
      </c>
      <c r="D19" s="139" t="s">
        <v>1680</v>
      </c>
      <c r="E19" s="140" t="s">
        <v>1609</v>
      </c>
      <c r="G19" s="1" t="s">
        <v>12</v>
      </c>
      <c r="H19" s="1" t="s">
        <v>13</v>
      </c>
      <c r="I19" s="2" t="str">
        <f t="shared" si="0"/>
        <v>"가볍다",</v>
      </c>
      <c r="J19" s="2" t="str">
        <f t="shared" si="1"/>
        <v>"light",</v>
      </c>
    </row>
    <row r="20" spans="3:13" x14ac:dyDescent="0.45">
      <c r="C20">
        <v>2</v>
      </c>
      <c r="D20" s="139" t="s">
        <v>1681</v>
      </c>
      <c r="E20" s="140" t="s">
        <v>251</v>
      </c>
      <c r="G20" s="1" t="s">
        <v>12</v>
      </c>
      <c r="H20" s="1" t="s">
        <v>13</v>
      </c>
      <c r="I20" s="2" t="str">
        <f t="shared" si="0"/>
        <v>"딱딱하다",</v>
      </c>
      <c r="J20" s="2" t="str">
        <f t="shared" si="1"/>
        <v>"hard",</v>
      </c>
      <c r="M20"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귀엽다",</v>
      </c>
    </row>
    <row r="21" spans="3:13" ht="17.5" thickBot="1" x14ac:dyDescent="0.5">
      <c r="C21">
        <v>2</v>
      </c>
      <c r="D21" s="141" t="s">
        <v>1682</v>
      </c>
      <c r="E21" s="142" t="s">
        <v>1612</v>
      </c>
      <c r="G21" s="1" t="s">
        <v>12</v>
      </c>
      <c r="H21" s="1" t="s">
        <v>13</v>
      </c>
      <c r="I21" s="2" t="str">
        <f t="shared" si="0"/>
        <v>"부드럽다",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cute",</v>
      </c>
    </row>
    <row r="22" spans="3:13" ht="17.5" thickTop="1" x14ac:dyDescent="0.45">
      <c r="C22">
        <v>1</v>
      </c>
      <c r="D22" s="131" t="s">
        <v>1683</v>
      </c>
      <c r="E22" s="132" t="s">
        <v>1614</v>
      </c>
      <c r="G22" s="1" t="s">
        <v>12</v>
      </c>
      <c r="H22" s="1" t="s">
        <v>13</v>
      </c>
      <c r="I22" s="2" t="str">
        <f t="shared" si="0"/>
        <v>"친절하다",</v>
      </c>
      <c r="J22" s="2" t="str">
        <f t="shared" si="1"/>
        <v>"kind",</v>
      </c>
    </row>
    <row r="23" spans="3:13" x14ac:dyDescent="0.45">
      <c r="C23">
        <v>1</v>
      </c>
      <c r="D23" s="133" t="s">
        <v>1684</v>
      </c>
      <c r="E23" s="134" t="s">
        <v>1616</v>
      </c>
      <c r="G23" s="1" t="s">
        <v>12</v>
      </c>
      <c r="H23" s="1" t="s">
        <v>13</v>
      </c>
      <c r="I23" s="2" t="str">
        <f t="shared" si="0"/>
        <v>"따뜻하다",</v>
      </c>
      <c r="J23" s="2" t="str">
        <f t="shared" si="1"/>
        <v>"warm",</v>
      </c>
      <c r="M23" s="2" t="str">
        <f>_xlfn.CONCAT(I4:I50)</f>
        <v>"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v>
      </c>
    </row>
    <row r="24" spans="3:13" x14ac:dyDescent="0.45">
      <c r="C24">
        <v>1</v>
      </c>
      <c r="D24" s="133" t="s">
        <v>1685</v>
      </c>
      <c r="E24" s="134" t="s">
        <v>1618</v>
      </c>
      <c r="G24" s="1" t="s">
        <v>12</v>
      </c>
      <c r="H24" s="1" t="s">
        <v>13</v>
      </c>
      <c r="I24" s="2" t="str">
        <f t="shared" si="0"/>
        <v>"잘생겼다",</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x14ac:dyDescent="0.45">
      <c r="C25">
        <v>1</v>
      </c>
      <c r="D25" s="133" t="s">
        <v>1686</v>
      </c>
      <c r="E25" s="134" t="s">
        <v>1620</v>
      </c>
      <c r="G25" s="1" t="s">
        <v>12</v>
      </c>
      <c r="H25" s="1" t="s">
        <v>13</v>
      </c>
      <c r="I25" s="2" t="str">
        <f t="shared" si="0"/>
        <v>"화난다",</v>
      </c>
      <c r="J25" s="2" t="str">
        <f t="shared" si="1"/>
        <v>"angry",</v>
      </c>
    </row>
    <row r="26" spans="3:13" ht="17.5" thickBot="1" x14ac:dyDescent="0.5">
      <c r="C26">
        <v>1</v>
      </c>
      <c r="D26" s="135" t="s">
        <v>1687</v>
      </c>
      <c r="E26" s="136" t="s">
        <v>1622</v>
      </c>
      <c r="G26" s="1" t="s">
        <v>12</v>
      </c>
      <c r="H26" s="1" t="s">
        <v>13</v>
      </c>
      <c r="I26" s="2" t="str">
        <f t="shared" si="0"/>
        <v>"배고프다",</v>
      </c>
      <c r="J26" s="2" t="str">
        <f t="shared" si="1"/>
        <v>"hungry",</v>
      </c>
      <c r="M26" t="s">
        <v>38</v>
      </c>
    </row>
    <row r="27" spans="3:13" ht="17.5" thickTop="1" x14ac:dyDescent="0.45">
      <c r="C27">
        <v>2</v>
      </c>
      <c r="D27" s="137" t="s">
        <v>1688</v>
      </c>
      <c r="E27" s="138" t="s">
        <v>1624</v>
      </c>
      <c r="G27" s="1" t="s">
        <v>12</v>
      </c>
      <c r="H27" s="1" t="s">
        <v>13</v>
      </c>
      <c r="I27" s="2" t="str">
        <f t="shared" si="0"/>
        <v>"넓다",</v>
      </c>
      <c r="J27" s="2" t="str">
        <f t="shared" si="1"/>
        <v>"wide",</v>
      </c>
      <c r="M27" t="s">
        <v>39</v>
      </c>
    </row>
    <row r="28" spans="3:13" x14ac:dyDescent="0.45">
      <c r="C28">
        <v>1</v>
      </c>
      <c r="D28" s="139" t="s">
        <v>1689</v>
      </c>
      <c r="E28" s="140" t="s">
        <v>1626</v>
      </c>
      <c r="G28" s="1" t="s">
        <v>12</v>
      </c>
      <c r="H28" s="1" t="s">
        <v>13</v>
      </c>
      <c r="I28" s="2" t="str">
        <f t="shared" si="0"/>
        <v>"관대하다",</v>
      </c>
      <c r="J28" s="2" t="str">
        <f t="shared" si="1"/>
        <v>"generous",</v>
      </c>
    </row>
    <row r="29" spans="3:13" x14ac:dyDescent="0.45">
      <c r="C29">
        <v>3</v>
      </c>
      <c r="D29" s="139" t="s">
        <v>1690</v>
      </c>
      <c r="E29" s="140" t="s">
        <v>1628</v>
      </c>
      <c r="G29" s="1" t="s">
        <v>12</v>
      </c>
      <c r="H29" s="1" t="s">
        <v>13</v>
      </c>
      <c r="I29" s="2" t="str">
        <f t="shared" si="0"/>
        <v>"약하다",</v>
      </c>
      <c r="J29" s="2" t="str">
        <f t="shared" si="1"/>
        <v>"weak",</v>
      </c>
      <c r="M29" s="2" t="str">
        <f>_xlfn.CONCAT(I29:I56)</f>
        <v>"약하다","강하다","부유하다","가난하다","젊다","늙었다","길다","짧다","높다","낮다","침착하다","옳다","진실이다","거짓이다","아름답다","못생겼다","새롭다","오래됐다","행복하다","슬프다","안전하다","위험하다","귀엽다",</v>
      </c>
    </row>
    <row r="30" spans="3:13" x14ac:dyDescent="0.45">
      <c r="C30">
        <v>3</v>
      </c>
      <c r="D30" s="139" t="s">
        <v>1691</v>
      </c>
      <c r="E30" s="140" t="s">
        <v>1630</v>
      </c>
      <c r="G30" s="1" t="s">
        <v>12</v>
      </c>
      <c r="H30" s="1" t="s">
        <v>13</v>
      </c>
      <c r="I30" s="2" t="str">
        <f t="shared" si="0"/>
        <v>"강하다",</v>
      </c>
      <c r="J30" s="2" t="str">
        <f t="shared" si="1"/>
        <v>"strong",</v>
      </c>
      <c r="M30" s="2" t="str">
        <f>_xlfn.CONCAT(J29:J56)</f>
        <v>"weak","strong","rich","poor","young","old","long","short","high","low","calm","right","TRUE","FALSE","beautiful","ugly","new","old","happy","sad","safe","dangerous","cute",</v>
      </c>
    </row>
    <row r="31" spans="3:13" ht="17.5" thickBot="1" x14ac:dyDescent="0.5">
      <c r="C31">
        <v>1</v>
      </c>
      <c r="D31" s="141" t="s">
        <v>1692</v>
      </c>
      <c r="E31" s="142" t="s">
        <v>1632</v>
      </c>
      <c r="G31" s="1" t="s">
        <v>12</v>
      </c>
      <c r="H31" s="1" t="s">
        <v>13</v>
      </c>
      <c r="I31" s="2" t="str">
        <f t="shared" si="0"/>
        <v>"부유하다",</v>
      </c>
      <c r="J31" s="2" t="str">
        <f t="shared" si="1"/>
        <v>"rich",</v>
      </c>
    </row>
    <row r="32" spans="3:13" ht="17.5" thickTop="1" x14ac:dyDescent="0.45">
      <c r="C32">
        <v>1</v>
      </c>
      <c r="D32" s="131" t="s">
        <v>1693</v>
      </c>
      <c r="E32" s="132" t="s">
        <v>1634</v>
      </c>
      <c r="G32" s="1" t="s">
        <v>12</v>
      </c>
      <c r="H32" s="1" t="s">
        <v>13</v>
      </c>
      <c r="I32" s="2" t="str">
        <f t="shared" si="0"/>
        <v>"가난하다",</v>
      </c>
      <c r="J32" s="2" t="str">
        <f t="shared" si="1"/>
        <v>"poor",</v>
      </c>
      <c r="M32" t="s">
        <v>38</v>
      </c>
    </row>
    <row r="33" spans="3:13" x14ac:dyDescent="0.45">
      <c r="C33">
        <v>1</v>
      </c>
      <c r="D33" s="133" t="s">
        <v>1694</v>
      </c>
      <c r="E33" s="134" t="s">
        <v>1636</v>
      </c>
      <c r="G33" s="1" t="s">
        <v>12</v>
      </c>
      <c r="H33" s="1" t="s">
        <v>13</v>
      </c>
      <c r="I33" s="2" t="str">
        <f t="shared" si="0"/>
        <v>"젊다",</v>
      </c>
      <c r="J33" s="2" t="str">
        <f t="shared" si="1"/>
        <v>"young",</v>
      </c>
      <c r="M33" t="s">
        <v>39</v>
      </c>
    </row>
    <row r="34" spans="3:13" x14ac:dyDescent="0.45">
      <c r="C34">
        <v>1</v>
      </c>
      <c r="D34" s="133" t="s">
        <v>1695</v>
      </c>
      <c r="E34" s="134" t="s">
        <v>1638</v>
      </c>
      <c r="G34" s="1" t="s">
        <v>12</v>
      </c>
      <c r="H34" s="1" t="s">
        <v>13</v>
      </c>
      <c r="I34" s="2" t="str">
        <f t="shared" si="0"/>
        <v>"늙었다",</v>
      </c>
      <c r="J34" s="2" t="str">
        <f t="shared" si="1"/>
        <v>"old",</v>
      </c>
    </row>
    <row r="35" spans="3:13" x14ac:dyDescent="0.45">
      <c r="C35">
        <v>2</v>
      </c>
      <c r="D35" s="133" t="s">
        <v>1696</v>
      </c>
      <c r="E35" s="134" t="s">
        <v>242</v>
      </c>
      <c r="G35" s="1" t="s">
        <v>12</v>
      </c>
      <c r="H35" s="1" t="s">
        <v>13</v>
      </c>
      <c r="I35" s="2" t="str">
        <f t="shared" si="0"/>
        <v>"길다",</v>
      </c>
      <c r="J35" s="2" t="str">
        <f t="shared" si="1"/>
        <v>"long",</v>
      </c>
    </row>
    <row r="36" spans="3:13" ht="17.5" thickBot="1" x14ac:dyDescent="0.5">
      <c r="C36">
        <v>2</v>
      </c>
      <c r="D36" s="135" t="s">
        <v>1697</v>
      </c>
      <c r="E36" s="136" t="s">
        <v>1641</v>
      </c>
      <c r="G36" s="1" t="s">
        <v>12</v>
      </c>
      <c r="H36" s="1" t="s">
        <v>13</v>
      </c>
      <c r="I36" s="2" t="str">
        <f t="shared" si="0"/>
        <v>"짧다",</v>
      </c>
      <c r="J36" s="2" t="str">
        <f t="shared" si="1"/>
        <v>"short",</v>
      </c>
    </row>
    <row r="37" spans="3:13" ht="17.5" thickTop="1" x14ac:dyDescent="0.45">
      <c r="C37">
        <v>2</v>
      </c>
      <c r="D37" s="137" t="s">
        <v>1698</v>
      </c>
      <c r="E37" s="138" t="s">
        <v>248</v>
      </c>
      <c r="G37" s="1" t="s">
        <v>12</v>
      </c>
      <c r="H37" s="1" t="s">
        <v>13</v>
      </c>
      <c r="I37" s="2" t="str">
        <f t="shared" si="0"/>
        <v>"높다",</v>
      </c>
      <c r="J37" s="2" t="str">
        <f t="shared" si="1"/>
        <v>"high",</v>
      </c>
    </row>
    <row r="38" spans="3:13" x14ac:dyDescent="0.45">
      <c r="C38">
        <v>2</v>
      </c>
      <c r="D38" s="139" t="s">
        <v>1699</v>
      </c>
      <c r="E38" s="140" t="s">
        <v>1643</v>
      </c>
      <c r="G38" s="1" t="s">
        <v>12</v>
      </c>
      <c r="H38" s="1" t="s">
        <v>13</v>
      </c>
      <c r="I38" s="2" t="str">
        <f t="shared" si="0"/>
        <v>"낮다",</v>
      </c>
      <c r="J38" s="2" t="str">
        <f t="shared" si="1"/>
        <v>"low",</v>
      </c>
    </row>
    <row r="39" spans="3:13" x14ac:dyDescent="0.45">
      <c r="C39">
        <v>1</v>
      </c>
      <c r="D39" s="139" t="s">
        <v>1700</v>
      </c>
      <c r="E39" s="140" t="s">
        <v>1645</v>
      </c>
      <c r="G39" s="1" t="s">
        <v>12</v>
      </c>
      <c r="H39" s="1" t="s">
        <v>13</v>
      </c>
      <c r="I39" s="2" t="str">
        <f t="shared" si="0"/>
        <v>"침착하다",</v>
      </c>
      <c r="J39" s="2" t="str">
        <f t="shared" si="1"/>
        <v>"calm",</v>
      </c>
    </row>
    <row r="40" spans="3:13" x14ac:dyDescent="0.45">
      <c r="C40">
        <v>3</v>
      </c>
      <c r="D40" s="139" t="s">
        <v>1701</v>
      </c>
      <c r="E40" s="140" t="s">
        <v>245</v>
      </c>
      <c r="G40" s="1" t="s">
        <v>12</v>
      </c>
      <c r="H40" s="1" t="s">
        <v>13</v>
      </c>
      <c r="I40" s="2" t="str">
        <f t="shared" si="0"/>
        <v>"옳다",</v>
      </c>
      <c r="J40" s="2" t="str">
        <f t="shared" si="1"/>
        <v>"right",</v>
      </c>
    </row>
    <row r="41" spans="3:13" ht="17.5" thickBot="1" x14ac:dyDescent="0.5">
      <c r="C41">
        <v>2</v>
      </c>
      <c r="D41" s="141" t="s">
        <v>1715</v>
      </c>
      <c r="E41" s="142" t="b">
        <v>1</v>
      </c>
      <c r="G41" s="1" t="s">
        <v>12</v>
      </c>
      <c r="H41" s="1" t="s">
        <v>13</v>
      </c>
      <c r="I41" s="2" t="str">
        <f t="shared" si="0"/>
        <v>"진실이다",</v>
      </c>
      <c r="J41" s="2" t="str">
        <f t="shared" si="1"/>
        <v>"TRUE",</v>
      </c>
    </row>
    <row r="42" spans="3:13" ht="17.5" thickTop="1" x14ac:dyDescent="0.45">
      <c r="C42">
        <v>2</v>
      </c>
      <c r="D42" s="131" t="s">
        <v>1703</v>
      </c>
      <c r="E42" s="132" t="b">
        <v>0</v>
      </c>
      <c r="G42" s="1" t="s">
        <v>12</v>
      </c>
      <c r="H42" s="1" t="s">
        <v>13</v>
      </c>
      <c r="I42" s="2" t="str">
        <f t="shared" si="0"/>
        <v>"거짓이다",</v>
      </c>
      <c r="J42" s="2" t="str">
        <f t="shared" si="1"/>
        <v>"FALSE",</v>
      </c>
    </row>
    <row r="43" spans="3:13" x14ac:dyDescent="0.45">
      <c r="C43">
        <v>3</v>
      </c>
      <c r="D43" s="133" t="s">
        <v>1704</v>
      </c>
      <c r="E43" s="134" t="s">
        <v>1650</v>
      </c>
      <c r="G43" s="1" t="s">
        <v>12</v>
      </c>
      <c r="H43" s="1" t="s">
        <v>13</v>
      </c>
      <c r="I43" s="2" t="str">
        <f t="shared" si="0"/>
        <v>"아름답다",</v>
      </c>
      <c r="J43" s="2" t="str">
        <f t="shared" si="1"/>
        <v>"beautiful",</v>
      </c>
    </row>
    <row r="44" spans="3:13" x14ac:dyDescent="0.45">
      <c r="C44">
        <v>3</v>
      </c>
      <c r="D44" s="133" t="s">
        <v>1705</v>
      </c>
      <c r="E44" s="134" t="s">
        <v>1652</v>
      </c>
      <c r="G44" s="1" t="s">
        <v>12</v>
      </c>
      <c r="H44" s="1" t="s">
        <v>13</v>
      </c>
      <c r="I44" s="2" t="str">
        <f t="shared" si="0"/>
        <v>"못생겼다",</v>
      </c>
      <c r="J44" s="2" t="str">
        <f t="shared" si="1"/>
        <v>"ugly",</v>
      </c>
    </row>
    <row r="45" spans="3:13" x14ac:dyDescent="0.45">
      <c r="C45">
        <v>2</v>
      </c>
      <c r="D45" s="133" t="s">
        <v>1706</v>
      </c>
      <c r="E45" s="134" t="s">
        <v>1654</v>
      </c>
      <c r="G45" s="1" t="s">
        <v>12</v>
      </c>
      <c r="H45" s="1" t="s">
        <v>13</v>
      </c>
      <c r="I45" s="2" t="str">
        <f t="shared" si="0"/>
        <v>"새롭다",</v>
      </c>
      <c r="J45" s="2" t="str">
        <f t="shared" si="1"/>
        <v>"new",</v>
      </c>
    </row>
    <row r="46" spans="3:13" ht="17.5" thickBot="1" x14ac:dyDescent="0.5">
      <c r="C46">
        <v>2</v>
      </c>
      <c r="D46" s="135" t="s">
        <v>1707</v>
      </c>
      <c r="E46" s="136" t="s">
        <v>1638</v>
      </c>
      <c r="G46" s="1" t="s">
        <v>12</v>
      </c>
      <c r="H46" s="1" t="s">
        <v>13</v>
      </c>
      <c r="I46" s="2" t="str">
        <f t="shared" si="0"/>
        <v>"오래됐다",</v>
      </c>
      <c r="J46" s="2" t="str">
        <f t="shared" si="1"/>
        <v>"old",</v>
      </c>
    </row>
    <row r="47" spans="3:13" ht="17.5" thickTop="1" x14ac:dyDescent="0.45">
      <c r="C47">
        <v>1</v>
      </c>
      <c r="D47" s="137" t="s">
        <v>1708</v>
      </c>
      <c r="E47" s="138" t="s">
        <v>1656</v>
      </c>
      <c r="G47" s="1" t="s">
        <v>12</v>
      </c>
      <c r="H47" s="1" t="s">
        <v>13</v>
      </c>
      <c r="I47" s="2" t="str">
        <f t="shared" si="0"/>
        <v>"행복하다",</v>
      </c>
      <c r="J47" s="2" t="str">
        <f t="shared" si="1"/>
        <v>"happy",</v>
      </c>
    </row>
    <row r="48" spans="3:13" x14ac:dyDescent="0.45">
      <c r="C48">
        <v>1</v>
      </c>
      <c r="D48" s="139" t="s">
        <v>1709</v>
      </c>
      <c r="E48" s="140" t="s">
        <v>1658</v>
      </c>
      <c r="G48" s="1" t="s">
        <v>12</v>
      </c>
      <c r="H48" s="1" t="s">
        <v>13</v>
      </c>
      <c r="I48" s="2" t="str">
        <f t="shared" si="0"/>
        <v>"슬프다",</v>
      </c>
      <c r="J48" s="2" t="str">
        <f t="shared" si="1"/>
        <v>"sad",</v>
      </c>
    </row>
    <row r="49" spans="3:10" x14ac:dyDescent="0.45">
      <c r="C49">
        <v>3</v>
      </c>
      <c r="D49" s="139" t="s">
        <v>1710</v>
      </c>
      <c r="E49" s="140" t="s">
        <v>1660</v>
      </c>
      <c r="G49" s="1" t="s">
        <v>12</v>
      </c>
      <c r="H49" s="1" t="s">
        <v>13</v>
      </c>
      <c r="I49" s="2" t="str">
        <f t="shared" si="0"/>
        <v>"안전하다",</v>
      </c>
      <c r="J49" s="2" t="str">
        <f t="shared" si="1"/>
        <v>"safe",</v>
      </c>
    </row>
    <row r="50" spans="3:10" x14ac:dyDescent="0.45">
      <c r="C50">
        <v>3</v>
      </c>
      <c r="D50" s="139" t="s">
        <v>1711</v>
      </c>
      <c r="E50" s="140" t="s">
        <v>1662</v>
      </c>
      <c r="G50" s="1" t="s">
        <v>12</v>
      </c>
      <c r="H50" s="1" t="s">
        <v>13</v>
      </c>
      <c r="I50" s="2" t="str">
        <f t="shared" si="0"/>
        <v>"위험하다",</v>
      </c>
      <c r="J50" s="2" t="str">
        <f t="shared" si="1"/>
        <v>"dangerous",</v>
      </c>
    </row>
    <row r="51" spans="3:10" ht="17.5" thickBot="1" x14ac:dyDescent="0.5">
      <c r="C51">
        <v>3</v>
      </c>
      <c r="D51" s="141" t="s">
        <v>1772</v>
      </c>
      <c r="E51" s="142" t="s">
        <v>1771</v>
      </c>
      <c r="G51" s="1" t="s">
        <v>12</v>
      </c>
      <c r="H51" s="1" t="s">
        <v>13</v>
      </c>
      <c r="I51" s="2" t="str">
        <f t="shared" si="0"/>
        <v>"귀엽다",</v>
      </c>
      <c r="J51" s="2" t="str">
        <f t="shared" si="1"/>
        <v>"cute",</v>
      </c>
    </row>
    <row r="52" spans="3:10" ht="17.5" thickTop="1" x14ac:dyDescent="0.45"/>
  </sheetData>
  <autoFilter ref="C1:E52" xr:uid="{BCD3AD98-0D09-498A-961D-9814EEF3C707}"/>
  <phoneticPr fontId="1" type="noConversion"/>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F279-FA26-4E3B-9A14-1B2C4E8576FF}">
  <sheetPr filterMode="1"/>
  <dimension ref="A1:M53"/>
  <sheetViews>
    <sheetView workbookViewId="0">
      <selection activeCell="M20" sqref="M20"/>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ht="17.5" thickBot="1" x14ac:dyDescent="0.5">
      <c r="A1" t="s">
        <v>11</v>
      </c>
      <c r="B1">
        <v>1</v>
      </c>
      <c r="D1" t="s">
        <v>96</v>
      </c>
      <c r="E1" t="s">
        <v>97</v>
      </c>
    </row>
    <row r="2" spans="1:13" ht="17.5" thickTop="1" x14ac:dyDescent="0.45">
      <c r="A2" t="s">
        <v>1713</v>
      </c>
      <c r="B2">
        <v>2</v>
      </c>
      <c r="C2">
        <v>2</v>
      </c>
      <c r="D2" s="143" t="s">
        <v>1773</v>
      </c>
      <c r="E2" s="132" t="s">
        <v>1579</v>
      </c>
      <c r="G2" s="1" t="s">
        <v>12</v>
      </c>
      <c r="H2" s="1" t="s">
        <v>13</v>
      </c>
      <c r="I2" s="2" t="str">
        <f t="shared" ref="I2:I51" si="0">_xlfn.TEXTJOIN("",TRUE,G2,D2,H2)</f>
        <v>"크지 않다",</v>
      </c>
      <c r="J2" s="2" t="str">
        <f>_xlfn.TEXTJOIN("",TRUE,G2,E2,H2)</f>
        <v>"big",</v>
      </c>
      <c r="M2" s="2" t="str">
        <f>_xlfn.CONCAT(I2:I51)</f>
        <v>"크지 않다","작지 않다","빠르지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3" spans="1:13" x14ac:dyDescent="0.45">
      <c r="A3" t="s">
        <v>1714</v>
      </c>
      <c r="B3">
        <v>3</v>
      </c>
      <c r="C3">
        <v>2</v>
      </c>
      <c r="D3" s="144" t="s">
        <v>1774</v>
      </c>
      <c r="E3" s="134" t="s">
        <v>1581</v>
      </c>
      <c r="G3" s="1" t="s">
        <v>12</v>
      </c>
      <c r="H3" s="1" t="s">
        <v>13</v>
      </c>
      <c r="I3" s="2" t="str">
        <f t="shared" si="0"/>
        <v>"작지 않다",</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cute",</v>
      </c>
    </row>
    <row r="4" spans="1:13" x14ac:dyDescent="0.45">
      <c r="C4">
        <v>3</v>
      </c>
      <c r="D4" s="144" t="s">
        <v>1775</v>
      </c>
      <c r="E4" s="134" t="s">
        <v>230</v>
      </c>
      <c r="G4" s="1" t="s">
        <v>12</v>
      </c>
      <c r="H4" s="1" t="s">
        <v>13</v>
      </c>
      <c r="I4" s="2" t="str">
        <f t="shared" si="0"/>
        <v>"빠르지 않다",</v>
      </c>
      <c r="J4" s="2" t="str">
        <f t="shared" si="1"/>
        <v>"fast",</v>
      </c>
    </row>
    <row r="5" spans="1:13" x14ac:dyDescent="0.45">
      <c r="C5">
        <v>3</v>
      </c>
      <c r="D5" s="144" t="s">
        <v>1776</v>
      </c>
      <c r="E5" s="134" t="s">
        <v>1583</v>
      </c>
      <c r="G5" s="1" t="s">
        <v>12</v>
      </c>
      <c r="H5" s="1" t="s">
        <v>13</v>
      </c>
      <c r="I5" s="2" t="str">
        <f t="shared" si="0"/>
        <v>"용감하지 않다",</v>
      </c>
      <c r="J5" s="2" t="str">
        <f t="shared" si="1"/>
        <v>"brave",</v>
      </c>
      <c r="M5" t="s">
        <v>1718</v>
      </c>
    </row>
    <row r="6" spans="1:13" ht="17.5" thickBot="1" x14ac:dyDescent="0.5">
      <c r="C6">
        <v>3</v>
      </c>
      <c r="D6" s="135" t="s">
        <v>1777</v>
      </c>
      <c r="E6" s="136" t="s">
        <v>225</v>
      </c>
      <c r="G6" s="1" t="s">
        <v>12</v>
      </c>
      <c r="H6" s="1" t="s">
        <v>13</v>
      </c>
      <c r="I6" s="2" t="str">
        <f t="shared" si="0"/>
        <v>"좋지 않다",</v>
      </c>
      <c r="J6" s="2" t="str">
        <f t="shared" si="1"/>
        <v>"good",</v>
      </c>
      <c r="M6" t="s">
        <v>39</v>
      </c>
    </row>
    <row r="7" spans="1:13" ht="17.5" thickTop="1" x14ac:dyDescent="0.45">
      <c r="C7">
        <v>3</v>
      </c>
      <c r="D7" s="137" t="s">
        <v>1778</v>
      </c>
      <c r="E7" s="138" t="s">
        <v>1585</v>
      </c>
      <c r="G7" s="1" t="s">
        <v>12</v>
      </c>
      <c r="H7" s="1" t="s">
        <v>13</v>
      </c>
      <c r="I7" s="2" t="str">
        <f t="shared" si="0"/>
        <v>"나쁘지 않다",</v>
      </c>
      <c r="J7" s="2" t="str">
        <f t="shared" si="1"/>
        <v>"bad",</v>
      </c>
    </row>
    <row r="8" spans="1:13" x14ac:dyDescent="0.45">
      <c r="C8">
        <v>2</v>
      </c>
      <c r="D8" s="139" t="s">
        <v>1779</v>
      </c>
      <c r="E8" s="140" t="s">
        <v>1587</v>
      </c>
      <c r="G8" s="1" t="s">
        <v>12</v>
      </c>
      <c r="H8" s="1" t="s">
        <v>13</v>
      </c>
      <c r="I8" s="2" t="str">
        <f t="shared" si="0"/>
        <v>"비싸지 않다",</v>
      </c>
      <c r="J8" s="2" t="str">
        <f t="shared" si="1"/>
        <v>"expensive",</v>
      </c>
    </row>
    <row r="9" spans="1:13" x14ac:dyDescent="0.45">
      <c r="C9">
        <v>2</v>
      </c>
      <c r="D9" s="139" t="s">
        <v>1780</v>
      </c>
      <c r="E9" s="140" t="s">
        <v>1589</v>
      </c>
      <c r="G9" s="1" t="s">
        <v>12</v>
      </c>
      <c r="H9" s="1" t="s">
        <v>13</v>
      </c>
      <c r="I9" s="2" t="str">
        <f t="shared" si="0"/>
        <v>"싸지 않다",</v>
      </c>
      <c r="J9" s="2" t="str">
        <f t="shared" si="1"/>
        <v>"cheap",</v>
      </c>
    </row>
    <row r="10" spans="1:13" x14ac:dyDescent="0.45">
      <c r="C10">
        <v>2</v>
      </c>
      <c r="D10" s="139" t="s">
        <v>1781</v>
      </c>
      <c r="E10" s="140" t="s">
        <v>1591</v>
      </c>
      <c r="G10" s="1" t="s">
        <v>12</v>
      </c>
      <c r="H10" s="1" t="s">
        <v>13</v>
      </c>
      <c r="I10" s="2" t="str">
        <f t="shared" si="0"/>
        <v>"두껍지 않다",</v>
      </c>
      <c r="J10" s="2" t="str">
        <f t="shared" si="1"/>
        <v>"thick",</v>
      </c>
    </row>
    <row r="11" spans="1:13" ht="17.5" thickBot="1" x14ac:dyDescent="0.5">
      <c r="C11">
        <v>2</v>
      </c>
      <c r="D11" s="141" t="s">
        <v>1782</v>
      </c>
      <c r="E11" s="142" t="s">
        <v>1593</v>
      </c>
      <c r="G11" s="1" t="s">
        <v>12</v>
      </c>
      <c r="H11" s="1" t="s">
        <v>13</v>
      </c>
      <c r="I11" s="2" t="str">
        <f t="shared" si="0"/>
        <v>"얇지 않다",</v>
      </c>
      <c r="J11" s="2" t="str">
        <f t="shared" si="1"/>
        <v>"thin",</v>
      </c>
    </row>
    <row r="12" spans="1:13" ht="17.5" thickTop="1" x14ac:dyDescent="0.45">
      <c r="C12">
        <v>3</v>
      </c>
      <c r="D12" s="143" t="s">
        <v>1783</v>
      </c>
      <c r="E12" s="132" t="s">
        <v>1595</v>
      </c>
      <c r="G12" s="1" t="s">
        <v>12</v>
      </c>
      <c r="H12" s="1" t="s">
        <v>13</v>
      </c>
      <c r="I12" s="2" t="str">
        <f t="shared" si="0"/>
        <v>"시끄럽지 않다",</v>
      </c>
      <c r="J12" s="2" t="str">
        <f t="shared" si="1"/>
        <v>"loud",</v>
      </c>
    </row>
    <row r="13" spans="1:13" x14ac:dyDescent="0.45">
      <c r="C13">
        <v>3</v>
      </c>
      <c r="D13" s="144" t="s">
        <v>1784</v>
      </c>
      <c r="E13" s="134" t="s">
        <v>1597</v>
      </c>
      <c r="G13" s="1" t="s">
        <v>12</v>
      </c>
      <c r="H13" s="1" t="s">
        <v>13</v>
      </c>
      <c r="I13" s="2" t="str">
        <f t="shared" si="0"/>
        <v>"조용하지 않다",</v>
      </c>
      <c r="J13" s="2" t="str">
        <f t="shared" si="1"/>
        <v>"quiet",</v>
      </c>
    </row>
    <row r="14" spans="1:13" x14ac:dyDescent="0.45">
      <c r="C14">
        <v>3</v>
      </c>
      <c r="D14" s="144" t="s">
        <v>1785</v>
      </c>
      <c r="E14" s="134" t="s">
        <v>1599</v>
      </c>
      <c r="G14" s="1" t="s">
        <v>12</v>
      </c>
      <c r="H14" s="1" t="s">
        <v>13</v>
      </c>
      <c r="I14" s="2" t="str">
        <f t="shared" si="0"/>
        <v>"똑똑하지 않다",</v>
      </c>
      <c r="J14" s="2" t="str">
        <f t="shared" si="1"/>
        <v>"smart",</v>
      </c>
    </row>
    <row r="15" spans="1:13" x14ac:dyDescent="0.45">
      <c r="C15">
        <v>3</v>
      </c>
      <c r="D15" s="144" t="s">
        <v>1786</v>
      </c>
      <c r="E15" s="134" t="s">
        <v>1601</v>
      </c>
      <c r="G15" s="1" t="s">
        <v>12</v>
      </c>
      <c r="H15" s="1" t="s">
        <v>13</v>
      </c>
      <c r="I15" s="2" t="str">
        <f t="shared" si="0"/>
        <v>"멍청하지 않다",</v>
      </c>
      <c r="J15" s="2" t="str">
        <f t="shared" si="1"/>
        <v>"stupid",</v>
      </c>
    </row>
    <row r="16" spans="1:13" ht="17.5" thickBot="1" x14ac:dyDescent="0.5">
      <c r="C16">
        <v>2</v>
      </c>
      <c r="D16" s="135" t="s">
        <v>1787</v>
      </c>
      <c r="E16" s="136" t="s">
        <v>1603</v>
      </c>
      <c r="G16" s="1" t="s">
        <v>12</v>
      </c>
      <c r="H16" s="1" t="s">
        <v>13</v>
      </c>
      <c r="I16" s="2" t="str">
        <f t="shared" si="0"/>
        <v>"안 젖었다",</v>
      </c>
      <c r="J16" s="2" t="str">
        <f t="shared" si="1"/>
        <v>"wet",</v>
      </c>
    </row>
    <row r="17" spans="3:13" ht="17.5" thickTop="1" x14ac:dyDescent="0.45">
      <c r="C17">
        <v>2</v>
      </c>
      <c r="D17" s="137" t="s">
        <v>1788</v>
      </c>
      <c r="E17" s="138" t="s">
        <v>1605</v>
      </c>
      <c r="G17" s="1" t="s">
        <v>12</v>
      </c>
      <c r="H17" s="1" t="s">
        <v>13</v>
      </c>
      <c r="I17" s="2" t="str">
        <f t="shared" si="0"/>
        <v>"안 말랐다",</v>
      </c>
      <c r="J17" s="2" t="str">
        <f t="shared" si="1"/>
        <v>"dry",</v>
      </c>
    </row>
    <row r="18" spans="3:13" x14ac:dyDescent="0.45">
      <c r="C18">
        <v>2</v>
      </c>
      <c r="D18" s="139" t="s">
        <v>1789</v>
      </c>
      <c r="E18" s="140" t="s">
        <v>1607</v>
      </c>
      <c r="G18" s="1" t="s">
        <v>12</v>
      </c>
      <c r="H18" s="1" t="s">
        <v>13</v>
      </c>
      <c r="I18" s="2" t="str">
        <f t="shared" si="0"/>
        <v>"안 무겁다",</v>
      </c>
      <c r="J18" s="2" t="str">
        <f t="shared" si="1"/>
        <v>"heavy",</v>
      </c>
    </row>
    <row r="19" spans="3:13" x14ac:dyDescent="0.45">
      <c r="C19">
        <v>2</v>
      </c>
      <c r="D19" s="139" t="s">
        <v>1790</v>
      </c>
      <c r="E19" s="140" t="s">
        <v>1609</v>
      </c>
      <c r="G19" s="1" t="s">
        <v>12</v>
      </c>
      <c r="H19" s="1" t="s">
        <v>13</v>
      </c>
      <c r="I19" s="2" t="str">
        <f t="shared" si="0"/>
        <v>"안 가볍다",</v>
      </c>
      <c r="J19" s="2" t="str">
        <f t="shared" si="1"/>
        <v>"light",</v>
      </c>
    </row>
    <row r="20" spans="3:13" x14ac:dyDescent="0.45">
      <c r="C20">
        <v>2</v>
      </c>
      <c r="D20" s="139" t="s">
        <v>1791</v>
      </c>
      <c r="E20" s="140" t="s">
        <v>251</v>
      </c>
      <c r="G20" s="1" t="s">
        <v>12</v>
      </c>
      <c r="H20" s="1" t="s">
        <v>13</v>
      </c>
      <c r="I20" s="2" t="str">
        <f t="shared" si="0"/>
        <v>"안 딱딱하다",</v>
      </c>
      <c r="J20" s="2" t="str">
        <f t="shared" si="1"/>
        <v>"hard",</v>
      </c>
      <c r="M20" s="2" t="str">
        <f>_xlfn.CONCAT(I2:I51)</f>
        <v>"크지 않다","작지 않다","빠르지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21" spans="3:13" ht="17.5" thickBot="1" x14ac:dyDescent="0.5">
      <c r="C21">
        <v>2</v>
      </c>
      <c r="D21" s="141" t="s">
        <v>1792</v>
      </c>
      <c r="E21" s="142" t="s">
        <v>1612</v>
      </c>
      <c r="G21" s="1" t="s">
        <v>12</v>
      </c>
      <c r="H21" s="1" t="s">
        <v>13</v>
      </c>
      <c r="I21" s="2" t="str">
        <f t="shared" si="0"/>
        <v>"부드럽지 않다",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cute",</v>
      </c>
    </row>
    <row r="22" spans="3:13" ht="18" hidden="1" thickTop="1" thickBot="1" x14ac:dyDescent="0.5">
      <c r="C22">
        <v>1</v>
      </c>
      <c r="D22" s="143" t="s">
        <v>1793</v>
      </c>
      <c r="E22" s="132" t="s">
        <v>1614</v>
      </c>
      <c r="G22" s="1" t="s">
        <v>12</v>
      </c>
      <c r="H22" s="1" t="s">
        <v>13</v>
      </c>
      <c r="I22" s="2" t="str">
        <f t="shared" si="0"/>
        <v>"친절하지 않다",</v>
      </c>
      <c r="J22" s="2" t="str">
        <f t="shared" si="1"/>
        <v>"kind",</v>
      </c>
    </row>
    <row r="23" spans="3:13" ht="18" hidden="1" thickTop="1" thickBot="1" x14ac:dyDescent="0.5">
      <c r="C23">
        <v>1</v>
      </c>
      <c r="D23" s="144" t="s">
        <v>1794</v>
      </c>
      <c r="E23" s="134" t="s">
        <v>1616</v>
      </c>
      <c r="G23" s="1" t="s">
        <v>12</v>
      </c>
      <c r="H23" s="1" t="s">
        <v>13</v>
      </c>
      <c r="I23" s="2" t="str">
        <f t="shared" si="0"/>
        <v>"따뜻하지 않다",</v>
      </c>
      <c r="J23" s="2" t="str">
        <f t="shared" si="1"/>
        <v>"warm",</v>
      </c>
      <c r="M23" s="2" t="str">
        <f>_xlfn.CONCAT(I4:I50)</f>
        <v>"빠르지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v>
      </c>
    </row>
    <row r="24" spans="3:13" ht="18" hidden="1" thickTop="1" thickBot="1" x14ac:dyDescent="0.5">
      <c r="C24">
        <v>1</v>
      </c>
      <c r="D24" s="144" t="s">
        <v>1795</v>
      </c>
      <c r="E24" s="134" t="s">
        <v>1618</v>
      </c>
      <c r="G24" s="1" t="s">
        <v>12</v>
      </c>
      <c r="H24" s="1" t="s">
        <v>13</v>
      </c>
      <c r="I24" s="2" t="str">
        <f t="shared" si="0"/>
        <v>"안 잘생겼다",</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ht="18" hidden="1" thickTop="1" thickBot="1" x14ac:dyDescent="0.5">
      <c r="C25">
        <v>1</v>
      </c>
      <c r="D25" s="144" t="s">
        <v>1796</v>
      </c>
      <c r="E25" s="134" t="s">
        <v>1620</v>
      </c>
      <c r="G25" s="1" t="s">
        <v>12</v>
      </c>
      <c r="H25" s="1" t="s">
        <v>13</v>
      </c>
      <c r="I25" s="2" t="str">
        <f t="shared" si="0"/>
        <v>"안 화난다",</v>
      </c>
      <c r="J25" s="2" t="str">
        <f t="shared" si="1"/>
        <v>"angry",</v>
      </c>
    </row>
    <row r="26" spans="3:13" ht="18" hidden="1" thickTop="1" thickBot="1" x14ac:dyDescent="0.5">
      <c r="C26">
        <v>1</v>
      </c>
      <c r="D26" s="135" t="s">
        <v>1797</v>
      </c>
      <c r="E26" s="136" t="s">
        <v>1622</v>
      </c>
      <c r="G26" s="1" t="s">
        <v>12</v>
      </c>
      <c r="H26" s="1" t="s">
        <v>13</v>
      </c>
      <c r="I26" s="2" t="str">
        <f t="shared" si="0"/>
        <v>"안 배고프다",</v>
      </c>
      <c r="J26" s="2" t="str">
        <f t="shared" si="1"/>
        <v>"hungry",</v>
      </c>
      <c r="M26" t="s">
        <v>38</v>
      </c>
    </row>
    <row r="27" spans="3:13" ht="17.5" thickTop="1" x14ac:dyDescent="0.45">
      <c r="C27">
        <v>2</v>
      </c>
      <c r="D27" s="137" t="s">
        <v>1798</v>
      </c>
      <c r="E27" s="138" t="s">
        <v>1624</v>
      </c>
      <c r="G27" s="1" t="s">
        <v>12</v>
      </c>
      <c r="H27" s="1" t="s">
        <v>13</v>
      </c>
      <c r="I27" s="2" t="str">
        <f t="shared" si="0"/>
        <v>"넓지 않다",</v>
      </c>
      <c r="J27" s="2" t="str">
        <f t="shared" si="1"/>
        <v>"wide",</v>
      </c>
      <c r="M27" t="s">
        <v>39</v>
      </c>
    </row>
    <row r="28" spans="3:13" hidden="1" x14ac:dyDescent="0.45">
      <c r="C28">
        <v>1</v>
      </c>
      <c r="D28" s="139" t="s">
        <v>1799</v>
      </c>
      <c r="E28" s="140" t="s">
        <v>1626</v>
      </c>
      <c r="G28" s="1" t="s">
        <v>12</v>
      </c>
      <c r="H28" s="1" t="s">
        <v>13</v>
      </c>
      <c r="I28" s="2" t="str">
        <f t="shared" si="0"/>
        <v>"관대하지 않다",</v>
      </c>
      <c r="J28" s="2" t="str">
        <f t="shared" si="1"/>
        <v>"generous",</v>
      </c>
    </row>
    <row r="29" spans="3:13" x14ac:dyDescent="0.45">
      <c r="C29">
        <v>3</v>
      </c>
      <c r="D29" s="139" t="s">
        <v>1800</v>
      </c>
      <c r="E29" s="140" t="s">
        <v>1628</v>
      </c>
      <c r="G29" s="1" t="s">
        <v>12</v>
      </c>
      <c r="H29" s="1" t="s">
        <v>13</v>
      </c>
      <c r="I29" s="2" t="str">
        <f t="shared" si="0"/>
        <v>"약하지 않다",</v>
      </c>
      <c r="J29" s="2" t="str">
        <f t="shared" si="1"/>
        <v>"weak",</v>
      </c>
      <c r="M29" s="2" t="str">
        <f>_xlfn.CONCAT(I29:I56)</f>
        <v>"약하지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30" spans="3:13" x14ac:dyDescent="0.45">
      <c r="C30">
        <v>3</v>
      </c>
      <c r="D30" s="139" t="s">
        <v>1801</v>
      </c>
      <c r="E30" s="140" t="s">
        <v>1630</v>
      </c>
      <c r="G30" s="1" t="s">
        <v>12</v>
      </c>
      <c r="H30" s="1" t="s">
        <v>13</v>
      </c>
      <c r="I30" s="2" t="str">
        <f t="shared" si="0"/>
        <v>"강하지 않다",</v>
      </c>
      <c r="J30" s="2" t="str">
        <f t="shared" si="1"/>
        <v>"strong",</v>
      </c>
      <c r="M30" s="2" t="str">
        <f>_xlfn.CONCAT(J29:J56)</f>
        <v>"weak","strong","rich","poor","young","old","long","short","high","low","calm","right","TRUE","FALSE","beautiful","ugly","new","old","happy","sad","safe","dangerous","cute",</v>
      </c>
    </row>
    <row r="31" spans="3:13" ht="17.5" hidden="1" thickBot="1" x14ac:dyDescent="0.5">
      <c r="C31">
        <v>1</v>
      </c>
      <c r="D31" s="141" t="s">
        <v>1802</v>
      </c>
      <c r="E31" s="142" t="s">
        <v>1632</v>
      </c>
      <c r="G31" s="1" t="s">
        <v>12</v>
      </c>
      <c r="H31" s="1" t="s">
        <v>13</v>
      </c>
      <c r="I31" s="2" t="str">
        <f t="shared" si="0"/>
        <v>"부유하지 않다",</v>
      </c>
      <c r="J31" s="2" t="str">
        <f t="shared" si="1"/>
        <v>"rich",</v>
      </c>
    </row>
    <row r="32" spans="3:13" ht="17.5" hidden="1" thickTop="1" x14ac:dyDescent="0.45">
      <c r="C32">
        <v>1</v>
      </c>
      <c r="D32" s="143" t="s">
        <v>1803</v>
      </c>
      <c r="E32" s="132" t="s">
        <v>1634</v>
      </c>
      <c r="G32" s="1" t="s">
        <v>12</v>
      </c>
      <c r="H32" s="1" t="s">
        <v>13</v>
      </c>
      <c r="I32" s="2" t="str">
        <f t="shared" si="0"/>
        <v>"가난하지 않다",</v>
      </c>
      <c r="J32" s="2" t="str">
        <f t="shared" si="1"/>
        <v>"poor",</v>
      </c>
      <c r="M32" t="s">
        <v>38</v>
      </c>
    </row>
    <row r="33" spans="3:13" hidden="1" x14ac:dyDescent="0.45">
      <c r="C33">
        <v>1</v>
      </c>
      <c r="D33" s="144" t="s">
        <v>1804</v>
      </c>
      <c r="E33" s="134" t="s">
        <v>1636</v>
      </c>
      <c r="G33" s="1" t="s">
        <v>12</v>
      </c>
      <c r="H33" s="1" t="s">
        <v>13</v>
      </c>
      <c r="I33" s="2" t="str">
        <f t="shared" si="0"/>
        <v>"젊지 않다",</v>
      </c>
      <c r="J33" s="2" t="str">
        <f t="shared" si="1"/>
        <v>"young",</v>
      </c>
      <c r="M33" t="s">
        <v>39</v>
      </c>
    </row>
    <row r="34" spans="3:13" hidden="1" x14ac:dyDescent="0.45">
      <c r="C34">
        <v>1</v>
      </c>
      <c r="D34" s="144" t="s">
        <v>1805</v>
      </c>
      <c r="E34" s="134" t="s">
        <v>1638</v>
      </c>
      <c r="G34" s="1" t="s">
        <v>12</v>
      </c>
      <c r="H34" s="1" t="s">
        <v>13</v>
      </c>
      <c r="I34" s="2" t="str">
        <f t="shared" si="0"/>
        <v>"안 늙었다",</v>
      </c>
      <c r="J34" s="2" t="str">
        <f t="shared" si="1"/>
        <v>"old",</v>
      </c>
    </row>
    <row r="35" spans="3:13" x14ac:dyDescent="0.45">
      <c r="C35">
        <v>2</v>
      </c>
      <c r="D35" s="144" t="s">
        <v>1806</v>
      </c>
      <c r="E35" s="134" t="s">
        <v>242</v>
      </c>
      <c r="G35" s="1" t="s">
        <v>12</v>
      </c>
      <c r="H35" s="1" t="s">
        <v>13</v>
      </c>
      <c r="I35" s="2" t="str">
        <f t="shared" si="0"/>
        <v>"길지 않다",</v>
      </c>
      <c r="J35" s="2" t="str">
        <f t="shared" si="1"/>
        <v>"long",</v>
      </c>
    </row>
    <row r="36" spans="3:13" ht="17.5" thickBot="1" x14ac:dyDescent="0.5">
      <c r="C36">
        <v>2</v>
      </c>
      <c r="D36" s="135" t="s">
        <v>1807</v>
      </c>
      <c r="E36" s="136" t="s">
        <v>1641</v>
      </c>
      <c r="G36" s="1" t="s">
        <v>12</v>
      </c>
      <c r="H36" s="1" t="s">
        <v>13</v>
      </c>
      <c r="I36" s="2" t="str">
        <f t="shared" si="0"/>
        <v>"짧지 않다",</v>
      </c>
      <c r="J36" s="2" t="str">
        <f t="shared" si="1"/>
        <v>"short",</v>
      </c>
    </row>
    <row r="37" spans="3:13" ht="17.5" thickTop="1" x14ac:dyDescent="0.45">
      <c r="C37">
        <v>2</v>
      </c>
      <c r="D37" s="137" t="s">
        <v>1808</v>
      </c>
      <c r="E37" s="138" t="s">
        <v>248</v>
      </c>
      <c r="G37" s="1" t="s">
        <v>12</v>
      </c>
      <c r="H37" s="1" t="s">
        <v>13</v>
      </c>
      <c r="I37" s="2" t="str">
        <f t="shared" si="0"/>
        <v>"높지 않다",</v>
      </c>
      <c r="J37" s="2" t="str">
        <f t="shared" si="1"/>
        <v>"high",</v>
      </c>
    </row>
    <row r="38" spans="3:13" x14ac:dyDescent="0.45">
      <c r="C38">
        <v>2</v>
      </c>
      <c r="D38" s="139" t="s">
        <v>1809</v>
      </c>
      <c r="E38" s="140" t="s">
        <v>1643</v>
      </c>
      <c r="G38" s="1" t="s">
        <v>12</v>
      </c>
      <c r="H38" s="1" t="s">
        <v>13</v>
      </c>
      <c r="I38" s="2" t="str">
        <f t="shared" si="0"/>
        <v>"낮지 않다",</v>
      </c>
      <c r="J38" s="2" t="str">
        <f t="shared" si="1"/>
        <v>"low",</v>
      </c>
    </row>
    <row r="39" spans="3:13" hidden="1" x14ac:dyDescent="0.45">
      <c r="C39">
        <v>1</v>
      </c>
      <c r="D39" s="139" t="s">
        <v>1810</v>
      </c>
      <c r="E39" s="140" t="s">
        <v>1645</v>
      </c>
      <c r="G39" s="1" t="s">
        <v>12</v>
      </c>
      <c r="H39" s="1" t="s">
        <v>13</v>
      </c>
      <c r="I39" s="2" t="str">
        <f t="shared" si="0"/>
        <v>"침착하지 않다",</v>
      </c>
      <c r="J39" s="2" t="str">
        <f t="shared" si="1"/>
        <v>"calm",</v>
      </c>
    </row>
    <row r="40" spans="3:13" x14ac:dyDescent="0.45">
      <c r="C40">
        <v>3</v>
      </c>
      <c r="D40" s="139" t="s">
        <v>1811</v>
      </c>
      <c r="E40" s="140" t="s">
        <v>245</v>
      </c>
      <c r="G40" s="1" t="s">
        <v>12</v>
      </c>
      <c r="H40" s="1" t="s">
        <v>13</v>
      </c>
      <c r="I40" s="2" t="str">
        <f t="shared" si="0"/>
        <v>"옳지 않다",</v>
      </c>
      <c r="J40" s="2" t="str">
        <f t="shared" si="1"/>
        <v>"right",</v>
      </c>
    </row>
    <row r="41" spans="3:13" ht="17.5" thickBot="1" x14ac:dyDescent="0.5">
      <c r="C41">
        <v>2</v>
      </c>
      <c r="D41" s="141" t="s">
        <v>1812</v>
      </c>
      <c r="E41" s="142" t="b">
        <v>1</v>
      </c>
      <c r="G41" s="1" t="s">
        <v>12</v>
      </c>
      <c r="H41" s="1" t="s">
        <v>13</v>
      </c>
      <c r="I41" s="2" t="str">
        <f t="shared" si="0"/>
        <v>"진실이지 않다",</v>
      </c>
      <c r="J41" s="2" t="str">
        <f t="shared" si="1"/>
        <v>"TRUE",</v>
      </c>
    </row>
    <row r="42" spans="3:13" ht="17.5" thickTop="1" x14ac:dyDescent="0.45">
      <c r="C42">
        <v>2</v>
      </c>
      <c r="D42" s="143" t="s">
        <v>1813</v>
      </c>
      <c r="E42" s="132" t="b">
        <v>0</v>
      </c>
      <c r="G42" s="1" t="s">
        <v>12</v>
      </c>
      <c r="H42" s="1" t="s">
        <v>13</v>
      </c>
      <c r="I42" s="2" t="str">
        <f t="shared" si="0"/>
        <v>"거짓이지 않다",</v>
      </c>
      <c r="J42" s="2" t="str">
        <f t="shared" si="1"/>
        <v>"FALSE",</v>
      </c>
    </row>
    <row r="43" spans="3:13" x14ac:dyDescent="0.45">
      <c r="C43">
        <v>3</v>
      </c>
      <c r="D43" s="144" t="s">
        <v>1814</v>
      </c>
      <c r="E43" s="134" t="s">
        <v>1650</v>
      </c>
      <c r="G43" s="1" t="s">
        <v>12</v>
      </c>
      <c r="H43" s="1" t="s">
        <v>13</v>
      </c>
      <c r="I43" s="2" t="str">
        <f t="shared" si="0"/>
        <v>"아름답지 않다",</v>
      </c>
      <c r="J43" s="2" t="str">
        <f t="shared" si="1"/>
        <v>"beautiful",</v>
      </c>
    </row>
    <row r="44" spans="3:13" x14ac:dyDescent="0.45">
      <c r="C44">
        <v>3</v>
      </c>
      <c r="D44" s="144" t="s">
        <v>1815</v>
      </c>
      <c r="E44" s="134" t="s">
        <v>1652</v>
      </c>
      <c r="G44" s="1" t="s">
        <v>12</v>
      </c>
      <c r="H44" s="1" t="s">
        <v>13</v>
      </c>
      <c r="I44" s="2" t="str">
        <f t="shared" si="0"/>
        <v>"안 못생겼다",</v>
      </c>
      <c r="J44" s="2" t="str">
        <f t="shared" si="1"/>
        <v>"ugly",</v>
      </c>
    </row>
    <row r="45" spans="3:13" x14ac:dyDescent="0.45">
      <c r="C45">
        <v>2</v>
      </c>
      <c r="D45" s="144" t="s">
        <v>1816</v>
      </c>
      <c r="E45" s="134" t="s">
        <v>1654</v>
      </c>
      <c r="G45" s="1" t="s">
        <v>12</v>
      </c>
      <c r="H45" s="1" t="s">
        <v>13</v>
      </c>
      <c r="I45" s="2" t="str">
        <f t="shared" si="0"/>
        <v>"새롭지 않다",</v>
      </c>
      <c r="J45" s="2" t="str">
        <f t="shared" si="1"/>
        <v>"new",</v>
      </c>
    </row>
    <row r="46" spans="3:13" ht="17.5" thickBot="1" x14ac:dyDescent="0.5">
      <c r="C46">
        <v>2</v>
      </c>
      <c r="D46" s="135" t="s">
        <v>1817</v>
      </c>
      <c r="E46" s="136" t="s">
        <v>1638</v>
      </c>
      <c r="G46" s="1" t="s">
        <v>12</v>
      </c>
      <c r="H46" s="1" t="s">
        <v>13</v>
      </c>
      <c r="I46" s="2" t="str">
        <f t="shared" si="0"/>
        <v>"안 오래됐다",</v>
      </c>
      <c r="J46" s="2" t="str">
        <f t="shared" si="1"/>
        <v>"old",</v>
      </c>
    </row>
    <row r="47" spans="3:13" ht="17.5" hidden="1" thickTop="1" x14ac:dyDescent="0.45">
      <c r="C47">
        <v>1</v>
      </c>
      <c r="D47" s="137" t="s">
        <v>1818</v>
      </c>
      <c r="E47" s="138" t="s">
        <v>1656</v>
      </c>
      <c r="G47" s="1" t="s">
        <v>12</v>
      </c>
      <c r="H47" s="1" t="s">
        <v>13</v>
      </c>
      <c r="I47" s="2" t="str">
        <f t="shared" si="0"/>
        <v>"행복하지 않다",</v>
      </c>
      <c r="J47" s="2" t="str">
        <f t="shared" si="1"/>
        <v>"happy",</v>
      </c>
    </row>
    <row r="48" spans="3:13" ht="17.5" hidden="1" thickTop="1" x14ac:dyDescent="0.45">
      <c r="C48">
        <v>1</v>
      </c>
      <c r="D48" s="139" t="s">
        <v>1819</v>
      </c>
      <c r="E48" s="140" t="s">
        <v>1658</v>
      </c>
      <c r="G48" s="1" t="s">
        <v>12</v>
      </c>
      <c r="H48" s="1" t="s">
        <v>13</v>
      </c>
      <c r="I48" s="2" t="str">
        <f t="shared" si="0"/>
        <v>"슬프지 않다",</v>
      </c>
      <c r="J48" s="2" t="str">
        <f t="shared" si="1"/>
        <v>"sad",</v>
      </c>
    </row>
    <row r="49" spans="3:10" ht="17.5" thickTop="1" x14ac:dyDescent="0.45">
      <c r="C49">
        <v>3</v>
      </c>
      <c r="D49" s="139" t="s">
        <v>1820</v>
      </c>
      <c r="E49" s="140" t="s">
        <v>1660</v>
      </c>
      <c r="G49" s="1" t="s">
        <v>12</v>
      </c>
      <c r="H49" s="1" t="s">
        <v>13</v>
      </c>
      <c r="I49" s="2" t="str">
        <f t="shared" si="0"/>
        <v>"안전하지 않다",</v>
      </c>
      <c r="J49" s="2" t="str">
        <f t="shared" si="1"/>
        <v>"safe",</v>
      </c>
    </row>
    <row r="50" spans="3:10" x14ac:dyDescent="0.45">
      <c r="C50">
        <v>3</v>
      </c>
      <c r="D50" s="139" t="s">
        <v>1821</v>
      </c>
      <c r="E50" s="140" t="s">
        <v>1662</v>
      </c>
      <c r="G50" s="1" t="s">
        <v>12</v>
      </c>
      <c r="H50" s="1" t="s">
        <v>13</v>
      </c>
      <c r="I50" s="2" t="str">
        <f t="shared" si="0"/>
        <v>"위험하지 않다",</v>
      </c>
      <c r="J50" s="2" t="str">
        <f t="shared" si="1"/>
        <v>"dangerous",</v>
      </c>
    </row>
    <row r="51" spans="3:10" ht="17.5" thickBot="1" x14ac:dyDescent="0.5">
      <c r="C51">
        <v>3</v>
      </c>
      <c r="D51" s="141" t="s">
        <v>1822</v>
      </c>
      <c r="E51" s="142" t="s">
        <v>1771</v>
      </c>
      <c r="G51" s="1" t="s">
        <v>12</v>
      </c>
      <c r="H51" s="1" t="s">
        <v>13</v>
      </c>
      <c r="I51" s="2" t="str">
        <f t="shared" si="0"/>
        <v>"귀엽지 않다",</v>
      </c>
      <c r="J51" s="2" t="str">
        <f t="shared" si="1"/>
        <v>"cute",</v>
      </c>
    </row>
    <row r="52" spans="3:10" ht="17.5" hidden="1" thickTop="1" x14ac:dyDescent="0.45"/>
    <row r="53" spans="3:10" ht="17.5" thickTop="1" x14ac:dyDescent="0.45"/>
  </sheetData>
  <autoFilter ref="C1:E52" xr:uid="{BCD3AD98-0D09-498A-961D-9814EEF3C707}">
    <filterColumn colId="0">
      <filters>
        <filter val="2"/>
        <filter val="3"/>
      </filters>
    </filterColumn>
  </autoFilter>
  <phoneticPr fontId="1" type="noConversion"/>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DEE30-5EA9-4B84-B0B3-81836936DD2C}">
  <sheetPr filterMode="1"/>
  <dimension ref="A1:M53"/>
  <sheetViews>
    <sheetView workbookViewId="0">
      <selection activeCell="I2" sqref="I2:I5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ht="17.5" thickBot="1" x14ac:dyDescent="0.5">
      <c r="A1" t="s">
        <v>11</v>
      </c>
      <c r="B1">
        <v>1</v>
      </c>
      <c r="D1" t="s">
        <v>96</v>
      </c>
      <c r="E1" t="s">
        <v>97</v>
      </c>
    </row>
    <row r="2" spans="1:13" ht="17.5" thickTop="1" x14ac:dyDescent="0.45">
      <c r="A2" t="s">
        <v>1713</v>
      </c>
      <c r="B2">
        <v>2</v>
      </c>
      <c r="C2">
        <v>2</v>
      </c>
      <c r="D2" s="143" t="s">
        <v>1773</v>
      </c>
      <c r="E2" s="132" t="s">
        <v>1579</v>
      </c>
      <c r="G2" s="1" t="s">
        <v>12</v>
      </c>
      <c r="H2" s="1" t="s">
        <v>13</v>
      </c>
      <c r="I2" s="2" t="str">
        <f t="shared" ref="I2:I51" si="0">_xlfn.TEXTJOIN("",TRUE,G2,D2,H2)</f>
        <v>"크지 않다",</v>
      </c>
      <c r="J2" s="2" t="str">
        <f>_xlfn.TEXTJOIN("",TRUE,G2,E2,H2)</f>
        <v>"big",</v>
      </c>
      <c r="M2" s="2" t="str">
        <f>_xlfn.CONCAT(I2:I51)</f>
        <v>"크지 않다","작지 않다","빠르지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3" spans="1:13" x14ac:dyDescent="0.45">
      <c r="A3" t="s">
        <v>1714</v>
      </c>
      <c r="B3">
        <v>3</v>
      </c>
      <c r="C3">
        <v>2</v>
      </c>
      <c r="D3" s="144" t="s">
        <v>1774</v>
      </c>
      <c r="E3" s="134" t="s">
        <v>1581</v>
      </c>
      <c r="G3" s="1" t="s">
        <v>12</v>
      </c>
      <c r="H3" s="1" t="s">
        <v>13</v>
      </c>
      <c r="I3" s="2" t="str">
        <f t="shared" si="0"/>
        <v>"작지 않다",</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cute",</v>
      </c>
    </row>
    <row r="4" spans="1:13" x14ac:dyDescent="0.45">
      <c r="C4">
        <v>3</v>
      </c>
      <c r="D4" s="144" t="s">
        <v>1775</v>
      </c>
      <c r="E4" s="134" t="s">
        <v>230</v>
      </c>
      <c r="G4" s="1" t="s">
        <v>12</v>
      </c>
      <c r="H4" s="1" t="s">
        <v>13</v>
      </c>
      <c r="I4" s="2" t="str">
        <f t="shared" si="0"/>
        <v>"빠르지 않다",</v>
      </c>
      <c r="J4" s="2" t="str">
        <f t="shared" si="1"/>
        <v>"fast",</v>
      </c>
    </row>
    <row r="5" spans="1:13" x14ac:dyDescent="0.45">
      <c r="C5">
        <v>3</v>
      </c>
      <c r="D5" s="144" t="s">
        <v>1776</v>
      </c>
      <c r="E5" s="134" t="s">
        <v>1583</v>
      </c>
      <c r="G5" s="1" t="s">
        <v>12</v>
      </c>
      <c r="H5" s="1" t="s">
        <v>13</v>
      </c>
      <c r="I5" s="2" t="str">
        <f t="shared" si="0"/>
        <v>"용감하지 않다",</v>
      </c>
      <c r="J5" s="2" t="str">
        <f t="shared" si="1"/>
        <v>"brave",</v>
      </c>
      <c r="M5" t="s">
        <v>1718</v>
      </c>
    </row>
    <row r="6" spans="1:13" ht="17.5" thickBot="1" x14ac:dyDescent="0.5">
      <c r="C6">
        <v>3</v>
      </c>
      <c r="D6" s="135" t="s">
        <v>1777</v>
      </c>
      <c r="E6" s="136" t="s">
        <v>225</v>
      </c>
      <c r="G6" s="1" t="s">
        <v>12</v>
      </c>
      <c r="H6" s="1" t="s">
        <v>13</v>
      </c>
      <c r="I6" s="2" t="str">
        <f t="shared" si="0"/>
        <v>"좋지 않다",</v>
      </c>
      <c r="J6" s="2" t="str">
        <f t="shared" si="1"/>
        <v>"good",</v>
      </c>
      <c r="M6" t="s">
        <v>39</v>
      </c>
    </row>
    <row r="7" spans="1:13" ht="17.5" thickTop="1" x14ac:dyDescent="0.45">
      <c r="C7">
        <v>3</v>
      </c>
      <c r="D7" s="137" t="s">
        <v>1778</v>
      </c>
      <c r="E7" s="138" t="s">
        <v>1585</v>
      </c>
      <c r="G7" s="1" t="s">
        <v>12</v>
      </c>
      <c r="H7" s="1" t="s">
        <v>13</v>
      </c>
      <c r="I7" s="2" t="str">
        <f t="shared" si="0"/>
        <v>"나쁘지 않다",</v>
      </c>
      <c r="J7" s="2" t="str">
        <f t="shared" si="1"/>
        <v>"bad",</v>
      </c>
    </row>
    <row r="8" spans="1:13" x14ac:dyDescent="0.45">
      <c r="C8">
        <v>2</v>
      </c>
      <c r="D8" s="139" t="s">
        <v>1779</v>
      </c>
      <c r="E8" s="140" t="s">
        <v>1587</v>
      </c>
      <c r="G8" s="1" t="s">
        <v>12</v>
      </c>
      <c r="H8" s="1" t="s">
        <v>13</v>
      </c>
      <c r="I8" s="2" t="str">
        <f t="shared" si="0"/>
        <v>"비싸지 않다",</v>
      </c>
      <c r="J8" s="2" t="str">
        <f t="shared" si="1"/>
        <v>"expensive",</v>
      </c>
    </row>
    <row r="9" spans="1:13" x14ac:dyDescent="0.45">
      <c r="C9">
        <v>2</v>
      </c>
      <c r="D9" s="139" t="s">
        <v>1780</v>
      </c>
      <c r="E9" s="140" t="s">
        <v>1589</v>
      </c>
      <c r="G9" s="1" t="s">
        <v>12</v>
      </c>
      <c r="H9" s="1" t="s">
        <v>13</v>
      </c>
      <c r="I9" s="2" t="str">
        <f t="shared" si="0"/>
        <v>"싸지 않다",</v>
      </c>
      <c r="J9" s="2" t="str">
        <f t="shared" si="1"/>
        <v>"cheap",</v>
      </c>
    </row>
    <row r="10" spans="1:13" x14ac:dyDescent="0.45">
      <c r="C10">
        <v>2</v>
      </c>
      <c r="D10" s="139" t="s">
        <v>1781</v>
      </c>
      <c r="E10" s="140" t="s">
        <v>1591</v>
      </c>
      <c r="G10" s="1" t="s">
        <v>12</v>
      </c>
      <c r="H10" s="1" t="s">
        <v>13</v>
      </c>
      <c r="I10" s="2" t="str">
        <f t="shared" si="0"/>
        <v>"두껍지 않다",</v>
      </c>
      <c r="J10" s="2" t="str">
        <f t="shared" si="1"/>
        <v>"thick",</v>
      </c>
    </row>
    <row r="11" spans="1:13" ht="17.5" thickBot="1" x14ac:dyDescent="0.5">
      <c r="C11">
        <v>2</v>
      </c>
      <c r="D11" s="141" t="s">
        <v>1782</v>
      </c>
      <c r="E11" s="142" t="s">
        <v>1593</v>
      </c>
      <c r="G11" s="1" t="s">
        <v>12</v>
      </c>
      <c r="H11" s="1" t="s">
        <v>13</v>
      </c>
      <c r="I11" s="2" t="str">
        <f t="shared" si="0"/>
        <v>"얇지 않다",</v>
      </c>
      <c r="J11" s="2" t="str">
        <f t="shared" si="1"/>
        <v>"thin",</v>
      </c>
    </row>
    <row r="12" spans="1:13" ht="17.5" thickTop="1" x14ac:dyDescent="0.45">
      <c r="C12">
        <v>3</v>
      </c>
      <c r="D12" s="143" t="s">
        <v>1783</v>
      </c>
      <c r="E12" s="132" t="s">
        <v>1595</v>
      </c>
      <c r="G12" s="1" t="s">
        <v>12</v>
      </c>
      <c r="H12" s="1" t="s">
        <v>13</v>
      </c>
      <c r="I12" s="2" t="str">
        <f t="shared" si="0"/>
        <v>"시끄럽지 않다",</v>
      </c>
      <c r="J12" s="2" t="str">
        <f t="shared" si="1"/>
        <v>"loud",</v>
      </c>
    </row>
    <row r="13" spans="1:13" x14ac:dyDescent="0.45">
      <c r="C13">
        <v>3</v>
      </c>
      <c r="D13" s="144" t="s">
        <v>1784</v>
      </c>
      <c r="E13" s="134" t="s">
        <v>1597</v>
      </c>
      <c r="G13" s="1" t="s">
        <v>12</v>
      </c>
      <c r="H13" s="1" t="s">
        <v>13</v>
      </c>
      <c r="I13" s="2" t="str">
        <f t="shared" si="0"/>
        <v>"조용하지 않다",</v>
      </c>
      <c r="J13" s="2" t="str">
        <f t="shared" si="1"/>
        <v>"quiet",</v>
      </c>
    </row>
    <row r="14" spans="1:13" x14ac:dyDescent="0.45">
      <c r="C14">
        <v>3</v>
      </c>
      <c r="D14" s="144" t="s">
        <v>1785</v>
      </c>
      <c r="E14" s="134" t="s">
        <v>1599</v>
      </c>
      <c r="G14" s="1" t="s">
        <v>12</v>
      </c>
      <c r="H14" s="1" t="s">
        <v>13</v>
      </c>
      <c r="I14" s="2" t="str">
        <f t="shared" si="0"/>
        <v>"똑똑하지 않다",</v>
      </c>
      <c r="J14" s="2" t="str">
        <f t="shared" si="1"/>
        <v>"smart",</v>
      </c>
    </row>
    <row r="15" spans="1:13" x14ac:dyDescent="0.45">
      <c r="C15">
        <v>3</v>
      </c>
      <c r="D15" s="144" t="s">
        <v>1786</v>
      </c>
      <c r="E15" s="134" t="s">
        <v>1601</v>
      </c>
      <c r="G15" s="1" t="s">
        <v>12</v>
      </c>
      <c r="H15" s="1" t="s">
        <v>13</v>
      </c>
      <c r="I15" s="2" t="str">
        <f t="shared" si="0"/>
        <v>"멍청하지 않다",</v>
      </c>
      <c r="J15" s="2" t="str">
        <f t="shared" si="1"/>
        <v>"stupid",</v>
      </c>
    </row>
    <row r="16" spans="1:13" ht="17.5" thickBot="1" x14ac:dyDescent="0.5">
      <c r="C16">
        <v>2</v>
      </c>
      <c r="D16" s="135" t="s">
        <v>1787</v>
      </c>
      <c r="E16" s="136" t="s">
        <v>1603</v>
      </c>
      <c r="G16" s="1" t="s">
        <v>12</v>
      </c>
      <c r="H16" s="1" t="s">
        <v>13</v>
      </c>
      <c r="I16" s="2" t="str">
        <f t="shared" si="0"/>
        <v>"안 젖었다",</v>
      </c>
      <c r="J16" s="2" t="str">
        <f t="shared" si="1"/>
        <v>"wet",</v>
      </c>
    </row>
    <row r="17" spans="3:13" ht="17.5" thickTop="1" x14ac:dyDescent="0.45">
      <c r="C17">
        <v>2</v>
      </c>
      <c r="D17" s="137" t="s">
        <v>1788</v>
      </c>
      <c r="E17" s="138" t="s">
        <v>1605</v>
      </c>
      <c r="G17" s="1" t="s">
        <v>12</v>
      </c>
      <c r="H17" s="1" t="s">
        <v>13</v>
      </c>
      <c r="I17" s="2" t="str">
        <f t="shared" si="0"/>
        <v>"안 말랐다",</v>
      </c>
      <c r="J17" s="2" t="str">
        <f t="shared" si="1"/>
        <v>"dry",</v>
      </c>
    </row>
    <row r="18" spans="3:13" x14ac:dyDescent="0.45">
      <c r="C18">
        <v>2</v>
      </c>
      <c r="D18" s="139" t="s">
        <v>1789</v>
      </c>
      <c r="E18" s="140" t="s">
        <v>1607</v>
      </c>
      <c r="G18" s="1" t="s">
        <v>12</v>
      </c>
      <c r="H18" s="1" t="s">
        <v>13</v>
      </c>
      <c r="I18" s="2" t="str">
        <f t="shared" si="0"/>
        <v>"안 무겁다",</v>
      </c>
      <c r="J18" s="2" t="str">
        <f t="shared" si="1"/>
        <v>"heavy",</v>
      </c>
    </row>
    <row r="19" spans="3:13" x14ac:dyDescent="0.45">
      <c r="C19">
        <v>2</v>
      </c>
      <c r="D19" s="139" t="s">
        <v>1790</v>
      </c>
      <c r="E19" s="140" t="s">
        <v>1609</v>
      </c>
      <c r="G19" s="1" t="s">
        <v>12</v>
      </c>
      <c r="H19" s="1" t="s">
        <v>13</v>
      </c>
      <c r="I19" s="2" t="str">
        <f t="shared" si="0"/>
        <v>"안 가볍다",</v>
      </c>
      <c r="J19" s="2" t="str">
        <f t="shared" si="1"/>
        <v>"light",</v>
      </c>
    </row>
    <row r="20" spans="3:13" x14ac:dyDescent="0.45">
      <c r="C20">
        <v>2</v>
      </c>
      <c r="D20" s="139" t="s">
        <v>1791</v>
      </c>
      <c r="E20" s="140" t="s">
        <v>251</v>
      </c>
      <c r="G20" s="1" t="s">
        <v>12</v>
      </c>
      <c r="H20" s="1" t="s">
        <v>13</v>
      </c>
      <c r="I20" s="2" t="str">
        <f t="shared" si="0"/>
        <v>"안 딱딱하다",</v>
      </c>
      <c r="J20" s="2" t="str">
        <f t="shared" si="1"/>
        <v>"hard",</v>
      </c>
      <c r="M20" s="2" t="str">
        <f>_xlfn.CONCAT(I2:I51)</f>
        <v>"크지 않다","작지 않다","빠르지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21" spans="3:13" ht="17.5" thickBot="1" x14ac:dyDescent="0.5">
      <c r="C21">
        <v>2</v>
      </c>
      <c r="D21" s="141" t="s">
        <v>1792</v>
      </c>
      <c r="E21" s="142" t="s">
        <v>1612</v>
      </c>
      <c r="G21" s="1" t="s">
        <v>12</v>
      </c>
      <c r="H21" s="1" t="s">
        <v>13</v>
      </c>
      <c r="I21" s="2" t="str">
        <f t="shared" si="0"/>
        <v>"부드럽지 않다",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cute",</v>
      </c>
    </row>
    <row r="22" spans="3:13" ht="18" hidden="1" thickTop="1" thickBot="1" x14ac:dyDescent="0.5">
      <c r="C22">
        <v>1</v>
      </c>
      <c r="D22" s="143" t="s">
        <v>1793</v>
      </c>
      <c r="E22" s="132" t="s">
        <v>1614</v>
      </c>
      <c r="G22" s="1" t="s">
        <v>12</v>
      </c>
      <c r="H22" s="1" t="s">
        <v>13</v>
      </c>
      <c r="I22" s="2" t="str">
        <f t="shared" si="0"/>
        <v>"친절하지 않다",</v>
      </c>
      <c r="J22" s="2" t="str">
        <f t="shared" si="1"/>
        <v>"kind",</v>
      </c>
    </row>
    <row r="23" spans="3:13" ht="18" hidden="1" thickTop="1" thickBot="1" x14ac:dyDescent="0.5">
      <c r="C23">
        <v>1</v>
      </c>
      <c r="D23" s="144" t="s">
        <v>1794</v>
      </c>
      <c r="E23" s="134" t="s">
        <v>1616</v>
      </c>
      <c r="G23" s="1" t="s">
        <v>12</v>
      </c>
      <c r="H23" s="1" t="s">
        <v>13</v>
      </c>
      <c r="I23" s="2" t="str">
        <f t="shared" si="0"/>
        <v>"따뜻하지 않다",</v>
      </c>
      <c r="J23" s="2" t="str">
        <f t="shared" si="1"/>
        <v>"warm",</v>
      </c>
      <c r="M23" s="2" t="str">
        <f>_xlfn.CONCAT(I4:I50)</f>
        <v>"빠르지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v>
      </c>
    </row>
    <row r="24" spans="3:13" ht="18" hidden="1" thickTop="1" thickBot="1" x14ac:dyDescent="0.5">
      <c r="C24">
        <v>1</v>
      </c>
      <c r="D24" s="144" t="s">
        <v>1795</v>
      </c>
      <c r="E24" s="134" t="s">
        <v>1618</v>
      </c>
      <c r="G24" s="1" t="s">
        <v>12</v>
      </c>
      <c r="H24" s="1" t="s">
        <v>13</v>
      </c>
      <c r="I24" s="2" t="str">
        <f t="shared" si="0"/>
        <v>"안 잘생겼다",</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ht="18" hidden="1" thickTop="1" thickBot="1" x14ac:dyDescent="0.5">
      <c r="C25">
        <v>1</v>
      </c>
      <c r="D25" s="144" t="s">
        <v>1796</v>
      </c>
      <c r="E25" s="134" t="s">
        <v>1620</v>
      </c>
      <c r="G25" s="1" t="s">
        <v>12</v>
      </c>
      <c r="H25" s="1" t="s">
        <v>13</v>
      </c>
      <c r="I25" s="2" t="str">
        <f t="shared" si="0"/>
        <v>"안 화난다",</v>
      </c>
      <c r="J25" s="2" t="str">
        <f t="shared" si="1"/>
        <v>"angry",</v>
      </c>
    </row>
    <row r="26" spans="3:13" ht="18" hidden="1" thickTop="1" thickBot="1" x14ac:dyDescent="0.5">
      <c r="C26">
        <v>1</v>
      </c>
      <c r="D26" s="135" t="s">
        <v>1797</v>
      </c>
      <c r="E26" s="136" t="s">
        <v>1622</v>
      </c>
      <c r="G26" s="1" t="s">
        <v>12</v>
      </c>
      <c r="H26" s="1" t="s">
        <v>13</v>
      </c>
      <c r="I26" s="2" t="str">
        <f t="shared" si="0"/>
        <v>"안 배고프다",</v>
      </c>
      <c r="J26" s="2" t="str">
        <f t="shared" si="1"/>
        <v>"hungry",</v>
      </c>
      <c r="M26" t="s">
        <v>38</v>
      </c>
    </row>
    <row r="27" spans="3:13" ht="17.5" thickTop="1" x14ac:dyDescent="0.45">
      <c r="C27">
        <v>2</v>
      </c>
      <c r="D27" s="137" t="s">
        <v>1798</v>
      </c>
      <c r="E27" s="138" t="s">
        <v>1624</v>
      </c>
      <c r="G27" s="1" t="s">
        <v>12</v>
      </c>
      <c r="H27" s="1" t="s">
        <v>13</v>
      </c>
      <c r="I27" s="2" t="str">
        <f t="shared" si="0"/>
        <v>"넓지 않다",</v>
      </c>
      <c r="J27" s="2" t="str">
        <f t="shared" si="1"/>
        <v>"wide",</v>
      </c>
      <c r="M27" t="s">
        <v>39</v>
      </c>
    </row>
    <row r="28" spans="3:13" hidden="1" x14ac:dyDescent="0.45">
      <c r="C28">
        <v>1</v>
      </c>
      <c r="D28" s="139" t="s">
        <v>1799</v>
      </c>
      <c r="E28" s="140" t="s">
        <v>1626</v>
      </c>
      <c r="G28" s="1" t="s">
        <v>12</v>
      </c>
      <c r="H28" s="1" t="s">
        <v>13</v>
      </c>
      <c r="I28" s="2" t="str">
        <f t="shared" si="0"/>
        <v>"관대하지 않다",</v>
      </c>
      <c r="J28" s="2" t="str">
        <f t="shared" si="1"/>
        <v>"generous",</v>
      </c>
    </row>
    <row r="29" spans="3:13" x14ac:dyDescent="0.45">
      <c r="C29">
        <v>3</v>
      </c>
      <c r="D29" s="139" t="s">
        <v>1800</v>
      </c>
      <c r="E29" s="140" t="s">
        <v>1628</v>
      </c>
      <c r="G29" s="1" t="s">
        <v>12</v>
      </c>
      <c r="H29" s="1" t="s">
        <v>13</v>
      </c>
      <c r="I29" s="2" t="str">
        <f t="shared" si="0"/>
        <v>"약하지 않다",</v>
      </c>
      <c r="J29" s="2" t="str">
        <f t="shared" si="1"/>
        <v>"weak",</v>
      </c>
      <c r="M29" s="2" t="str">
        <f>_xlfn.CONCAT(I29:I56)</f>
        <v>"약하지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30" spans="3:13" x14ac:dyDescent="0.45">
      <c r="C30">
        <v>3</v>
      </c>
      <c r="D30" s="139" t="s">
        <v>1801</v>
      </c>
      <c r="E30" s="140" t="s">
        <v>1630</v>
      </c>
      <c r="G30" s="1" t="s">
        <v>12</v>
      </c>
      <c r="H30" s="1" t="s">
        <v>13</v>
      </c>
      <c r="I30" s="2" t="str">
        <f t="shared" si="0"/>
        <v>"강하지 않다",</v>
      </c>
      <c r="J30" s="2" t="str">
        <f t="shared" si="1"/>
        <v>"strong",</v>
      </c>
      <c r="M30" s="2" t="str">
        <f>_xlfn.CONCAT(J29:J56)</f>
        <v>"weak","strong","rich","poor","young","old","long","short","high","low","calm","right","TRUE","FALSE","beautiful","ugly","new","old","happy","sad","safe","dangerous","cute",</v>
      </c>
    </row>
    <row r="31" spans="3:13" ht="17.5" hidden="1" thickBot="1" x14ac:dyDescent="0.5">
      <c r="C31">
        <v>1</v>
      </c>
      <c r="D31" s="141" t="s">
        <v>1802</v>
      </c>
      <c r="E31" s="142" t="s">
        <v>1632</v>
      </c>
      <c r="G31" s="1" t="s">
        <v>12</v>
      </c>
      <c r="H31" s="1" t="s">
        <v>13</v>
      </c>
      <c r="I31" s="2" t="str">
        <f t="shared" si="0"/>
        <v>"부유하지 않다",</v>
      </c>
      <c r="J31" s="2" t="str">
        <f t="shared" si="1"/>
        <v>"rich",</v>
      </c>
    </row>
    <row r="32" spans="3:13" ht="17.5" hidden="1" thickTop="1" x14ac:dyDescent="0.45">
      <c r="C32">
        <v>1</v>
      </c>
      <c r="D32" s="143" t="s">
        <v>1803</v>
      </c>
      <c r="E32" s="132" t="s">
        <v>1634</v>
      </c>
      <c r="G32" s="1" t="s">
        <v>12</v>
      </c>
      <c r="H32" s="1" t="s">
        <v>13</v>
      </c>
      <c r="I32" s="2" t="str">
        <f t="shared" si="0"/>
        <v>"가난하지 않다",</v>
      </c>
      <c r="J32" s="2" t="str">
        <f t="shared" si="1"/>
        <v>"poor",</v>
      </c>
      <c r="M32" t="s">
        <v>38</v>
      </c>
    </row>
    <row r="33" spans="3:13" hidden="1" x14ac:dyDescent="0.45">
      <c r="C33">
        <v>1</v>
      </c>
      <c r="D33" s="144" t="s">
        <v>1804</v>
      </c>
      <c r="E33" s="134" t="s">
        <v>1636</v>
      </c>
      <c r="G33" s="1" t="s">
        <v>12</v>
      </c>
      <c r="H33" s="1" t="s">
        <v>13</v>
      </c>
      <c r="I33" s="2" t="str">
        <f t="shared" si="0"/>
        <v>"젊지 않다",</v>
      </c>
      <c r="J33" s="2" t="str">
        <f t="shared" si="1"/>
        <v>"young",</v>
      </c>
      <c r="M33" t="s">
        <v>39</v>
      </c>
    </row>
    <row r="34" spans="3:13" hidden="1" x14ac:dyDescent="0.45">
      <c r="C34">
        <v>1</v>
      </c>
      <c r="D34" s="144" t="s">
        <v>1805</v>
      </c>
      <c r="E34" s="134" t="s">
        <v>1638</v>
      </c>
      <c r="G34" s="1" t="s">
        <v>12</v>
      </c>
      <c r="H34" s="1" t="s">
        <v>13</v>
      </c>
      <c r="I34" s="2" t="str">
        <f t="shared" si="0"/>
        <v>"안 늙었다",</v>
      </c>
      <c r="J34" s="2" t="str">
        <f t="shared" si="1"/>
        <v>"old",</v>
      </c>
    </row>
    <row r="35" spans="3:13" x14ac:dyDescent="0.45">
      <c r="C35">
        <v>2</v>
      </c>
      <c r="D35" s="144" t="s">
        <v>1806</v>
      </c>
      <c r="E35" s="134" t="s">
        <v>242</v>
      </c>
      <c r="G35" s="1" t="s">
        <v>12</v>
      </c>
      <c r="H35" s="1" t="s">
        <v>13</v>
      </c>
      <c r="I35" s="2" t="str">
        <f t="shared" si="0"/>
        <v>"길지 않다",</v>
      </c>
      <c r="J35" s="2" t="str">
        <f t="shared" si="1"/>
        <v>"long",</v>
      </c>
    </row>
    <row r="36" spans="3:13" ht="17.5" thickBot="1" x14ac:dyDescent="0.5">
      <c r="C36">
        <v>2</v>
      </c>
      <c r="D36" s="135" t="s">
        <v>1807</v>
      </c>
      <c r="E36" s="136" t="s">
        <v>1641</v>
      </c>
      <c r="G36" s="1" t="s">
        <v>12</v>
      </c>
      <c r="H36" s="1" t="s">
        <v>13</v>
      </c>
      <c r="I36" s="2" t="str">
        <f t="shared" si="0"/>
        <v>"짧지 않다",</v>
      </c>
      <c r="J36" s="2" t="str">
        <f t="shared" si="1"/>
        <v>"short",</v>
      </c>
    </row>
    <row r="37" spans="3:13" ht="17.5" thickTop="1" x14ac:dyDescent="0.45">
      <c r="C37">
        <v>2</v>
      </c>
      <c r="D37" s="137" t="s">
        <v>1808</v>
      </c>
      <c r="E37" s="138" t="s">
        <v>248</v>
      </c>
      <c r="G37" s="1" t="s">
        <v>12</v>
      </c>
      <c r="H37" s="1" t="s">
        <v>13</v>
      </c>
      <c r="I37" s="2" t="str">
        <f t="shared" si="0"/>
        <v>"높지 않다",</v>
      </c>
      <c r="J37" s="2" t="str">
        <f t="shared" si="1"/>
        <v>"high",</v>
      </c>
    </row>
    <row r="38" spans="3:13" x14ac:dyDescent="0.45">
      <c r="C38">
        <v>2</v>
      </c>
      <c r="D38" s="139" t="s">
        <v>1809</v>
      </c>
      <c r="E38" s="140" t="s">
        <v>1643</v>
      </c>
      <c r="G38" s="1" t="s">
        <v>12</v>
      </c>
      <c r="H38" s="1" t="s">
        <v>13</v>
      </c>
      <c r="I38" s="2" t="str">
        <f t="shared" si="0"/>
        <v>"낮지 않다",</v>
      </c>
      <c r="J38" s="2" t="str">
        <f t="shared" si="1"/>
        <v>"low",</v>
      </c>
    </row>
    <row r="39" spans="3:13" hidden="1" x14ac:dyDescent="0.45">
      <c r="C39">
        <v>1</v>
      </c>
      <c r="D39" s="139" t="s">
        <v>1810</v>
      </c>
      <c r="E39" s="140" t="s">
        <v>1645</v>
      </c>
      <c r="G39" s="1" t="s">
        <v>12</v>
      </c>
      <c r="H39" s="1" t="s">
        <v>13</v>
      </c>
      <c r="I39" s="2" t="str">
        <f t="shared" si="0"/>
        <v>"침착하지 않다",</v>
      </c>
      <c r="J39" s="2" t="str">
        <f t="shared" si="1"/>
        <v>"calm",</v>
      </c>
    </row>
    <row r="40" spans="3:13" x14ac:dyDescent="0.45">
      <c r="C40">
        <v>3</v>
      </c>
      <c r="D40" s="139" t="s">
        <v>1811</v>
      </c>
      <c r="E40" s="140" t="s">
        <v>245</v>
      </c>
      <c r="G40" s="1" t="s">
        <v>12</v>
      </c>
      <c r="H40" s="1" t="s">
        <v>13</v>
      </c>
      <c r="I40" s="2" t="str">
        <f t="shared" si="0"/>
        <v>"옳지 않다",</v>
      </c>
      <c r="J40" s="2" t="str">
        <f t="shared" si="1"/>
        <v>"right",</v>
      </c>
    </row>
    <row r="41" spans="3:13" ht="17.5" thickBot="1" x14ac:dyDescent="0.5">
      <c r="C41">
        <v>2</v>
      </c>
      <c r="D41" s="141" t="s">
        <v>1812</v>
      </c>
      <c r="E41" s="142" t="b">
        <v>1</v>
      </c>
      <c r="G41" s="1" t="s">
        <v>12</v>
      </c>
      <c r="H41" s="1" t="s">
        <v>13</v>
      </c>
      <c r="I41" s="2" t="str">
        <f t="shared" si="0"/>
        <v>"진실이지 않다",</v>
      </c>
      <c r="J41" s="2" t="str">
        <f t="shared" si="1"/>
        <v>"TRUE",</v>
      </c>
    </row>
    <row r="42" spans="3:13" ht="17.5" thickTop="1" x14ac:dyDescent="0.45">
      <c r="C42">
        <v>2</v>
      </c>
      <c r="D42" s="143" t="s">
        <v>1813</v>
      </c>
      <c r="E42" s="132" t="b">
        <v>0</v>
      </c>
      <c r="G42" s="1" t="s">
        <v>12</v>
      </c>
      <c r="H42" s="1" t="s">
        <v>13</v>
      </c>
      <c r="I42" s="2" t="str">
        <f t="shared" si="0"/>
        <v>"거짓이지 않다",</v>
      </c>
      <c r="J42" s="2" t="str">
        <f t="shared" si="1"/>
        <v>"FALSE",</v>
      </c>
    </row>
    <row r="43" spans="3:13" x14ac:dyDescent="0.45">
      <c r="C43">
        <v>3</v>
      </c>
      <c r="D43" s="144" t="s">
        <v>1814</v>
      </c>
      <c r="E43" s="134" t="s">
        <v>1650</v>
      </c>
      <c r="G43" s="1" t="s">
        <v>12</v>
      </c>
      <c r="H43" s="1" t="s">
        <v>13</v>
      </c>
      <c r="I43" s="2" t="str">
        <f t="shared" si="0"/>
        <v>"아름답지 않다",</v>
      </c>
      <c r="J43" s="2" t="str">
        <f t="shared" si="1"/>
        <v>"beautiful",</v>
      </c>
    </row>
    <row r="44" spans="3:13" x14ac:dyDescent="0.45">
      <c r="C44">
        <v>3</v>
      </c>
      <c r="D44" s="144" t="s">
        <v>1815</v>
      </c>
      <c r="E44" s="134" t="s">
        <v>1652</v>
      </c>
      <c r="G44" s="1" t="s">
        <v>12</v>
      </c>
      <c r="H44" s="1" t="s">
        <v>13</v>
      </c>
      <c r="I44" s="2" t="str">
        <f t="shared" si="0"/>
        <v>"안 못생겼다",</v>
      </c>
      <c r="J44" s="2" t="str">
        <f t="shared" si="1"/>
        <v>"ugly",</v>
      </c>
    </row>
    <row r="45" spans="3:13" x14ac:dyDescent="0.45">
      <c r="C45">
        <v>2</v>
      </c>
      <c r="D45" s="144" t="s">
        <v>1816</v>
      </c>
      <c r="E45" s="134" t="s">
        <v>1654</v>
      </c>
      <c r="G45" s="1" t="s">
        <v>12</v>
      </c>
      <c r="H45" s="1" t="s">
        <v>13</v>
      </c>
      <c r="I45" s="2" t="str">
        <f t="shared" si="0"/>
        <v>"새롭지 않다",</v>
      </c>
      <c r="J45" s="2" t="str">
        <f t="shared" si="1"/>
        <v>"new",</v>
      </c>
    </row>
    <row r="46" spans="3:13" ht="17.5" thickBot="1" x14ac:dyDescent="0.5">
      <c r="C46">
        <v>2</v>
      </c>
      <c r="D46" s="135" t="s">
        <v>1817</v>
      </c>
      <c r="E46" s="136" t="s">
        <v>1638</v>
      </c>
      <c r="G46" s="1" t="s">
        <v>12</v>
      </c>
      <c r="H46" s="1" t="s">
        <v>13</v>
      </c>
      <c r="I46" s="2" t="str">
        <f t="shared" si="0"/>
        <v>"안 오래됐다",</v>
      </c>
      <c r="J46" s="2" t="str">
        <f t="shared" si="1"/>
        <v>"old",</v>
      </c>
    </row>
    <row r="47" spans="3:13" ht="17.5" hidden="1" thickTop="1" x14ac:dyDescent="0.45">
      <c r="C47">
        <v>1</v>
      </c>
      <c r="D47" s="137" t="s">
        <v>1818</v>
      </c>
      <c r="E47" s="138" t="s">
        <v>1656</v>
      </c>
      <c r="G47" s="1" t="s">
        <v>12</v>
      </c>
      <c r="H47" s="1" t="s">
        <v>13</v>
      </c>
      <c r="I47" s="2" t="str">
        <f t="shared" si="0"/>
        <v>"행복하지 않다",</v>
      </c>
      <c r="J47" s="2" t="str">
        <f t="shared" si="1"/>
        <v>"happy",</v>
      </c>
    </row>
    <row r="48" spans="3:13" ht="17.5" hidden="1" thickTop="1" x14ac:dyDescent="0.45">
      <c r="C48">
        <v>1</v>
      </c>
      <c r="D48" s="139" t="s">
        <v>1819</v>
      </c>
      <c r="E48" s="140" t="s">
        <v>1658</v>
      </c>
      <c r="G48" s="1" t="s">
        <v>12</v>
      </c>
      <c r="H48" s="1" t="s">
        <v>13</v>
      </c>
      <c r="I48" s="2" t="str">
        <f t="shared" si="0"/>
        <v>"슬프지 않다",</v>
      </c>
      <c r="J48" s="2" t="str">
        <f t="shared" si="1"/>
        <v>"sad",</v>
      </c>
    </row>
    <row r="49" spans="3:10" ht="17.5" thickTop="1" x14ac:dyDescent="0.45">
      <c r="C49">
        <v>3</v>
      </c>
      <c r="D49" s="139" t="s">
        <v>1820</v>
      </c>
      <c r="E49" s="140" t="s">
        <v>1660</v>
      </c>
      <c r="G49" s="1" t="s">
        <v>12</v>
      </c>
      <c r="H49" s="1" t="s">
        <v>13</v>
      </c>
      <c r="I49" s="2" t="str">
        <f t="shared" si="0"/>
        <v>"안전하지 않다",</v>
      </c>
      <c r="J49" s="2" t="str">
        <f t="shared" si="1"/>
        <v>"safe",</v>
      </c>
    </row>
    <row r="50" spans="3:10" x14ac:dyDescent="0.45">
      <c r="C50">
        <v>3</v>
      </c>
      <c r="D50" s="139" t="s">
        <v>1821</v>
      </c>
      <c r="E50" s="140" t="s">
        <v>1662</v>
      </c>
      <c r="G50" s="1" t="s">
        <v>12</v>
      </c>
      <c r="H50" s="1" t="s">
        <v>13</v>
      </c>
      <c r="I50" s="2" t="str">
        <f t="shared" si="0"/>
        <v>"위험하지 않다",</v>
      </c>
      <c r="J50" s="2" t="str">
        <f t="shared" si="1"/>
        <v>"dangerous",</v>
      </c>
    </row>
    <row r="51" spans="3:10" ht="17.5" thickBot="1" x14ac:dyDescent="0.5">
      <c r="C51">
        <v>3</v>
      </c>
      <c r="D51" s="141" t="s">
        <v>1822</v>
      </c>
      <c r="E51" s="142" t="s">
        <v>1771</v>
      </c>
      <c r="G51" s="1" t="s">
        <v>12</v>
      </c>
      <c r="H51" s="1" t="s">
        <v>13</v>
      </c>
      <c r="I51" s="2" t="str">
        <f t="shared" si="0"/>
        <v>"귀엽지 않다",</v>
      </c>
      <c r="J51" s="2" t="str">
        <f t="shared" si="1"/>
        <v>"cute",</v>
      </c>
    </row>
    <row r="52" spans="3:10" ht="17.5" hidden="1" thickTop="1" x14ac:dyDescent="0.45"/>
    <row r="53" spans="3:10" ht="17.5" thickTop="1" x14ac:dyDescent="0.45"/>
  </sheetData>
  <autoFilter ref="C1:E52" xr:uid="{BCD3AD98-0D09-498A-961D-9814EEF3C707}">
    <filterColumn colId="0">
      <filters>
        <filter val="2"/>
        <filter val="3"/>
      </filters>
    </filterColumn>
  </autoFilter>
  <phoneticPr fontId="1" type="noConversion"/>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C65-031F-4540-8A77-42732B104377}">
  <sheetPr filterMode="1"/>
  <dimension ref="A1:N55"/>
  <sheetViews>
    <sheetView workbookViewId="0">
      <selection activeCell="M23" sqref="M2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x14ac:dyDescent="0.45">
      <c r="A1" t="s">
        <v>11</v>
      </c>
      <c r="B1">
        <v>1</v>
      </c>
      <c r="D1" t="s">
        <v>96</v>
      </c>
      <c r="E1" t="s">
        <v>97</v>
      </c>
    </row>
    <row r="2" spans="1:13" ht="17.5" hidden="1" thickTop="1" x14ac:dyDescent="0.45">
      <c r="A2" t="s">
        <v>1713</v>
      </c>
      <c r="B2">
        <v>2</v>
      </c>
      <c r="C2">
        <v>2</v>
      </c>
      <c r="D2" s="143" t="s">
        <v>1773</v>
      </c>
      <c r="E2" s="132" t="s">
        <v>1579</v>
      </c>
      <c r="G2" s="1" t="s">
        <v>12</v>
      </c>
      <c r="H2" s="1" t="s">
        <v>13</v>
      </c>
      <c r="I2" s="2" t="str">
        <f t="shared" ref="I2:I51" si="0">_xlfn.TEXTJOIN("",TRUE,G2,D2,H2)</f>
        <v>"크지 않다",</v>
      </c>
      <c r="J2" s="2" t="str">
        <f>_xlfn.TEXTJOIN("",TRUE,G2,E2,H2)</f>
        <v>"big",</v>
      </c>
      <c r="M2" s="2" t="str">
        <f>_xlfn.CONCAT(I2:I51)</f>
        <v>"크지 않다","작지 않다","빠르지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3" spans="1:13" hidden="1" x14ac:dyDescent="0.45">
      <c r="A3" t="s">
        <v>1714</v>
      </c>
      <c r="B3">
        <v>3</v>
      </c>
      <c r="C3">
        <v>2</v>
      </c>
      <c r="D3" s="144" t="s">
        <v>1774</v>
      </c>
      <c r="E3" s="134" t="s">
        <v>1581</v>
      </c>
      <c r="G3" s="1" t="s">
        <v>12</v>
      </c>
      <c r="H3" s="1" t="s">
        <v>13</v>
      </c>
      <c r="I3" s="2" t="str">
        <f t="shared" si="0"/>
        <v>"작지 않다",</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cute",</v>
      </c>
    </row>
    <row r="4" spans="1:13" x14ac:dyDescent="0.45">
      <c r="C4">
        <v>3</v>
      </c>
      <c r="D4" s="144" t="s">
        <v>1775</v>
      </c>
      <c r="E4" s="134" t="s">
        <v>230</v>
      </c>
      <c r="G4" s="1" t="s">
        <v>12</v>
      </c>
      <c r="H4" s="1" t="s">
        <v>13</v>
      </c>
      <c r="I4" s="2" t="str">
        <f t="shared" si="0"/>
        <v>"빠르지 않다",</v>
      </c>
      <c r="J4" s="2" t="str">
        <f t="shared" si="1"/>
        <v>"fast",</v>
      </c>
    </row>
    <row r="5" spans="1:13" x14ac:dyDescent="0.45">
      <c r="C5">
        <v>3</v>
      </c>
      <c r="D5" s="144" t="s">
        <v>1776</v>
      </c>
      <c r="E5" s="134" t="s">
        <v>1583</v>
      </c>
      <c r="G5" s="1" t="s">
        <v>12</v>
      </c>
      <c r="H5" s="1" t="s">
        <v>13</v>
      </c>
      <c r="I5" s="2" t="str">
        <f t="shared" si="0"/>
        <v>"용감하지 않다",</v>
      </c>
      <c r="J5" s="2" t="str">
        <f t="shared" si="1"/>
        <v>"brave",</v>
      </c>
      <c r="M5" t="s">
        <v>1718</v>
      </c>
    </row>
    <row r="6" spans="1:13" ht="17.5" thickBot="1" x14ac:dyDescent="0.5">
      <c r="C6">
        <v>3</v>
      </c>
      <c r="D6" s="135" t="s">
        <v>1777</v>
      </c>
      <c r="E6" s="136" t="s">
        <v>225</v>
      </c>
      <c r="G6" s="1" t="s">
        <v>12</v>
      </c>
      <c r="H6" s="1" t="s">
        <v>13</v>
      </c>
      <c r="I6" s="2" t="str">
        <f t="shared" si="0"/>
        <v>"좋지 않다",</v>
      </c>
      <c r="J6" s="2" t="str">
        <f t="shared" si="1"/>
        <v>"good",</v>
      </c>
      <c r="M6" t="s">
        <v>39</v>
      </c>
    </row>
    <row r="7" spans="1:13" ht="18" thickTop="1" thickBot="1" x14ac:dyDescent="0.5">
      <c r="C7">
        <v>3</v>
      </c>
      <c r="D7" s="137" t="s">
        <v>1778</v>
      </c>
      <c r="E7" s="138" t="s">
        <v>1585</v>
      </c>
      <c r="G7" s="1" t="s">
        <v>12</v>
      </c>
      <c r="H7" s="1" t="s">
        <v>13</v>
      </c>
      <c r="I7" s="2" t="str">
        <f t="shared" si="0"/>
        <v>"나쁘지 않다",</v>
      </c>
      <c r="J7" s="2" t="str">
        <f t="shared" si="1"/>
        <v>"bad",</v>
      </c>
    </row>
    <row r="8" spans="1:13" ht="17.5" hidden="1" thickBot="1" x14ac:dyDescent="0.5">
      <c r="C8">
        <v>2</v>
      </c>
      <c r="D8" s="139" t="s">
        <v>1779</v>
      </c>
      <c r="E8" s="140" t="s">
        <v>1587</v>
      </c>
      <c r="G8" s="1" t="s">
        <v>12</v>
      </c>
      <c r="H8" s="1" t="s">
        <v>13</v>
      </c>
      <c r="I8" s="2" t="str">
        <f t="shared" si="0"/>
        <v>"비싸지 않다",</v>
      </c>
      <c r="J8" s="2" t="str">
        <f t="shared" si="1"/>
        <v>"expensive",</v>
      </c>
    </row>
    <row r="9" spans="1:13" ht="17.5" hidden="1" thickBot="1" x14ac:dyDescent="0.5">
      <c r="C9">
        <v>2</v>
      </c>
      <c r="D9" s="139" t="s">
        <v>1780</v>
      </c>
      <c r="E9" s="140" t="s">
        <v>1589</v>
      </c>
      <c r="G9" s="1" t="s">
        <v>12</v>
      </c>
      <c r="H9" s="1" t="s">
        <v>13</v>
      </c>
      <c r="I9" s="2" t="str">
        <f t="shared" si="0"/>
        <v>"싸지 않다",</v>
      </c>
      <c r="J9" s="2" t="str">
        <f t="shared" si="1"/>
        <v>"cheap",</v>
      </c>
    </row>
    <row r="10" spans="1:13" ht="17.5" hidden="1" thickBot="1" x14ac:dyDescent="0.5">
      <c r="C10">
        <v>2</v>
      </c>
      <c r="D10" s="139" t="s">
        <v>1781</v>
      </c>
      <c r="E10" s="140" t="s">
        <v>1591</v>
      </c>
      <c r="G10" s="1" t="s">
        <v>12</v>
      </c>
      <c r="H10" s="1" t="s">
        <v>13</v>
      </c>
      <c r="I10" s="2" t="str">
        <f t="shared" si="0"/>
        <v>"두껍지 않다",</v>
      </c>
      <c r="J10" s="2" t="str">
        <f t="shared" si="1"/>
        <v>"thick",</v>
      </c>
    </row>
    <row r="11" spans="1:13" ht="17.5" hidden="1" thickBot="1" x14ac:dyDescent="0.5">
      <c r="C11">
        <v>2</v>
      </c>
      <c r="D11" s="141" t="s">
        <v>1782</v>
      </c>
      <c r="E11" s="142" t="s">
        <v>1593</v>
      </c>
      <c r="G11" s="1" t="s">
        <v>12</v>
      </c>
      <c r="H11" s="1" t="s">
        <v>13</v>
      </c>
      <c r="I11" s="2" t="str">
        <f t="shared" si="0"/>
        <v>"얇지 않다",</v>
      </c>
      <c r="J11" s="2" t="str">
        <f t="shared" si="1"/>
        <v>"thin",</v>
      </c>
    </row>
    <row r="12" spans="1:13" ht="17.5" thickTop="1" x14ac:dyDescent="0.45">
      <c r="C12">
        <v>3</v>
      </c>
      <c r="D12" s="143" t="s">
        <v>1783</v>
      </c>
      <c r="E12" s="132" t="s">
        <v>1595</v>
      </c>
      <c r="G12" s="1" t="s">
        <v>12</v>
      </c>
      <c r="H12" s="1" t="s">
        <v>13</v>
      </c>
      <c r="I12" s="2" t="str">
        <f t="shared" si="0"/>
        <v>"시끄럽지 않다",</v>
      </c>
      <c r="J12" s="2" t="str">
        <f t="shared" si="1"/>
        <v>"loud",</v>
      </c>
    </row>
    <row r="13" spans="1:13" x14ac:dyDescent="0.45">
      <c r="C13">
        <v>3</v>
      </c>
      <c r="D13" s="144" t="s">
        <v>1784</v>
      </c>
      <c r="E13" s="134" t="s">
        <v>1597</v>
      </c>
      <c r="G13" s="1" t="s">
        <v>12</v>
      </c>
      <c r="H13" s="1" t="s">
        <v>13</v>
      </c>
      <c r="I13" s="2" t="str">
        <f t="shared" si="0"/>
        <v>"조용하지 않다",</v>
      </c>
      <c r="J13" s="2" t="str">
        <f t="shared" si="1"/>
        <v>"quiet",</v>
      </c>
    </row>
    <row r="14" spans="1:13" x14ac:dyDescent="0.45">
      <c r="C14">
        <v>3</v>
      </c>
      <c r="D14" s="144" t="s">
        <v>1785</v>
      </c>
      <c r="E14" s="134" t="s">
        <v>1599</v>
      </c>
      <c r="G14" s="1" t="s">
        <v>12</v>
      </c>
      <c r="H14" s="1" t="s">
        <v>13</v>
      </c>
      <c r="I14" s="2" t="str">
        <f t="shared" si="0"/>
        <v>"똑똑하지 않다",</v>
      </c>
      <c r="J14" s="2" t="str">
        <f t="shared" si="1"/>
        <v>"smart",</v>
      </c>
    </row>
    <row r="15" spans="1:13" ht="17.5" thickBot="1" x14ac:dyDescent="0.5">
      <c r="C15">
        <v>3</v>
      </c>
      <c r="D15" s="144" t="s">
        <v>1786</v>
      </c>
      <c r="E15" s="134" t="s">
        <v>1601</v>
      </c>
      <c r="G15" s="1" t="s">
        <v>12</v>
      </c>
      <c r="H15" s="1" t="s">
        <v>13</v>
      </c>
      <c r="I15" s="2" t="str">
        <f t="shared" si="0"/>
        <v>"멍청하지 않다",</v>
      </c>
      <c r="J15" s="2" t="str">
        <f t="shared" si="1"/>
        <v>"stupid",</v>
      </c>
    </row>
    <row r="16" spans="1:13" ht="17.5" hidden="1" thickBot="1" x14ac:dyDescent="0.5">
      <c r="C16">
        <v>2</v>
      </c>
      <c r="D16" s="135" t="s">
        <v>1787</v>
      </c>
      <c r="E16" s="136" t="s">
        <v>1603</v>
      </c>
      <c r="G16" s="1" t="s">
        <v>12</v>
      </c>
      <c r="H16" s="1" t="s">
        <v>13</v>
      </c>
      <c r="I16" s="2" t="str">
        <f t="shared" si="0"/>
        <v>"안 젖었다",</v>
      </c>
      <c r="J16" s="2" t="str">
        <f t="shared" si="1"/>
        <v>"wet",</v>
      </c>
    </row>
    <row r="17" spans="3:13" ht="18" hidden="1" thickTop="1" thickBot="1" x14ac:dyDescent="0.5">
      <c r="C17">
        <v>2</v>
      </c>
      <c r="D17" s="137" t="s">
        <v>1788</v>
      </c>
      <c r="E17" s="138" t="s">
        <v>1605</v>
      </c>
      <c r="G17" s="1" t="s">
        <v>12</v>
      </c>
      <c r="H17" s="1" t="s">
        <v>13</v>
      </c>
      <c r="I17" s="2" t="str">
        <f t="shared" si="0"/>
        <v>"안 말랐다",</v>
      </c>
      <c r="J17" s="2" t="str">
        <f t="shared" si="1"/>
        <v>"dry",</v>
      </c>
    </row>
    <row r="18" spans="3:13" ht="17.5" hidden="1" thickBot="1" x14ac:dyDescent="0.5">
      <c r="C18">
        <v>2</v>
      </c>
      <c r="D18" s="139" t="s">
        <v>1789</v>
      </c>
      <c r="E18" s="140" t="s">
        <v>1607</v>
      </c>
      <c r="G18" s="1" t="s">
        <v>12</v>
      </c>
      <c r="H18" s="1" t="s">
        <v>13</v>
      </c>
      <c r="I18" s="2" t="str">
        <f t="shared" si="0"/>
        <v>"안 무겁다",</v>
      </c>
      <c r="J18" s="2" t="str">
        <f t="shared" si="1"/>
        <v>"heavy",</v>
      </c>
    </row>
    <row r="19" spans="3:13" ht="17.5" hidden="1" thickBot="1" x14ac:dyDescent="0.5">
      <c r="C19">
        <v>2</v>
      </c>
      <c r="D19" s="139" t="s">
        <v>1790</v>
      </c>
      <c r="E19" s="140" t="s">
        <v>1609</v>
      </c>
      <c r="G19" s="1" t="s">
        <v>12</v>
      </c>
      <c r="H19" s="1" t="s">
        <v>13</v>
      </c>
      <c r="I19" s="2" t="str">
        <f t="shared" si="0"/>
        <v>"안 가볍다",</v>
      </c>
      <c r="J19" s="2" t="str">
        <f t="shared" si="1"/>
        <v>"light",</v>
      </c>
    </row>
    <row r="20" spans="3:13" ht="17.5" hidden="1" thickBot="1" x14ac:dyDescent="0.5">
      <c r="C20">
        <v>2</v>
      </c>
      <c r="D20" s="139" t="s">
        <v>1791</v>
      </c>
      <c r="E20" s="140" t="s">
        <v>251</v>
      </c>
      <c r="G20" s="1" t="s">
        <v>12</v>
      </c>
      <c r="H20" s="1" t="s">
        <v>13</v>
      </c>
      <c r="I20" s="2" t="str">
        <f t="shared" si="0"/>
        <v>"안 딱딱하다",</v>
      </c>
      <c r="J20" s="2" t="str">
        <f t="shared" si="1"/>
        <v>"hard",</v>
      </c>
      <c r="M20" s="2" t="str">
        <f>_xlfn.CONCAT(I2:I51)</f>
        <v>"크지 않다","작지 않다","빠르지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21" spans="3:13" ht="17.5" hidden="1" thickBot="1" x14ac:dyDescent="0.5">
      <c r="C21">
        <v>2</v>
      </c>
      <c r="D21" s="141" t="s">
        <v>1792</v>
      </c>
      <c r="E21" s="142" t="s">
        <v>1612</v>
      </c>
      <c r="G21" s="1" t="s">
        <v>12</v>
      </c>
      <c r="H21" s="1" t="s">
        <v>13</v>
      </c>
      <c r="I21" s="2" t="str">
        <f t="shared" si="0"/>
        <v>"부드럽지 않다",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cute",</v>
      </c>
    </row>
    <row r="22" spans="3:13" ht="17.5" thickTop="1" x14ac:dyDescent="0.45">
      <c r="C22">
        <v>1</v>
      </c>
      <c r="D22" s="143" t="s">
        <v>1793</v>
      </c>
      <c r="E22" s="132" t="s">
        <v>1614</v>
      </c>
      <c r="G22" s="1" t="s">
        <v>12</v>
      </c>
      <c r="H22" s="1" t="s">
        <v>13</v>
      </c>
      <c r="I22" s="2" t="str">
        <f t="shared" si="0"/>
        <v>"친절하지 않다",</v>
      </c>
      <c r="J22" s="2" t="str">
        <f t="shared" si="1"/>
        <v>"kind",</v>
      </c>
    </row>
    <row r="23" spans="3:13" x14ac:dyDescent="0.45">
      <c r="C23">
        <v>1</v>
      </c>
      <c r="D23" s="144" t="s">
        <v>1794</v>
      </c>
      <c r="E23" s="134" t="s">
        <v>1616</v>
      </c>
      <c r="G23" s="1" t="s">
        <v>12</v>
      </c>
      <c r="H23" s="1" t="s">
        <v>13</v>
      </c>
      <c r="I23" s="2" t="str">
        <f t="shared" si="0"/>
        <v>"따뜻하지 않다",</v>
      </c>
      <c r="J23" s="2" t="str">
        <f t="shared" si="1"/>
        <v>"warm",</v>
      </c>
      <c r="M23" s="2" t="str">
        <f>_xlfn.CONCAT(I4:I51)</f>
        <v>"빠르지 않다","용감하지 않다","좋지 않다","나쁘지 않다","비싸지 않다","싸지 않다","두껍지 않다","얇지 않다","시끄럽지 않다","조용하지 않다","똑똑하지 않다","멍청하지 않다","안 젖었다","안 말랐다","안 무겁다","안 가볍다","안 딱딱하다","부드럽지 않다","친절하지 않다","따뜻하지 않다","안 잘생겼다","안 화난다","안 배고프다","넓지 않다","관대하지 않다","약하지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24" spans="3:13" x14ac:dyDescent="0.45">
      <c r="C24">
        <v>1</v>
      </c>
      <c r="D24" s="144" t="s">
        <v>1795</v>
      </c>
      <c r="E24" s="134" t="s">
        <v>1618</v>
      </c>
      <c r="G24" s="1" t="s">
        <v>12</v>
      </c>
      <c r="H24" s="1" t="s">
        <v>13</v>
      </c>
      <c r="I24" s="2" t="str">
        <f t="shared" si="0"/>
        <v>"안 잘생겼다",</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x14ac:dyDescent="0.45">
      <c r="C25">
        <v>1</v>
      </c>
      <c r="D25" s="144" t="s">
        <v>1796</v>
      </c>
      <c r="E25" s="134" t="s">
        <v>1620</v>
      </c>
      <c r="G25" s="1" t="s">
        <v>12</v>
      </c>
      <c r="H25" s="1" t="s">
        <v>13</v>
      </c>
      <c r="I25" s="2" t="str">
        <f t="shared" si="0"/>
        <v>"안 화난다",</v>
      </c>
      <c r="J25" s="2" t="str">
        <f t="shared" si="1"/>
        <v>"angry",</v>
      </c>
    </row>
    <row r="26" spans="3:13" ht="17.5" thickBot="1" x14ac:dyDescent="0.5">
      <c r="C26">
        <v>1</v>
      </c>
      <c r="D26" s="135" t="s">
        <v>1797</v>
      </c>
      <c r="E26" s="136" t="s">
        <v>1622</v>
      </c>
      <c r="G26" s="1" t="s">
        <v>12</v>
      </c>
      <c r="H26" s="1" t="s">
        <v>13</v>
      </c>
      <c r="I26" s="2" t="str">
        <f t="shared" si="0"/>
        <v>"안 배고프다",</v>
      </c>
      <c r="J26" s="2" t="str">
        <f t="shared" si="1"/>
        <v>"hungry",</v>
      </c>
      <c r="M26" t="s">
        <v>38</v>
      </c>
    </row>
    <row r="27" spans="3:13" ht="17.5" hidden="1" thickTop="1" x14ac:dyDescent="0.45">
      <c r="C27">
        <v>2</v>
      </c>
      <c r="D27" s="137" t="s">
        <v>1798</v>
      </c>
      <c r="E27" s="138" t="s">
        <v>1624</v>
      </c>
      <c r="G27" s="1" t="s">
        <v>12</v>
      </c>
      <c r="H27" s="1" t="s">
        <v>13</v>
      </c>
      <c r="I27" s="2" t="str">
        <f t="shared" si="0"/>
        <v>"넓지 않다",</v>
      </c>
      <c r="J27" s="2" t="str">
        <f t="shared" si="1"/>
        <v>"wide",</v>
      </c>
      <c r="M27" t="s">
        <v>39</v>
      </c>
    </row>
    <row r="28" spans="3:13" ht="17.5" thickTop="1" x14ac:dyDescent="0.45">
      <c r="C28">
        <v>1</v>
      </c>
      <c r="D28" s="139" t="s">
        <v>1799</v>
      </c>
      <c r="E28" s="140" t="s">
        <v>1626</v>
      </c>
      <c r="G28" s="1" t="s">
        <v>12</v>
      </c>
      <c r="H28" s="1" t="s">
        <v>13</v>
      </c>
      <c r="I28" s="2" t="str">
        <f t="shared" si="0"/>
        <v>"관대하지 않다",</v>
      </c>
      <c r="J28" s="2" t="str">
        <f t="shared" si="1"/>
        <v>"generous",</v>
      </c>
    </row>
    <row r="29" spans="3:13" x14ac:dyDescent="0.45">
      <c r="C29">
        <v>3</v>
      </c>
      <c r="D29" s="139" t="s">
        <v>1800</v>
      </c>
      <c r="E29" s="140" t="s">
        <v>1628</v>
      </c>
      <c r="G29" s="1" t="s">
        <v>12</v>
      </c>
      <c r="H29" s="1" t="s">
        <v>13</v>
      </c>
      <c r="I29" s="2" t="str">
        <f t="shared" si="0"/>
        <v>"약하지 않다",</v>
      </c>
      <c r="J29" s="2" t="str">
        <f t="shared" si="1"/>
        <v>"weak",</v>
      </c>
      <c r="M29" s="2" t="str">
        <f>_xlfn.CONCAT(I29:I56)</f>
        <v>"약하지 않다","강하지 않다","부유하지 않다","가난하지 않다","젊지 않다","안 늙었다","길지 않다","짧지 않다","높지 않다","낮지 않다","침착하지 않다","옳지 않다","진실이지 않다","거짓이지 않다","아름답지 않다","안 못생겼다","새롭지 않다","안 오래됐다","행복하지 않다","슬프지 않다","안전하지 않다","위험하지 않다","귀엽지 않다",</v>
      </c>
    </row>
    <row r="30" spans="3:13" x14ac:dyDescent="0.45">
      <c r="C30">
        <v>3</v>
      </c>
      <c r="D30" s="139" t="s">
        <v>1801</v>
      </c>
      <c r="E30" s="140" t="s">
        <v>1630</v>
      </c>
      <c r="G30" s="1" t="s">
        <v>12</v>
      </c>
      <c r="H30" s="1" t="s">
        <v>13</v>
      </c>
      <c r="I30" s="2" t="str">
        <f t="shared" si="0"/>
        <v>"강하지 않다",</v>
      </c>
      <c r="J30" s="2" t="str">
        <f t="shared" si="1"/>
        <v>"strong",</v>
      </c>
      <c r="M30" s="2" t="str">
        <f>_xlfn.CONCAT(J29:J56)</f>
        <v>"weak","strong","rich","poor","young","old","long","short","high","low","calm","right","TRUE","FALSE","beautiful","ugly","new","old","happy","sad","safe","dangerous","cute",</v>
      </c>
    </row>
    <row r="31" spans="3:13" ht="17.5" thickBot="1" x14ac:dyDescent="0.5">
      <c r="C31">
        <v>1</v>
      </c>
      <c r="D31" s="141" t="s">
        <v>1802</v>
      </c>
      <c r="E31" s="142" t="s">
        <v>1632</v>
      </c>
      <c r="G31" s="1" t="s">
        <v>12</v>
      </c>
      <c r="H31" s="1" t="s">
        <v>13</v>
      </c>
      <c r="I31" s="2" t="str">
        <f t="shared" si="0"/>
        <v>"부유하지 않다",</v>
      </c>
      <c r="J31" s="2" t="str">
        <f t="shared" si="1"/>
        <v>"rich",</v>
      </c>
    </row>
    <row r="32" spans="3:13" ht="17.5" thickTop="1" x14ac:dyDescent="0.45">
      <c r="C32">
        <v>1</v>
      </c>
      <c r="D32" s="143" t="s">
        <v>1803</v>
      </c>
      <c r="E32" s="132" t="s">
        <v>1634</v>
      </c>
      <c r="G32" s="1" t="s">
        <v>12</v>
      </c>
      <c r="H32" s="1" t="s">
        <v>13</v>
      </c>
      <c r="I32" s="2" t="str">
        <f t="shared" si="0"/>
        <v>"가난하지 않다",</v>
      </c>
      <c r="J32" s="2" t="str">
        <f t="shared" si="1"/>
        <v>"poor",</v>
      </c>
      <c r="M32" t="s">
        <v>38</v>
      </c>
    </row>
    <row r="33" spans="3:13" x14ac:dyDescent="0.45">
      <c r="C33">
        <v>1</v>
      </c>
      <c r="D33" s="144" t="s">
        <v>1804</v>
      </c>
      <c r="E33" s="134" t="s">
        <v>1636</v>
      </c>
      <c r="G33" s="1" t="s">
        <v>12</v>
      </c>
      <c r="H33" s="1" t="s">
        <v>13</v>
      </c>
      <c r="I33" s="2" t="str">
        <f t="shared" si="0"/>
        <v>"젊지 않다",</v>
      </c>
      <c r="J33" s="2" t="str">
        <f t="shared" si="1"/>
        <v>"young",</v>
      </c>
      <c r="M33" t="s">
        <v>39</v>
      </c>
    </row>
    <row r="34" spans="3:13" x14ac:dyDescent="0.45">
      <c r="C34">
        <v>1</v>
      </c>
      <c r="D34" s="144" t="s">
        <v>1805</v>
      </c>
      <c r="E34" s="134" t="s">
        <v>1638</v>
      </c>
      <c r="G34" s="1" t="s">
        <v>12</v>
      </c>
      <c r="H34" s="1" t="s">
        <v>13</v>
      </c>
      <c r="I34" s="2" t="str">
        <f t="shared" si="0"/>
        <v>"안 늙었다",</v>
      </c>
      <c r="J34" s="2" t="str">
        <f t="shared" si="1"/>
        <v>"old",</v>
      </c>
    </row>
    <row r="35" spans="3:13" hidden="1" x14ac:dyDescent="0.45">
      <c r="C35">
        <v>2</v>
      </c>
      <c r="D35" s="144" t="s">
        <v>1806</v>
      </c>
      <c r="E35" s="134" t="s">
        <v>242</v>
      </c>
      <c r="G35" s="1" t="s">
        <v>12</v>
      </c>
      <c r="H35" s="1" t="s">
        <v>13</v>
      </c>
      <c r="I35" s="2" t="str">
        <f t="shared" si="0"/>
        <v>"길지 않다",</v>
      </c>
      <c r="J35" s="2" t="str">
        <f t="shared" si="1"/>
        <v>"long",</v>
      </c>
    </row>
    <row r="36" spans="3:13" ht="17.5" hidden="1" thickBot="1" x14ac:dyDescent="0.5">
      <c r="C36">
        <v>2</v>
      </c>
      <c r="D36" s="135" t="s">
        <v>1807</v>
      </c>
      <c r="E36" s="136" t="s">
        <v>1641</v>
      </c>
      <c r="G36" s="1" t="s">
        <v>12</v>
      </c>
      <c r="H36" s="1" t="s">
        <v>13</v>
      </c>
      <c r="I36" s="2" t="str">
        <f t="shared" si="0"/>
        <v>"짧지 않다",</v>
      </c>
      <c r="J36" s="2" t="str">
        <f t="shared" si="1"/>
        <v>"short",</v>
      </c>
    </row>
    <row r="37" spans="3:13" ht="17.5" hidden="1" thickTop="1" x14ac:dyDescent="0.45">
      <c r="C37">
        <v>2</v>
      </c>
      <c r="D37" s="137" t="s">
        <v>1808</v>
      </c>
      <c r="E37" s="138" t="s">
        <v>248</v>
      </c>
      <c r="G37" s="1" t="s">
        <v>12</v>
      </c>
      <c r="H37" s="1" t="s">
        <v>13</v>
      </c>
      <c r="I37" s="2" t="str">
        <f t="shared" si="0"/>
        <v>"높지 않다",</v>
      </c>
      <c r="J37" s="2" t="str">
        <f t="shared" si="1"/>
        <v>"high",</v>
      </c>
    </row>
    <row r="38" spans="3:13" hidden="1" x14ac:dyDescent="0.45">
      <c r="C38">
        <v>2</v>
      </c>
      <c r="D38" s="139" t="s">
        <v>1809</v>
      </c>
      <c r="E38" s="140" t="s">
        <v>1643</v>
      </c>
      <c r="G38" s="1" t="s">
        <v>12</v>
      </c>
      <c r="H38" s="1" t="s">
        <v>13</v>
      </c>
      <c r="I38" s="2" t="str">
        <f t="shared" si="0"/>
        <v>"낮지 않다",</v>
      </c>
      <c r="J38" s="2" t="str">
        <f t="shared" si="1"/>
        <v>"low",</v>
      </c>
    </row>
    <row r="39" spans="3:13" x14ac:dyDescent="0.45">
      <c r="C39">
        <v>1</v>
      </c>
      <c r="D39" s="139" t="s">
        <v>1810</v>
      </c>
      <c r="E39" s="140" t="s">
        <v>1645</v>
      </c>
      <c r="G39" s="1" t="s">
        <v>12</v>
      </c>
      <c r="H39" s="1" t="s">
        <v>13</v>
      </c>
      <c r="I39" s="2" t="str">
        <f t="shared" si="0"/>
        <v>"침착하지 않다",</v>
      </c>
      <c r="J39" s="2" t="str">
        <f t="shared" si="1"/>
        <v>"calm",</v>
      </c>
    </row>
    <row r="40" spans="3:13" x14ac:dyDescent="0.45">
      <c r="C40">
        <v>3</v>
      </c>
      <c r="D40" s="139" t="s">
        <v>1811</v>
      </c>
      <c r="E40" s="140" t="s">
        <v>245</v>
      </c>
      <c r="G40" s="1" t="s">
        <v>12</v>
      </c>
      <c r="H40" s="1" t="s">
        <v>13</v>
      </c>
      <c r="I40" s="2" t="str">
        <f t="shared" si="0"/>
        <v>"옳지 않다",</v>
      </c>
      <c r="J40" s="2" t="str">
        <f t="shared" si="1"/>
        <v>"right",</v>
      </c>
    </row>
    <row r="41" spans="3:13" ht="17.5" hidden="1" thickBot="1" x14ac:dyDescent="0.5">
      <c r="C41">
        <v>2</v>
      </c>
      <c r="D41" s="141" t="s">
        <v>1812</v>
      </c>
      <c r="E41" s="142" t="b">
        <v>1</v>
      </c>
      <c r="G41" s="1" t="s">
        <v>12</v>
      </c>
      <c r="H41" s="1" t="s">
        <v>13</v>
      </c>
      <c r="I41" s="2" t="str">
        <f t="shared" si="0"/>
        <v>"진실이지 않다",</v>
      </c>
      <c r="J41" s="2" t="str">
        <f t="shared" si="1"/>
        <v>"TRUE",</v>
      </c>
    </row>
    <row r="42" spans="3:13" ht="17.5" hidden="1" thickTop="1" x14ac:dyDescent="0.45">
      <c r="C42">
        <v>2</v>
      </c>
      <c r="D42" s="143" t="s">
        <v>1813</v>
      </c>
      <c r="E42" s="132" t="b">
        <v>0</v>
      </c>
      <c r="G42" s="1" t="s">
        <v>12</v>
      </c>
      <c r="H42" s="1" t="s">
        <v>13</v>
      </c>
      <c r="I42" s="2" t="str">
        <f t="shared" si="0"/>
        <v>"거짓이지 않다",</v>
      </c>
      <c r="J42" s="2" t="str">
        <f t="shared" si="1"/>
        <v>"FALSE",</v>
      </c>
    </row>
    <row r="43" spans="3:13" x14ac:dyDescent="0.45">
      <c r="C43">
        <v>3</v>
      </c>
      <c r="D43" s="144" t="s">
        <v>1814</v>
      </c>
      <c r="E43" s="134" t="s">
        <v>1650</v>
      </c>
      <c r="G43" s="1" t="s">
        <v>12</v>
      </c>
      <c r="H43" s="1" t="s">
        <v>13</v>
      </c>
      <c r="I43" s="2" t="str">
        <f t="shared" si="0"/>
        <v>"아름답지 않다",</v>
      </c>
      <c r="J43" s="2" t="str">
        <f t="shared" si="1"/>
        <v>"beautiful",</v>
      </c>
    </row>
    <row r="44" spans="3:13" ht="17.5" thickBot="1" x14ac:dyDescent="0.5">
      <c r="C44">
        <v>3</v>
      </c>
      <c r="D44" s="144" t="s">
        <v>1815</v>
      </c>
      <c r="E44" s="134" t="s">
        <v>1652</v>
      </c>
      <c r="G44" s="1" t="s">
        <v>12</v>
      </c>
      <c r="H44" s="1" t="s">
        <v>13</v>
      </c>
      <c r="I44" s="2" t="str">
        <f t="shared" si="0"/>
        <v>"안 못생겼다",</v>
      </c>
      <c r="J44" s="2" t="str">
        <f t="shared" si="1"/>
        <v>"ugly",</v>
      </c>
    </row>
    <row r="45" spans="3:13" ht="17.5" hidden="1" thickBot="1" x14ac:dyDescent="0.5">
      <c r="C45">
        <v>2</v>
      </c>
      <c r="D45" s="144" t="s">
        <v>1816</v>
      </c>
      <c r="E45" s="134" t="s">
        <v>1654</v>
      </c>
      <c r="G45" s="1" t="s">
        <v>12</v>
      </c>
      <c r="H45" s="1" t="s">
        <v>13</v>
      </c>
      <c r="I45" s="2" t="str">
        <f t="shared" si="0"/>
        <v>"새롭지 않다",</v>
      </c>
      <c r="J45" s="2" t="str">
        <f t="shared" si="1"/>
        <v>"new",</v>
      </c>
    </row>
    <row r="46" spans="3:13" ht="17.5" hidden="1" thickBot="1" x14ac:dyDescent="0.5">
      <c r="C46">
        <v>2</v>
      </c>
      <c r="D46" s="135" t="s">
        <v>1817</v>
      </c>
      <c r="E46" s="136" t="s">
        <v>1638</v>
      </c>
      <c r="G46" s="1" t="s">
        <v>12</v>
      </c>
      <c r="H46" s="1" t="s">
        <v>13</v>
      </c>
      <c r="I46" s="2" t="str">
        <f t="shared" si="0"/>
        <v>"안 오래됐다",</v>
      </c>
      <c r="J46" s="2" t="str">
        <f t="shared" si="1"/>
        <v>"old",</v>
      </c>
    </row>
    <row r="47" spans="3:13" ht="17.5" thickTop="1" x14ac:dyDescent="0.45">
      <c r="C47">
        <v>1</v>
      </c>
      <c r="D47" s="137" t="s">
        <v>1818</v>
      </c>
      <c r="E47" s="138" t="s">
        <v>1656</v>
      </c>
      <c r="G47" s="1" t="s">
        <v>12</v>
      </c>
      <c r="H47" s="1" t="s">
        <v>13</v>
      </c>
      <c r="I47" s="2" t="str">
        <f t="shared" si="0"/>
        <v>"행복하지 않다",</v>
      </c>
      <c r="J47" s="2" t="str">
        <f t="shared" si="1"/>
        <v>"happy",</v>
      </c>
    </row>
    <row r="48" spans="3:13" x14ac:dyDescent="0.45">
      <c r="C48">
        <v>1</v>
      </c>
      <c r="D48" s="139" t="s">
        <v>1819</v>
      </c>
      <c r="E48" s="140" t="s">
        <v>1658</v>
      </c>
      <c r="G48" s="1" t="s">
        <v>12</v>
      </c>
      <c r="H48" s="1" t="s">
        <v>13</v>
      </c>
      <c r="I48" s="2" t="str">
        <f t="shared" si="0"/>
        <v>"슬프지 않다",</v>
      </c>
      <c r="J48" s="2" t="str">
        <f t="shared" si="1"/>
        <v>"sad",</v>
      </c>
    </row>
    <row r="49" spans="3:14" x14ac:dyDescent="0.45">
      <c r="C49">
        <v>3</v>
      </c>
      <c r="D49" s="139" t="s">
        <v>1820</v>
      </c>
      <c r="E49" s="140" t="s">
        <v>1660</v>
      </c>
      <c r="G49" s="1" t="s">
        <v>12</v>
      </c>
      <c r="H49" s="1" t="s">
        <v>13</v>
      </c>
      <c r="I49" s="2" t="str">
        <f t="shared" si="0"/>
        <v>"안전하지 않다",</v>
      </c>
      <c r="J49" s="2" t="str">
        <f t="shared" si="1"/>
        <v>"safe",</v>
      </c>
    </row>
    <row r="50" spans="3:14" x14ac:dyDescent="0.45">
      <c r="C50">
        <v>3</v>
      </c>
      <c r="D50" s="139" t="s">
        <v>1821</v>
      </c>
      <c r="E50" s="140" t="s">
        <v>1662</v>
      </c>
      <c r="G50" s="1" t="s">
        <v>12</v>
      </c>
      <c r="H50" s="1" t="s">
        <v>13</v>
      </c>
      <c r="I50" s="2" t="str">
        <f t="shared" si="0"/>
        <v>"위험하지 않다",</v>
      </c>
      <c r="J50" s="2" t="str">
        <f t="shared" si="1"/>
        <v>"dangerous",</v>
      </c>
    </row>
    <row r="51" spans="3:14" ht="17.5" thickBot="1" x14ac:dyDescent="0.5">
      <c r="C51">
        <v>3</v>
      </c>
      <c r="D51" s="141" t="s">
        <v>1822</v>
      </c>
      <c r="E51" s="142" t="s">
        <v>1771</v>
      </c>
      <c r="G51" s="1" t="s">
        <v>12</v>
      </c>
      <c r="H51" s="1" t="s">
        <v>13</v>
      </c>
      <c r="I51" s="2" t="str">
        <f t="shared" si="0"/>
        <v>"귀엽지 않다",</v>
      </c>
      <c r="J51" s="2" t="str">
        <f t="shared" si="1"/>
        <v>"cute",</v>
      </c>
    </row>
    <row r="52" spans="3:14" ht="17.5" hidden="1" thickTop="1" x14ac:dyDescent="0.45"/>
    <row r="53" spans="3:14" ht="17.5" thickTop="1" x14ac:dyDescent="0.45"/>
    <row r="55" spans="3:14" x14ac:dyDescent="0.45">
      <c r="N55" s="130"/>
    </row>
  </sheetData>
  <autoFilter ref="C1:E52" xr:uid="{BCD3AD98-0D09-498A-961D-9814EEF3C707}">
    <filterColumn colId="0">
      <filters>
        <filter val="1"/>
        <filter val="3"/>
      </filters>
    </filterColumn>
  </autoFilter>
  <phoneticPr fontId="1" type="noConversion"/>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BC19-DB5F-4C88-8B27-971363231AF6}">
  <dimension ref="A1:H29"/>
  <sheetViews>
    <sheetView workbookViewId="0">
      <selection activeCell="A29" sqref="A29:D29"/>
    </sheetView>
  </sheetViews>
  <sheetFormatPr defaultRowHeight="17" x14ac:dyDescent="0.45"/>
  <sheetData>
    <row r="1" spans="1:8" x14ac:dyDescent="0.45">
      <c r="A1" s="2" t="s">
        <v>1880</v>
      </c>
      <c r="B1" s="2" t="s">
        <v>1881</v>
      </c>
      <c r="C1" s="2" t="s">
        <v>1823</v>
      </c>
      <c r="D1" s="2" t="s">
        <v>1851</v>
      </c>
      <c r="H1" s="2" t="str">
        <f>_xlfn.CONCAT(A1:A29)</f>
        <v>"빠르다","용감하다","좋다","나쁘다","시끄럽다","조용하다","똑똑하다","멍청하다","친절하다","따뜻하다","잘생겼다","화난다","배고프다","관대하다","약하다","강하다","부유하다","가난하다","젊다","늙었다","침착하다","옳다","아름답다","못생겼다","행복하다","슬프다","안전하다","위험하다","귀엽다",</v>
      </c>
    </row>
    <row r="2" spans="1:8" x14ac:dyDescent="0.45">
      <c r="A2" s="2" t="s">
        <v>1882</v>
      </c>
      <c r="B2" s="2" t="s">
        <v>1883</v>
      </c>
      <c r="C2" s="2" t="s">
        <v>1824</v>
      </c>
      <c r="D2" s="2" t="s">
        <v>1852</v>
      </c>
      <c r="H2" s="2" t="str">
        <f>_xlfn.CONCAT(B1:B29)</f>
        <v>"fast","brave","good","bad","loud","quiet","smart","stupid","kind","warm","handsome","angry","hungry","generous","weak","strong","rich","poor","young","old","calm","right","beautiful","ugly","happy","sad","safe","dangerous","cute",</v>
      </c>
    </row>
    <row r="3" spans="1:8" x14ac:dyDescent="0.45">
      <c r="A3" s="2" t="s">
        <v>1884</v>
      </c>
      <c r="B3" s="2" t="s">
        <v>1885</v>
      </c>
      <c r="C3" s="2" t="s">
        <v>1825</v>
      </c>
      <c r="D3" s="2" t="s">
        <v>1853</v>
      </c>
      <c r="H3" s="2" t="str">
        <f>_xlfn.CONCAT(C1:C29)</f>
        <v>"빠르지 않다","용감하지 않다","좋지 않다","나쁘지 않다","시끄럽지 않다","조용하지 않다","똑똑하지 않다","멍청하지 않다","친절하지 않다","따뜻하지 않다","안 잘생겼다","안 화난다","안 배고프다","관대하지 않다","약하지 않다","강하지 않다","부유하지 않다","가난하지 않다","젊지 않다","안 늙었다","침착하지 않다","옳지 않다","아름답지 않다","안 못생겼다","행복하지 않다","슬프지 않다","안전하지 않다","위험하지 않다","귀엽지 않다",</v>
      </c>
    </row>
    <row r="4" spans="1:8" x14ac:dyDescent="0.45">
      <c r="A4" s="2" t="s">
        <v>1886</v>
      </c>
      <c r="B4" s="2" t="s">
        <v>1887</v>
      </c>
      <c r="C4" s="2" t="s">
        <v>1826</v>
      </c>
      <c r="D4" s="2" t="s">
        <v>1854</v>
      </c>
      <c r="H4" s="2" t="str">
        <f>_xlfn.CONCAT(D1:D29)</f>
        <v>"빠르니?","용감하니?","좋니?","나쁘니?","시끄럽니?","조용하니?","똑똑하니?","멍청하니?","친절하니?","따뜻하니?","잘생겼니?","화났니?","배고프니?","관대하니?","약하니?","강하니?","부유하니?","가난하니?","젊니?","늙었니?","침착하니?","옳니?","아름답니?","못생겼니?","행복하니?","슬프니?","안전하니?","위험하니?","귀엽니?",</v>
      </c>
    </row>
    <row r="5" spans="1:8" x14ac:dyDescent="0.45">
      <c r="A5" s="2" t="s">
        <v>1888</v>
      </c>
      <c r="B5" s="2" t="s">
        <v>1889</v>
      </c>
      <c r="C5" s="2" t="s">
        <v>1827</v>
      </c>
      <c r="D5" s="2" t="s">
        <v>1855</v>
      </c>
    </row>
    <row r="6" spans="1:8" x14ac:dyDescent="0.45">
      <c r="A6" s="2" t="s">
        <v>1890</v>
      </c>
      <c r="B6" s="2" t="s">
        <v>1891</v>
      </c>
      <c r="C6" s="2" t="s">
        <v>1828</v>
      </c>
      <c r="D6" s="2" t="s">
        <v>1856</v>
      </c>
    </row>
    <row r="7" spans="1:8" x14ac:dyDescent="0.45">
      <c r="A7" s="2" t="s">
        <v>1892</v>
      </c>
      <c r="B7" s="2" t="s">
        <v>1893</v>
      </c>
      <c r="C7" s="2" t="s">
        <v>1829</v>
      </c>
      <c r="D7" s="2" t="s">
        <v>1857</v>
      </c>
    </row>
    <row r="8" spans="1:8" x14ac:dyDescent="0.45">
      <c r="A8" s="2" t="s">
        <v>1894</v>
      </c>
      <c r="B8" s="2" t="s">
        <v>1895</v>
      </c>
      <c r="C8" s="2" t="s">
        <v>1830</v>
      </c>
      <c r="D8" s="2" t="s">
        <v>1858</v>
      </c>
    </row>
    <row r="9" spans="1:8" x14ac:dyDescent="0.45">
      <c r="A9" s="2" t="s">
        <v>1896</v>
      </c>
      <c r="B9" s="2" t="s">
        <v>1897</v>
      </c>
      <c r="C9" s="2" t="s">
        <v>1831</v>
      </c>
      <c r="D9" s="2" t="s">
        <v>1859</v>
      </c>
    </row>
    <row r="10" spans="1:8" x14ac:dyDescent="0.45">
      <c r="A10" s="2" t="s">
        <v>1898</v>
      </c>
      <c r="B10" s="2" t="s">
        <v>1899</v>
      </c>
      <c r="C10" s="2" t="s">
        <v>1832</v>
      </c>
      <c r="D10" s="2" t="s">
        <v>1860</v>
      </c>
    </row>
    <row r="11" spans="1:8" x14ac:dyDescent="0.45">
      <c r="A11" s="2" t="s">
        <v>1900</v>
      </c>
      <c r="B11" s="2" t="s">
        <v>1901</v>
      </c>
      <c r="C11" s="2" t="s">
        <v>1833</v>
      </c>
      <c r="D11" s="2" t="s">
        <v>1861</v>
      </c>
    </row>
    <row r="12" spans="1:8" x14ac:dyDescent="0.45">
      <c r="A12" s="2" t="s">
        <v>1902</v>
      </c>
      <c r="B12" s="2" t="s">
        <v>1903</v>
      </c>
      <c r="C12" s="2" t="s">
        <v>1834</v>
      </c>
      <c r="D12" s="2" t="s">
        <v>1862</v>
      </c>
    </row>
    <row r="13" spans="1:8" x14ac:dyDescent="0.45">
      <c r="A13" s="2" t="s">
        <v>1904</v>
      </c>
      <c r="B13" s="2" t="s">
        <v>1905</v>
      </c>
      <c r="C13" s="2" t="s">
        <v>1835</v>
      </c>
      <c r="D13" s="2" t="s">
        <v>1863</v>
      </c>
    </row>
    <row r="14" spans="1:8" x14ac:dyDescent="0.45">
      <c r="A14" s="2" t="s">
        <v>1906</v>
      </c>
      <c r="B14" s="2" t="s">
        <v>1907</v>
      </c>
      <c r="C14" s="2" t="s">
        <v>1836</v>
      </c>
      <c r="D14" s="2" t="s">
        <v>1864</v>
      </c>
    </row>
    <row r="15" spans="1:8" x14ac:dyDescent="0.45">
      <c r="A15" s="2" t="s">
        <v>1908</v>
      </c>
      <c r="B15" s="2" t="s">
        <v>1909</v>
      </c>
      <c r="C15" s="2" t="s">
        <v>1837</v>
      </c>
      <c r="D15" s="2" t="s">
        <v>1865</v>
      </c>
    </row>
    <row r="16" spans="1:8" x14ac:dyDescent="0.45">
      <c r="A16" s="2" t="s">
        <v>1910</v>
      </c>
      <c r="B16" s="2" t="s">
        <v>1911</v>
      </c>
      <c r="C16" s="2" t="s">
        <v>1838</v>
      </c>
      <c r="D16" s="2" t="s">
        <v>1866</v>
      </c>
    </row>
    <row r="17" spans="1:4" x14ac:dyDescent="0.45">
      <c r="A17" s="2" t="s">
        <v>1912</v>
      </c>
      <c r="B17" s="2" t="s">
        <v>1913</v>
      </c>
      <c r="C17" s="2" t="s">
        <v>1839</v>
      </c>
      <c r="D17" s="2" t="s">
        <v>1867</v>
      </c>
    </row>
    <row r="18" spans="1:4" x14ac:dyDescent="0.45">
      <c r="A18" s="2" t="s">
        <v>1914</v>
      </c>
      <c r="B18" s="2" t="s">
        <v>1915</v>
      </c>
      <c r="C18" s="2" t="s">
        <v>1840</v>
      </c>
      <c r="D18" s="2" t="s">
        <v>1868</v>
      </c>
    </row>
    <row r="19" spans="1:4" x14ac:dyDescent="0.45">
      <c r="A19" s="2" t="s">
        <v>1916</v>
      </c>
      <c r="B19" s="2" t="s">
        <v>1917</v>
      </c>
      <c r="C19" s="2" t="s">
        <v>1841</v>
      </c>
      <c r="D19" s="2" t="s">
        <v>1869</v>
      </c>
    </row>
    <row r="20" spans="1:4" x14ac:dyDescent="0.45">
      <c r="A20" s="2" t="s">
        <v>1918</v>
      </c>
      <c r="B20" s="2" t="s">
        <v>1919</v>
      </c>
      <c r="C20" s="2" t="s">
        <v>1842</v>
      </c>
      <c r="D20" s="2" t="s">
        <v>1870</v>
      </c>
    </row>
    <row r="21" spans="1:4" x14ac:dyDescent="0.45">
      <c r="A21" s="2" t="s">
        <v>1920</v>
      </c>
      <c r="B21" s="2" t="s">
        <v>1921</v>
      </c>
      <c r="C21" s="2" t="s">
        <v>1843</v>
      </c>
      <c r="D21" s="2" t="s">
        <v>1871</v>
      </c>
    </row>
    <row r="22" spans="1:4" x14ac:dyDescent="0.45">
      <c r="A22" s="2" t="s">
        <v>1922</v>
      </c>
      <c r="B22" s="2" t="s">
        <v>1923</v>
      </c>
      <c r="C22" s="2" t="s">
        <v>1844</v>
      </c>
      <c r="D22" s="2" t="s">
        <v>1872</v>
      </c>
    </row>
    <row r="23" spans="1:4" x14ac:dyDescent="0.45">
      <c r="A23" s="2" t="s">
        <v>1924</v>
      </c>
      <c r="B23" s="2" t="s">
        <v>1925</v>
      </c>
      <c r="C23" s="2" t="s">
        <v>1845</v>
      </c>
      <c r="D23" s="2" t="s">
        <v>1873</v>
      </c>
    </row>
    <row r="24" spans="1:4" x14ac:dyDescent="0.45">
      <c r="A24" s="2" t="s">
        <v>1926</v>
      </c>
      <c r="B24" s="2" t="s">
        <v>1927</v>
      </c>
      <c r="C24" s="2" t="s">
        <v>1846</v>
      </c>
      <c r="D24" s="2" t="s">
        <v>1874</v>
      </c>
    </row>
    <row r="25" spans="1:4" x14ac:dyDescent="0.45">
      <c r="A25" s="2" t="s">
        <v>1928</v>
      </c>
      <c r="B25" s="2" t="s">
        <v>1929</v>
      </c>
      <c r="C25" s="2" t="s">
        <v>1847</v>
      </c>
      <c r="D25" s="2" t="s">
        <v>1875</v>
      </c>
    </row>
    <row r="26" spans="1:4" x14ac:dyDescent="0.45">
      <c r="A26" s="2" t="s">
        <v>1930</v>
      </c>
      <c r="B26" s="2" t="s">
        <v>1931</v>
      </c>
      <c r="C26" s="2" t="s">
        <v>1848</v>
      </c>
      <c r="D26" s="2" t="s">
        <v>1876</v>
      </c>
    </row>
    <row r="27" spans="1:4" x14ac:dyDescent="0.45">
      <c r="A27" s="2" t="s">
        <v>1932</v>
      </c>
      <c r="B27" s="2" t="s">
        <v>1933</v>
      </c>
      <c r="C27" s="2" t="s">
        <v>1849</v>
      </c>
      <c r="D27" s="2" t="s">
        <v>1877</v>
      </c>
    </row>
    <row r="28" spans="1:4" x14ac:dyDescent="0.45">
      <c r="A28" s="2" t="s">
        <v>1934</v>
      </c>
      <c r="B28" s="2" t="s">
        <v>1935</v>
      </c>
      <c r="C28" s="2" t="s">
        <v>1850</v>
      </c>
      <c r="D28" s="2" t="s">
        <v>1878</v>
      </c>
    </row>
    <row r="29" spans="1:4" x14ac:dyDescent="0.45">
      <c r="A29" s="2" t="s">
        <v>1937</v>
      </c>
      <c r="B29" s="2" t="s">
        <v>1938</v>
      </c>
      <c r="C29" s="2" t="s">
        <v>1936</v>
      </c>
      <c r="D29" s="2" t="s">
        <v>1879</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AE10B-E69A-4A68-8E51-3914781C2264}">
  <dimension ref="A1:G38"/>
  <sheetViews>
    <sheetView workbookViewId="0">
      <selection activeCell="A33" sqref="A33"/>
    </sheetView>
  </sheetViews>
  <sheetFormatPr defaultRowHeight="17" x14ac:dyDescent="0.45"/>
  <sheetData>
    <row r="1" spans="1:7" x14ac:dyDescent="0.45">
      <c r="A1" s="2" t="s">
        <v>1980</v>
      </c>
      <c r="B1" s="2" t="s">
        <v>2001</v>
      </c>
      <c r="C1" s="2" t="s">
        <v>1939</v>
      </c>
      <c r="D1" s="2" t="s">
        <v>1940</v>
      </c>
      <c r="G1" s="2" t="str">
        <f>_xlfn.CONCAT(A1:A37)</f>
        <v>"크다","작다","빠르다","좋다","나쁘다","비싸다","싸다","두껍다","얇다","시끄럽다","조용하다","똑똑하다","멍청하다","젖었다","말랐다","무겁다","가볍다","딱딱하다","부드럽다","넓다","약하다","강하다","길다","짧다","높다","낮다","옳다","진실이다","거짓이다","아름답다","못생겼다","새롭다","오래됐다","안전하다","위험하다","귀엽다",</v>
      </c>
    </row>
    <row r="2" spans="1:7" x14ac:dyDescent="0.45">
      <c r="A2" s="2" t="s">
        <v>1981</v>
      </c>
      <c r="B2" s="2" t="s">
        <v>2002</v>
      </c>
      <c r="C2" s="2" t="s">
        <v>1941</v>
      </c>
      <c r="D2" s="2" t="s">
        <v>1942</v>
      </c>
      <c r="G2" s="2" t="str">
        <f>_xlfn.CONCAT(B1:B37)</f>
        <v>"크지 않다","작지 않다","빠르지 않다","좋지 않다","나쁘지 않다","비싸지 않다","싸지 않다","두껍지 않다","얇지 않다","시끄럽지 않다","조용하지 않다","똑똑하지 않다","멍청하지 않다","안 젖었다","안 말랐다","안 무겁다","안 가볍다","안 딱딱하다","부드럽지 않다","넓지 않다","약하지 않다","강하지 않다","길지 않다","짧지 않다","높지 않다","낮지 않다","옳지 않다","진실이지 않다","거짓이지 않다","아름답지 않다","안 못생겼다","새롭지 않다","안 오래됐다","안전하지 않다","위험하지 않다","귀엽지 않다",</v>
      </c>
    </row>
    <row r="3" spans="1:7" x14ac:dyDescent="0.45">
      <c r="A3" s="2" t="s">
        <v>1880</v>
      </c>
      <c r="B3" s="2" t="s">
        <v>1823</v>
      </c>
      <c r="C3" s="2" t="s">
        <v>1851</v>
      </c>
      <c r="D3" s="2" t="s">
        <v>1881</v>
      </c>
      <c r="G3" s="2" t="str">
        <f>_xlfn.CONCAT(C1:C37)</f>
        <v>"크니?","작니?","빠르니?","좋니?","나쁘니?","비싸니?","싸니?","두껍니?","얇니?","시끄럽니?","조용하니?","똑똑하니?","멍청하니?","젖었니?","말랐니?","무겁니?","가볍니?","딱딱하니?","부드럽니?","넓니?","약하니?","강하니?","기니?","짧니?","높니?","낮니?","옳니?","진실이니?","거짓이니?","아름답니?","못생겼니?","새롭니?","오래됐니?","안전하니?","위험하니?","귀엽니?",</v>
      </c>
    </row>
    <row r="4" spans="1:7" x14ac:dyDescent="0.45">
      <c r="A4" s="2"/>
      <c r="B4" s="2"/>
      <c r="C4" s="2"/>
      <c r="D4" s="2"/>
      <c r="G4" s="2" t="str">
        <f>_xlfn.CONCAT(D1:D37)</f>
        <v>"big","small","fast","good","bad","expensive","cheap","thick","thin","loud","quiet","smart","stupid","wet","dry","heavy","light","hard","soft","wide","weak","strong","long","short","high","low","right","TRUE","FALSE","beautiful","ugly","new","old","safe","dangerous","cute",</v>
      </c>
    </row>
    <row r="5" spans="1:7" x14ac:dyDescent="0.45">
      <c r="A5" s="2" t="s">
        <v>1884</v>
      </c>
      <c r="B5" s="2" t="s">
        <v>1825</v>
      </c>
      <c r="C5" s="2" t="s">
        <v>1853</v>
      </c>
      <c r="D5" s="2" t="s">
        <v>1885</v>
      </c>
    </row>
    <row r="6" spans="1:7" x14ac:dyDescent="0.45">
      <c r="A6" s="2" t="s">
        <v>1886</v>
      </c>
      <c r="B6" s="2" t="s">
        <v>1826</v>
      </c>
      <c r="C6" s="2" t="s">
        <v>1854</v>
      </c>
      <c r="D6" s="2" t="s">
        <v>1887</v>
      </c>
    </row>
    <row r="7" spans="1:7" x14ac:dyDescent="0.45">
      <c r="A7" s="2" t="s">
        <v>1982</v>
      </c>
      <c r="B7" s="2" t="s">
        <v>2003</v>
      </c>
      <c r="C7" s="2" t="s">
        <v>1943</v>
      </c>
      <c r="D7" s="2" t="s">
        <v>1944</v>
      </c>
    </row>
    <row r="8" spans="1:7" x14ac:dyDescent="0.45">
      <c r="A8" s="2" t="s">
        <v>1983</v>
      </c>
      <c r="B8" s="2" t="s">
        <v>2004</v>
      </c>
      <c r="C8" s="2" t="s">
        <v>1945</v>
      </c>
      <c r="D8" s="2" t="s">
        <v>1946</v>
      </c>
    </row>
    <row r="9" spans="1:7" x14ac:dyDescent="0.45">
      <c r="A9" s="2" t="s">
        <v>1984</v>
      </c>
      <c r="B9" s="2" t="s">
        <v>2005</v>
      </c>
      <c r="C9" s="2" t="s">
        <v>1947</v>
      </c>
      <c r="D9" s="2" t="s">
        <v>1948</v>
      </c>
    </row>
    <row r="10" spans="1:7" x14ac:dyDescent="0.45">
      <c r="A10" s="2" t="s">
        <v>1985</v>
      </c>
      <c r="B10" s="2" t="s">
        <v>2006</v>
      </c>
      <c r="C10" s="2" t="s">
        <v>1949</v>
      </c>
      <c r="D10" s="2" t="s">
        <v>1950</v>
      </c>
    </row>
    <row r="11" spans="1:7" x14ac:dyDescent="0.45">
      <c r="A11" s="2" t="s">
        <v>1888</v>
      </c>
      <c r="B11" s="2" t="s">
        <v>1827</v>
      </c>
      <c r="C11" s="2" t="s">
        <v>1855</v>
      </c>
      <c r="D11" s="2" t="s">
        <v>1889</v>
      </c>
    </row>
    <row r="12" spans="1:7" x14ac:dyDescent="0.45">
      <c r="A12" s="2" t="s">
        <v>1890</v>
      </c>
      <c r="B12" s="2" t="s">
        <v>1828</v>
      </c>
      <c r="C12" s="2" t="s">
        <v>1856</v>
      </c>
      <c r="D12" s="2" t="s">
        <v>1891</v>
      </c>
    </row>
    <row r="13" spans="1:7" x14ac:dyDescent="0.45">
      <c r="A13" s="2" t="s">
        <v>1892</v>
      </c>
      <c r="B13" s="2" t="s">
        <v>1829</v>
      </c>
      <c r="C13" s="2" t="s">
        <v>1857</v>
      </c>
      <c r="D13" s="2" t="s">
        <v>1893</v>
      </c>
    </row>
    <row r="14" spans="1:7" x14ac:dyDescent="0.45">
      <c r="A14" s="2" t="s">
        <v>1894</v>
      </c>
      <c r="B14" s="2" t="s">
        <v>1830</v>
      </c>
      <c r="C14" s="2" t="s">
        <v>1858</v>
      </c>
      <c r="D14" s="2" t="s">
        <v>1895</v>
      </c>
    </row>
    <row r="15" spans="1:7" x14ac:dyDescent="0.45">
      <c r="A15" s="2" t="s">
        <v>1986</v>
      </c>
      <c r="B15" s="2" t="s">
        <v>2007</v>
      </c>
      <c r="C15" s="2" t="s">
        <v>1951</v>
      </c>
      <c r="D15" s="2" t="s">
        <v>1952</v>
      </c>
    </row>
    <row r="16" spans="1:7" x14ac:dyDescent="0.45">
      <c r="A16" s="2" t="s">
        <v>1987</v>
      </c>
      <c r="B16" s="2" t="s">
        <v>2008</v>
      </c>
      <c r="C16" s="2" t="s">
        <v>1953</v>
      </c>
      <c r="D16" s="2" t="s">
        <v>1954</v>
      </c>
    </row>
    <row r="17" spans="1:4" x14ac:dyDescent="0.45">
      <c r="A17" s="2" t="s">
        <v>1988</v>
      </c>
      <c r="B17" s="2" t="s">
        <v>2009</v>
      </c>
      <c r="C17" s="2" t="s">
        <v>1955</v>
      </c>
      <c r="D17" s="2" t="s">
        <v>1956</v>
      </c>
    </row>
    <row r="18" spans="1:4" x14ac:dyDescent="0.45">
      <c r="A18" s="2" t="s">
        <v>1989</v>
      </c>
      <c r="B18" s="2" t="s">
        <v>2010</v>
      </c>
      <c r="C18" s="2" t="s">
        <v>1957</v>
      </c>
      <c r="D18" s="2" t="s">
        <v>1958</v>
      </c>
    </row>
    <row r="19" spans="1:4" x14ac:dyDescent="0.45">
      <c r="A19" s="2" t="s">
        <v>1990</v>
      </c>
      <c r="B19" s="2" t="s">
        <v>2011</v>
      </c>
      <c r="C19" s="2" t="s">
        <v>1959</v>
      </c>
      <c r="D19" s="2" t="s">
        <v>1960</v>
      </c>
    </row>
    <row r="20" spans="1:4" x14ac:dyDescent="0.45">
      <c r="A20" s="2" t="s">
        <v>1991</v>
      </c>
      <c r="B20" s="2" t="s">
        <v>2012</v>
      </c>
      <c r="C20" s="2" t="s">
        <v>1961</v>
      </c>
      <c r="D20" s="2" t="s">
        <v>1962</v>
      </c>
    </row>
    <row r="21" spans="1:4" x14ac:dyDescent="0.45">
      <c r="A21" s="2" t="s">
        <v>1992</v>
      </c>
      <c r="B21" s="2" t="s">
        <v>2013</v>
      </c>
      <c r="C21" s="2" t="s">
        <v>1963</v>
      </c>
      <c r="D21" s="2" t="s">
        <v>1964</v>
      </c>
    </row>
    <row r="22" spans="1:4" x14ac:dyDescent="0.45">
      <c r="A22" s="2" t="s">
        <v>1908</v>
      </c>
      <c r="B22" s="2" t="s">
        <v>1837</v>
      </c>
      <c r="C22" s="2" t="s">
        <v>1865</v>
      </c>
      <c r="D22" s="2" t="s">
        <v>1909</v>
      </c>
    </row>
    <row r="23" spans="1:4" x14ac:dyDescent="0.45">
      <c r="A23" s="2" t="s">
        <v>1910</v>
      </c>
      <c r="B23" s="2" t="s">
        <v>1838</v>
      </c>
      <c r="C23" s="2" t="s">
        <v>1866</v>
      </c>
      <c r="D23" s="2" t="s">
        <v>1911</v>
      </c>
    </row>
    <row r="24" spans="1:4" x14ac:dyDescent="0.45">
      <c r="A24" s="2" t="s">
        <v>1993</v>
      </c>
      <c r="B24" s="2" t="s">
        <v>2014</v>
      </c>
      <c r="C24" s="2" t="s">
        <v>1965</v>
      </c>
      <c r="D24" s="2" t="s">
        <v>1966</v>
      </c>
    </row>
    <row r="25" spans="1:4" x14ac:dyDescent="0.45">
      <c r="A25" s="2" t="s">
        <v>1994</v>
      </c>
      <c r="B25" s="2" t="s">
        <v>2015</v>
      </c>
      <c r="C25" s="2" t="s">
        <v>1967</v>
      </c>
      <c r="D25" s="2" t="s">
        <v>1968</v>
      </c>
    </row>
    <row r="26" spans="1:4" x14ac:dyDescent="0.45">
      <c r="A26" s="2" t="s">
        <v>1995</v>
      </c>
      <c r="B26" s="2" t="s">
        <v>2016</v>
      </c>
      <c r="C26" s="2" t="s">
        <v>1969</v>
      </c>
      <c r="D26" s="2" t="s">
        <v>1970</v>
      </c>
    </row>
    <row r="27" spans="1:4" x14ac:dyDescent="0.45">
      <c r="A27" s="2" t="s">
        <v>1996</v>
      </c>
      <c r="B27" s="2" t="s">
        <v>2017</v>
      </c>
      <c r="C27" s="2" t="s">
        <v>1971</v>
      </c>
      <c r="D27" s="2" t="s">
        <v>1972</v>
      </c>
    </row>
    <row r="28" spans="1:4" x14ac:dyDescent="0.45">
      <c r="A28" s="2" t="s">
        <v>1922</v>
      </c>
      <c r="B28" s="2" t="s">
        <v>1844</v>
      </c>
      <c r="C28" s="2" t="s">
        <v>1872</v>
      </c>
      <c r="D28" s="2" t="s">
        <v>1923</v>
      </c>
    </row>
    <row r="29" spans="1:4" x14ac:dyDescent="0.45">
      <c r="A29" s="2" t="s">
        <v>1997</v>
      </c>
      <c r="B29" s="2" t="s">
        <v>2018</v>
      </c>
      <c r="C29" s="2" t="s">
        <v>1973</v>
      </c>
      <c r="D29" s="2" t="s">
        <v>1974</v>
      </c>
    </row>
    <row r="30" spans="1:4" x14ac:dyDescent="0.45">
      <c r="A30" s="2" t="s">
        <v>1998</v>
      </c>
      <c r="B30" s="2" t="s">
        <v>2019</v>
      </c>
      <c r="C30" s="2" t="s">
        <v>1975</v>
      </c>
      <c r="D30" s="2" t="s">
        <v>1976</v>
      </c>
    </row>
    <row r="31" spans="1:4" x14ac:dyDescent="0.45">
      <c r="A31" s="2" t="s">
        <v>1924</v>
      </c>
      <c r="B31" s="2" t="s">
        <v>1845</v>
      </c>
      <c r="C31" s="2" t="s">
        <v>1873</v>
      </c>
      <c r="D31" s="2" t="s">
        <v>1925</v>
      </c>
    </row>
    <row r="32" spans="1:4" x14ac:dyDescent="0.45">
      <c r="A32" s="2" t="s">
        <v>1926</v>
      </c>
      <c r="B32" s="2" t="s">
        <v>1846</v>
      </c>
      <c r="C32" s="2" t="s">
        <v>1874</v>
      </c>
      <c r="D32" s="2" t="s">
        <v>1927</v>
      </c>
    </row>
    <row r="33" spans="1:5" x14ac:dyDescent="0.45">
      <c r="A33" s="2" t="s">
        <v>1999</v>
      </c>
      <c r="B33" s="2" t="s">
        <v>2020</v>
      </c>
      <c r="C33" s="2" t="s">
        <v>1977</v>
      </c>
      <c r="D33" s="2" t="s">
        <v>1978</v>
      </c>
    </row>
    <row r="34" spans="1:5" x14ac:dyDescent="0.45">
      <c r="A34" s="2" t="s">
        <v>2000</v>
      </c>
      <c r="B34" s="2" t="s">
        <v>2021</v>
      </c>
      <c r="C34" s="2" t="s">
        <v>1979</v>
      </c>
      <c r="D34" s="2" t="s">
        <v>1919</v>
      </c>
    </row>
    <row r="35" spans="1:5" x14ac:dyDescent="0.45">
      <c r="A35" s="2" t="s">
        <v>1932</v>
      </c>
      <c r="B35" s="2" t="s">
        <v>1849</v>
      </c>
      <c r="C35" s="2" t="s">
        <v>1877</v>
      </c>
      <c r="D35" s="2" t="s">
        <v>1933</v>
      </c>
    </row>
    <row r="36" spans="1:5" x14ac:dyDescent="0.45">
      <c r="A36" s="2" t="s">
        <v>1934</v>
      </c>
      <c r="B36" s="2" t="s">
        <v>1850</v>
      </c>
      <c r="C36" s="2" t="s">
        <v>1878</v>
      </c>
      <c r="D36" s="2" t="s">
        <v>1935</v>
      </c>
    </row>
    <row r="37" spans="1:5" x14ac:dyDescent="0.45">
      <c r="A37" s="2" t="s">
        <v>1937</v>
      </c>
      <c r="B37" s="2" t="s">
        <v>1936</v>
      </c>
      <c r="C37" s="2" t="s">
        <v>1879</v>
      </c>
      <c r="D37" s="2" t="s">
        <v>1938</v>
      </c>
    </row>
    <row r="38" spans="1:5" x14ac:dyDescent="0.45">
      <c r="A38" s="2"/>
      <c r="B38" s="2"/>
      <c r="C38" s="2"/>
      <c r="D38" s="2"/>
      <c r="E38" s="2"/>
    </row>
  </sheetData>
  <phoneticPr fontId="1" type="noConversion"/>
  <pageMargins left="0.7" right="0.7" top="0.75" bottom="0.75" header="0.3" footer="0.3"/>
  <legacyDrawing r:id="rId1"/>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9691D-F0E6-48E8-9C99-7AFB3E7B240F}">
  <dimension ref="A1:BK52"/>
  <sheetViews>
    <sheetView topLeftCell="A15" workbookViewId="0">
      <selection activeCell="N44" sqref="N44:BK44"/>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ht="17.5" thickBot="1" x14ac:dyDescent="0.5">
      <c r="A1" t="s">
        <v>11</v>
      </c>
      <c r="B1">
        <v>1</v>
      </c>
      <c r="D1" t="s">
        <v>96</v>
      </c>
      <c r="E1" t="s">
        <v>97</v>
      </c>
    </row>
    <row r="2" spans="1:13" ht="17.5" thickTop="1" x14ac:dyDescent="0.45">
      <c r="A2" t="s">
        <v>1713</v>
      </c>
      <c r="B2">
        <v>2</v>
      </c>
      <c r="C2">
        <v>2</v>
      </c>
      <c r="D2" s="131" t="s">
        <v>1663</v>
      </c>
      <c r="E2" s="132" t="s">
        <v>1579</v>
      </c>
      <c r="G2" s="1" t="s">
        <v>12</v>
      </c>
      <c r="H2" s="1" t="s">
        <v>13</v>
      </c>
      <c r="I2" s="2" t="str">
        <f t="shared" ref="I2:I51" si="0">_xlfn.TEXTJOIN("",TRUE,G2,D2,H2)</f>
        <v>"크다",</v>
      </c>
      <c r="J2" s="2" t="str">
        <f>_xlfn.TEXTJOIN("",TRUE,G2,E2,H2)</f>
        <v>"big",</v>
      </c>
      <c r="M2"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즐겁다",</v>
      </c>
    </row>
    <row r="3" spans="1:13" x14ac:dyDescent="0.45">
      <c r="A3" t="s">
        <v>1714</v>
      </c>
      <c r="B3">
        <v>3</v>
      </c>
      <c r="C3">
        <v>2</v>
      </c>
      <c r="D3" s="133" t="s">
        <v>1664</v>
      </c>
      <c r="E3" s="134" t="s">
        <v>1581</v>
      </c>
      <c r="G3" s="1" t="s">
        <v>12</v>
      </c>
      <c r="H3" s="1" t="s">
        <v>13</v>
      </c>
      <c r="I3" s="2" t="str">
        <f t="shared" si="0"/>
        <v>"작다",</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fun",</v>
      </c>
    </row>
    <row r="4" spans="1:13" x14ac:dyDescent="0.45">
      <c r="C4">
        <v>3</v>
      </c>
      <c r="D4" s="133" t="s">
        <v>1665</v>
      </c>
      <c r="E4" s="134" t="s">
        <v>230</v>
      </c>
      <c r="G4" s="1" t="s">
        <v>12</v>
      </c>
      <c r="H4" s="1" t="s">
        <v>13</v>
      </c>
      <c r="I4" s="2" t="str">
        <f t="shared" si="0"/>
        <v>"빠르다",</v>
      </c>
      <c r="J4" s="2" t="str">
        <f t="shared" si="1"/>
        <v>"fast",</v>
      </c>
    </row>
    <row r="5" spans="1:13" x14ac:dyDescent="0.45">
      <c r="C5">
        <v>3</v>
      </c>
      <c r="D5" s="133" t="s">
        <v>1666</v>
      </c>
      <c r="E5" s="134" t="s">
        <v>1583</v>
      </c>
      <c r="G5" s="1" t="s">
        <v>12</v>
      </c>
      <c r="H5" s="1" t="s">
        <v>13</v>
      </c>
      <c r="I5" s="2" t="str">
        <f t="shared" si="0"/>
        <v>"용감하다",</v>
      </c>
      <c r="J5" s="2" t="str">
        <f t="shared" si="1"/>
        <v>"brave",</v>
      </c>
      <c r="M5" t="s">
        <v>1718</v>
      </c>
    </row>
    <row r="6" spans="1:13" ht="17.5" thickBot="1" x14ac:dyDescent="0.5">
      <c r="C6">
        <v>3</v>
      </c>
      <c r="D6" s="135" t="s">
        <v>1667</v>
      </c>
      <c r="E6" s="136" t="s">
        <v>225</v>
      </c>
      <c r="G6" s="1" t="s">
        <v>12</v>
      </c>
      <c r="H6" s="1" t="s">
        <v>13</v>
      </c>
      <c r="I6" s="2" t="str">
        <f t="shared" si="0"/>
        <v>"좋다",</v>
      </c>
      <c r="J6" s="2" t="str">
        <f t="shared" si="1"/>
        <v>"good",</v>
      </c>
      <c r="M6" t="s">
        <v>39</v>
      </c>
    </row>
    <row r="7" spans="1:13" ht="17.5" thickTop="1" x14ac:dyDescent="0.45">
      <c r="C7">
        <v>3</v>
      </c>
      <c r="D7" s="137" t="s">
        <v>1668</v>
      </c>
      <c r="E7" s="138" t="s">
        <v>1585</v>
      </c>
      <c r="G7" s="1" t="s">
        <v>12</v>
      </c>
      <c r="H7" s="1" t="s">
        <v>13</v>
      </c>
      <c r="I7" s="2" t="str">
        <f t="shared" si="0"/>
        <v>"나쁘다",</v>
      </c>
      <c r="J7" s="2" t="str">
        <f t="shared" si="1"/>
        <v>"bad",</v>
      </c>
    </row>
    <row r="8" spans="1:13" x14ac:dyDescent="0.45">
      <c r="C8">
        <v>2</v>
      </c>
      <c r="D8" s="139" t="s">
        <v>1669</v>
      </c>
      <c r="E8" s="140" t="s">
        <v>1587</v>
      </c>
      <c r="G8" s="1" t="s">
        <v>12</v>
      </c>
      <c r="H8" s="1" t="s">
        <v>13</v>
      </c>
      <c r="I8" s="2" t="str">
        <f t="shared" si="0"/>
        <v>"비싸다",</v>
      </c>
      <c r="J8" s="2" t="str">
        <f t="shared" si="1"/>
        <v>"expensive",</v>
      </c>
    </row>
    <row r="9" spans="1:13" x14ac:dyDescent="0.45">
      <c r="C9">
        <v>2</v>
      </c>
      <c r="D9" s="139" t="s">
        <v>1670</v>
      </c>
      <c r="E9" s="140" t="s">
        <v>1589</v>
      </c>
      <c r="G9" s="1" t="s">
        <v>12</v>
      </c>
      <c r="H9" s="1" t="s">
        <v>13</v>
      </c>
      <c r="I9" s="2" t="str">
        <f t="shared" si="0"/>
        <v>"싸다",</v>
      </c>
      <c r="J9" s="2" t="str">
        <f t="shared" si="1"/>
        <v>"cheap",</v>
      </c>
    </row>
    <row r="10" spans="1:13" x14ac:dyDescent="0.45">
      <c r="C10">
        <v>2</v>
      </c>
      <c r="D10" s="139" t="s">
        <v>1671</v>
      </c>
      <c r="E10" s="140" t="s">
        <v>1591</v>
      </c>
      <c r="G10" s="1" t="s">
        <v>12</v>
      </c>
      <c r="H10" s="1" t="s">
        <v>13</v>
      </c>
      <c r="I10" s="2" t="str">
        <f t="shared" si="0"/>
        <v>"두껍다",</v>
      </c>
      <c r="J10" s="2" t="str">
        <f t="shared" si="1"/>
        <v>"thick",</v>
      </c>
    </row>
    <row r="11" spans="1:13" ht="17.5" thickBot="1" x14ac:dyDescent="0.5">
      <c r="C11">
        <v>2</v>
      </c>
      <c r="D11" s="141" t="s">
        <v>1672</v>
      </c>
      <c r="E11" s="142" t="s">
        <v>1593</v>
      </c>
      <c r="G11" s="1" t="s">
        <v>12</v>
      </c>
      <c r="H11" s="1" t="s">
        <v>13</v>
      </c>
      <c r="I11" s="2" t="str">
        <f t="shared" si="0"/>
        <v>"얇다",</v>
      </c>
      <c r="J11" s="2" t="str">
        <f t="shared" si="1"/>
        <v>"thin",</v>
      </c>
    </row>
    <row r="12" spans="1:13" ht="17.5" thickTop="1" x14ac:dyDescent="0.45">
      <c r="C12">
        <v>3</v>
      </c>
      <c r="D12" s="131" t="s">
        <v>1673</v>
      </c>
      <c r="E12" s="132" t="s">
        <v>1595</v>
      </c>
      <c r="G12" s="1" t="s">
        <v>12</v>
      </c>
      <c r="H12" s="1" t="s">
        <v>13</v>
      </c>
      <c r="I12" s="2" t="str">
        <f t="shared" si="0"/>
        <v>"시끄럽다",</v>
      </c>
      <c r="J12" s="2" t="str">
        <f t="shared" si="1"/>
        <v>"loud",</v>
      </c>
    </row>
    <row r="13" spans="1:13" x14ac:dyDescent="0.45">
      <c r="C13">
        <v>3</v>
      </c>
      <c r="D13" s="133" t="s">
        <v>1674</v>
      </c>
      <c r="E13" s="134" t="s">
        <v>1597</v>
      </c>
      <c r="G13" s="1" t="s">
        <v>12</v>
      </c>
      <c r="H13" s="1" t="s">
        <v>13</v>
      </c>
      <c r="I13" s="2" t="str">
        <f t="shared" si="0"/>
        <v>"조용하다",</v>
      </c>
      <c r="J13" s="2" t="str">
        <f t="shared" si="1"/>
        <v>"quiet",</v>
      </c>
    </row>
    <row r="14" spans="1:13" x14ac:dyDescent="0.45">
      <c r="C14">
        <v>3</v>
      </c>
      <c r="D14" s="133" t="s">
        <v>1675</v>
      </c>
      <c r="E14" s="134" t="s">
        <v>1599</v>
      </c>
      <c r="G14" s="1" t="s">
        <v>12</v>
      </c>
      <c r="H14" s="1" t="s">
        <v>13</v>
      </c>
      <c r="I14" s="2" t="str">
        <f t="shared" si="0"/>
        <v>"똑똑하다",</v>
      </c>
      <c r="J14" s="2" t="str">
        <f t="shared" si="1"/>
        <v>"smart",</v>
      </c>
    </row>
    <row r="15" spans="1:13" x14ac:dyDescent="0.45">
      <c r="C15">
        <v>3</v>
      </c>
      <c r="D15" s="133" t="s">
        <v>1676</v>
      </c>
      <c r="E15" s="134" t="s">
        <v>1601</v>
      </c>
      <c r="G15" s="1" t="s">
        <v>12</v>
      </c>
      <c r="H15" s="1" t="s">
        <v>13</v>
      </c>
      <c r="I15" s="2" t="str">
        <f t="shared" si="0"/>
        <v>"멍청하다",</v>
      </c>
      <c r="J15" s="2" t="str">
        <f t="shared" si="1"/>
        <v>"stupid",</v>
      </c>
    </row>
    <row r="16" spans="1:13" ht="17.5" thickBot="1" x14ac:dyDescent="0.5">
      <c r="C16">
        <v>2</v>
      </c>
      <c r="D16" s="135" t="s">
        <v>1677</v>
      </c>
      <c r="E16" s="136" t="s">
        <v>1603</v>
      </c>
      <c r="G16" s="1" t="s">
        <v>12</v>
      </c>
      <c r="H16" s="1" t="s">
        <v>13</v>
      </c>
      <c r="I16" s="2" t="str">
        <f t="shared" si="0"/>
        <v>"젖었다",</v>
      </c>
      <c r="J16" s="2" t="str">
        <f t="shared" si="1"/>
        <v>"wet",</v>
      </c>
    </row>
    <row r="17" spans="3:13" ht="17.5" thickTop="1" x14ac:dyDescent="0.45">
      <c r="C17">
        <v>2</v>
      </c>
      <c r="D17" s="137" t="s">
        <v>1678</v>
      </c>
      <c r="E17" s="138" t="s">
        <v>1605</v>
      </c>
      <c r="G17" s="1" t="s">
        <v>12</v>
      </c>
      <c r="H17" s="1" t="s">
        <v>13</v>
      </c>
      <c r="I17" s="2" t="str">
        <f t="shared" si="0"/>
        <v>"말랐다",</v>
      </c>
      <c r="J17" s="2" t="str">
        <f t="shared" si="1"/>
        <v>"dry",</v>
      </c>
    </row>
    <row r="18" spans="3:13" x14ac:dyDescent="0.45">
      <c r="C18">
        <v>2</v>
      </c>
      <c r="D18" s="139" t="s">
        <v>1679</v>
      </c>
      <c r="E18" s="140" t="s">
        <v>1607</v>
      </c>
      <c r="G18" s="1" t="s">
        <v>12</v>
      </c>
      <c r="H18" s="1" t="s">
        <v>13</v>
      </c>
      <c r="I18" s="2" t="str">
        <f t="shared" si="0"/>
        <v>"무겁다",</v>
      </c>
      <c r="J18" s="2" t="str">
        <f t="shared" si="1"/>
        <v>"heavy",</v>
      </c>
    </row>
    <row r="19" spans="3:13" x14ac:dyDescent="0.45">
      <c r="C19">
        <v>2</v>
      </c>
      <c r="D19" s="139" t="s">
        <v>1680</v>
      </c>
      <c r="E19" s="140" t="s">
        <v>1609</v>
      </c>
      <c r="G19" s="1" t="s">
        <v>12</v>
      </c>
      <c r="H19" s="1" t="s">
        <v>13</v>
      </c>
      <c r="I19" s="2" t="str">
        <f t="shared" si="0"/>
        <v>"가볍다",</v>
      </c>
      <c r="J19" s="2" t="str">
        <f t="shared" si="1"/>
        <v>"light",</v>
      </c>
    </row>
    <row r="20" spans="3:13" x14ac:dyDescent="0.45">
      <c r="C20">
        <v>2</v>
      </c>
      <c r="D20" s="139" t="s">
        <v>1681</v>
      </c>
      <c r="E20" s="140" t="s">
        <v>251</v>
      </c>
      <c r="G20" s="1" t="s">
        <v>12</v>
      </c>
      <c r="H20" s="1" t="s">
        <v>13</v>
      </c>
      <c r="I20" s="2" t="str">
        <f t="shared" si="0"/>
        <v>"딱딱하다",</v>
      </c>
      <c r="J20" s="2" t="str">
        <f t="shared" si="1"/>
        <v>"hard",</v>
      </c>
      <c r="M20"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즐겁다",</v>
      </c>
    </row>
    <row r="21" spans="3:13" ht="17.5" thickBot="1" x14ac:dyDescent="0.5">
      <c r="C21">
        <v>2</v>
      </c>
      <c r="D21" s="141" t="s">
        <v>1682</v>
      </c>
      <c r="E21" s="142" t="s">
        <v>1612</v>
      </c>
      <c r="G21" s="1" t="s">
        <v>12</v>
      </c>
      <c r="H21" s="1" t="s">
        <v>13</v>
      </c>
      <c r="I21" s="2" t="str">
        <f t="shared" si="0"/>
        <v>"부드럽다",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fun",</v>
      </c>
    </row>
    <row r="22" spans="3:13" ht="17.5" thickTop="1" x14ac:dyDescent="0.45">
      <c r="C22">
        <v>1</v>
      </c>
      <c r="D22" s="131" t="s">
        <v>1683</v>
      </c>
      <c r="E22" s="132" t="s">
        <v>1614</v>
      </c>
      <c r="G22" s="1" t="s">
        <v>12</v>
      </c>
      <c r="H22" s="1" t="s">
        <v>13</v>
      </c>
      <c r="I22" s="2" t="str">
        <f t="shared" si="0"/>
        <v>"친절하다",</v>
      </c>
      <c r="J22" s="2" t="str">
        <f t="shared" si="1"/>
        <v>"kind",</v>
      </c>
    </row>
    <row r="23" spans="3:13" x14ac:dyDescent="0.45">
      <c r="C23">
        <v>1</v>
      </c>
      <c r="D23" s="133" t="s">
        <v>1684</v>
      </c>
      <c r="E23" s="134" t="s">
        <v>1616</v>
      </c>
      <c r="G23" s="1" t="s">
        <v>12</v>
      </c>
      <c r="H23" s="1" t="s">
        <v>13</v>
      </c>
      <c r="I23" s="2" t="str">
        <f t="shared" si="0"/>
        <v>"따뜻하다",</v>
      </c>
      <c r="J23" s="2" t="str">
        <f t="shared" si="1"/>
        <v>"warm",</v>
      </c>
      <c r="M23" s="2" t="str">
        <f>_xlfn.CONCAT(I4:I50)</f>
        <v>"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v>
      </c>
    </row>
    <row r="24" spans="3:13" x14ac:dyDescent="0.45">
      <c r="C24">
        <v>1</v>
      </c>
      <c r="D24" s="133" t="s">
        <v>1685</v>
      </c>
      <c r="E24" s="134" t="s">
        <v>1618</v>
      </c>
      <c r="G24" s="1" t="s">
        <v>12</v>
      </c>
      <c r="H24" s="1" t="s">
        <v>13</v>
      </c>
      <c r="I24" s="2" t="str">
        <f t="shared" si="0"/>
        <v>"잘생겼다",</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x14ac:dyDescent="0.45">
      <c r="C25">
        <v>1</v>
      </c>
      <c r="D25" s="133" t="s">
        <v>1686</v>
      </c>
      <c r="E25" s="134" t="s">
        <v>1620</v>
      </c>
      <c r="G25" s="1" t="s">
        <v>12</v>
      </c>
      <c r="H25" s="1" t="s">
        <v>13</v>
      </c>
      <c r="I25" s="2" t="str">
        <f t="shared" si="0"/>
        <v>"화난다",</v>
      </c>
      <c r="J25" s="2" t="str">
        <f t="shared" si="1"/>
        <v>"angry",</v>
      </c>
    </row>
    <row r="26" spans="3:13" ht="17.5" thickBot="1" x14ac:dyDescent="0.5">
      <c r="C26">
        <v>1</v>
      </c>
      <c r="D26" s="135" t="s">
        <v>1687</v>
      </c>
      <c r="E26" s="136" t="s">
        <v>1622</v>
      </c>
      <c r="G26" s="1" t="s">
        <v>12</v>
      </c>
      <c r="H26" s="1" t="s">
        <v>13</v>
      </c>
      <c r="I26" s="2" t="str">
        <f t="shared" si="0"/>
        <v>"배고프다",</v>
      </c>
      <c r="J26" s="2" t="str">
        <f t="shared" si="1"/>
        <v>"hungry",</v>
      </c>
      <c r="M26" t="s">
        <v>38</v>
      </c>
    </row>
    <row r="27" spans="3:13" ht="17.5" thickTop="1" x14ac:dyDescent="0.45">
      <c r="C27">
        <v>2</v>
      </c>
      <c r="D27" s="137" t="s">
        <v>1688</v>
      </c>
      <c r="E27" s="138" t="s">
        <v>1624</v>
      </c>
      <c r="G27" s="1" t="s">
        <v>12</v>
      </c>
      <c r="H27" s="1" t="s">
        <v>13</v>
      </c>
      <c r="I27" s="2" t="str">
        <f t="shared" si="0"/>
        <v>"넓다",</v>
      </c>
      <c r="J27" s="2" t="str">
        <f t="shared" si="1"/>
        <v>"wide",</v>
      </c>
      <c r="M27" t="s">
        <v>39</v>
      </c>
    </row>
    <row r="28" spans="3:13" x14ac:dyDescent="0.45">
      <c r="C28">
        <v>1</v>
      </c>
      <c r="D28" s="139" t="s">
        <v>1689</v>
      </c>
      <c r="E28" s="140" t="s">
        <v>1626</v>
      </c>
      <c r="G28" s="1" t="s">
        <v>12</v>
      </c>
      <c r="H28" s="1" t="s">
        <v>13</v>
      </c>
      <c r="I28" s="2" t="str">
        <f t="shared" si="0"/>
        <v>"관대하다",</v>
      </c>
      <c r="J28" s="2" t="str">
        <f t="shared" si="1"/>
        <v>"generous",</v>
      </c>
    </row>
    <row r="29" spans="3:13" x14ac:dyDescent="0.45">
      <c r="C29">
        <v>3</v>
      </c>
      <c r="D29" s="139" t="s">
        <v>1690</v>
      </c>
      <c r="E29" s="140" t="s">
        <v>1628</v>
      </c>
      <c r="G29" s="1" t="s">
        <v>12</v>
      </c>
      <c r="H29" s="1" t="s">
        <v>13</v>
      </c>
      <c r="I29" s="2" t="str">
        <f t="shared" si="0"/>
        <v>"약하다",</v>
      </c>
      <c r="J29" s="2" t="str">
        <f t="shared" si="1"/>
        <v>"weak",</v>
      </c>
      <c r="M29" s="2" t="str">
        <f>_xlfn.CONCAT(I29:I56)</f>
        <v>"약하다","강하다","부유하다","가난하다","젊다","늙었다","길다","짧다","높다","낮다","침착하다","옳다","진실이다","거짓이다","아름답다","못생겼다","새롭다","오래됐다","행복하다","슬프다","안전하다","위험하다","즐겁다",</v>
      </c>
    </row>
    <row r="30" spans="3:13" x14ac:dyDescent="0.45">
      <c r="C30">
        <v>3</v>
      </c>
      <c r="D30" s="139" t="s">
        <v>1691</v>
      </c>
      <c r="E30" s="140" t="s">
        <v>1630</v>
      </c>
      <c r="G30" s="1" t="s">
        <v>12</v>
      </c>
      <c r="H30" s="1" t="s">
        <v>13</v>
      </c>
      <c r="I30" s="2" t="str">
        <f t="shared" si="0"/>
        <v>"강하다",</v>
      </c>
      <c r="J30" s="2" t="str">
        <f t="shared" si="1"/>
        <v>"strong",</v>
      </c>
      <c r="M30" s="2" t="str">
        <f>_xlfn.CONCAT(J29:J56)</f>
        <v>"weak","strong","rich","poor","young","old","long","short","high","low","calm","right","TRUE","FALSE","beautiful","ugly","new","old","happy","sad","safe","dangerous","fun",</v>
      </c>
    </row>
    <row r="31" spans="3:13" ht="17.5" thickBot="1" x14ac:dyDescent="0.5">
      <c r="C31">
        <v>1</v>
      </c>
      <c r="D31" s="141" t="s">
        <v>1692</v>
      </c>
      <c r="E31" s="142" t="s">
        <v>1632</v>
      </c>
      <c r="G31" s="1" t="s">
        <v>12</v>
      </c>
      <c r="H31" s="1" t="s">
        <v>13</v>
      </c>
      <c r="I31" s="2" t="str">
        <f t="shared" si="0"/>
        <v>"부유하다",</v>
      </c>
      <c r="J31" s="2" t="str">
        <f t="shared" si="1"/>
        <v>"rich",</v>
      </c>
    </row>
    <row r="32" spans="3:13" ht="17.5" thickTop="1" x14ac:dyDescent="0.45">
      <c r="C32">
        <v>1</v>
      </c>
      <c r="D32" s="131" t="s">
        <v>1693</v>
      </c>
      <c r="E32" s="132" t="s">
        <v>1634</v>
      </c>
      <c r="G32" s="1" t="s">
        <v>12</v>
      </c>
      <c r="H32" s="1" t="s">
        <v>13</v>
      </c>
      <c r="I32" s="2" t="str">
        <f t="shared" si="0"/>
        <v>"가난하다",</v>
      </c>
      <c r="J32" s="2" t="str">
        <f t="shared" si="1"/>
        <v>"poor",</v>
      </c>
      <c r="M32" t="s">
        <v>38</v>
      </c>
    </row>
    <row r="33" spans="3:63" x14ac:dyDescent="0.45">
      <c r="C33">
        <v>1</v>
      </c>
      <c r="D33" s="133" t="s">
        <v>1694</v>
      </c>
      <c r="E33" s="134" t="s">
        <v>1636</v>
      </c>
      <c r="G33" s="1" t="s">
        <v>12</v>
      </c>
      <c r="H33" s="1" t="s">
        <v>13</v>
      </c>
      <c r="I33" s="2" t="str">
        <f t="shared" si="0"/>
        <v>"젊다",</v>
      </c>
      <c r="J33" s="2" t="str">
        <f t="shared" si="1"/>
        <v>"young",</v>
      </c>
      <c r="M33" t="s">
        <v>39</v>
      </c>
    </row>
    <row r="34" spans="3:63" x14ac:dyDescent="0.45">
      <c r="C34">
        <v>1</v>
      </c>
      <c r="D34" s="133" t="s">
        <v>1695</v>
      </c>
      <c r="E34" s="134" t="s">
        <v>1638</v>
      </c>
      <c r="G34" s="1" t="s">
        <v>12</v>
      </c>
      <c r="H34" s="1" t="s">
        <v>13</v>
      </c>
      <c r="I34" s="2" t="str">
        <f t="shared" si="0"/>
        <v>"늙었다",</v>
      </c>
      <c r="J34" s="2" t="str">
        <f t="shared" si="1"/>
        <v>"old",</v>
      </c>
    </row>
    <row r="35" spans="3:63" x14ac:dyDescent="0.45">
      <c r="C35">
        <v>2</v>
      </c>
      <c r="D35" s="133" t="s">
        <v>1696</v>
      </c>
      <c r="E35" s="134" t="s">
        <v>242</v>
      </c>
      <c r="G35" s="1" t="s">
        <v>12</v>
      </c>
      <c r="H35" s="1" t="s">
        <v>13</v>
      </c>
      <c r="I35" s="2" t="str">
        <f t="shared" si="0"/>
        <v>"길다",</v>
      </c>
      <c r="J35" s="2" t="str">
        <f t="shared" si="1"/>
        <v>"long",</v>
      </c>
    </row>
    <row r="36" spans="3:63" ht="17.5" thickBot="1" x14ac:dyDescent="0.5">
      <c r="C36">
        <v>2</v>
      </c>
      <c r="D36" s="135" t="s">
        <v>1697</v>
      </c>
      <c r="E36" s="136" t="s">
        <v>1641</v>
      </c>
      <c r="G36" s="1" t="s">
        <v>12</v>
      </c>
      <c r="H36" s="1" t="s">
        <v>13</v>
      </c>
      <c r="I36" s="2" t="str">
        <f t="shared" si="0"/>
        <v>"짧다",</v>
      </c>
      <c r="J36" s="2" t="str">
        <f t="shared" si="1"/>
        <v>"short",</v>
      </c>
    </row>
    <row r="37" spans="3:63" ht="17.5" thickTop="1" x14ac:dyDescent="0.45">
      <c r="C37">
        <v>2</v>
      </c>
      <c r="D37" s="137" t="s">
        <v>1698</v>
      </c>
      <c r="E37" s="138" t="s">
        <v>248</v>
      </c>
      <c r="G37" s="1" t="s">
        <v>12</v>
      </c>
      <c r="H37" s="1" t="s">
        <v>13</v>
      </c>
      <c r="I37" s="2" t="str">
        <f t="shared" si="0"/>
        <v>"높다",</v>
      </c>
      <c r="J37" s="2" t="str">
        <f t="shared" si="1"/>
        <v>"high",</v>
      </c>
    </row>
    <row r="38" spans="3:63" x14ac:dyDescent="0.45">
      <c r="C38">
        <v>2</v>
      </c>
      <c r="D38" s="139" t="s">
        <v>1699</v>
      </c>
      <c r="E38" s="140" t="s">
        <v>1643</v>
      </c>
      <c r="G38" s="1" t="s">
        <v>12</v>
      </c>
      <c r="H38" s="1" t="s">
        <v>13</v>
      </c>
      <c r="I38" s="2" t="str">
        <f t="shared" si="0"/>
        <v>"낮다",</v>
      </c>
      <c r="J38" s="2" t="str">
        <f t="shared" si="1"/>
        <v>"low",</v>
      </c>
    </row>
    <row r="39" spans="3:63" x14ac:dyDescent="0.45">
      <c r="C39">
        <v>1</v>
      </c>
      <c r="D39" s="139" t="s">
        <v>1700</v>
      </c>
      <c r="E39" s="140" t="s">
        <v>1645</v>
      </c>
      <c r="G39" s="1" t="s">
        <v>12</v>
      </c>
      <c r="H39" s="1" t="s">
        <v>13</v>
      </c>
      <c r="I39" s="2" t="str">
        <f t="shared" si="0"/>
        <v>"침착하다",</v>
      </c>
      <c r="J39" s="2" t="str">
        <f t="shared" si="1"/>
        <v>"calm",</v>
      </c>
    </row>
    <row r="40" spans="3:63" x14ac:dyDescent="0.45">
      <c r="C40">
        <v>3</v>
      </c>
      <c r="D40" s="139" t="s">
        <v>1701</v>
      </c>
      <c r="E40" s="140" t="s">
        <v>245</v>
      </c>
      <c r="G40" s="1" t="s">
        <v>12</v>
      </c>
      <c r="H40" s="1" t="s">
        <v>13</v>
      </c>
      <c r="I40" s="2" t="str">
        <f t="shared" si="0"/>
        <v>"옳다",</v>
      </c>
      <c r="J40" s="2" t="str">
        <f t="shared" si="1"/>
        <v>"right",</v>
      </c>
    </row>
    <row r="41" spans="3:63" ht="17.5" thickBot="1" x14ac:dyDescent="0.5">
      <c r="C41">
        <v>2</v>
      </c>
      <c r="D41" s="141" t="s">
        <v>1715</v>
      </c>
      <c r="E41" s="142" t="b">
        <v>1</v>
      </c>
      <c r="G41" s="1" t="s">
        <v>12</v>
      </c>
      <c r="H41" s="1" t="s">
        <v>13</v>
      </c>
      <c r="I41" s="2" t="str">
        <f t="shared" si="0"/>
        <v>"진실이다",</v>
      </c>
      <c r="J41" s="2" t="str">
        <f t="shared" si="1"/>
        <v>"TRUE",</v>
      </c>
    </row>
    <row r="42" spans="3:63" ht="17.5" thickTop="1" x14ac:dyDescent="0.45">
      <c r="C42">
        <v>2</v>
      </c>
      <c r="D42" s="131" t="s">
        <v>1703</v>
      </c>
      <c r="E42" s="132" t="b">
        <v>0</v>
      </c>
      <c r="G42" s="1" t="s">
        <v>12</v>
      </c>
      <c r="H42" s="1" t="s">
        <v>13</v>
      </c>
      <c r="I42" s="2" t="str">
        <f t="shared" si="0"/>
        <v>"거짓이다",</v>
      </c>
      <c r="J42" s="2" t="str">
        <f t="shared" si="1"/>
        <v>"FALSE",</v>
      </c>
    </row>
    <row r="43" spans="3:63" x14ac:dyDescent="0.45">
      <c r="C43">
        <v>3</v>
      </c>
      <c r="D43" s="133" t="s">
        <v>1704</v>
      </c>
      <c r="E43" s="134" t="s">
        <v>1650</v>
      </c>
      <c r="G43" s="1" t="s">
        <v>12</v>
      </c>
      <c r="H43" s="1" t="s">
        <v>13</v>
      </c>
      <c r="I43" s="2" t="str">
        <f t="shared" si="0"/>
        <v>"아름답다",</v>
      </c>
      <c r="J43" s="2" t="str">
        <f t="shared" si="1"/>
        <v>"beautiful",</v>
      </c>
    </row>
    <row r="44" spans="3:63" x14ac:dyDescent="0.45">
      <c r="C44">
        <v>3</v>
      </c>
      <c r="D44" s="133" t="s">
        <v>1705</v>
      </c>
      <c r="E44" s="134" t="s">
        <v>1652</v>
      </c>
      <c r="G44" s="1" t="s">
        <v>12</v>
      </c>
      <c r="H44" s="1" t="s">
        <v>13</v>
      </c>
      <c r="I44" s="2" t="str">
        <f t="shared" si="0"/>
        <v>"못생겼다",</v>
      </c>
      <c r="J44" s="2" t="str">
        <f t="shared" si="1"/>
        <v>"ugly",</v>
      </c>
      <c r="N44" s="130" t="s">
        <v>1579</v>
      </c>
      <c r="O44" t="s">
        <v>1581</v>
      </c>
      <c r="P44" t="s">
        <v>230</v>
      </c>
      <c r="Q44" t="s">
        <v>1583</v>
      </c>
      <c r="R44" t="s">
        <v>225</v>
      </c>
      <c r="S44" t="s">
        <v>1585</v>
      </c>
      <c r="T44" t="s">
        <v>1587</v>
      </c>
      <c r="U44" t="s">
        <v>1589</v>
      </c>
      <c r="V44" t="s">
        <v>1591</v>
      </c>
      <c r="W44" t="s">
        <v>1593</v>
      </c>
      <c r="X44" t="s">
        <v>1595</v>
      </c>
      <c r="Y44" t="s">
        <v>1597</v>
      </c>
      <c r="Z44" t="s">
        <v>1599</v>
      </c>
      <c r="AA44" t="s">
        <v>1601</v>
      </c>
      <c r="AB44" t="s">
        <v>1603</v>
      </c>
      <c r="AC44" t="s">
        <v>1605</v>
      </c>
      <c r="AD44" t="s">
        <v>1607</v>
      </c>
      <c r="AE44" t="s">
        <v>1609</v>
      </c>
      <c r="AF44" t="s">
        <v>251</v>
      </c>
      <c r="AG44" t="s">
        <v>1612</v>
      </c>
      <c r="AH44" t="s">
        <v>1614</v>
      </c>
      <c r="AI44" t="s">
        <v>1616</v>
      </c>
      <c r="AJ44" t="s">
        <v>1618</v>
      </c>
      <c r="AK44" t="s">
        <v>1620</v>
      </c>
      <c r="AL44" t="s">
        <v>1622</v>
      </c>
      <c r="AM44" t="s">
        <v>1624</v>
      </c>
      <c r="AN44" t="s">
        <v>1626</v>
      </c>
      <c r="AO44" t="s">
        <v>1628</v>
      </c>
      <c r="AP44" t="s">
        <v>1630</v>
      </c>
      <c r="AQ44" t="s">
        <v>1632</v>
      </c>
      <c r="AR44" t="s">
        <v>1634</v>
      </c>
      <c r="AS44" t="s">
        <v>1636</v>
      </c>
      <c r="AT44" t="s">
        <v>1638</v>
      </c>
      <c r="AU44" t="s">
        <v>242</v>
      </c>
      <c r="AV44" t="s">
        <v>1641</v>
      </c>
      <c r="AW44" t="s">
        <v>248</v>
      </c>
      <c r="AX44" t="s">
        <v>1643</v>
      </c>
      <c r="AY44" t="s">
        <v>1645</v>
      </c>
      <c r="AZ44" t="s">
        <v>245</v>
      </c>
      <c r="BA44" t="b">
        <v>1</v>
      </c>
      <c r="BB44" t="b">
        <v>0</v>
      </c>
      <c r="BC44" t="s">
        <v>1650</v>
      </c>
      <c r="BD44" t="s">
        <v>1652</v>
      </c>
      <c r="BE44" t="s">
        <v>1654</v>
      </c>
      <c r="BF44" t="s">
        <v>1638</v>
      </c>
      <c r="BG44" t="s">
        <v>1656</v>
      </c>
      <c r="BH44" t="s">
        <v>1658</v>
      </c>
      <c r="BI44" t="s">
        <v>1660</v>
      </c>
      <c r="BJ44" t="s">
        <v>1662</v>
      </c>
      <c r="BK44" t="s">
        <v>1770</v>
      </c>
    </row>
    <row r="45" spans="3:63" x14ac:dyDescent="0.45">
      <c r="C45">
        <v>2</v>
      </c>
      <c r="D45" s="133" t="s">
        <v>1706</v>
      </c>
      <c r="E45" s="134" t="s">
        <v>1654</v>
      </c>
      <c r="G45" s="1" t="s">
        <v>12</v>
      </c>
      <c r="H45" s="1" t="s">
        <v>13</v>
      </c>
      <c r="I45" s="2" t="str">
        <f t="shared" si="0"/>
        <v>"새롭다",</v>
      </c>
      <c r="J45" s="2" t="str">
        <f t="shared" si="1"/>
        <v>"new",</v>
      </c>
    </row>
    <row r="46" spans="3:63" ht="17.5" thickBot="1" x14ac:dyDescent="0.5">
      <c r="C46">
        <v>2</v>
      </c>
      <c r="D46" s="135" t="s">
        <v>1707</v>
      </c>
      <c r="E46" s="136" t="s">
        <v>1638</v>
      </c>
      <c r="G46" s="1" t="s">
        <v>12</v>
      </c>
      <c r="H46" s="1" t="s">
        <v>13</v>
      </c>
      <c r="I46" s="2" t="str">
        <f t="shared" si="0"/>
        <v>"오래됐다",</v>
      </c>
      <c r="J46" s="2" t="str">
        <f t="shared" si="1"/>
        <v>"old",</v>
      </c>
    </row>
    <row r="47" spans="3:63" ht="17.5" thickTop="1" x14ac:dyDescent="0.45">
      <c r="C47">
        <v>1</v>
      </c>
      <c r="D47" s="137" t="s">
        <v>1708</v>
      </c>
      <c r="E47" s="138" t="s">
        <v>1656</v>
      </c>
      <c r="G47" s="1" t="s">
        <v>12</v>
      </c>
      <c r="H47" s="1" t="s">
        <v>13</v>
      </c>
      <c r="I47" s="2" t="str">
        <f t="shared" si="0"/>
        <v>"행복하다",</v>
      </c>
      <c r="J47" s="2" t="str">
        <f t="shared" si="1"/>
        <v>"happy",</v>
      </c>
    </row>
    <row r="48" spans="3:63" x14ac:dyDescent="0.45">
      <c r="C48">
        <v>1</v>
      </c>
      <c r="D48" s="139" t="s">
        <v>1709</v>
      </c>
      <c r="E48" s="140" t="s">
        <v>1658</v>
      </c>
      <c r="G48" s="1" t="s">
        <v>12</v>
      </c>
      <c r="H48" s="1" t="s">
        <v>13</v>
      </c>
      <c r="I48" s="2" t="str">
        <f t="shared" si="0"/>
        <v>"슬프다",</v>
      </c>
      <c r="J48" s="2" t="str">
        <f t="shared" si="1"/>
        <v>"sad",</v>
      </c>
    </row>
    <row r="49" spans="3:10" x14ac:dyDescent="0.45">
      <c r="C49">
        <v>3</v>
      </c>
      <c r="D49" s="139" t="s">
        <v>1710</v>
      </c>
      <c r="E49" s="140" t="s">
        <v>1660</v>
      </c>
      <c r="G49" s="1" t="s">
        <v>12</v>
      </c>
      <c r="H49" s="1" t="s">
        <v>13</v>
      </c>
      <c r="I49" s="2" t="str">
        <f t="shared" si="0"/>
        <v>"안전하다",</v>
      </c>
      <c r="J49" s="2" t="str">
        <f t="shared" si="1"/>
        <v>"safe",</v>
      </c>
    </row>
    <row r="50" spans="3:10" x14ac:dyDescent="0.45">
      <c r="C50">
        <v>3</v>
      </c>
      <c r="D50" s="139" t="s">
        <v>1711</v>
      </c>
      <c r="E50" s="140" t="s">
        <v>1662</v>
      </c>
      <c r="G50" s="1" t="s">
        <v>12</v>
      </c>
      <c r="H50" s="1" t="s">
        <v>13</v>
      </c>
      <c r="I50" s="2" t="str">
        <f t="shared" si="0"/>
        <v>"위험하다",</v>
      </c>
      <c r="J50" s="2" t="str">
        <f t="shared" si="1"/>
        <v>"dangerous",</v>
      </c>
    </row>
    <row r="51" spans="3:10" ht="17.5" thickBot="1" x14ac:dyDescent="0.5">
      <c r="C51">
        <v>2</v>
      </c>
      <c r="D51" s="141" t="s">
        <v>1716</v>
      </c>
      <c r="E51" s="142" t="s">
        <v>1717</v>
      </c>
      <c r="G51" s="1" t="s">
        <v>12</v>
      </c>
      <c r="H51" s="1" t="s">
        <v>13</v>
      </c>
      <c r="I51" s="2" t="str">
        <f t="shared" si="0"/>
        <v>"즐겁다",</v>
      </c>
      <c r="J51" s="2" t="str">
        <f t="shared" si="1"/>
        <v>"fun",</v>
      </c>
    </row>
    <row r="52" spans="3:10" ht="17.5" thickTop="1" x14ac:dyDescent="0.45"/>
  </sheetData>
  <autoFilter ref="C1:E52" xr:uid="{BCD3AD98-0D09-498A-961D-9814EEF3C707}"/>
  <phoneticPr fontId="1" type="noConversion"/>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455A-90FB-4A0F-926E-FBC83B146DF1}">
  <sheetPr filterMode="1"/>
  <dimension ref="A1:M53"/>
  <sheetViews>
    <sheetView workbookViewId="0">
      <selection activeCell="I2" sqref="I2:J5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ht="17.5" thickBot="1" x14ac:dyDescent="0.5">
      <c r="A1" t="s">
        <v>11</v>
      </c>
      <c r="B1">
        <v>1</v>
      </c>
      <c r="D1" t="s">
        <v>96</v>
      </c>
      <c r="E1" t="s">
        <v>97</v>
      </c>
    </row>
    <row r="2" spans="1:13" ht="17.5" thickTop="1" x14ac:dyDescent="0.45">
      <c r="A2" t="s">
        <v>1713</v>
      </c>
      <c r="B2">
        <v>2</v>
      </c>
      <c r="C2">
        <v>2</v>
      </c>
      <c r="D2" s="131" t="s">
        <v>1719</v>
      </c>
      <c r="E2" s="132" t="s">
        <v>1579</v>
      </c>
      <c r="G2" s="1" t="s">
        <v>12</v>
      </c>
      <c r="H2" s="1" t="s">
        <v>13</v>
      </c>
      <c r="I2" s="2" t="str">
        <f t="shared" ref="I2:I51" si="0">_xlfn.TEXTJOIN("",TRUE,G2,D2,H2)</f>
        <v>"크니?",</v>
      </c>
      <c r="J2" s="2" t="str">
        <f>_xlfn.TEXTJOIN("",TRUE,G2,E2,H2)</f>
        <v>"big",</v>
      </c>
      <c r="M2" s="2" t="str">
        <f>_xlfn.CONCAT(I2:I51)</f>
        <v>"크니?","작니?","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즐겁니?",</v>
      </c>
    </row>
    <row r="3" spans="1:13" x14ac:dyDescent="0.45">
      <c r="A3" t="s">
        <v>1714</v>
      </c>
      <c r="B3">
        <v>3</v>
      </c>
      <c r="C3">
        <v>2</v>
      </c>
      <c r="D3" s="133" t="s">
        <v>1720</v>
      </c>
      <c r="E3" s="134" t="s">
        <v>1581</v>
      </c>
      <c r="G3" s="1" t="s">
        <v>12</v>
      </c>
      <c r="H3" s="1" t="s">
        <v>13</v>
      </c>
      <c r="I3" s="2" t="str">
        <f t="shared" si="0"/>
        <v>"작니?",</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fun",</v>
      </c>
    </row>
    <row r="4" spans="1:13" x14ac:dyDescent="0.45">
      <c r="C4">
        <v>3</v>
      </c>
      <c r="D4" s="133" t="s">
        <v>1721</v>
      </c>
      <c r="E4" s="134" t="s">
        <v>230</v>
      </c>
      <c r="G4" s="1" t="s">
        <v>12</v>
      </c>
      <c r="H4" s="1" t="s">
        <v>13</v>
      </c>
      <c r="I4" s="2" t="str">
        <f t="shared" si="0"/>
        <v>"빠르니?",</v>
      </c>
      <c r="J4" s="2" t="str">
        <f t="shared" si="1"/>
        <v>"fast",</v>
      </c>
    </row>
    <row r="5" spans="1:13" x14ac:dyDescent="0.45">
      <c r="C5">
        <v>3</v>
      </c>
      <c r="D5" s="133" t="s">
        <v>1722</v>
      </c>
      <c r="E5" s="134" t="s">
        <v>1583</v>
      </c>
      <c r="G5" s="1" t="s">
        <v>12</v>
      </c>
      <c r="H5" s="1" t="s">
        <v>13</v>
      </c>
      <c r="I5" s="2" t="str">
        <f t="shared" si="0"/>
        <v>"용감하니?",</v>
      </c>
      <c r="J5" s="2" t="str">
        <f t="shared" si="1"/>
        <v>"brave",</v>
      </c>
      <c r="M5" t="s">
        <v>1718</v>
      </c>
    </row>
    <row r="6" spans="1:13" ht="17.5" thickBot="1" x14ac:dyDescent="0.5">
      <c r="C6">
        <v>3</v>
      </c>
      <c r="D6" s="135" t="s">
        <v>1723</v>
      </c>
      <c r="E6" s="136" t="s">
        <v>225</v>
      </c>
      <c r="G6" s="1" t="s">
        <v>12</v>
      </c>
      <c r="H6" s="1" t="s">
        <v>13</v>
      </c>
      <c r="I6" s="2" t="str">
        <f t="shared" si="0"/>
        <v>"좋니?",</v>
      </c>
      <c r="J6" s="2" t="str">
        <f t="shared" si="1"/>
        <v>"good",</v>
      </c>
      <c r="M6" t="s">
        <v>39</v>
      </c>
    </row>
    <row r="7" spans="1:13" ht="17.5" thickTop="1" x14ac:dyDescent="0.45">
      <c r="C7">
        <v>3</v>
      </c>
      <c r="D7" s="137" t="s">
        <v>1724</v>
      </c>
      <c r="E7" s="138" t="s">
        <v>1585</v>
      </c>
      <c r="G7" s="1" t="s">
        <v>12</v>
      </c>
      <c r="H7" s="1" t="s">
        <v>13</v>
      </c>
      <c r="I7" s="2" t="str">
        <f t="shared" si="0"/>
        <v>"나쁘니?",</v>
      </c>
      <c r="J7" s="2" t="str">
        <f t="shared" si="1"/>
        <v>"bad",</v>
      </c>
    </row>
    <row r="8" spans="1:13" x14ac:dyDescent="0.45">
      <c r="C8">
        <v>2</v>
      </c>
      <c r="D8" s="139" t="s">
        <v>1749</v>
      </c>
      <c r="E8" s="140" t="s">
        <v>1587</v>
      </c>
      <c r="G8" s="1" t="s">
        <v>12</v>
      </c>
      <c r="H8" s="1" t="s">
        <v>13</v>
      </c>
      <c r="I8" s="2" t="str">
        <f t="shared" si="0"/>
        <v>"비싸니?",</v>
      </c>
      <c r="J8" s="2" t="str">
        <f t="shared" si="1"/>
        <v>"expensive",</v>
      </c>
    </row>
    <row r="9" spans="1:13" x14ac:dyDescent="0.45">
      <c r="C9">
        <v>2</v>
      </c>
      <c r="D9" s="139" t="s">
        <v>1750</v>
      </c>
      <c r="E9" s="140" t="s">
        <v>1589</v>
      </c>
      <c r="G9" s="1" t="s">
        <v>12</v>
      </c>
      <c r="H9" s="1" t="s">
        <v>13</v>
      </c>
      <c r="I9" s="2" t="str">
        <f t="shared" si="0"/>
        <v>"싸니?",</v>
      </c>
      <c r="J9" s="2" t="str">
        <f t="shared" si="1"/>
        <v>"cheap",</v>
      </c>
    </row>
    <row r="10" spans="1:13" x14ac:dyDescent="0.45">
      <c r="C10">
        <v>2</v>
      </c>
      <c r="D10" s="139" t="s">
        <v>1751</v>
      </c>
      <c r="E10" s="140" t="s">
        <v>1591</v>
      </c>
      <c r="G10" s="1" t="s">
        <v>12</v>
      </c>
      <c r="H10" s="1" t="s">
        <v>13</v>
      </c>
      <c r="I10" s="2" t="str">
        <f t="shared" si="0"/>
        <v>"두껍니?",</v>
      </c>
      <c r="J10" s="2" t="str">
        <f t="shared" si="1"/>
        <v>"thick",</v>
      </c>
    </row>
    <row r="11" spans="1:13" ht="17.5" thickBot="1" x14ac:dyDescent="0.5">
      <c r="C11">
        <v>2</v>
      </c>
      <c r="D11" s="141" t="s">
        <v>1752</v>
      </c>
      <c r="E11" s="142" t="s">
        <v>1593</v>
      </c>
      <c r="G11" s="1" t="s">
        <v>12</v>
      </c>
      <c r="H11" s="1" t="s">
        <v>13</v>
      </c>
      <c r="I11" s="2" t="str">
        <f t="shared" si="0"/>
        <v>"얇니?",</v>
      </c>
      <c r="J11" s="2" t="str">
        <f t="shared" si="1"/>
        <v>"thin",</v>
      </c>
    </row>
    <row r="12" spans="1:13" ht="17.5" thickTop="1" x14ac:dyDescent="0.45">
      <c r="C12">
        <v>3</v>
      </c>
      <c r="D12" s="131" t="s">
        <v>1725</v>
      </c>
      <c r="E12" s="132" t="s">
        <v>1595</v>
      </c>
      <c r="G12" s="1" t="s">
        <v>12</v>
      </c>
      <c r="H12" s="1" t="s">
        <v>13</v>
      </c>
      <c r="I12" s="2" t="str">
        <f t="shared" si="0"/>
        <v>"시끄럽니?",</v>
      </c>
      <c r="J12" s="2" t="str">
        <f t="shared" si="1"/>
        <v>"loud",</v>
      </c>
    </row>
    <row r="13" spans="1:13" x14ac:dyDescent="0.45">
      <c r="C13">
        <v>3</v>
      </c>
      <c r="D13" s="133" t="s">
        <v>1726</v>
      </c>
      <c r="E13" s="134" t="s">
        <v>1597</v>
      </c>
      <c r="G13" s="1" t="s">
        <v>12</v>
      </c>
      <c r="H13" s="1" t="s">
        <v>13</v>
      </c>
      <c r="I13" s="2" t="str">
        <f t="shared" si="0"/>
        <v>"조용하니?",</v>
      </c>
      <c r="J13" s="2" t="str">
        <f t="shared" si="1"/>
        <v>"quiet",</v>
      </c>
    </row>
    <row r="14" spans="1:13" x14ac:dyDescent="0.45">
      <c r="C14">
        <v>3</v>
      </c>
      <c r="D14" s="133" t="s">
        <v>1727</v>
      </c>
      <c r="E14" s="134" t="s">
        <v>1599</v>
      </c>
      <c r="G14" s="1" t="s">
        <v>12</v>
      </c>
      <c r="H14" s="1" t="s">
        <v>13</v>
      </c>
      <c r="I14" s="2" t="str">
        <f t="shared" si="0"/>
        <v>"똑똑하니?",</v>
      </c>
      <c r="J14" s="2" t="str">
        <f t="shared" si="1"/>
        <v>"smart",</v>
      </c>
    </row>
    <row r="15" spans="1:13" x14ac:dyDescent="0.45">
      <c r="C15">
        <v>3</v>
      </c>
      <c r="D15" s="133" t="s">
        <v>1728</v>
      </c>
      <c r="E15" s="134" t="s">
        <v>1601</v>
      </c>
      <c r="G15" s="1" t="s">
        <v>12</v>
      </c>
      <c r="H15" s="1" t="s">
        <v>13</v>
      </c>
      <c r="I15" s="2" t="str">
        <f t="shared" si="0"/>
        <v>"멍청하니?",</v>
      </c>
      <c r="J15" s="2" t="str">
        <f t="shared" si="1"/>
        <v>"stupid",</v>
      </c>
    </row>
    <row r="16" spans="1:13" ht="17.5" thickBot="1" x14ac:dyDescent="0.5">
      <c r="C16">
        <v>2</v>
      </c>
      <c r="D16" s="135" t="s">
        <v>1729</v>
      </c>
      <c r="E16" s="136" t="s">
        <v>1603</v>
      </c>
      <c r="G16" s="1" t="s">
        <v>12</v>
      </c>
      <c r="H16" s="1" t="s">
        <v>13</v>
      </c>
      <c r="I16" s="2" t="str">
        <f t="shared" si="0"/>
        <v>"젖었니?",</v>
      </c>
      <c r="J16" s="2" t="str">
        <f t="shared" si="1"/>
        <v>"wet",</v>
      </c>
    </row>
    <row r="17" spans="3:13" ht="17.5" thickTop="1" x14ac:dyDescent="0.45">
      <c r="C17">
        <v>2</v>
      </c>
      <c r="D17" s="137" t="s">
        <v>1730</v>
      </c>
      <c r="E17" s="138" t="s">
        <v>1605</v>
      </c>
      <c r="G17" s="1" t="s">
        <v>12</v>
      </c>
      <c r="H17" s="1" t="s">
        <v>13</v>
      </c>
      <c r="I17" s="2" t="str">
        <f t="shared" si="0"/>
        <v>"말랐니?",</v>
      </c>
      <c r="J17" s="2" t="str">
        <f t="shared" si="1"/>
        <v>"dry",</v>
      </c>
    </row>
    <row r="18" spans="3:13" x14ac:dyDescent="0.45">
      <c r="C18">
        <v>2</v>
      </c>
      <c r="D18" s="139" t="s">
        <v>1753</v>
      </c>
      <c r="E18" s="140" t="s">
        <v>1607</v>
      </c>
      <c r="G18" s="1" t="s">
        <v>12</v>
      </c>
      <c r="H18" s="1" t="s">
        <v>13</v>
      </c>
      <c r="I18" s="2" t="str">
        <f t="shared" si="0"/>
        <v>"무겁니?",</v>
      </c>
      <c r="J18" s="2" t="str">
        <f t="shared" si="1"/>
        <v>"heavy",</v>
      </c>
    </row>
    <row r="19" spans="3:13" x14ac:dyDescent="0.45">
      <c r="C19">
        <v>2</v>
      </c>
      <c r="D19" s="139" t="s">
        <v>1754</v>
      </c>
      <c r="E19" s="140" t="s">
        <v>1609</v>
      </c>
      <c r="G19" s="1" t="s">
        <v>12</v>
      </c>
      <c r="H19" s="1" t="s">
        <v>13</v>
      </c>
      <c r="I19" s="2" t="str">
        <f t="shared" si="0"/>
        <v>"가볍니?",</v>
      </c>
      <c r="J19" s="2" t="str">
        <f t="shared" si="1"/>
        <v>"light",</v>
      </c>
    </row>
    <row r="20" spans="3:13" x14ac:dyDescent="0.45">
      <c r="C20">
        <v>2</v>
      </c>
      <c r="D20" s="139" t="s">
        <v>1755</v>
      </c>
      <c r="E20" s="140" t="s">
        <v>251</v>
      </c>
      <c r="G20" s="1" t="s">
        <v>12</v>
      </c>
      <c r="H20" s="1" t="s">
        <v>13</v>
      </c>
      <c r="I20" s="2" t="str">
        <f t="shared" si="0"/>
        <v>"딱딱하니?",</v>
      </c>
      <c r="J20" s="2" t="str">
        <f t="shared" si="1"/>
        <v>"hard",</v>
      </c>
      <c r="M20" s="2" t="str">
        <f>_xlfn.CONCAT(I2:I51)</f>
        <v>"크니?","작니?","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즐겁니?",</v>
      </c>
    </row>
    <row r="21" spans="3:13" ht="17.5" thickBot="1" x14ac:dyDescent="0.5">
      <c r="C21">
        <v>2</v>
      </c>
      <c r="D21" s="141" t="s">
        <v>1756</v>
      </c>
      <c r="E21" s="142" t="s">
        <v>1612</v>
      </c>
      <c r="G21" s="1" t="s">
        <v>12</v>
      </c>
      <c r="H21" s="1" t="s">
        <v>13</v>
      </c>
      <c r="I21" s="2" t="str">
        <f t="shared" si="0"/>
        <v>"부드럽니?",</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fun",</v>
      </c>
    </row>
    <row r="22" spans="3:13" ht="18" hidden="1" thickTop="1" thickBot="1" x14ac:dyDescent="0.5">
      <c r="C22">
        <v>1</v>
      </c>
      <c r="D22" s="131" t="s">
        <v>1731</v>
      </c>
      <c r="E22" s="132" t="s">
        <v>1614</v>
      </c>
      <c r="G22" s="1" t="s">
        <v>12</v>
      </c>
      <c r="H22" s="1" t="s">
        <v>13</v>
      </c>
      <c r="I22" s="2" t="str">
        <f t="shared" si="0"/>
        <v>"친절하니?",</v>
      </c>
      <c r="J22" s="2" t="str">
        <f t="shared" si="1"/>
        <v>"kind",</v>
      </c>
    </row>
    <row r="23" spans="3:13" ht="18" hidden="1" thickTop="1" thickBot="1" x14ac:dyDescent="0.5">
      <c r="C23">
        <v>1</v>
      </c>
      <c r="D23" s="133" t="s">
        <v>1732</v>
      </c>
      <c r="E23" s="134" t="s">
        <v>1616</v>
      </c>
      <c r="G23" s="1" t="s">
        <v>12</v>
      </c>
      <c r="H23" s="1" t="s">
        <v>13</v>
      </c>
      <c r="I23" s="2" t="str">
        <f t="shared" si="0"/>
        <v>"따뜻하니?",</v>
      </c>
      <c r="J23" s="2" t="str">
        <f t="shared" si="1"/>
        <v>"warm",</v>
      </c>
      <c r="M23" s="2" t="str">
        <f>_xlfn.CONCAT(I4:I50)</f>
        <v>"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v>
      </c>
    </row>
    <row r="24" spans="3:13" ht="18" hidden="1" thickTop="1" thickBot="1" x14ac:dyDescent="0.5">
      <c r="C24">
        <v>1</v>
      </c>
      <c r="D24" s="133" t="s">
        <v>1733</v>
      </c>
      <c r="E24" s="134" t="s">
        <v>1618</v>
      </c>
      <c r="G24" s="1" t="s">
        <v>12</v>
      </c>
      <c r="H24" s="1" t="s">
        <v>13</v>
      </c>
      <c r="I24" s="2" t="str">
        <f t="shared" si="0"/>
        <v>"잘생겼니?",</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ht="18" hidden="1" thickTop="1" thickBot="1" x14ac:dyDescent="0.5">
      <c r="C25">
        <v>1</v>
      </c>
      <c r="D25" s="133" t="s">
        <v>1734</v>
      </c>
      <c r="E25" s="134" t="s">
        <v>1620</v>
      </c>
      <c r="G25" s="1" t="s">
        <v>12</v>
      </c>
      <c r="H25" s="1" t="s">
        <v>13</v>
      </c>
      <c r="I25" s="2" t="str">
        <f t="shared" si="0"/>
        <v>"화났니?",</v>
      </c>
      <c r="J25" s="2" t="str">
        <f t="shared" si="1"/>
        <v>"angry",</v>
      </c>
    </row>
    <row r="26" spans="3:13" ht="18" hidden="1" thickTop="1" thickBot="1" x14ac:dyDescent="0.5">
      <c r="C26">
        <v>1</v>
      </c>
      <c r="D26" s="135" t="s">
        <v>1735</v>
      </c>
      <c r="E26" s="136" t="s">
        <v>1622</v>
      </c>
      <c r="G26" s="1" t="s">
        <v>12</v>
      </c>
      <c r="H26" s="1" t="s">
        <v>13</v>
      </c>
      <c r="I26" s="2" t="str">
        <f t="shared" si="0"/>
        <v>"배고프니?",</v>
      </c>
      <c r="J26" s="2" t="str">
        <f t="shared" si="1"/>
        <v>"hungry",</v>
      </c>
      <c r="M26" t="s">
        <v>38</v>
      </c>
    </row>
    <row r="27" spans="3:13" ht="17.5" thickTop="1" x14ac:dyDescent="0.45">
      <c r="C27">
        <v>2</v>
      </c>
      <c r="D27" s="137" t="s">
        <v>1736</v>
      </c>
      <c r="E27" s="138" t="s">
        <v>1624</v>
      </c>
      <c r="G27" s="1" t="s">
        <v>12</v>
      </c>
      <c r="H27" s="1" t="s">
        <v>13</v>
      </c>
      <c r="I27" s="2" t="str">
        <f t="shared" si="0"/>
        <v>"넓니?",</v>
      </c>
      <c r="J27" s="2" t="str">
        <f t="shared" si="1"/>
        <v>"wide",</v>
      </c>
      <c r="M27" t="s">
        <v>39</v>
      </c>
    </row>
    <row r="28" spans="3:13" hidden="1" x14ac:dyDescent="0.45">
      <c r="C28">
        <v>1</v>
      </c>
      <c r="D28" s="139" t="s">
        <v>1757</v>
      </c>
      <c r="E28" s="140" t="s">
        <v>1626</v>
      </c>
      <c r="G28" s="1" t="s">
        <v>12</v>
      </c>
      <c r="H28" s="1" t="s">
        <v>13</v>
      </c>
      <c r="I28" s="2" t="str">
        <f t="shared" si="0"/>
        <v>"관대하니?",</v>
      </c>
      <c r="J28" s="2" t="str">
        <f t="shared" si="1"/>
        <v>"generous",</v>
      </c>
    </row>
    <row r="29" spans="3:13" x14ac:dyDescent="0.45">
      <c r="C29">
        <v>3</v>
      </c>
      <c r="D29" s="139" t="s">
        <v>1758</v>
      </c>
      <c r="E29" s="140" t="s">
        <v>1628</v>
      </c>
      <c r="G29" s="1" t="s">
        <v>12</v>
      </c>
      <c r="H29" s="1" t="s">
        <v>13</v>
      </c>
      <c r="I29" s="2" t="str">
        <f t="shared" si="0"/>
        <v>"약하니?",</v>
      </c>
      <c r="J29" s="2" t="str">
        <f t="shared" si="1"/>
        <v>"weak",</v>
      </c>
      <c r="M29" s="2" t="str">
        <f>_xlfn.CONCAT(I29:I56)</f>
        <v>"약하니?","강하니?","부유하니?","가난하니?","젊니?","늙었니?","기니?","짧니?","높니?","낮니?","침착하니?","옳니?","진실이니?","거짓이니?","아름답니?","못생겼니?","새롭니?","오래됐니?","행복하니?","슬프니?","안전하니?","위험하니?","즐겁니?",</v>
      </c>
    </row>
    <row r="30" spans="3:13" x14ac:dyDescent="0.45">
      <c r="C30">
        <v>3</v>
      </c>
      <c r="D30" s="139" t="s">
        <v>1759</v>
      </c>
      <c r="E30" s="140" t="s">
        <v>1630</v>
      </c>
      <c r="G30" s="1" t="s">
        <v>12</v>
      </c>
      <c r="H30" s="1" t="s">
        <v>13</v>
      </c>
      <c r="I30" s="2" t="str">
        <f t="shared" si="0"/>
        <v>"강하니?",</v>
      </c>
      <c r="J30" s="2" t="str">
        <f t="shared" si="1"/>
        <v>"strong",</v>
      </c>
      <c r="M30" s="2" t="str">
        <f>_xlfn.CONCAT(J29:J56)</f>
        <v>"weak","strong","rich","poor","young","old","long","short","high","low","calm","right","TRUE","FALSE","beautiful","ugly","new","old","happy","sad","safe","dangerous","fun",</v>
      </c>
    </row>
    <row r="31" spans="3:13" ht="17.5" hidden="1" thickBot="1" x14ac:dyDescent="0.5">
      <c r="C31">
        <v>1</v>
      </c>
      <c r="D31" s="141" t="s">
        <v>1760</v>
      </c>
      <c r="E31" s="142" t="s">
        <v>1632</v>
      </c>
      <c r="G31" s="1" t="s">
        <v>12</v>
      </c>
      <c r="H31" s="1" t="s">
        <v>13</v>
      </c>
      <c r="I31" s="2" t="str">
        <f t="shared" si="0"/>
        <v>"부유하니?",</v>
      </c>
      <c r="J31" s="2" t="str">
        <f t="shared" si="1"/>
        <v>"rich",</v>
      </c>
    </row>
    <row r="32" spans="3:13" ht="17.5" hidden="1" thickTop="1" x14ac:dyDescent="0.45">
      <c r="C32">
        <v>1</v>
      </c>
      <c r="D32" s="131" t="s">
        <v>1737</v>
      </c>
      <c r="E32" s="132" t="s">
        <v>1634</v>
      </c>
      <c r="G32" s="1" t="s">
        <v>12</v>
      </c>
      <c r="H32" s="1" t="s">
        <v>13</v>
      </c>
      <c r="I32" s="2" t="str">
        <f t="shared" si="0"/>
        <v>"가난하니?",</v>
      </c>
      <c r="J32" s="2" t="str">
        <f t="shared" si="1"/>
        <v>"poor",</v>
      </c>
      <c r="M32" t="s">
        <v>38</v>
      </c>
    </row>
    <row r="33" spans="3:13" hidden="1" x14ac:dyDescent="0.45">
      <c r="C33">
        <v>1</v>
      </c>
      <c r="D33" s="133" t="s">
        <v>1738</v>
      </c>
      <c r="E33" s="134" t="s">
        <v>1636</v>
      </c>
      <c r="G33" s="1" t="s">
        <v>12</v>
      </c>
      <c r="H33" s="1" t="s">
        <v>13</v>
      </c>
      <c r="I33" s="2" t="str">
        <f t="shared" si="0"/>
        <v>"젊니?",</v>
      </c>
      <c r="J33" s="2" t="str">
        <f t="shared" si="1"/>
        <v>"young",</v>
      </c>
      <c r="M33" t="s">
        <v>39</v>
      </c>
    </row>
    <row r="34" spans="3:13" hidden="1" x14ac:dyDescent="0.45">
      <c r="C34">
        <v>1</v>
      </c>
      <c r="D34" s="133" t="s">
        <v>1739</v>
      </c>
      <c r="E34" s="134" t="s">
        <v>1638</v>
      </c>
      <c r="G34" s="1" t="s">
        <v>12</v>
      </c>
      <c r="H34" s="1" t="s">
        <v>13</v>
      </c>
      <c r="I34" s="2" t="str">
        <f t="shared" si="0"/>
        <v>"늙었니?",</v>
      </c>
      <c r="J34" s="2" t="str">
        <f t="shared" si="1"/>
        <v>"old",</v>
      </c>
    </row>
    <row r="35" spans="3:13" x14ac:dyDescent="0.45">
      <c r="C35">
        <v>2</v>
      </c>
      <c r="D35" s="133" t="s">
        <v>1740</v>
      </c>
      <c r="E35" s="134" t="s">
        <v>242</v>
      </c>
      <c r="G35" s="1" t="s">
        <v>12</v>
      </c>
      <c r="H35" s="1" t="s">
        <v>13</v>
      </c>
      <c r="I35" s="2" t="str">
        <f t="shared" si="0"/>
        <v>"기니?",</v>
      </c>
      <c r="J35" s="2" t="str">
        <f t="shared" si="1"/>
        <v>"long",</v>
      </c>
    </row>
    <row r="36" spans="3:13" ht="17.5" thickBot="1" x14ac:dyDescent="0.5">
      <c r="C36">
        <v>2</v>
      </c>
      <c r="D36" s="135" t="s">
        <v>1741</v>
      </c>
      <c r="E36" s="136" t="s">
        <v>1641</v>
      </c>
      <c r="G36" s="1" t="s">
        <v>12</v>
      </c>
      <c r="H36" s="1" t="s">
        <v>13</v>
      </c>
      <c r="I36" s="2" t="str">
        <f t="shared" si="0"/>
        <v>"짧니?",</v>
      </c>
      <c r="J36" s="2" t="str">
        <f t="shared" si="1"/>
        <v>"short",</v>
      </c>
    </row>
    <row r="37" spans="3:13" ht="17.5" thickTop="1" x14ac:dyDescent="0.45">
      <c r="C37">
        <v>2</v>
      </c>
      <c r="D37" s="137" t="s">
        <v>1742</v>
      </c>
      <c r="E37" s="138" t="s">
        <v>248</v>
      </c>
      <c r="G37" s="1" t="s">
        <v>12</v>
      </c>
      <c r="H37" s="1" t="s">
        <v>13</v>
      </c>
      <c r="I37" s="2" t="str">
        <f t="shared" si="0"/>
        <v>"높니?",</v>
      </c>
      <c r="J37" s="2" t="str">
        <f t="shared" si="1"/>
        <v>"high",</v>
      </c>
    </row>
    <row r="38" spans="3:13" x14ac:dyDescent="0.45">
      <c r="C38">
        <v>2</v>
      </c>
      <c r="D38" s="139" t="s">
        <v>1761</v>
      </c>
      <c r="E38" s="140" t="s">
        <v>1643</v>
      </c>
      <c r="G38" s="1" t="s">
        <v>12</v>
      </c>
      <c r="H38" s="1" t="s">
        <v>13</v>
      </c>
      <c r="I38" s="2" t="str">
        <f t="shared" si="0"/>
        <v>"낮니?",</v>
      </c>
      <c r="J38" s="2" t="str">
        <f t="shared" si="1"/>
        <v>"low",</v>
      </c>
    </row>
    <row r="39" spans="3:13" hidden="1" x14ac:dyDescent="0.45">
      <c r="C39">
        <v>1</v>
      </c>
      <c r="D39" s="139" t="s">
        <v>1762</v>
      </c>
      <c r="E39" s="140" t="s">
        <v>1645</v>
      </c>
      <c r="G39" s="1" t="s">
        <v>12</v>
      </c>
      <c r="H39" s="1" t="s">
        <v>13</v>
      </c>
      <c r="I39" s="2" t="str">
        <f t="shared" si="0"/>
        <v>"침착하니?",</v>
      </c>
      <c r="J39" s="2" t="str">
        <f t="shared" si="1"/>
        <v>"calm",</v>
      </c>
    </row>
    <row r="40" spans="3:13" x14ac:dyDescent="0.45">
      <c r="C40">
        <v>3</v>
      </c>
      <c r="D40" s="139" t="s">
        <v>1763</v>
      </c>
      <c r="E40" s="140" t="s">
        <v>245</v>
      </c>
      <c r="G40" s="1" t="s">
        <v>12</v>
      </c>
      <c r="H40" s="1" t="s">
        <v>13</v>
      </c>
      <c r="I40" s="2" t="str">
        <f t="shared" si="0"/>
        <v>"옳니?",</v>
      </c>
      <c r="J40" s="2" t="str">
        <f t="shared" si="1"/>
        <v>"right",</v>
      </c>
    </row>
    <row r="41" spans="3:13" ht="17.5" thickBot="1" x14ac:dyDescent="0.5">
      <c r="C41">
        <v>2</v>
      </c>
      <c r="D41" s="141" t="s">
        <v>1764</v>
      </c>
      <c r="E41" s="142" t="b">
        <v>1</v>
      </c>
      <c r="G41" s="1" t="s">
        <v>12</v>
      </c>
      <c r="H41" s="1" t="s">
        <v>13</v>
      </c>
      <c r="I41" s="2" t="str">
        <f t="shared" si="0"/>
        <v>"진실이니?",</v>
      </c>
      <c r="J41" s="2" t="str">
        <f t="shared" si="1"/>
        <v>"TRUE",</v>
      </c>
    </row>
    <row r="42" spans="3:13" ht="17.5" thickTop="1" x14ac:dyDescent="0.45">
      <c r="C42">
        <v>2</v>
      </c>
      <c r="D42" s="131" t="s">
        <v>1743</v>
      </c>
      <c r="E42" s="132" t="b">
        <v>0</v>
      </c>
      <c r="G42" s="1" t="s">
        <v>12</v>
      </c>
      <c r="H42" s="1" t="s">
        <v>13</v>
      </c>
      <c r="I42" s="2" t="str">
        <f t="shared" si="0"/>
        <v>"거짓이니?",</v>
      </c>
      <c r="J42" s="2" t="str">
        <f t="shared" si="1"/>
        <v>"FALSE",</v>
      </c>
    </row>
    <row r="43" spans="3:13" x14ac:dyDescent="0.45">
      <c r="C43">
        <v>3</v>
      </c>
      <c r="D43" s="133" t="s">
        <v>1744</v>
      </c>
      <c r="E43" s="134" t="s">
        <v>1650</v>
      </c>
      <c r="G43" s="1" t="s">
        <v>12</v>
      </c>
      <c r="H43" s="1" t="s">
        <v>13</v>
      </c>
      <c r="I43" s="2" t="str">
        <f t="shared" si="0"/>
        <v>"아름답니?",</v>
      </c>
      <c r="J43" s="2" t="str">
        <f t="shared" si="1"/>
        <v>"beautiful",</v>
      </c>
    </row>
    <row r="44" spans="3:13" x14ac:dyDescent="0.45">
      <c r="C44">
        <v>3</v>
      </c>
      <c r="D44" s="133" t="s">
        <v>1745</v>
      </c>
      <c r="E44" s="134" t="s">
        <v>1652</v>
      </c>
      <c r="G44" s="1" t="s">
        <v>12</v>
      </c>
      <c r="H44" s="1" t="s">
        <v>13</v>
      </c>
      <c r="I44" s="2" t="str">
        <f t="shared" si="0"/>
        <v>"못생겼니?",</v>
      </c>
      <c r="J44" s="2" t="str">
        <f t="shared" si="1"/>
        <v>"ugly",</v>
      </c>
    </row>
    <row r="45" spans="3:13" x14ac:dyDescent="0.45">
      <c r="C45">
        <v>2</v>
      </c>
      <c r="D45" s="133" t="s">
        <v>1746</v>
      </c>
      <c r="E45" s="134" t="s">
        <v>1654</v>
      </c>
      <c r="G45" s="1" t="s">
        <v>12</v>
      </c>
      <c r="H45" s="1" t="s">
        <v>13</v>
      </c>
      <c r="I45" s="2" t="str">
        <f t="shared" si="0"/>
        <v>"새롭니?",</v>
      </c>
      <c r="J45" s="2" t="str">
        <f t="shared" si="1"/>
        <v>"new",</v>
      </c>
    </row>
    <row r="46" spans="3:13" ht="17.5" thickBot="1" x14ac:dyDescent="0.5">
      <c r="C46">
        <v>2</v>
      </c>
      <c r="D46" s="135" t="s">
        <v>1747</v>
      </c>
      <c r="E46" s="136" t="s">
        <v>1638</v>
      </c>
      <c r="G46" s="1" t="s">
        <v>12</v>
      </c>
      <c r="H46" s="1" t="s">
        <v>13</v>
      </c>
      <c r="I46" s="2" t="str">
        <f t="shared" si="0"/>
        <v>"오래됐니?",</v>
      </c>
      <c r="J46" s="2" t="str">
        <f t="shared" si="1"/>
        <v>"old",</v>
      </c>
    </row>
    <row r="47" spans="3:13" ht="17.5" hidden="1" thickTop="1" x14ac:dyDescent="0.45">
      <c r="C47">
        <v>1</v>
      </c>
      <c r="D47" s="137" t="s">
        <v>1748</v>
      </c>
      <c r="E47" s="138" t="s">
        <v>1656</v>
      </c>
      <c r="G47" s="1" t="s">
        <v>12</v>
      </c>
      <c r="H47" s="1" t="s">
        <v>13</v>
      </c>
      <c r="I47" s="2" t="str">
        <f t="shared" si="0"/>
        <v>"행복하니?",</v>
      </c>
      <c r="J47" s="2" t="str">
        <f t="shared" si="1"/>
        <v>"happy",</v>
      </c>
    </row>
    <row r="48" spans="3:13" ht="17.5" hidden="1" thickTop="1" x14ac:dyDescent="0.45">
      <c r="C48">
        <v>1</v>
      </c>
      <c r="D48" s="139" t="s">
        <v>1765</v>
      </c>
      <c r="E48" s="140" t="s">
        <v>1658</v>
      </c>
      <c r="G48" s="1" t="s">
        <v>12</v>
      </c>
      <c r="H48" s="1" t="s">
        <v>13</v>
      </c>
      <c r="I48" s="2" t="str">
        <f t="shared" si="0"/>
        <v>"슬프니?",</v>
      </c>
      <c r="J48" s="2" t="str">
        <f t="shared" si="1"/>
        <v>"sad",</v>
      </c>
    </row>
    <row r="49" spans="3:10" ht="17.5" thickTop="1" x14ac:dyDescent="0.45">
      <c r="C49">
        <v>3</v>
      </c>
      <c r="D49" s="139" t="s">
        <v>1766</v>
      </c>
      <c r="E49" s="140" t="s">
        <v>1660</v>
      </c>
      <c r="G49" s="1" t="s">
        <v>12</v>
      </c>
      <c r="H49" s="1" t="s">
        <v>13</v>
      </c>
      <c r="I49" s="2" t="str">
        <f t="shared" si="0"/>
        <v>"안전하니?",</v>
      </c>
      <c r="J49" s="2" t="str">
        <f t="shared" si="1"/>
        <v>"safe",</v>
      </c>
    </row>
    <row r="50" spans="3:10" x14ac:dyDescent="0.45">
      <c r="C50">
        <v>3</v>
      </c>
      <c r="D50" s="139" t="s">
        <v>1767</v>
      </c>
      <c r="E50" s="140" t="s">
        <v>1662</v>
      </c>
      <c r="G50" s="1" t="s">
        <v>12</v>
      </c>
      <c r="H50" s="1" t="s">
        <v>13</v>
      </c>
      <c r="I50" s="2" t="str">
        <f t="shared" si="0"/>
        <v>"위험하니?",</v>
      </c>
      <c r="J50" s="2" t="str">
        <f t="shared" si="1"/>
        <v>"dangerous",</v>
      </c>
    </row>
    <row r="51" spans="3:10" ht="17.5" thickBot="1" x14ac:dyDescent="0.5">
      <c r="C51">
        <v>2</v>
      </c>
      <c r="D51" s="141" t="s">
        <v>1768</v>
      </c>
      <c r="E51" s="142" t="s">
        <v>1717</v>
      </c>
      <c r="G51" s="1" t="s">
        <v>12</v>
      </c>
      <c r="H51" s="1" t="s">
        <v>13</v>
      </c>
      <c r="I51" s="2" t="str">
        <f t="shared" si="0"/>
        <v>"즐겁니?",</v>
      </c>
      <c r="J51" s="2" t="str">
        <f t="shared" si="1"/>
        <v>"fun",</v>
      </c>
    </row>
    <row r="52" spans="3:10" ht="17.5" hidden="1" thickTop="1" x14ac:dyDescent="0.45"/>
    <row r="53" spans="3:10" ht="17.5" thickTop="1" x14ac:dyDescent="0.45"/>
  </sheetData>
  <autoFilter ref="C1:E52" xr:uid="{BCD3AD98-0D09-498A-961D-9814EEF3C707}">
    <filterColumn colId="0">
      <filters>
        <filter val="2"/>
        <filter val="3"/>
      </filters>
    </filterColumn>
  </autoFilter>
  <phoneticPr fontId="1" type="noConversion"/>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3539-C687-4FAE-919E-14DAAD8BBC0D}">
  <sheetPr filterMode="1"/>
  <dimension ref="A1:M53"/>
  <sheetViews>
    <sheetView workbookViewId="0">
      <selection activeCell="I2" sqref="I2:I5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ht="17.5" thickBot="1" x14ac:dyDescent="0.5">
      <c r="A1" t="s">
        <v>11</v>
      </c>
      <c r="B1">
        <v>1</v>
      </c>
      <c r="D1" t="s">
        <v>96</v>
      </c>
      <c r="E1" t="s">
        <v>97</v>
      </c>
    </row>
    <row r="2" spans="1:13" ht="17.5" thickTop="1" x14ac:dyDescent="0.45">
      <c r="A2" t="s">
        <v>1713</v>
      </c>
      <c r="B2">
        <v>2</v>
      </c>
      <c r="C2">
        <v>2</v>
      </c>
      <c r="D2" s="131" t="s">
        <v>1719</v>
      </c>
      <c r="E2" s="132" t="s">
        <v>1579</v>
      </c>
      <c r="G2" s="1" t="s">
        <v>12</v>
      </c>
      <c r="H2" s="1" t="s">
        <v>13</v>
      </c>
      <c r="I2" s="2" t="str">
        <f t="shared" ref="I2:I51" si="0">_xlfn.TEXTJOIN("",TRUE,G2,D2,H2)</f>
        <v>"크니?",</v>
      </c>
      <c r="J2" s="2" t="str">
        <f>_xlfn.TEXTJOIN("",TRUE,G2,E2,H2)</f>
        <v>"big",</v>
      </c>
      <c r="M2" s="2" t="str">
        <f>_xlfn.CONCAT(I2:I51)</f>
        <v>"크니?","작니?","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귀엽니?",</v>
      </c>
    </row>
    <row r="3" spans="1:13" x14ac:dyDescent="0.45">
      <c r="A3" t="s">
        <v>1714</v>
      </c>
      <c r="B3">
        <v>3</v>
      </c>
      <c r="C3">
        <v>2</v>
      </c>
      <c r="D3" s="133" t="s">
        <v>1720</v>
      </c>
      <c r="E3" s="134" t="s">
        <v>1581</v>
      </c>
      <c r="G3" s="1" t="s">
        <v>12</v>
      </c>
      <c r="H3" s="1" t="s">
        <v>13</v>
      </c>
      <c r="I3" s="2" t="str">
        <f t="shared" si="0"/>
        <v>"작니?",</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cute",</v>
      </c>
    </row>
    <row r="4" spans="1:13" x14ac:dyDescent="0.45">
      <c r="C4">
        <v>3</v>
      </c>
      <c r="D4" s="133" t="s">
        <v>1721</v>
      </c>
      <c r="E4" s="134" t="s">
        <v>230</v>
      </c>
      <c r="G4" s="1" t="s">
        <v>12</v>
      </c>
      <c r="H4" s="1" t="s">
        <v>13</v>
      </c>
      <c r="I4" s="2" t="str">
        <f t="shared" si="0"/>
        <v>"빠르니?",</v>
      </c>
      <c r="J4" s="2" t="str">
        <f t="shared" si="1"/>
        <v>"fast",</v>
      </c>
    </row>
    <row r="5" spans="1:13" x14ac:dyDescent="0.45">
      <c r="C5">
        <v>3</v>
      </c>
      <c r="D5" s="133" t="s">
        <v>1722</v>
      </c>
      <c r="E5" s="134" t="s">
        <v>1583</v>
      </c>
      <c r="G5" s="1" t="s">
        <v>12</v>
      </c>
      <c r="H5" s="1" t="s">
        <v>13</v>
      </c>
      <c r="I5" s="2" t="str">
        <f t="shared" si="0"/>
        <v>"용감하니?",</v>
      </c>
      <c r="J5" s="2" t="str">
        <f t="shared" si="1"/>
        <v>"brave",</v>
      </c>
      <c r="M5" t="s">
        <v>1718</v>
      </c>
    </row>
    <row r="6" spans="1:13" ht="17.5" thickBot="1" x14ac:dyDescent="0.5">
      <c r="C6">
        <v>3</v>
      </c>
      <c r="D6" s="135" t="s">
        <v>1723</v>
      </c>
      <c r="E6" s="136" t="s">
        <v>225</v>
      </c>
      <c r="G6" s="1" t="s">
        <v>12</v>
      </c>
      <c r="H6" s="1" t="s">
        <v>13</v>
      </c>
      <c r="I6" s="2" t="str">
        <f t="shared" si="0"/>
        <v>"좋니?",</v>
      </c>
      <c r="J6" s="2" t="str">
        <f t="shared" si="1"/>
        <v>"good",</v>
      </c>
      <c r="M6" t="s">
        <v>39</v>
      </c>
    </row>
    <row r="7" spans="1:13" ht="17.5" thickTop="1" x14ac:dyDescent="0.45">
      <c r="C7">
        <v>3</v>
      </c>
      <c r="D7" s="137" t="s">
        <v>1724</v>
      </c>
      <c r="E7" s="138" t="s">
        <v>1585</v>
      </c>
      <c r="G7" s="1" t="s">
        <v>12</v>
      </c>
      <c r="H7" s="1" t="s">
        <v>13</v>
      </c>
      <c r="I7" s="2" t="str">
        <f t="shared" si="0"/>
        <v>"나쁘니?",</v>
      </c>
      <c r="J7" s="2" t="str">
        <f t="shared" si="1"/>
        <v>"bad",</v>
      </c>
    </row>
    <row r="8" spans="1:13" x14ac:dyDescent="0.45">
      <c r="C8">
        <v>2</v>
      </c>
      <c r="D8" s="139" t="s">
        <v>1749</v>
      </c>
      <c r="E8" s="140" t="s">
        <v>1587</v>
      </c>
      <c r="G8" s="1" t="s">
        <v>12</v>
      </c>
      <c r="H8" s="1" t="s">
        <v>13</v>
      </c>
      <c r="I8" s="2" t="str">
        <f t="shared" si="0"/>
        <v>"비싸니?",</v>
      </c>
      <c r="J8" s="2" t="str">
        <f t="shared" si="1"/>
        <v>"expensive",</v>
      </c>
    </row>
    <row r="9" spans="1:13" x14ac:dyDescent="0.45">
      <c r="C9">
        <v>2</v>
      </c>
      <c r="D9" s="139" t="s">
        <v>1750</v>
      </c>
      <c r="E9" s="140" t="s">
        <v>1589</v>
      </c>
      <c r="G9" s="1" t="s">
        <v>12</v>
      </c>
      <c r="H9" s="1" t="s">
        <v>13</v>
      </c>
      <c r="I9" s="2" t="str">
        <f t="shared" si="0"/>
        <v>"싸니?",</v>
      </c>
      <c r="J9" s="2" t="str">
        <f t="shared" si="1"/>
        <v>"cheap",</v>
      </c>
    </row>
    <row r="10" spans="1:13" x14ac:dyDescent="0.45">
      <c r="C10">
        <v>2</v>
      </c>
      <c r="D10" s="139" t="s">
        <v>1751</v>
      </c>
      <c r="E10" s="140" t="s">
        <v>1591</v>
      </c>
      <c r="G10" s="1" t="s">
        <v>12</v>
      </c>
      <c r="H10" s="1" t="s">
        <v>13</v>
      </c>
      <c r="I10" s="2" t="str">
        <f t="shared" si="0"/>
        <v>"두껍니?",</v>
      </c>
      <c r="J10" s="2" t="str">
        <f t="shared" si="1"/>
        <v>"thick",</v>
      </c>
    </row>
    <row r="11" spans="1:13" ht="17.5" thickBot="1" x14ac:dyDescent="0.5">
      <c r="C11">
        <v>2</v>
      </c>
      <c r="D11" s="141" t="s">
        <v>1752</v>
      </c>
      <c r="E11" s="142" t="s">
        <v>1593</v>
      </c>
      <c r="G11" s="1" t="s">
        <v>12</v>
      </c>
      <c r="H11" s="1" t="s">
        <v>13</v>
      </c>
      <c r="I11" s="2" t="str">
        <f t="shared" si="0"/>
        <v>"얇니?",</v>
      </c>
      <c r="J11" s="2" t="str">
        <f t="shared" si="1"/>
        <v>"thin",</v>
      </c>
    </row>
    <row r="12" spans="1:13" ht="17.5" thickTop="1" x14ac:dyDescent="0.45">
      <c r="C12">
        <v>3</v>
      </c>
      <c r="D12" s="131" t="s">
        <v>1725</v>
      </c>
      <c r="E12" s="132" t="s">
        <v>1595</v>
      </c>
      <c r="G12" s="1" t="s">
        <v>12</v>
      </c>
      <c r="H12" s="1" t="s">
        <v>13</v>
      </c>
      <c r="I12" s="2" t="str">
        <f t="shared" si="0"/>
        <v>"시끄럽니?",</v>
      </c>
      <c r="J12" s="2" t="str">
        <f t="shared" si="1"/>
        <v>"loud",</v>
      </c>
    </row>
    <row r="13" spans="1:13" x14ac:dyDescent="0.45">
      <c r="C13">
        <v>3</v>
      </c>
      <c r="D13" s="133" t="s">
        <v>1726</v>
      </c>
      <c r="E13" s="134" t="s">
        <v>1597</v>
      </c>
      <c r="G13" s="1" t="s">
        <v>12</v>
      </c>
      <c r="H13" s="1" t="s">
        <v>13</v>
      </c>
      <c r="I13" s="2" t="str">
        <f t="shared" si="0"/>
        <v>"조용하니?",</v>
      </c>
      <c r="J13" s="2" t="str">
        <f t="shared" si="1"/>
        <v>"quiet",</v>
      </c>
    </row>
    <row r="14" spans="1:13" x14ac:dyDescent="0.45">
      <c r="C14">
        <v>3</v>
      </c>
      <c r="D14" s="133" t="s">
        <v>1727</v>
      </c>
      <c r="E14" s="134" t="s">
        <v>1599</v>
      </c>
      <c r="G14" s="1" t="s">
        <v>12</v>
      </c>
      <c r="H14" s="1" t="s">
        <v>13</v>
      </c>
      <c r="I14" s="2" t="str">
        <f t="shared" si="0"/>
        <v>"똑똑하니?",</v>
      </c>
      <c r="J14" s="2" t="str">
        <f t="shared" si="1"/>
        <v>"smart",</v>
      </c>
    </row>
    <row r="15" spans="1:13" x14ac:dyDescent="0.45">
      <c r="C15">
        <v>3</v>
      </c>
      <c r="D15" s="133" t="s">
        <v>1728</v>
      </c>
      <c r="E15" s="134" t="s">
        <v>1601</v>
      </c>
      <c r="G15" s="1" t="s">
        <v>12</v>
      </c>
      <c r="H15" s="1" t="s">
        <v>13</v>
      </c>
      <c r="I15" s="2" t="str">
        <f t="shared" si="0"/>
        <v>"멍청하니?",</v>
      </c>
      <c r="J15" s="2" t="str">
        <f t="shared" si="1"/>
        <v>"stupid",</v>
      </c>
    </row>
    <row r="16" spans="1:13" ht="17.5" thickBot="1" x14ac:dyDescent="0.5">
      <c r="C16">
        <v>2</v>
      </c>
      <c r="D16" s="135" t="s">
        <v>1729</v>
      </c>
      <c r="E16" s="136" t="s">
        <v>1603</v>
      </c>
      <c r="G16" s="1" t="s">
        <v>12</v>
      </c>
      <c r="H16" s="1" t="s">
        <v>13</v>
      </c>
      <c r="I16" s="2" t="str">
        <f t="shared" si="0"/>
        <v>"젖었니?",</v>
      </c>
      <c r="J16" s="2" t="str">
        <f t="shared" si="1"/>
        <v>"wet",</v>
      </c>
    </row>
    <row r="17" spans="3:13" ht="17.5" thickTop="1" x14ac:dyDescent="0.45">
      <c r="C17">
        <v>2</v>
      </c>
      <c r="D17" s="137" t="s">
        <v>1730</v>
      </c>
      <c r="E17" s="138" t="s">
        <v>1605</v>
      </c>
      <c r="G17" s="1" t="s">
        <v>12</v>
      </c>
      <c r="H17" s="1" t="s">
        <v>13</v>
      </c>
      <c r="I17" s="2" t="str">
        <f t="shared" si="0"/>
        <v>"말랐니?",</v>
      </c>
      <c r="J17" s="2" t="str">
        <f t="shared" si="1"/>
        <v>"dry",</v>
      </c>
    </row>
    <row r="18" spans="3:13" x14ac:dyDescent="0.45">
      <c r="C18">
        <v>2</v>
      </c>
      <c r="D18" s="139" t="s">
        <v>1753</v>
      </c>
      <c r="E18" s="140" t="s">
        <v>1607</v>
      </c>
      <c r="G18" s="1" t="s">
        <v>12</v>
      </c>
      <c r="H18" s="1" t="s">
        <v>13</v>
      </c>
      <c r="I18" s="2" t="str">
        <f t="shared" si="0"/>
        <v>"무겁니?",</v>
      </c>
      <c r="J18" s="2" t="str">
        <f t="shared" si="1"/>
        <v>"heavy",</v>
      </c>
    </row>
    <row r="19" spans="3:13" x14ac:dyDescent="0.45">
      <c r="C19">
        <v>2</v>
      </c>
      <c r="D19" s="139" t="s">
        <v>1754</v>
      </c>
      <c r="E19" s="140" t="s">
        <v>1609</v>
      </c>
      <c r="G19" s="1" t="s">
        <v>12</v>
      </c>
      <c r="H19" s="1" t="s">
        <v>13</v>
      </c>
      <c r="I19" s="2" t="str">
        <f t="shared" si="0"/>
        <v>"가볍니?",</v>
      </c>
      <c r="J19" s="2" t="str">
        <f t="shared" si="1"/>
        <v>"light",</v>
      </c>
    </row>
    <row r="20" spans="3:13" x14ac:dyDescent="0.45">
      <c r="C20">
        <v>2</v>
      </c>
      <c r="D20" s="139" t="s">
        <v>1755</v>
      </c>
      <c r="E20" s="140" t="s">
        <v>251</v>
      </c>
      <c r="G20" s="1" t="s">
        <v>12</v>
      </c>
      <c r="H20" s="1" t="s">
        <v>13</v>
      </c>
      <c r="I20" s="2" t="str">
        <f t="shared" si="0"/>
        <v>"딱딱하니?",</v>
      </c>
      <c r="J20" s="2" t="str">
        <f t="shared" si="1"/>
        <v>"hard",</v>
      </c>
      <c r="M20" s="2" t="str">
        <f>_xlfn.CONCAT(I2:I51)</f>
        <v>"크니?","작니?","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귀엽니?",</v>
      </c>
    </row>
    <row r="21" spans="3:13" ht="17.5" thickBot="1" x14ac:dyDescent="0.5">
      <c r="C21">
        <v>2</v>
      </c>
      <c r="D21" s="141" t="s">
        <v>1756</v>
      </c>
      <c r="E21" s="142" t="s">
        <v>1612</v>
      </c>
      <c r="G21" s="1" t="s">
        <v>12</v>
      </c>
      <c r="H21" s="1" t="s">
        <v>13</v>
      </c>
      <c r="I21" s="2" t="str">
        <f t="shared" si="0"/>
        <v>"부드럽니?",</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cute",</v>
      </c>
    </row>
    <row r="22" spans="3:13" ht="18" hidden="1" thickTop="1" thickBot="1" x14ac:dyDescent="0.5">
      <c r="C22">
        <v>1</v>
      </c>
      <c r="D22" s="131" t="s">
        <v>1731</v>
      </c>
      <c r="E22" s="132" t="s">
        <v>1614</v>
      </c>
      <c r="G22" s="1" t="s">
        <v>12</v>
      </c>
      <c r="H22" s="1" t="s">
        <v>13</v>
      </c>
      <c r="I22" s="2" t="str">
        <f t="shared" si="0"/>
        <v>"친절하니?",</v>
      </c>
      <c r="J22" s="2" t="str">
        <f t="shared" si="1"/>
        <v>"kind",</v>
      </c>
    </row>
    <row r="23" spans="3:13" ht="18" hidden="1" thickTop="1" thickBot="1" x14ac:dyDescent="0.5">
      <c r="C23">
        <v>1</v>
      </c>
      <c r="D23" s="133" t="s">
        <v>1732</v>
      </c>
      <c r="E23" s="134" t="s">
        <v>1616</v>
      </c>
      <c r="G23" s="1" t="s">
        <v>12</v>
      </c>
      <c r="H23" s="1" t="s">
        <v>13</v>
      </c>
      <c r="I23" s="2" t="str">
        <f t="shared" si="0"/>
        <v>"따뜻하니?",</v>
      </c>
      <c r="J23" s="2" t="str">
        <f t="shared" si="1"/>
        <v>"warm",</v>
      </c>
      <c r="M23" s="2" t="str">
        <f>_xlfn.CONCAT(I4:I50)</f>
        <v>"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v>
      </c>
    </row>
    <row r="24" spans="3:13" ht="18" hidden="1" thickTop="1" thickBot="1" x14ac:dyDescent="0.5">
      <c r="C24">
        <v>1</v>
      </c>
      <c r="D24" s="133" t="s">
        <v>1733</v>
      </c>
      <c r="E24" s="134" t="s">
        <v>1618</v>
      </c>
      <c r="G24" s="1" t="s">
        <v>12</v>
      </c>
      <c r="H24" s="1" t="s">
        <v>13</v>
      </c>
      <c r="I24" s="2" t="str">
        <f t="shared" si="0"/>
        <v>"잘생겼니?",</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ht="18" hidden="1" thickTop="1" thickBot="1" x14ac:dyDescent="0.5">
      <c r="C25">
        <v>1</v>
      </c>
      <c r="D25" s="133" t="s">
        <v>1734</v>
      </c>
      <c r="E25" s="134" t="s">
        <v>1620</v>
      </c>
      <c r="G25" s="1" t="s">
        <v>12</v>
      </c>
      <c r="H25" s="1" t="s">
        <v>13</v>
      </c>
      <c r="I25" s="2" t="str">
        <f t="shared" si="0"/>
        <v>"화났니?",</v>
      </c>
      <c r="J25" s="2" t="str">
        <f t="shared" si="1"/>
        <v>"angry",</v>
      </c>
    </row>
    <row r="26" spans="3:13" ht="18" hidden="1" thickTop="1" thickBot="1" x14ac:dyDescent="0.5">
      <c r="C26">
        <v>1</v>
      </c>
      <c r="D26" s="135" t="s">
        <v>1735</v>
      </c>
      <c r="E26" s="136" t="s">
        <v>1622</v>
      </c>
      <c r="G26" s="1" t="s">
        <v>12</v>
      </c>
      <c r="H26" s="1" t="s">
        <v>13</v>
      </c>
      <c r="I26" s="2" t="str">
        <f t="shared" si="0"/>
        <v>"배고프니?",</v>
      </c>
      <c r="J26" s="2" t="str">
        <f t="shared" si="1"/>
        <v>"hungry",</v>
      </c>
      <c r="M26" t="s">
        <v>38</v>
      </c>
    </row>
    <row r="27" spans="3:13" ht="17.5" thickTop="1" x14ac:dyDescent="0.45">
      <c r="C27">
        <v>2</v>
      </c>
      <c r="D27" s="137" t="s">
        <v>1736</v>
      </c>
      <c r="E27" s="138" t="s">
        <v>1624</v>
      </c>
      <c r="G27" s="1" t="s">
        <v>12</v>
      </c>
      <c r="H27" s="1" t="s">
        <v>13</v>
      </c>
      <c r="I27" s="2" t="str">
        <f t="shared" si="0"/>
        <v>"넓니?",</v>
      </c>
      <c r="J27" s="2" t="str">
        <f t="shared" si="1"/>
        <v>"wide",</v>
      </c>
      <c r="M27" t="s">
        <v>39</v>
      </c>
    </row>
    <row r="28" spans="3:13" hidden="1" x14ac:dyDescent="0.45">
      <c r="C28">
        <v>1</v>
      </c>
      <c r="D28" s="139" t="s">
        <v>1757</v>
      </c>
      <c r="E28" s="140" t="s">
        <v>1626</v>
      </c>
      <c r="G28" s="1" t="s">
        <v>12</v>
      </c>
      <c r="H28" s="1" t="s">
        <v>13</v>
      </c>
      <c r="I28" s="2" t="str">
        <f t="shared" si="0"/>
        <v>"관대하니?",</v>
      </c>
      <c r="J28" s="2" t="str">
        <f t="shared" si="1"/>
        <v>"generous",</v>
      </c>
    </row>
    <row r="29" spans="3:13" x14ac:dyDescent="0.45">
      <c r="C29">
        <v>3</v>
      </c>
      <c r="D29" s="139" t="s">
        <v>1758</v>
      </c>
      <c r="E29" s="140" t="s">
        <v>1628</v>
      </c>
      <c r="G29" s="1" t="s">
        <v>12</v>
      </c>
      <c r="H29" s="1" t="s">
        <v>13</v>
      </c>
      <c r="I29" s="2" t="str">
        <f t="shared" si="0"/>
        <v>"약하니?",</v>
      </c>
      <c r="J29" s="2" t="str">
        <f t="shared" si="1"/>
        <v>"weak",</v>
      </c>
      <c r="M29" s="2" t="str">
        <f>_xlfn.CONCAT(I29:I56)</f>
        <v>"약하니?","강하니?","부유하니?","가난하니?","젊니?","늙었니?","기니?","짧니?","높니?","낮니?","침착하니?","옳니?","진실이니?","거짓이니?","아름답니?","못생겼니?","새롭니?","오래됐니?","행복하니?","슬프니?","안전하니?","위험하니?","귀엽니?",</v>
      </c>
    </row>
    <row r="30" spans="3:13" x14ac:dyDescent="0.45">
      <c r="C30">
        <v>3</v>
      </c>
      <c r="D30" s="139" t="s">
        <v>1759</v>
      </c>
      <c r="E30" s="140" t="s">
        <v>1630</v>
      </c>
      <c r="G30" s="1" t="s">
        <v>12</v>
      </c>
      <c r="H30" s="1" t="s">
        <v>13</v>
      </c>
      <c r="I30" s="2" t="str">
        <f t="shared" si="0"/>
        <v>"강하니?",</v>
      </c>
      <c r="J30" s="2" t="str">
        <f t="shared" si="1"/>
        <v>"strong",</v>
      </c>
      <c r="M30" s="2" t="str">
        <f>_xlfn.CONCAT(J29:J56)</f>
        <v>"weak","strong","rich","poor","young","old","long","short","high","low","calm","right","TRUE","FALSE","beautiful","ugly","new","old","happy","sad","safe","dangerous","cute",</v>
      </c>
    </row>
    <row r="31" spans="3:13" ht="17.5" hidden="1" thickBot="1" x14ac:dyDescent="0.5">
      <c r="C31">
        <v>1</v>
      </c>
      <c r="D31" s="141" t="s">
        <v>1760</v>
      </c>
      <c r="E31" s="142" t="s">
        <v>1632</v>
      </c>
      <c r="G31" s="1" t="s">
        <v>12</v>
      </c>
      <c r="H31" s="1" t="s">
        <v>13</v>
      </c>
      <c r="I31" s="2" t="str">
        <f t="shared" si="0"/>
        <v>"부유하니?",</v>
      </c>
      <c r="J31" s="2" t="str">
        <f t="shared" si="1"/>
        <v>"rich",</v>
      </c>
    </row>
    <row r="32" spans="3:13" ht="17.5" hidden="1" thickTop="1" x14ac:dyDescent="0.45">
      <c r="C32">
        <v>1</v>
      </c>
      <c r="D32" s="131" t="s">
        <v>1737</v>
      </c>
      <c r="E32" s="132" t="s">
        <v>1634</v>
      </c>
      <c r="G32" s="1" t="s">
        <v>12</v>
      </c>
      <c r="H32" s="1" t="s">
        <v>13</v>
      </c>
      <c r="I32" s="2" t="str">
        <f t="shared" si="0"/>
        <v>"가난하니?",</v>
      </c>
      <c r="J32" s="2" t="str">
        <f t="shared" si="1"/>
        <v>"poor",</v>
      </c>
      <c r="M32" t="s">
        <v>38</v>
      </c>
    </row>
    <row r="33" spans="3:13" hidden="1" x14ac:dyDescent="0.45">
      <c r="C33">
        <v>1</v>
      </c>
      <c r="D33" s="133" t="s">
        <v>1738</v>
      </c>
      <c r="E33" s="134" t="s">
        <v>1636</v>
      </c>
      <c r="G33" s="1" t="s">
        <v>12</v>
      </c>
      <c r="H33" s="1" t="s">
        <v>13</v>
      </c>
      <c r="I33" s="2" t="str">
        <f t="shared" si="0"/>
        <v>"젊니?",</v>
      </c>
      <c r="J33" s="2" t="str">
        <f t="shared" si="1"/>
        <v>"young",</v>
      </c>
      <c r="M33" t="s">
        <v>39</v>
      </c>
    </row>
    <row r="34" spans="3:13" hidden="1" x14ac:dyDescent="0.45">
      <c r="C34">
        <v>1</v>
      </c>
      <c r="D34" s="133" t="s">
        <v>1739</v>
      </c>
      <c r="E34" s="134" t="s">
        <v>1638</v>
      </c>
      <c r="G34" s="1" t="s">
        <v>12</v>
      </c>
      <c r="H34" s="1" t="s">
        <v>13</v>
      </c>
      <c r="I34" s="2" t="str">
        <f t="shared" si="0"/>
        <v>"늙었니?",</v>
      </c>
      <c r="J34" s="2" t="str">
        <f t="shared" si="1"/>
        <v>"old",</v>
      </c>
    </row>
    <row r="35" spans="3:13" x14ac:dyDescent="0.45">
      <c r="C35">
        <v>2</v>
      </c>
      <c r="D35" s="133" t="s">
        <v>1740</v>
      </c>
      <c r="E35" s="134" t="s">
        <v>242</v>
      </c>
      <c r="G35" s="1" t="s">
        <v>12</v>
      </c>
      <c r="H35" s="1" t="s">
        <v>13</v>
      </c>
      <c r="I35" s="2" t="str">
        <f t="shared" si="0"/>
        <v>"기니?",</v>
      </c>
      <c r="J35" s="2" t="str">
        <f t="shared" si="1"/>
        <v>"long",</v>
      </c>
    </row>
    <row r="36" spans="3:13" ht="17.5" thickBot="1" x14ac:dyDescent="0.5">
      <c r="C36">
        <v>2</v>
      </c>
      <c r="D36" s="135" t="s">
        <v>1741</v>
      </c>
      <c r="E36" s="136" t="s">
        <v>1641</v>
      </c>
      <c r="G36" s="1" t="s">
        <v>12</v>
      </c>
      <c r="H36" s="1" t="s">
        <v>13</v>
      </c>
      <c r="I36" s="2" t="str">
        <f t="shared" si="0"/>
        <v>"짧니?",</v>
      </c>
      <c r="J36" s="2" t="str">
        <f t="shared" si="1"/>
        <v>"short",</v>
      </c>
    </row>
    <row r="37" spans="3:13" ht="17.5" thickTop="1" x14ac:dyDescent="0.45">
      <c r="C37">
        <v>2</v>
      </c>
      <c r="D37" s="137" t="s">
        <v>1742</v>
      </c>
      <c r="E37" s="138" t="s">
        <v>248</v>
      </c>
      <c r="G37" s="1" t="s">
        <v>12</v>
      </c>
      <c r="H37" s="1" t="s">
        <v>13</v>
      </c>
      <c r="I37" s="2" t="str">
        <f t="shared" si="0"/>
        <v>"높니?",</v>
      </c>
      <c r="J37" s="2" t="str">
        <f t="shared" si="1"/>
        <v>"high",</v>
      </c>
    </row>
    <row r="38" spans="3:13" x14ac:dyDescent="0.45">
      <c r="C38">
        <v>2</v>
      </c>
      <c r="D38" s="139" t="s">
        <v>1761</v>
      </c>
      <c r="E38" s="140" t="s">
        <v>1643</v>
      </c>
      <c r="G38" s="1" t="s">
        <v>12</v>
      </c>
      <c r="H38" s="1" t="s">
        <v>13</v>
      </c>
      <c r="I38" s="2" t="str">
        <f t="shared" si="0"/>
        <v>"낮니?",</v>
      </c>
      <c r="J38" s="2" t="str">
        <f t="shared" si="1"/>
        <v>"low",</v>
      </c>
    </row>
    <row r="39" spans="3:13" hidden="1" x14ac:dyDescent="0.45">
      <c r="C39">
        <v>1</v>
      </c>
      <c r="D39" s="139" t="s">
        <v>1762</v>
      </c>
      <c r="E39" s="140" t="s">
        <v>1645</v>
      </c>
      <c r="G39" s="1" t="s">
        <v>12</v>
      </c>
      <c r="H39" s="1" t="s">
        <v>13</v>
      </c>
      <c r="I39" s="2" t="str">
        <f t="shared" si="0"/>
        <v>"침착하니?",</v>
      </c>
      <c r="J39" s="2" t="str">
        <f t="shared" si="1"/>
        <v>"calm",</v>
      </c>
    </row>
    <row r="40" spans="3:13" x14ac:dyDescent="0.45">
      <c r="C40">
        <v>3</v>
      </c>
      <c r="D40" s="139" t="s">
        <v>1763</v>
      </c>
      <c r="E40" s="140" t="s">
        <v>245</v>
      </c>
      <c r="G40" s="1" t="s">
        <v>12</v>
      </c>
      <c r="H40" s="1" t="s">
        <v>13</v>
      </c>
      <c r="I40" s="2" t="str">
        <f t="shared" si="0"/>
        <v>"옳니?",</v>
      </c>
      <c r="J40" s="2" t="str">
        <f t="shared" si="1"/>
        <v>"right",</v>
      </c>
    </row>
    <row r="41" spans="3:13" ht="17.5" thickBot="1" x14ac:dyDescent="0.5">
      <c r="C41">
        <v>2</v>
      </c>
      <c r="D41" s="141" t="s">
        <v>1764</v>
      </c>
      <c r="E41" s="142" t="b">
        <v>1</v>
      </c>
      <c r="G41" s="1" t="s">
        <v>12</v>
      </c>
      <c r="H41" s="1" t="s">
        <v>13</v>
      </c>
      <c r="I41" s="2" t="str">
        <f t="shared" si="0"/>
        <v>"진실이니?",</v>
      </c>
      <c r="J41" s="2" t="str">
        <f t="shared" si="1"/>
        <v>"TRUE",</v>
      </c>
    </row>
    <row r="42" spans="3:13" ht="17.5" thickTop="1" x14ac:dyDescent="0.45">
      <c r="C42">
        <v>2</v>
      </c>
      <c r="D42" s="131" t="s">
        <v>1743</v>
      </c>
      <c r="E42" s="132" t="b">
        <v>0</v>
      </c>
      <c r="G42" s="1" t="s">
        <v>12</v>
      </c>
      <c r="H42" s="1" t="s">
        <v>13</v>
      </c>
      <c r="I42" s="2" t="str">
        <f t="shared" si="0"/>
        <v>"거짓이니?",</v>
      </c>
      <c r="J42" s="2" t="str">
        <f t="shared" si="1"/>
        <v>"FALSE",</v>
      </c>
    </row>
    <row r="43" spans="3:13" x14ac:dyDescent="0.45">
      <c r="C43">
        <v>3</v>
      </c>
      <c r="D43" s="133" t="s">
        <v>1744</v>
      </c>
      <c r="E43" s="134" t="s">
        <v>1650</v>
      </c>
      <c r="G43" s="1" t="s">
        <v>12</v>
      </c>
      <c r="H43" s="1" t="s">
        <v>13</v>
      </c>
      <c r="I43" s="2" t="str">
        <f t="shared" si="0"/>
        <v>"아름답니?",</v>
      </c>
      <c r="J43" s="2" t="str">
        <f t="shared" si="1"/>
        <v>"beautiful",</v>
      </c>
    </row>
    <row r="44" spans="3:13" x14ac:dyDescent="0.45">
      <c r="C44">
        <v>3</v>
      </c>
      <c r="D44" s="133" t="s">
        <v>1745</v>
      </c>
      <c r="E44" s="134" t="s">
        <v>1652</v>
      </c>
      <c r="G44" s="1" t="s">
        <v>12</v>
      </c>
      <c r="H44" s="1" t="s">
        <v>13</v>
      </c>
      <c r="I44" s="2" t="str">
        <f t="shared" si="0"/>
        <v>"못생겼니?",</v>
      </c>
      <c r="J44" s="2" t="str">
        <f t="shared" si="1"/>
        <v>"ugly",</v>
      </c>
    </row>
    <row r="45" spans="3:13" x14ac:dyDescent="0.45">
      <c r="C45">
        <v>2</v>
      </c>
      <c r="D45" s="133" t="s">
        <v>1746</v>
      </c>
      <c r="E45" s="134" t="s">
        <v>1654</v>
      </c>
      <c r="G45" s="1" t="s">
        <v>12</v>
      </c>
      <c r="H45" s="1" t="s">
        <v>13</v>
      </c>
      <c r="I45" s="2" t="str">
        <f t="shared" si="0"/>
        <v>"새롭니?",</v>
      </c>
      <c r="J45" s="2" t="str">
        <f t="shared" si="1"/>
        <v>"new",</v>
      </c>
    </row>
    <row r="46" spans="3:13" ht="17.5" thickBot="1" x14ac:dyDescent="0.5">
      <c r="C46">
        <v>2</v>
      </c>
      <c r="D46" s="135" t="s">
        <v>1747</v>
      </c>
      <c r="E46" s="136" t="s">
        <v>1638</v>
      </c>
      <c r="G46" s="1" t="s">
        <v>12</v>
      </c>
      <c r="H46" s="1" t="s">
        <v>13</v>
      </c>
      <c r="I46" s="2" t="str">
        <f t="shared" si="0"/>
        <v>"오래됐니?",</v>
      </c>
      <c r="J46" s="2" t="str">
        <f t="shared" si="1"/>
        <v>"old",</v>
      </c>
    </row>
    <row r="47" spans="3:13" ht="17.5" hidden="1" thickTop="1" x14ac:dyDescent="0.45">
      <c r="C47">
        <v>1</v>
      </c>
      <c r="D47" s="137" t="s">
        <v>1748</v>
      </c>
      <c r="E47" s="138" t="s">
        <v>1656</v>
      </c>
      <c r="G47" s="1" t="s">
        <v>12</v>
      </c>
      <c r="H47" s="1" t="s">
        <v>13</v>
      </c>
      <c r="I47" s="2" t="str">
        <f t="shared" si="0"/>
        <v>"행복하니?",</v>
      </c>
      <c r="J47" s="2" t="str">
        <f t="shared" si="1"/>
        <v>"happy",</v>
      </c>
    </row>
    <row r="48" spans="3:13" ht="17.5" hidden="1" thickTop="1" x14ac:dyDescent="0.45">
      <c r="C48">
        <v>1</v>
      </c>
      <c r="D48" s="139" t="s">
        <v>1765</v>
      </c>
      <c r="E48" s="140" t="s">
        <v>1658</v>
      </c>
      <c r="G48" s="1" t="s">
        <v>12</v>
      </c>
      <c r="H48" s="1" t="s">
        <v>13</v>
      </c>
      <c r="I48" s="2" t="str">
        <f t="shared" si="0"/>
        <v>"슬프니?",</v>
      </c>
      <c r="J48" s="2" t="str">
        <f t="shared" si="1"/>
        <v>"sad",</v>
      </c>
    </row>
    <row r="49" spans="3:10" ht="17.5" thickTop="1" x14ac:dyDescent="0.45">
      <c r="C49">
        <v>3</v>
      </c>
      <c r="D49" s="139" t="s">
        <v>1766</v>
      </c>
      <c r="E49" s="140" t="s">
        <v>1660</v>
      </c>
      <c r="G49" s="1" t="s">
        <v>12</v>
      </c>
      <c r="H49" s="1" t="s">
        <v>13</v>
      </c>
      <c r="I49" s="2" t="str">
        <f t="shared" si="0"/>
        <v>"안전하니?",</v>
      </c>
      <c r="J49" s="2" t="str">
        <f t="shared" si="1"/>
        <v>"safe",</v>
      </c>
    </row>
    <row r="50" spans="3:10" x14ac:dyDescent="0.45">
      <c r="C50">
        <v>3</v>
      </c>
      <c r="D50" s="139" t="s">
        <v>1767</v>
      </c>
      <c r="E50" s="140" t="s">
        <v>1662</v>
      </c>
      <c r="G50" s="1" t="s">
        <v>12</v>
      </c>
      <c r="H50" s="1" t="s">
        <v>13</v>
      </c>
      <c r="I50" s="2" t="str">
        <f t="shared" si="0"/>
        <v>"위험하니?",</v>
      </c>
      <c r="J50" s="2" t="str">
        <f t="shared" si="1"/>
        <v>"dangerous",</v>
      </c>
    </row>
    <row r="51" spans="3:10" ht="17.5" thickBot="1" x14ac:dyDescent="0.5">
      <c r="C51">
        <v>3</v>
      </c>
      <c r="D51" s="141" t="s">
        <v>1769</v>
      </c>
      <c r="E51" s="142" t="s">
        <v>1771</v>
      </c>
      <c r="G51" s="1" t="s">
        <v>12</v>
      </c>
      <c r="H51" s="1" t="s">
        <v>13</v>
      </c>
      <c r="I51" s="2" t="str">
        <f t="shared" si="0"/>
        <v>"귀엽니?",</v>
      </c>
      <c r="J51" s="2" t="str">
        <f t="shared" si="1"/>
        <v>"cute",</v>
      </c>
    </row>
    <row r="52" spans="3:10" ht="17.5" hidden="1" thickTop="1" x14ac:dyDescent="0.45"/>
    <row r="53" spans="3:10" ht="17.5" thickTop="1" x14ac:dyDescent="0.45"/>
  </sheetData>
  <autoFilter ref="C1:E52" xr:uid="{BCD3AD98-0D09-498A-961D-9814EEF3C707}">
    <filterColumn colId="0">
      <filters>
        <filter val="2"/>
        <filter val="3"/>
      </filters>
    </filterColumn>
  </autoFilter>
  <phoneticPr fontId="1" type="noConversion"/>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45E58-7FDF-4312-9C25-E95602F8E708}">
  <dimension ref="D1:M52"/>
  <sheetViews>
    <sheetView workbookViewId="0">
      <selection activeCell="M2" sqref="M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ht="17.5" thickBot="1" x14ac:dyDescent="0.5">
      <c r="D1" t="s">
        <v>96</v>
      </c>
      <c r="E1" t="s">
        <v>97</v>
      </c>
    </row>
    <row r="2" spans="4:13" ht="17.5" thickTop="1" x14ac:dyDescent="0.45">
      <c r="D2" s="131" t="s">
        <v>1663</v>
      </c>
      <c r="E2" s="132" t="s">
        <v>1579</v>
      </c>
      <c r="G2" s="1" t="s">
        <v>12</v>
      </c>
      <c r="H2" s="1" t="s">
        <v>13</v>
      </c>
      <c r="I2" s="2" t="str">
        <f t="shared" ref="I2:I51" si="0">_xlfn.TEXTJOIN("",TRUE,G2,D2,H2)</f>
        <v>"크다",</v>
      </c>
      <c r="J2" s="2" t="str">
        <f>_xlfn.TEXTJOIN("",TRUE,G2,E2,H2)</f>
        <v>"big",</v>
      </c>
      <c r="M2" s="2" t="str">
        <f>_xlfn.CONCAT(I2:I29)</f>
        <v>"크다","작다","빠르다","용감하다","좋다","나쁘다","비싸다","싸다","두껍다","얇다","시끄럽다","조용하다","똑똑하다","멍청하다","젖었다","말랐다","무겁다","가볍다","딱딱하다","부드럽다","친절하다","따뜻하다","잘생겼다","화난다","배고프다","넓다","관대하다","약하다",</v>
      </c>
    </row>
    <row r="3" spans="4:13" x14ac:dyDescent="0.45">
      <c r="D3" s="133" t="s">
        <v>1664</v>
      </c>
      <c r="E3" s="134" t="s">
        <v>1581</v>
      </c>
      <c r="G3" s="1" t="s">
        <v>12</v>
      </c>
      <c r="H3" s="1" t="s">
        <v>13</v>
      </c>
      <c r="I3" s="2" t="str">
        <f t="shared" si="0"/>
        <v>"작다",</v>
      </c>
      <c r="J3" s="2" t="str">
        <f t="shared" ref="J3:J51" si="1">_xlfn.TEXTJOIN("",TRUE,G3,E3,H3)</f>
        <v>"small",</v>
      </c>
      <c r="M3" s="2" t="str">
        <f>_xlfn.CONCAT(J2:J29)</f>
        <v>"big","small","fast","brave","good","bad","expensive","cheap","thick","thin","loud","quiet","smart","stupid","wet","dry","heavy","light","hard","soft","kind","warm","handsome","angry","hungry","wide","generous","weak",</v>
      </c>
    </row>
    <row r="4" spans="4:13" x14ac:dyDescent="0.45">
      <c r="D4" s="133" t="s">
        <v>1665</v>
      </c>
      <c r="E4" s="134" t="s">
        <v>230</v>
      </c>
      <c r="G4" s="1" t="s">
        <v>12</v>
      </c>
      <c r="H4" s="1" t="s">
        <v>13</v>
      </c>
      <c r="I4" s="2" t="str">
        <f t="shared" si="0"/>
        <v>"빠르다",</v>
      </c>
      <c r="J4" s="2" t="str">
        <f t="shared" si="1"/>
        <v>"fast",</v>
      </c>
    </row>
    <row r="5" spans="4:13" x14ac:dyDescent="0.45">
      <c r="D5" s="133" t="s">
        <v>1666</v>
      </c>
      <c r="E5" s="134" t="s">
        <v>1583</v>
      </c>
      <c r="G5" s="1" t="s">
        <v>12</v>
      </c>
      <c r="H5" s="1" t="s">
        <v>13</v>
      </c>
      <c r="I5" s="2" t="str">
        <f t="shared" si="0"/>
        <v>"용감하다",</v>
      </c>
      <c r="J5" s="2" t="str">
        <f t="shared" si="1"/>
        <v>"brave",</v>
      </c>
      <c r="M5" t="s">
        <v>38</v>
      </c>
    </row>
    <row r="6" spans="4:13" ht="17.5" thickBot="1" x14ac:dyDescent="0.5">
      <c r="D6" s="135" t="s">
        <v>1667</v>
      </c>
      <c r="E6" s="136" t="s">
        <v>225</v>
      </c>
      <c r="G6" s="1" t="s">
        <v>12</v>
      </c>
      <c r="H6" s="1" t="s">
        <v>13</v>
      </c>
      <c r="I6" s="2" t="str">
        <f t="shared" si="0"/>
        <v>"좋다",</v>
      </c>
      <c r="J6" s="2" t="str">
        <f t="shared" si="1"/>
        <v>"good",</v>
      </c>
      <c r="M6" t="s">
        <v>39</v>
      </c>
    </row>
    <row r="7" spans="4:13" ht="17.5" thickTop="1" x14ac:dyDescent="0.45">
      <c r="D7" s="137" t="s">
        <v>1668</v>
      </c>
      <c r="E7" s="138" t="s">
        <v>1585</v>
      </c>
      <c r="G7" s="1" t="s">
        <v>12</v>
      </c>
      <c r="H7" s="1" t="s">
        <v>13</v>
      </c>
      <c r="I7" s="2" t="str">
        <f t="shared" si="0"/>
        <v>"나쁘다",</v>
      </c>
      <c r="J7" s="2" t="str">
        <f t="shared" si="1"/>
        <v>"bad",</v>
      </c>
    </row>
    <row r="8" spans="4:13" x14ac:dyDescent="0.45">
      <c r="D8" s="139" t="s">
        <v>1669</v>
      </c>
      <c r="E8" s="140" t="s">
        <v>1587</v>
      </c>
      <c r="G8" s="1" t="s">
        <v>12</v>
      </c>
      <c r="H8" s="1" t="s">
        <v>13</v>
      </c>
      <c r="I8" s="2" t="str">
        <f t="shared" si="0"/>
        <v>"비싸다",</v>
      </c>
      <c r="J8" s="2" t="str">
        <f t="shared" si="1"/>
        <v>"expensive",</v>
      </c>
    </row>
    <row r="9" spans="4:13" x14ac:dyDescent="0.45">
      <c r="D9" s="139" t="s">
        <v>1670</v>
      </c>
      <c r="E9" s="140" t="s">
        <v>1589</v>
      </c>
      <c r="G9" s="1" t="s">
        <v>12</v>
      </c>
      <c r="H9" s="1" t="s">
        <v>13</v>
      </c>
      <c r="I9" s="2" t="str">
        <f t="shared" si="0"/>
        <v>"싸다",</v>
      </c>
      <c r="J9" s="2" t="str">
        <f t="shared" si="1"/>
        <v>"cheap",</v>
      </c>
    </row>
    <row r="10" spans="4:13" x14ac:dyDescent="0.45">
      <c r="D10" s="139" t="s">
        <v>1671</v>
      </c>
      <c r="E10" s="140" t="s">
        <v>1591</v>
      </c>
      <c r="G10" s="1" t="s">
        <v>12</v>
      </c>
      <c r="H10" s="1" t="s">
        <v>13</v>
      </c>
      <c r="I10" s="2" t="str">
        <f t="shared" si="0"/>
        <v>"두껍다",</v>
      </c>
      <c r="J10" s="2" t="str">
        <f t="shared" si="1"/>
        <v>"thick",</v>
      </c>
    </row>
    <row r="11" spans="4:13" ht="17.5" thickBot="1" x14ac:dyDescent="0.5">
      <c r="D11" s="141" t="s">
        <v>1672</v>
      </c>
      <c r="E11" s="142" t="s">
        <v>1593</v>
      </c>
      <c r="G11" s="1" t="s">
        <v>12</v>
      </c>
      <c r="H11" s="1" t="s">
        <v>13</v>
      </c>
      <c r="I11" s="2" t="str">
        <f t="shared" si="0"/>
        <v>"얇다",</v>
      </c>
      <c r="J11" s="2" t="str">
        <f t="shared" si="1"/>
        <v>"thin",</v>
      </c>
    </row>
    <row r="12" spans="4:13" ht="17.5" thickTop="1" x14ac:dyDescent="0.45">
      <c r="D12" s="131" t="s">
        <v>1673</v>
      </c>
      <c r="E12" s="132" t="s">
        <v>1595</v>
      </c>
      <c r="G12" s="1" t="s">
        <v>12</v>
      </c>
      <c r="H12" s="1" t="s">
        <v>13</v>
      </c>
      <c r="I12" s="2" t="str">
        <f t="shared" si="0"/>
        <v>"시끄럽다",</v>
      </c>
      <c r="J12" s="2" t="str">
        <f t="shared" si="1"/>
        <v>"loud",</v>
      </c>
    </row>
    <row r="13" spans="4:13" x14ac:dyDescent="0.45">
      <c r="D13" s="133" t="s">
        <v>1674</v>
      </c>
      <c r="E13" s="134" t="s">
        <v>1597</v>
      </c>
      <c r="G13" s="1" t="s">
        <v>12</v>
      </c>
      <c r="H13" s="1" t="s">
        <v>13</v>
      </c>
      <c r="I13" s="2" t="str">
        <f t="shared" si="0"/>
        <v>"조용하다",</v>
      </c>
      <c r="J13" s="2" t="str">
        <f t="shared" si="1"/>
        <v>"quiet",</v>
      </c>
    </row>
    <row r="14" spans="4:13" x14ac:dyDescent="0.45">
      <c r="D14" s="133" t="s">
        <v>1675</v>
      </c>
      <c r="E14" s="134" t="s">
        <v>1599</v>
      </c>
      <c r="G14" s="1" t="s">
        <v>12</v>
      </c>
      <c r="H14" s="1" t="s">
        <v>13</v>
      </c>
      <c r="I14" s="2" t="str">
        <f t="shared" si="0"/>
        <v>"똑똑하다",</v>
      </c>
      <c r="J14" s="2" t="str">
        <f t="shared" si="1"/>
        <v>"smart",</v>
      </c>
    </row>
    <row r="15" spans="4:13" x14ac:dyDescent="0.45">
      <c r="D15" s="133" t="s">
        <v>1676</v>
      </c>
      <c r="E15" s="134" t="s">
        <v>1601</v>
      </c>
      <c r="G15" s="1" t="s">
        <v>12</v>
      </c>
      <c r="H15" s="1" t="s">
        <v>13</v>
      </c>
      <c r="I15" s="2" t="str">
        <f t="shared" si="0"/>
        <v>"멍청하다",</v>
      </c>
      <c r="J15" s="2" t="str">
        <f t="shared" si="1"/>
        <v>"stupid",</v>
      </c>
    </row>
    <row r="16" spans="4:13" ht="17.5" thickBot="1" x14ac:dyDescent="0.5">
      <c r="D16" s="135" t="s">
        <v>1677</v>
      </c>
      <c r="E16" s="136" t="s">
        <v>1603</v>
      </c>
      <c r="G16" s="1" t="s">
        <v>12</v>
      </c>
      <c r="H16" s="1" t="s">
        <v>13</v>
      </c>
      <c r="I16" s="2" t="str">
        <f t="shared" si="0"/>
        <v>"젖었다",</v>
      </c>
      <c r="J16" s="2" t="str">
        <f t="shared" si="1"/>
        <v>"wet",</v>
      </c>
    </row>
    <row r="17" spans="4:13" ht="17.5" thickTop="1" x14ac:dyDescent="0.45">
      <c r="D17" s="137" t="s">
        <v>1678</v>
      </c>
      <c r="E17" s="138" t="s">
        <v>1605</v>
      </c>
      <c r="G17" s="1" t="s">
        <v>12</v>
      </c>
      <c r="H17" s="1" t="s">
        <v>13</v>
      </c>
      <c r="I17" s="2" t="str">
        <f t="shared" si="0"/>
        <v>"말랐다",</v>
      </c>
      <c r="J17" s="2" t="str">
        <f t="shared" si="1"/>
        <v>"dry",</v>
      </c>
    </row>
    <row r="18" spans="4:13" x14ac:dyDescent="0.45">
      <c r="D18" s="139" t="s">
        <v>1679</v>
      </c>
      <c r="E18" s="140" t="s">
        <v>1607</v>
      </c>
      <c r="G18" s="1" t="s">
        <v>12</v>
      </c>
      <c r="H18" s="1" t="s">
        <v>13</v>
      </c>
      <c r="I18" s="2" t="str">
        <f t="shared" si="0"/>
        <v>"무겁다",</v>
      </c>
      <c r="J18" s="2" t="str">
        <f t="shared" si="1"/>
        <v>"heavy",</v>
      </c>
    </row>
    <row r="19" spans="4:13" x14ac:dyDescent="0.45">
      <c r="D19" s="139" t="s">
        <v>1680</v>
      </c>
      <c r="E19" s="140" t="s">
        <v>1609</v>
      </c>
      <c r="G19" s="1" t="s">
        <v>12</v>
      </c>
      <c r="H19" s="1" t="s">
        <v>13</v>
      </c>
      <c r="I19" s="2" t="str">
        <f t="shared" si="0"/>
        <v>"가볍다",</v>
      </c>
      <c r="J19" s="2" t="str">
        <f t="shared" si="1"/>
        <v>"light",</v>
      </c>
    </row>
    <row r="20" spans="4:13" x14ac:dyDescent="0.45">
      <c r="D20" s="139" t="s">
        <v>1681</v>
      </c>
      <c r="E20" s="140" t="s">
        <v>251</v>
      </c>
      <c r="G20" s="1" t="s">
        <v>12</v>
      </c>
      <c r="H20" s="1" t="s">
        <v>13</v>
      </c>
      <c r="I20" s="2" t="str">
        <f t="shared" si="0"/>
        <v>"딱딱하다",</v>
      </c>
      <c r="J20" s="2" t="str">
        <f t="shared" si="1"/>
        <v>"hard",</v>
      </c>
      <c r="M20"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하다","거짓이다","아름답다","못생겼다","새롭다","오래됐다","행복하다","슬프다","안전하다","위험하다","이르다",</v>
      </c>
    </row>
    <row r="21" spans="4:13" ht="17.5" thickBot="1" x14ac:dyDescent="0.5">
      <c r="D21" s="141" t="s">
        <v>1682</v>
      </c>
      <c r="E21" s="142" t="s">
        <v>1612</v>
      </c>
      <c r="G21" s="1" t="s">
        <v>12</v>
      </c>
      <c r="H21" s="1" t="s">
        <v>13</v>
      </c>
      <c r="I21" s="2" t="str">
        <f t="shared" si="0"/>
        <v>"부드럽다",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early",</v>
      </c>
    </row>
    <row r="22" spans="4:13" ht="17.5" thickTop="1" x14ac:dyDescent="0.45">
      <c r="D22" s="131" t="s">
        <v>1683</v>
      </c>
      <c r="E22" s="132" t="s">
        <v>1614</v>
      </c>
      <c r="G22" s="1" t="s">
        <v>12</v>
      </c>
      <c r="H22" s="1" t="s">
        <v>13</v>
      </c>
      <c r="I22" s="2" t="str">
        <f t="shared" si="0"/>
        <v>"친절하다",</v>
      </c>
      <c r="J22" s="2" t="str">
        <f t="shared" si="1"/>
        <v>"kind",</v>
      </c>
    </row>
    <row r="23" spans="4:13" x14ac:dyDescent="0.45">
      <c r="D23" s="133" t="s">
        <v>1684</v>
      </c>
      <c r="E23" s="134" t="s">
        <v>1616</v>
      </c>
      <c r="G23" s="1" t="s">
        <v>12</v>
      </c>
      <c r="H23" s="1" t="s">
        <v>13</v>
      </c>
      <c r="I23" s="2" t="str">
        <f t="shared" si="0"/>
        <v>"따뜻하다",</v>
      </c>
      <c r="J23" s="2" t="str">
        <f t="shared" si="1"/>
        <v>"warm",</v>
      </c>
    </row>
    <row r="24" spans="4:13" x14ac:dyDescent="0.45">
      <c r="D24" s="133" t="s">
        <v>1685</v>
      </c>
      <c r="E24" s="134" t="s">
        <v>1618</v>
      </c>
      <c r="G24" s="1" t="s">
        <v>12</v>
      </c>
      <c r="H24" s="1" t="s">
        <v>13</v>
      </c>
      <c r="I24" s="2" t="str">
        <f t="shared" si="0"/>
        <v>"잘생겼다",</v>
      </c>
      <c r="J24" s="2" t="str">
        <f t="shared" si="1"/>
        <v>"handsome",</v>
      </c>
    </row>
    <row r="25" spans="4:13" x14ac:dyDescent="0.45">
      <c r="D25" s="133" t="s">
        <v>1686</v>
      </c>
      <c r="E25" s="134" t="s">
        <v>1620</v>
      </c>
      <c r="G25" s="1" t="s">
        <v>12</v>
      </c>
      <c r="H25" s="1" t="s">
        <v>13</v>
      </c>
      <c r="I25" s="2" t="str">
        <f t="shared" si="0"/>
        <v>"화난다",</v>
      </c>
      <c r="J25" s="2" t="str">
        <f t="shared" si="1"/>
        <v>"angry",</v>
      </c>
    </row>
    <row r="26" spans="4:13" ht="17.5" thickBot="1" x14ac:dyDescent="0.5">
      <c r="D26" s="135" t="s">
        <v>1687</v>
      </c>
      <c r="E26" s="136" t="s">
        <v>1622</v>
      </c>
      <c r="G26" s="1" t="s">
        <v>12</v>
      </c>
      <c r="H26" s="1" t="s">
        <v>13</v>
      </c>
      <c r="I26" s="2" t="str">
        <f t="shared" si="0"/>
        <v>"배고프다",</v>
      </c>
      <c r="J26" s="2" t="str">
        <f t="shared" si="1"/>
        <v>"hungry",</v>
      </c>
    </row>
    <row r="27" spans="4:13" ht="17.5" thickTop="1" x14ac:dyDescent="0.45">
      <c r="D27" s="137" t="s">
        <v>1688</v>
      </c>
      <c r="E27" s="138" t="s">
        <v>1624</v>
      </c>
      <c r="G27" s="1" t="s">
        <v>12</v>
      </c>
      <c r="H27" s="1" t="s">
        <v>13</v>
      </c>
      <c r="I27" s="2" t="str">
        <f t="shared" si="0"/>
        <v>"넓다",</v>
      </c>
      <c r="J27" s="2" t="str">
        <f t="shared" si="1"/>
        <v>"wide",</v>
      </c>
    </row>
    <row r="28" spans="4:13" x14ac:dyDescent="0.45">
      <c r="D28" s="139" t="s">
        <v>1689</v>
      </c>
      <c r="E28" s="140" t="s">
        <v>1626</v>
      </c>
      <c r="G28" s="1" t="s">
        <v>12</v>
      </c>
      <c r="H28" s="1" t="s">
        <v>13</v>
      </c>
      <c r="I28" s="2" t="str">
        <f t="shared" si="0"/>
        <v>"관대하다",</v>
      </c>
      <c r="J28" s="2" t="str">
        <f t="shared" si="1"/>
        <v>"generous",</v>
      </c>
    </row>
    <row r="29" spans="4:13" x14ac:dyDescent="0.45">
      <c r="D29" s="139" t="s">
        <v>1690</v>
      </c>
      <c r="E29" s="140" t="s">
        <v>1628</v>
      </c>
      <c r="G29" s="1" t="s">
        <v>12</v>
      </c>
      <c r="H29" s="1" t="s">
        <v>13</v>
      </c>
      <c r="I29" s="2" t="str">
        <f t="shared" si="0"/>
        <v>"약하다",</v>
      </c>
      <c r="J29" s="2" t="str">
        <f t="shared" si="1"/>
        <v>"weak",</v>
      </c>
    </row>
    <row r="30" spans="4:13" x14ac:dyDescent="0.45">
      <c r="D30" s="139" t="s">
        <v>1691</v>
      </c>
      <c r="E30" s="140" t="s">
        <v>1630</v>
      </c>
      <c r="G30" s="1" t="s">
        <v>12</v>
      </c>
      <c r="H30" s="1" t="s">
        <v>13</v>
      </c>
      <c r="I30" s="2" t="str">
        <f t="shared" si="0"/>
        <v>"강하다",</v>
      </c>
      <c r="J30" s="2" t="str">
        <f t="shared" si="1"/>
        <v>"strong",</v>
      </c>
    </row>
    <row r="31" spans="4:13" ht="17.5" thickBot="1" x14ac:dyDescent="0.5">
      <c r="D31" s="141" t="s">
        <v>1692</v>
      </c>
      <c r="E31" s="142" t="s">
        <v>1632</v>
      </c>
      <c r="G31" s="1" t="s">
        <v>12</v>
      </c>
      <c r="H31" s="1" t="s">
        <v>13</v>
      </c>
      <c r="I31" s="2" t="str">
        <f t="shared" si="0"/>
        <v>"부유하다",</v>
      </c>
      <c r="J31" s="2" t="str">
        <f t="shared" si="1"/>
        <v>"rich",</v>
      </c>
    </row>
    <row r="32" spans="4:13" ht="17.5" thickTop="1" x14ac:dyDescent="0.45">
      <c r="D32" s="131" t="s">
        <v>1693</v>
      </c>
      <c r="E32" s="132" t="s">
        <v>1634</v>
      </c>
      <c r="G32" s="1" t="s">
        <v>12</v>
      </c>
      <c r="H32" s="1" t="s">
        <v>13</v>
      </c>
      <c r="I32" s="2" t="str">
        <f t="shared" si="0"/>
        <v>"가난하다",</v>
      </c>
      <c r="J32" s="2" t="str">
        <f t="shared" si="1"/>
        <v>"poor",</v>
      </c>
    </row>
    <row r="33" spans="4:10" x14ac:dyDescent="0.45">
      <c r="D33" s="133" t="s">
        <v>1694</v>
      </c>
      <c r="E33" s="134" t="s">
        <v>1636</v>
      </c>
      <c r="G33" s="1" t="s">
        <v>12</v>
      </c>
      <c r="H33" s="1" t="s">
        <v>13</v>
      </c>
      <c r="I33" s="2" t="str">
        <f t="shared" si="0"/>
        <v>"젊다",</v>
      </c>
      <c r="J33" s="2" t="str">
        <f t="shared" si="1"/>
        <v>"young",</v>
      </c>
    </row>
    <row r="34" spans="4:10" x14ac:dyDescent="0.45">
      <c r="D34" s="133" t="s">
        <v>1695</v>
      </c>
      <c r="E34" s="134" t="s">
        <v>1638</v>
      </c>
      <c r="G34" s="1" t="s">
        <v>12</v>
      </c>
      <c r="H34" s="1" t="s">
        <v>13</v>
      </c>
      <c r="I34" s="2" t="str">
        <f t="shared" si="0"/>
        <v>"늙었다",</v>
      </c>
      <c r="J34" s="2" t="str">
        <f t="shared" si="1"/>
        <v>"old",</v>
      </c>
    </row>
    <row r="35" spans="4:10" x14ac:dyDescent="0.45">
      <c r="D35" s="133" t="s">
        <v>1696</v>
      </c>
      <c r="E35" s="134" t="s">
        <v>242</v>
      </c>
      <c r="G35" s="1" t="s">
        <v>12</v>
      </c>
      <c r="H35" s="1" t="s">
        <v>13</v>
      </c>
      <c r="I35" s="2" t="str">
        <f t="shared" si="0"/>
        <v>"길다",</v>
      </c>
      <c r="J35" s="2" t="str">
        <f t="shared" si="1"/>
        <v>"long",</v>
      </c>
    </row>
    <row r="36" spans="4:10" ht="17.5" thickBot="1" x14ac:dyDescent="0.5">
      <c r="D36" s="135" t="s">
        <v>1697</v>
      </c>
      <c r="E36" s="136" t="s">
        <v>1641</v>
      </c>
      <c r="G36" s="1" t="s">
        <v>12</v>
      </c>
      <c r="H36" s="1" t="s">
        <v>13</v>
      </c>
      <c r="I36" s="2" t="str">
        <f t="shared" si="0"/>
        <v>"짧다",</v>
      </c>
      <c r="J36" s="2" t="str">
        <f t="shared" si="1"/>
        <v>"short",</v>
      </c>
    </row>
    <row r="37" spans="4:10" ht="17.5" thickTop="1" x14ac:dyDescent="0.45">
      <c r="D37" s="137" t="s">
        <v>1698</v>
      </c>
      <c r="E37" s="138" t="s">
        <v>248</v>
      </c>
      <c r="G37" s="1" t="s">
        <v>12</v>
      </c>
      <c r="H37" s="1" t="s">
        <v>13</v>
      </c>
      <c r="I37" s="2" t="str">
        <f t="shared" si="0"/>
        <v>"높다",</v>
      </c>
      <c r="J37" s="2" t="str">
        <f t="shared" si="1"/>
        <v>"high",</v>
      </c>
    </row>
    <row r="38" spans="4:10" x14ac:dyDescent="0.45">
      <c r="D38" s="139" t="s">
        <v>1699</v>
      </c>
      <c r="E38" s="140" t="s">
        <v>1643</v>
      </c>
      <c r="G38" s="1" t="s">
        <v>12</v>
      </c>
      <c r="H38" s="1" t="s">
        <v>13</v>
      </c>
      <c r="I38" s="2" t="str">
        <f t="shared" si="0"/>
        <v>"낮다",</v>
      </c>
      <c r="J38" s="2" t="str">
        <f t="shared" si="1"/>
        <v>"low",</v>
      </c>
    </row>
    <row r="39" spans="4:10" x14ac:dyDescent="0.45">
      <c r="D39" s="139" t="s">
        <v>1700</v>
      </c>
      <c r="E39" s="140" t="s">
        <v>1645</v>
      </c>
      <c r="G39" s="1" t="s">
        <v>12</v>
      </c>
      <c r="H39" s="1" t="s">
        <v>13</v>
      </c>
      <c r="I39" s="2" t="str">
        <f t="shared" si="0"/>
        <v>"침착하다",</v>
      </c>
      <c r="J39" s="2" t="str">
        <f t="shared" si="1"/>
        <v>"calm",</v>
      </c>
    </row>
    <row r="40" spans="4:10" x14ac:dyDescent="0.45">
      <c r="D40" s="139" t="s">
        <v>1701</v>
      </c>
      <c r="E40" s="140" t="s">
        <v>245</v>
      </c>
      <c r="G40" s="1" t="s">
        <v>12</v>
      </c>
      <c r="H40" s="1" t="s">
        <v>13</v>
      </c>
      <c r="I40" s="2" t="str">
        <f t="shared" si="0"/>
        <v>"옳다",</v>
      </c>
      <c r="J40" s="2" t="str">
        <f t="shared" si="1"/>
        <v>"right",</v>
      </c>
    </row>
    <row r="41" spans="4:10" ht="17.5" thickBot="1" x14ac:dyDescent="0.5">
      <c r="D41" s="141" t="s">
        <v>1702</v>
      </c>
      <c r="E41" s="142" t="b">
        <v>1</v>
      </c>
      <c r="G41" s="1" t="s">
        <v>12</v>
      </c>
      <c r="H41" s="1" t="s">
        <v>13</v>
      </c>
      <c r="I41" s="2" t="str">
        <f t="shared" si="0"/>
        <v>"진실하다",</v>
      </c>
      <c r="J41" s="2" t="str">
        <f t="shared" si="1"/>
        <v>"TRUE",</v>
      </c>
    </row>
    <row r="42" spans="4:10" ht="17.5" thickTop="1" x14ac:dyDescent="0.45">
      <c r="D42" s="131" t="s">
        <v>1703</v>
      </c>
      <c r="E42" s="132" t="b">
        <v>0</v>
      </c>
      <c r="G42" s="1" t="s">
        <v>12</v>
      </c>
      <c r="H42" s="1" t="s">
        <v>13</v>
      </c>
      <c r="I42" s="2" t="str">
        <f t="shared" si="0"/>
        <v>"거짓이다",</v>
      </c>
      <c r="J42" s="2" t="str">
        <f t="shared" si="1"/>
        <v>"FALSE",</v>
      </c>
    </row>
    <row r="43" spans="4:10" x14ac:dyDescent="0.45">
      <c r="D43" s="133" t="s">
        <v>1704</v>
      </c>
      <c r="E43" s="134" t="s">
        <v>1650</v>
      </c>
      <c r="G43" s="1" t="s">
        <v>12</v>
      </c>
      <c r="H43" s="1" t="s">
        <v>13</v>
      </c>
      <c r="I43" s="2" t="str">
        <f t="shared" si="0"/>
        <v>"아름답다",</v>
      </c>
      <c r="J43" s="2" t="str">
        <f t="shared" si="1"/>
        <v>"beautiful",</v>
      </c>
    </row>
    <row r="44" spans="4:10" x14ac:dyDescent="0.45">
      <c r="D44" s="133" t="s">
        <v>1705</v>
      </c>
      <c r="E44" s="134" t="s">
        <v>1652</v>
      </c>
      <c r="G44" s="1" t="s">
        <v>12</v>
      </c>
      <c r="H44" s="1" t="s">
        <v>13</v>
      </c>
      <c r="I44" s="2" t="str">
        <f t="shared" si="0"/>
        <v>"못생겼다",</v>
      </c>
      <c r="J44" s="2" t="str">
        <f t="shared" si="1"/>
        <v>"ugly",</v>
      </c>
    </row>
    <row r="45" spans="4:10" x14ac:dyDescent="0.45">
      <c r="D45" s="133" t="s">
        <v>1706</v>
      </c>
      <c r="E45" s="134" t="s">
        <v>1654</v>
      </c>
      <c r="G45" s="1" t="s">
        <v>12</v>
      </c>
      <c r="H45" s="1" t="s">
        <v>13</v>
      </c>
      <c r="I45" s="2" t="str">
        <f t="shared" si="0"/>
        <v>"새롭다",</v>
      </c>
      <c r="J45" s="2" t="str">
        <f t="shared" si="1"/>
        <v>"new",</v>
      </c>
    </row>
    <row r="46" spans="4:10" ht="17.5" thickBot="1" x14ac:dyDescent="0.5">
      <c r="D46" s="135" t="s">
        <v>1707</v>
      </c>
      <c r="E46" s="136" t="s">
        <v>1638</v>
      </c>
      <c r="G46" s="1" t="s">
        <v>12</v>
      </c>
      <c r="H46" s="1" t="s">
        <v>13</v>
      </c>
      <c r="I46" s="2" t="str">
        <f t="shared" si="0"/>
        <v>"오래됐다",</v>
      </c>
      <c r="J46" s="2" t="str">
        <f t="shared" si="1"/>
        <v>"old",</v>
      </c>
    </row>
    <row r="47" spans="4:10" ht="17.5" thickTop="1" x14ac:dyDescent="0.45">
      <c r="D47" s="137" t="s">
        <v>1708</v>
      </c>
      <c r="E47" s="138" t="s">
        <v>1656</v>
      </c>
      <c r="G47" s="1" t="s">
        <v>12</v>
      </c>
      <c r="H47" s="1" t="s">
        <v>13</v>
      </c>
      <c r="I47" s="2" t="str">
        <f t="shared" si="0"/>
        <v>"행복하다",</v>
      </c>
      <c r="J47" s="2" t="str">
        <f t="shared" si="1"/>
        <v>"happy",</v>
      </c>
    </row>
    <row r="48" spans="4:10" x14ac:dyDescent="0.45">
      <c r="D48" s="139" t="s">
        <v>1709</v>
      </c>
      <c r="E48" s="140" t="s">
        <v>1658</v>
      </c>
      <c r="G48" s="1" t="s">
        <v>12</v>
      </c>
      <c r="H48" s="1" t="s">
        <v>13</v>
      </c>
      <c r="I48" s="2" t="str">
        <f t="shared" si="0"/>
        <v>"슬프다",</v>
      </c>
      <c r="J48" s="2" t="str">
        <f t="shared" si="1"/>
        <v>"sad",</v>
      </c>
    </row>
    <row r="49" spans="4:10" x14ac:dyDescent="0.45">
      <c r="D49" s="139" t="s">
        <v>1710</v>
      </c>
      <c r="E49" s="140" t="s">
        <v>1660</v>
      </c>
      <c r="G49" s="1" t="s">
        <v>12</v>
      </c>
      <c r="H49" s="1" t="s">
        <v>13</v>
      </c>
      <c r="I49" s="2" t="str">
        <f t="shared" si="0"/>
        <v>"안전하다",</v>
      </c>
      <c r="J49" s="2" t="str">
        <f t="shared" si="1"/>
        <v>"safe",</v>
      </c>
    </row>
    <row r="50" spans="4:10" x14ac:dyDescent="0.45">
      <c r="D50" s="139" t="s">
        <v>1711</v>
      </c>
      <c r="E50" s="140" t="s">
        <v>1662</v>
      </c>
      <c r="G50" s="1" t="s">
        <v>12</v>
      </c>
      <c r="H50" s="1" t="s">
        <v>13</v>
      </c>
      <c r="I50" s="2" t="str">
        <f t="shared" si="0"/>
        <v>"위험하다",</v>
      </c>
      <c r="J50" s="2" t="str">
        <f t="shared" si="1"/>
        <v>"dangerous",</v>
      </c>
    </row>
    <row r="51" spans="4:10" ht="17.5" thickBot="1" x14ac:dyDescent="0.5">
      <c r="D51" s="141" t="s">
        <v>1712</v>
      </c>
      <c r="E51" s="142" t="s">
        <v>233</v>
      </c>
      <c r="G51" s="1" t="s">
        <v>12</v>
      </c>
      <c r="H51" s="1" t="s">
        <v>13</v>
      </c>
      <c r="I51" s="2" t="str">
        <f t="shared" si="0"/>
        <v>"이르다",</v>
      </c>
      <c r="J51" s="2" t="str">
        <f t="shared" si="1"/>
        <v>"early",</v>
      </c>
    </row>
    <row r="52" spans="4:10" ht="17.5" thickTop="1" x14ac:dyDescent="0.45"/>
  </sheetData>
  <phoneticPr fontId="1" type="noConversion"/>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A2C10-8959-450C-BFB1-11A2F3C8165C}">
  <dimension ref="D1:M52"/>
  <sheetViews>
    <sheetView workbookViewId="0">
      <selection activeCell="O48" sqref="O48"/>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ht="17.5" thickBot="1" x14ac:dyDescent="0.5">
      <c r="D1" t="s">
        <v>96</v>
      </c>
      <c r="E1" t="s">
        <v>97</v>
      </c>
    </row>
    <row r="2" spans="4:13" ht="17.5" thickTop="1" x14ac:dyDescent="0.45">
      <c r="D2" s="131" t="s">
        <v>1663</v>
      </c>
      <c r="E2" s="132" t="s">
        <v>1579</v>
      </c>
      <c r="G2" s="1" t="s">
        <v>12</v>
      </c>
      <c r="H2" s="1" t="s">
        <v>13</v>
      </c>
      <c r="I2" s="2" t="str">
        <f t="shared" ref="I2:I51" si="0">_xlfn.TEXTJOIN("",TRUE,G2,D2,H2)</f>
        <v>"크다",</v>
      </c>
      <c r="J2" s="2" t="str">
        <f>_xlfn.TEXTJOIN("",TRUE,G2,E2,H2)</f>
        <v>"big",</v>
      </c>
      <c r="M2" s="2" t="str">
        <f>_xlfn.CONCAT(I2:I29)</f>
        <v>"크다","작다","빠르다","용감하다","좋다","나쁘다","비싸다","싸다","두껍다","얇다","시끄럽다","조용하다","똑똑하다","멍청하다","젖었다","말랐다","무겁다","가볍다","딱딱하다","부드럽다","친절하다","따뜻하다","잘생겼다","화난다","배고프다","넓다","관대하다","약하다",</v>
      </c>
    </row>
    <row r="3" spans="4:13" x14ac:dyDescent="0.45">
      <c r="D3" s="133" t="s">
        <v>1664</v>
      </c>
      <c r="E3" s="134" t="s">
        <v>1581</v>
      </c>
      <c r="G3" s="1" t="s">
        <v>12</v>
      </c>
      <c r="H3" s="1" t="s">
        <v>13</v>
      </c>
      <c r="I3" s="2" t="str">
        <f t="shared" si="0"/>
        <v>"작다",</v>
      </c>
      <c r="J3" s="2" t="str">
        <f t="shared" ref="J3:J51" si="1">_xlfn.TEXTJOIN("",TRUE,G3,E3,H3)</f>
        <v>"small",</v>
      </c>
      <c r="M3" s="2" t="str">
        <f>_xlfn.CONCAT(J2:J29)</f>
        <v>"big","small","fast","brave","good","bad","expensive","cheap","thick","thin","loud","quiet","smart","stupid","wet","dry","heavy","light","hard","soft","kind","warm","handsome","angry","hungry","wide","generous","weak",</v>
      </c>
    </row>
    <row r="4" spans="4:13" x14ac:dyDescent="0.45">
      <c r="D4" s="133" t="s">
        <v>1665</v>
      </c>
      <c r="E4" s="134" t="s">
        <v>230</v>
      </c>
      <c r="G4" s="1" t="s">
        <v>12</v>
      </c>
      <c r="H4" s="1" t="s">
        <v>13</v>
      </c>
      <c r="I4" s="2" t="str">
        <f t="shared" si="0"/>
        <v>"빠르다",</v>
      </c>
      <c r="J4" s="2" t="str">
        <f t="shared" si="1"/>
        <v>"fast",</v>
      </c>
    </row>
    <row r="5" spans="4:13" x14ac:dyDescent="0.45">
      <c r="D5" s="133" t="s">
        <v>1666</v>
      </c>
      <c r="E5" s="134" t="s">
        <v>1583</v>
      </c>
      <c r="G5" s="1" t="s">
        <v>12</v>
      </c>
      <c r="H5" s="1" t="s">
        <v>13</v>
      </c>
      <c r="I5" s="2" t="str">
        <f t="shared" si="0"/>
        <v>"용감하다",</v>
      </c>
      <c r="J5" s="2" t="str">
        <f t="shared" si="1"/>
        <v>"brave",</v>
      </c>
      <c r="M5" t="s">
        <v>38</v>
      </c>
    </row>
    <row r="6" spans="4:13" ht="17.5" thickBot="1" x14ac:dyDescent="0.5">
      <c r="D6" s="135" t="s">
        <v>1667</v>
      </c>
      <c r="E6" s="136" t="s">
        <v>225</v>
      </c>
      <c r="G6" s="1" t="s">
        <v>12</v>
      </c>
      <c r="H6" s="1" t="s">
        <v>13</v>
      </c>
      <c r="I6" s="2" t="str">
        <f t="shared" si="0"/>
        <v>"좋다",</v>
      </c>
      <c r="J6" s="2" t="str">
        <f t="shared" si="1"/>
        <v>"good",</v>
      </c>
      <c r="M6" t="s">
        <v>39</v>
      </c>
    </row>
    <row r="7" spans="4:13" ht="17.5" thickTop="1" x14ac:dyDescent="0.45">
      <c r="D7" s="137" t="s">
        <v>1668</v>
      </c>
      <c r="E7" s="138" t="s">
        <v>1585</v>
      </c>
      <c r="G7" s="1" t="s">
        <v>12</v>
      </c>
      <c r="H7" s="1" t="s">
        <v>13</v>
      </c>
      <c r="I7" s="2" t="str">
        <f t="shared" si="0"/>
        <v>"나쁘다",</v>
      </c>
      <c r="J7" s="2" t="str">
        <f t="shared" si="1"/>
        <v>"bad",</v>
      </c>
    </row>
    <row r="8" spans="4:13" x14ac:dyDescent="0.45">
      <c r="D8" s="139" t="s">
        <v>1669</v>
      </c>
      <c r="E8" s="140" t="s">
        <v>1587</v>
      </c>
      <c r="G8" s="1" t="s">
        <v>12</v>
      </c>
      <c r="H8" s="1" t="s">
        <v>13</v>
      </c>
      <c r="I8" s="2" t="str">
        <f t="shared" si="0"/>
        <v>"비싸다",</v>
      </c>
      <c r="J8" s="2" t="str">
        <f t="shared" si="1"/>
        <v>"expensive",</v>
      </c>
    </row>
    <row r="9" spans="4:13" x14ac:dyDescent="0.45">
      <c r="D9" s="139" t="s">
        <v>1670</v>
      </c>
      <c r="E9" s="140" t="s">
        <v>1589</v>
      </c>
      <c r="G9" s="1" t="s">
        <v>12</v>
      </c>
      <c r="H9" s="1" t="s">
        <v>13</v>
      </c>
      <c r="I9" s="2" t="str">
        <f t="shared" si="0"/>
        <v>"싸다",</v>
      </c>
      <c r="J9" s="2" t="str">
        <f t="shared" si="1"/>
        <v>"cheap",</v>
      </c>
    </row>
    <row r="10" spans="4:13" x14ac:dyDescent="0.45">
      <c r="D10" s="139" t="s">
        <v>1671</v>
      </c>
      <c r="E10" s="140" t="s">
        <v>1591</v>
      </c>
      <c r="G10" s="1" t="s">
        <v>12</v>
      </c>
      <c r="H10" s="1" t="s">
        <v>13</v>
      </c>
      <c r="I10" s="2" t="str">
        <f t="shared" si="0"/>
        <v>"두껍다",</v>
      </c>
      <c r="J10" s="2" t="str">
        <f t="shared" si="1"/>
        <v>"thick",</v>
      </c>
    </row>
    <row r="11" spans="4:13" ht="17.5" thickBot="1" x14ac:dyDescent="0.5">
      <c r="D11" s="141" t="s">
        <v>1672</v>
      </c>
      <c r="E11" s="142" t="s">
        <v>1593</v>
      </c>
      <c r="G11" s="1" t="s">
        <v>12</v>
      </c>
      <c r="H11" s="1" t="s">
        <v>13</v>
      </c>
      <c r="I11" s="2" t="str">
        <f t="shared" si="0"/>
        <v>"얇다",</v>
      </c>
      <c r="J11" s="2" t="str">
        <f t="shared" si="1"/>
        <v>"thin",</v>
      </c>
    </row>
    <row r="12" spans="4:13" ht="17.5" thickTop="1" x14ac:dyDescent="0.45">
      <c r="D12" s="131" t="s">
        <v>1673</v>
      </c>
      <c r="E12" s="132" t="s">
        <v>1595</v>
      </c>
      <c r="G12" s="1" t="s">
        <v>12</v>
      </c>
      <c r="H12" s="1" t="s">
        <v>13</v>
      </c>
      <c r="I12" s="2" t="str">
        <f t="shared" si="0"/>
        <v>"시끄럽다",</v>
      </c>
      <c r="J12" s="2" t="str">
        <f t="shared" si="1"/>
        <v>"loud",</v>
      </c>
    </row>
    <row r="13" spans="4:13" x14ac:dyDescent="0.45">
      <c r="D13" s="133" t="s">
        <v>1674</v>
      </c>
      <c r="E13" s="134" t="s">
        <v>1597</v>
      </c>
      <c r="G13" s="1" t="s">
        <v>12</v>
      </c>
      <c r="H13" s="1" t="s">
        <v>13</v>
      </c>
      <c r="I13" s="2" t="str">
        <f t="shared" si="0"/>
        <v>"조용하다",</v>
      </c>
      <c r="J13" s="2" t="str">
        <f t="shared" si="1"/>
        <v>"quiet",</v>
      </c>
    </row>
    <row r="14" spans="4:13" x14ac:dyDescent="0.45">
      <c r="D14" s="133" t="s">
        <v>1675</v>
      </c>
      <c r="E14" s="134" t="s">
        <v>1599</v>
      </c>
      <c r="G14" s="1" t="s">
        <v>12</v>
      </c>
      <c r="H14" s="1" t="s">
        <v>13</v>
      </c>
      <c r="I14" s="2" t="str">
        <f t="shared" si="0"/>
        <v>"똑똑하다",</v>
      </c>
      <c r="J14" s="2" t="str">
        <f t="shared" si="1"/>
        <v>"smart",</v>
      </c>
    </row>
    <row r="15" spans="4:13" x14ac:dyDescent="0.45">
      <c r="D15" s="133" t="s">
        <v>1676</v>
      </c>
      <c r="E15" s="134" t="s">
        <v>1601</v>
      </c>
      <c r="G15" s="1" t="s">
        <v>12</v>
      </c>
      <c r="H15" s="1" t="s">
        <v>13</v>
      </c>
      <c r="I15" s="2" t="str">
        <f t="shared" si="0"/>
        <v>"멍청하다",</v>
      </c>
      <c r="J15" s="2" t="str">
        <f t="shared" si="1"/>
        <v>"stupid",</v>
      </c>
    </row>
    <row r="16" spans="4:13" ht="17.5" thickBot="1" x14ac:dyDescent="0.5">
      <c r="D16" s="135" t="s">
        <v>1677</v>
      </c>
      <c r="E16" s="136" t="s">
        <v>1603</v>
      </c>
      <c r="G16" s="1" t="s">
        <v>12</v>
      </c>
      <c r="H16" s="1" t="s">
        <v>13</v>
      </c>
      <c r="I16" s="2" t="str">
        <f t="shared" si="0"/>
        <v>"젖었다",</v>
      </c>
      <c r="J16" s="2" t="str">
        <f t="shared" si="1"/>
        <v>"wet",</v>
      </c>
    </row>
    <row r="17" spans="4:13" ht="17.5" thickTop="1" x14ac:dyDescent="0.45">
      <c r="D17" s="137" t="s">
        <v>1678</v>
      </c>
      <c r="E17" s="138" t="s">
        <v>1605</v>
      </c>
      <c r="G17" s="1" t="s">
        <v>12</v>
      </c>
      <c r="H17" s="1" t="s">
        <v>13</v>
      </c>
      <c r="I17" s="2" t="str">
        <f t="shared" si="0"/>
        <v>"말랐다",</v>
      </c>
      <c r="J17" s="2" t="str">
        <f t="shared" si="1"/>
        <v>"dry",</v>
      </c>
    </row>
    <row r="18" spans="4:13" x14ac:dyDescent="0.45">
      <c r="D18" s="139" t="s">
        <v>1679</v>
      </c>
      <c r="E18" s="140" t="s">
        <v>1607</v>
      </c>
      <c r="G18" s="1" t="s">
        <v>12</v>
      </c>
      <c r="H18" s="1" t="s">
        <v>13</v>
      </c>
      <c r="I18" s="2" t="str">
        <f t="shared" si="0"/>
        <v>"무겁다",</v>
      </c>
      <c r="J18" s="2" t="str">
        <f t="shared" si="1"/>
        <v>"heavy",</v>
      </c>
    </row>
    <row r="19" spans="4:13" x14ac:dyDescent="0.45">
      <c r="D19" s="139" t="s">
        <v>1680</v>
      </c>
      <c r="E19" s="140" t="s">
        <v>1609</v>
      </c>
      <c r="G19" s="1" t="s">
        <v>12</v>
      </c>
      <c r="H19" s="1" t="s">
        <v>13</v>
      </c>
      <c r="I19" s="2" t="str">
        <f t="shared" si="0"/>
        <v>"가볍다",</v>
      </c>
      <c r="J19" s="2" t="str">
        <f t="shared" si="1"/>
        <v>"light",</v>
      </c>
    </row>
    <row r="20" spans="4:13" x14ac:dyDescent="0.45">
      <c r="D20" s="139" t="s">
        <v>1681</v>
      </c>
      <c r="E20" s="140" t="s">
        <v>251</v>
      </c>
      <c r="G20" s="1" t="s">
        <v>12</v>
      </c>
      <c r="H20" s="1" t="s">
        <v>13</v>
      </c>
      <c r="I20" s="2" t="str">
        <f t="shared" si="0"/>
        <v>"딱딱하다",</v>
      </c>
      <c r="J20" s="2" t="str">
        <f t="shared" si="1"/>
        <v>"hard",</v>
      </c>
      <c r="M20"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하다","거짓이다","아름답다","못생겼다","새롭다","오래됐다","행복하다","슬프다","안전하다","위험하다","이르다",</v>
      </c>
    </row>
    <row r="21" spans="4:13" ht="17.5" thickBot="1" x14ac:dyDescent="0.5">
      <c r="D21" s="141" t="s">
        <v>1682</v>
      </c>
      <c r="E21" s="142" t="s">
        <v>1612</v>
      </c>
      <c r="G21" s="1" t="s">
        <v>12</v>
      </c>
      <c r="H21" s="1" t="s">
        <v>13</v>
      </c>
      <c r="I21" s="2" t="str">
        <f t="shared" si="0"/>
        <v>"부드럽다",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early",</v>
      </c>
    </row>
    <row r="22" spans="4:13" ht="17.5" thickTop="1" x14ac:dyDescent="0.45">
      <c r="D22" s="131" t="s">
        <v>1683</v>
      </c>
      <c r="E22" s="132" t="s">
        <v>1614</v>
      </c>
      <c r="G22" s="1" t="s">
        <v>12</v>
      </c>
      <c r="H22" s="1" t="s">
        <v>13</v>
      </c>
      <c r="I22" s="2" t="str">
        <f t="shared" si="0"/>
        <v>"친절하다",</v>
      </c>
      <c r="J22" s="2" t="str">
        <f t="shared" si="1"/>
        <v>"kind",</v>
      </c>
    </row>
    <row r="23" spans="4:13" x14ac:dyDescent="0.45">
      <c r="D23" s="133" t="s">
        <v>1684</v>
      </c>
      <c r="E23" s="134" t="s">
        <v>1616</v>
      </c>
      <c r="G23" s="1" t="s">
        <v>12</v>
      </c>
      <c r="H23" s="1" t="s">
        <v>13</v>
      </c>
      <c r="I23" s="2" t="str">
        <f t="shared" si="0"/>
        <v>"따뜻하다",</v>
      </c>
      <c r="J23" s="2" t="str">
        <f t="shared" si="1"/>
        <v>"warm",</v>
      </c>
    </row>
    <row r="24" spans="4:13" x14ac:dyDescent="0.45">
      <c r="D24" s="133" t="s">
        <v>1685</v>
      </c>
      <c r="E24" s="134" t="s">
        <v>1618</v>
      </c>
      <c r="G24" s="1" t="s">
        <v>12</v>
      </c>
      <c r="H24" s="1" t="s">
        <v>13</v>
      </c>
      <c r="I24" s="2" t="str">
        <f t="shared" si="0"/>
        <v>"잘생겼다",</v>
      </c>
      <c r="J24" s="2" t="str">
        <f t="shared" si="1"/>
        <v>"handsome",</v>
      </c>
    </row>
    <row r="25" spans="4:13" x14ac:dyDescent="0.45">
      <c r="D25" s="133" t="s">
        <v>1686</v>
      </c>
      <c r="E25" s="134" t="s">
        <v>1620</v>
      </c>
      <c r="G25" s="1" t="s">
        <v>12</v>
      </c>
      <c r="H25" s="1" t="s">
        <v>13</v>
      </c>
      <c r="I25" s="2" t="str">
        <f t="shared" si="0"/>
        <v>"화난다",</v>
      </c>
      <c r="J25" s="2" t="str">
        <f t="shared" si="1"/>
        <v>"angry",</v>
      </c>
    </row>
    <row r="26" spans="4:13" ht="17.5" thickBot="1" x14ac:dyDescent="0.5">
      <c r="D26" s="135" t="s">
        <v>1687</v>
      </c>
      <c r="E26" s="136" t="s">
        <v>1622</v>
      </c>
      <c r="G26" s="1" t="s">
        <v>12</v>
      </c>
      <c r="H26" s="1" t="s">
        <v>13</v>
      </c>
      <c r="I26" s="2" t="str">
        <f t="shared" si="0"/>
        <v>"배고프다",</v>
      </c>
      <c r="J26" s="2" t="str">
        <f t="shared" si="1"/>
        <v>"hungry",</v>
      </c>
    </row>
    <row r="27" spans="4:13" ht="17.5" thickTop="1" x14ac:dyDescent="0.45">
      <c r="D27" s="137" t="s">
        <v>1688</v>
      </c>
      <c r="E27" s="138" t="s">
        <v>1624</v>
      </c>
      <c r="G27" s="1" t="s">
        <v>12</v>
      </c>
      <c r="H27" s="1" t="s">
        <v>13</v>
      </c>
      <c r="I27" s="2" t="str">
        <f t="shared" si="0"/>
        <v>"넓다",</v>
      </c>
      <c r="J27" s="2" t="str">
        <f t="shared" si="1"/>
        <v>"wide",</v>
      </c>
    </row>
    <row r="28" spans="4:13" x14ac:dyDescent="0.45">
      <c r="D28" s="139" t="s">
        <v>1689</v>
      </c>
      <c r="E28" s="140" t="s">
        <v>1626</v>
      </c>
      <c r="G28" s="1" t="s">
        <v>12</v>
      </c>
      <c r="H28" s="1" t="s">
        <v>13</v>
      </c>
      <c r="I28" s="2" t="str">
        <f t="shared" si="0"/>
        <v>"관대하다",</v>
      </c>
      <c r="J28" s="2" t="str">
        <f t="shared" si="1"/>
        <v>"generous",</v>
      </c>
    </row>
    <row r="29" spans="4:13" x14ac:dyDescent="0.45">
      <c r="D29" s="139" t="s">
        <v>1690</v>
      </c>
      <c r="E29" s="140" t="s">
        <v>1628</v>
      </c>
      <c r="G29" s="1" t="s">
        <v>12</v>
      </c>
      <c r="H29" s="1" t="s">
        <v>13</v>
      </c>
      <c r="I29" s="2" t="str">
        <f t="shared" si="0"/>
        <v>"약하다",</v>
      </c>
      <c r="J29" s="2" t="str">
        <f t="shared" si="1"/>
        <v>"weak",</v>
      </c>
    </row>
    <row r="30" spans="4:13" x14ac:dyDescent="0.45">
      <c r="D30" s="139" t="s">
        <v>1691</v>
      </c>
      <c r="E30" s="140" t="s">
        <v>1630</v>
      </c>
      <c r="G30" s="1" t="s">
        <v>12</v>
      </c>
      <c r="H30" s="1" t="s">
        <v>13</v>
      </c>
      <c r="I30" s="2" t="str">
        <f t="shared" si="0"/>
        <v>"강하다",</v>
      </c>
      <c r="J30" s="2" t="str">
        <f t="shared" si="1"/>
        <v>"strong",</v>
      </c>
    </row>
    <row r="31" spans="4:13" ht="17.5" thickBot="1" x14ac:dyDescent="0.5">
      <c r="D31" s="141" t="s">
        <v>1692</v>
      </c>
      <c r="E31" s="142" t="s">
        <v>1632</v>
      </c>
      <c r="G31" s="1" t="s">
        <v>12</v>
      </c>
      <c r="H31" s="1" t="s">
        <v>13</v>
      </c>
      <c r="I31" s="2" t="str">
        <f t="shared" si="0"/>
        <v>"부유하다",</v>
      </c>
      <c r="J31" s="2" t="str">
        <f t="shared" si="1"/>
        <v>"rich",</v>
      </c>
    </row>
    <row r="32" spans="4:13" ht="17.5" thickTop="1" x14ac:dyDescent="0.45">
      <c r="D32" s="131" t="s">
        <v>1693</v>
      </c>
      <c r="E32" s="132" t="s">
        <v>1634</v>
      </c>
      <c r="G32" s="1" t="s">
        <v>12</v>
      </c>
      <c r="H32" s="1" t="s">
        <v>13</v>
      </c>
      <c r="I32" s="2" t="str">
        <f t="shared" si="0"/>
        <v>"가난하다",</v>
      </c>
      <c r="J32" s="2" t="str">
        <f t="shared" si="1"/>
        <v>"poor",</v>
      </c>
    </row>
    <row r="33" spans="4:10" x14ac:dyDescent="0.45">
      <c r="D33" s="133" t="s">
        <v>1694</v>
      </c>
      <c r="E33" s="134" t="s">
        <v>1636</v>
      </c>
      <c r="G33" s="1" t="s">
        <v>12</v>
      </c>
      <c r="H33" s="1" t="s">
        <v>13</v>
      </c>
      <c r="I33" s="2" t="str">
        <f t="shared" si="0"/>
        <v>"젊다",</v>
      </c>
      <c r="J33" s="2" t="str">
        <f t="shared" si="1"/>
        <v>"young",</v>
      </c>
    </row>
    <row r="34" spans="4:10" x14ac:dyDescent="0.45">
      <c r="D34" s="133" t="s">
        <v>1695</v>
      </c>
      <c r="E34" s="134" t="s">
        <v>1638</v>
      </c>
      <c r="G34" s="1" t="s">
        <v>12</v>
      </c>
      <c r="H34" s="1" t="s">
        <v>13</v>
      </c>
      <c r="I34" s="2" t="str">
        <f t="shared" si="0"/>
        <v>"늙었다",</v>
      </c>
      <c r="J34" s="2" t="str">
        <f t="shared" si="1"/>
        <v>"old",</v>
      </c>
    </row>
    <row r="35" spans="4:10" x14ac:dyDescent="0.45">
      <c r="D35" s="133" t="s">
        <v>1696</v>
      </c>
      <c r="E35" s="134" t="s">
        <v>242</v>
      </c>
      <c r="G35" s="1" t="s">
        <v>12</v>
      </c>
      <c r="H35" s="1" t="s">
        <v>13</v>
      </c>
      <c r="I35" s="2" t="str">
        <f t="shared" si="0"/>
        <v>"길다",</v>
      </c>
      <c r="J35" s="2" t="str">
        <f t="shared" si="1"/>
        <v>"long",</v>
      </c>
    </row>
    <row r="36" spans="4:10" ht="17.5" thickBot="1" x14ac:dyDescent="0.5">
      <c r="D36" s="135" t="s">
        <v>1697</v>
      </c>
      <c r="E36" s="136" t="s">
        <v>1641</v>
      </c>
      <c r="G36" s="1" t="s">
        <v>12</v>
      </c>
      <c r="H36" s="1" t="s">
        <v>13</v>
      </c>
      <c r="I36" s="2" t="str">
        <f t="shared" si="0"/>
        <v>"짧다",</v>
      </c>
      <c r="J36" s="2" t="str">
        <f t="shared" si="1"/>
        <v>"short",</v>
      </c>
    </row>
    <row r="37" spans="4:10" ht="17.5" thickTop="1" x14ac:dyDescent="0.45">
      <c r="D37" s="137" t="s">
        <v>1698</v>
      </c>
      <c r="E37" s="138" t="s">
        <v>248</v>
      </c>
      <c r="G37" s="1" t="s">
        <v>12</v>
      </c>
      <c r="H37" s="1" t="s">
        <v>13</v>
      </c>
      <c r="I37" s="2" t="str">
        <f t="shared" si="0"/>
        <v>"높다",</v>
      </c>
      <c r="J37" s="2" t="str">
        <f t="shared" si="1"/>
        <v>"high",</v>
      </c>
    </row>
    <row r="38" spans="4:10" x14ac:dyDescent="0.45">
      <c r="D38" s="139" t="s">
        <v>1699</v>
      </c>
      <c r="E38" s="140" t="s">
        <v>1643</v>
      </c>
      <c r="G38" s="1" t="s">
        <v>12</v>
      </c>
      <c r="H38" s="1" t="s">
        <v>13</v>
      </c>
      <c r="I38" s="2" t="str">
        <f t="shared" si="0"/>
        <v>"낮다",</v>
      </c>
      <c r="J38" s="2" t="str">
        <f t="shared" si="1"/>
        <v>"low",</v>
      </c>
    </row>
    <row r="39" spans="4:10" x14ac:dyDescent="0.45">
      <c r="D39" s="139" t="s">
        <v>1700</v>
      </c>
      <c r="E39" s="140" t="s">
        <v>1645</v>
      </c>
      <c r="G39" s="1" t="s">
        <v>12</v>
      </c>
      <c r="H39" s="1" t="s">
        <v>13</v>
      </c>
      <c r="I39" s="2" t="str">
        <f t="shared" si="0"/>
        <v>"침착하다",</v>
      </c>
      <c r="J39" s="2" t="str">
        <f t="shared" si="1"/>
        <v>"calm",</v>
      </c>
    </row>
    <row r="40" spans="4:10" x14ac:dyDescent="0.45">
      <c r="D40" s="139" t="s">
        <v>1701</v>
      </c>
      <c r="E40" s="140" t="s">
        <v>245</v>
      </c>
      <c r="G40" s="1" t="s">
        <v>12</v>
      </c>
      <c r="H40" s="1" t="s">
        <v>13</v>
      </c>
      <c r="I40" s="2" t="str">
        <f t="shared" si="0"/>
        <v>"옳다",</v>
      </c>
      <c r="J40" s="2" t="str">
        <f t="shared" si="1"/>
        <v>"right",</v>
      </c>
    </row>
    <row r="41" spans="4:10" ht="17.5" thickBot="1" x14ac:dyDescent="0.5">
      <c r="D41" s="141" t="s">
        <v>1702</v>
      </c>
      <c r="E41" s="142" t="b">
        <v>1</v>
      </c>
      <c r="G41" s="1" t="s">
        <v>12</v>
      </c>
      <c r="H41" s="1" t="s">
        <v>13</v>
      </c>
      <c r="I41" s="2" t="str">
        <f t="shared" si="0"/>
        <v>"진실하다",</v>
      </c>
      <c r="J41" s="2" t="str">
        <f t="shared" si="1"/>
        <v>"TRUE",</v>
      </c>
    </row>
    <row r="42" spans="4:10" ht="17.5" thickTop="1" x14ac:dyDescent="0.45">
      <c r="D42" s="131" t="s">
        <v>1703</v>
      </c>
      <c r="E42" s="132" t="b">
        <v>0</v>
      </c>
      <c r="G42" s="1" t="s">
        <v>12</v>
      </c>
      <c r="H42" s="1" t="s">
        <v>13</v>
      </c>
      <c r="I42" s="2" t="str">
        <f t="shared" si="0"/>
        <v>"거짓이다",</v>
      </c>
      <c r="J42" s="2" t="str">
        <f t="shared" si="1"/>
        <v>"FALSE",</v>
      </c>
    </row>
    <row r="43" spans="4:10" x14ac:dyDescent="0.45">
      <c r="D43" s="133" t="s">
        <v>1704</v>
      </c>
      <c r="E43" s="134" t="s">
        <v>1650</v>
      </c>
      <c r="G43" s="1" t="s">
        <v>12</v>
      </c>
      <c r="H43" s="1" t="s">
        <v>13</v>
      </c>
      <c r="I43" s="2" t="str">
        <f t="shared" si="0"/>
        <v>"아름답다",</v>
      </c>
      <c r="J43" s="2" t="str">
        <f t="shared" si="1"/>
        <v>"beautiful",</v>
      </c>
    </row>
    <row r="44" spans="4:10" x14ac:dyDescent="0.45">
      <c r="D44" s="133" t="s">
        <v>1705</v>
      </c>
      <c r="E44" s="134" t="s">
        <v>1652</v>
      </c>
      <c r="G44" s="1" t="s">
        <v>12</v>
      </c>
      <c r="H44" s="1" t="s">
        <v>13</v>
      </c>
      <c r="I44" s="2" t="str">
        <f t="shared" si="0"/>
        <v>"못생겼다",</v>
      </c>
      <c r="J44" s="2" t="str">
        <f t="shared" si="1"/>
        <v>"ugly",</v>
      </c>
    </row>
    <row r="45" spans="4:10" x14ac:dyDescent="0.45">
      <c r="D45" s="133" t="s">
        <v>1706</v>
      </c>
      <c r="E45" s="134" t="s">
        <v>1654</v>
      </c>
      <c r="G45" s="1" t="s">
        <v>12</v>
      </c>
      <c r="H45" s="1" t="s">
        <v>13</v>
      </c>
      <c r="I45" s="2" t="str">
        <f t="shared" si="0"/>
        <v>"새롭다",</v>
      </c>
      <c r="J45" s="2" t="str">
        <f t="shared" si="1"/>
        <v>"new",</v>
      </c>
    </row>
    <row r="46" spans="4:10" ht="17.5" thickBot="1" x14ac:dyDescent="0.5">
      <c r="D46" s="135" t="s">
        <v>1707</v>
      </c>
      <c r="E46" s="136" t="s">
        <v>1638</v>
      </c>
      <c r="G46" s="1" t="s">
        <v>12</v>
      </c>
      <c r="H46" s="1" t="s">
        <v>13</v>
      </c>
      <c r="I46" s="2" t="str">
        <f t="shared" si="0"/>
        <v>"오래됐다",</v>
      </c>
      <c r="J46" s="2" t="str">
        <f t="shared" si="1"/>
        <v>"old",</v>
      </c>
    </row>
    <row r="47" spans="4:10" ht="17.5" thickTop="1" x14ac:dyDescent="0.45">
      <c r="D47" s="137" t="s">
        <v>1708</v>
      </c>
      <c r="E47" s="138" t="s">
        <v>1656</v>
      </c>
      <c r="G47" s="1" t="s">
        <v>12</v>
      </c>
      <c r="H47" s="1" t="s">
        <v>13</v>
      </c>
      <c r="I47" s="2" t="str">
        <f t="shared" si="0"/>
        <v>"행복하다",</v>
      </c>
      <c r="J47" s="2" t="str">
        <f t="shared" si="1"/>
        <v>"happy",</v>
      </c>
    </row>
    <row r="48" spans="4:10" x14ac:dyDescent="0.45">
      <c r="D48" s="139" t="s">
        <v>1709</v>
      </c>
      <c r="E48" s="140" t="s">
        <v>1658</v>
      </c>
      <c r="G48" s="1" t="s">
        <v>12</v>
      </c>
      <c r="H48" s="1" t="s">
        <v>13</v>
      </c>
      <c r="I48" s="2" t="str">
        <f t="shared" si="0"/>
        <v>"슬프다",</v>
      </c>
      <c r="J48" s="2" t="str">
        <f t="shared" si="1"/>
        <v>"sad",</v>
      </c>
    </row>
    <row r="49" spans="4:10" x14ac:dyDescent="0.45">
      <c r="D49" s="139" t="s">
        <v>1710</v>
      </c>
      <c r="E49" s="140" t="s">
        <v>1660</v>
      </c>
      <c r="G49" s="1" t="s">
        <v>12</v>
      </c>
      <c r="H49" s="1" t="s">
        <v>13</v>
      </c>
      <c r="I49" s="2" t="str">
        <f t="shared" si="0"/>
        <v>"안전하다",</v>
      </c>
      <c r="J49" s="2" t="str">
        <f t="shared" si="1"/>
        <v>"safe",</v>
      </c>
    </row>
    <row r="50" spans="4:10" x14ac:dyDescent="0.45">
      <c r="D50" s="139" t="s">
        <v>1711</v>
      </c>
      <c r="E50" s="140" t="s">
        <v>1662</v>
      </c>
      <c r="G50" s="1" t="s">
        <v>12</v>
      </c>
      <c r="H50" s="1" t="s">
        <v>13</v>
      </c>
      <c r="I50" s="2" t="str">
        <f t="shared" si="0"/>
        <v>"위험하다",</v>
      </c>
      <c r="J50" s="2" t="str">
        <f t="shared" si="1"/>
        <v>"dangerous",</v>
      </c>
    </row>
    <row r="51" spans="4:10" ht="17.5" thickBot="1" x14ac:dyDescent="0.5">
      <c r="D51" s="141" t="s">
        <v>1712</v>
      </c>
      <c r="E51" s="142" t="s">
        <v>233</v>
      </c>
      <c r="G51" s="1" t="s">
        <v>12</v>
      </c>
      <c r="H51" s="1" t="s">
        <v>13</v>
      </c>
      <c r="I51" s="2" t="str">
        <f t="shared" si="0"/>
        <v>"이르다",</v>
      </c>
      <c r="J51" s="2" t="str">
        <f t="shared" si="1"/>
        <v>"early",</v>
      </c>
    </row>
    <row r="52" spans="4:10" ht="17.5" thickTop="1" x14ac:dyDescent="0.45"/>
  </sheetData>
  <phoneticPr fontId="1" type="noConversion"/>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2E66A-75BA-4176-8871-F66128FCE9F2}">
  <sheetPr filterMode="1"/>
  <dimension ref="A1:M53"/>
  <sheetViews>
    <sheetView workbookViewId="0">
      <selection activeCell="I2" sqref="I2:I5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ht="17.5" thickBot="1" x14ac:dyDescent="0.5">
      <c r="A1" t="s">
        <v>11</v>
      </c>
      <c r="B1">
        <v>1</v>
      </c>
      <c r="D1" t="s">
        <v>96</v>
      </c>
      <c r="E1" t="s">
        <v>97</v>
      </c>
    </row>
    <row r="2" spans="1:13" ht="17.5" thickTop="1" x14ac:dyDescent="0.45">
      <c r="A2" t="s">
        <v>1713</v>
      </c>
      <c r="B2">
        <v>2</v>
      </c>
      <c r="C2">
        <v>2</v>
      </c>
      <c r="D2" s="131" t="s">
        <v>1663</v>
      </c>
      <c r="E2" s="132" t="s">
        <v>1579</v>
      </c>
      <c r="G2" s="1" t="s">
        <v>12</v>
      </c>
      <c r="H2" s="1" t="s">
        <v>13</v>
      </c>
      <c r="I2" s="2" t="str">
        <f t="shared" ref="I2:I51" si="0">_xlfn.TEXTJOIN("",TRUE,G2,D2,H2)</f>
        <v>"크다",</v>
      </c>
      <c r="J2" s="2" t="str">
        <f>_xlfn.TEXTJOIN("",TRUE,G2,E2,H2)</f>
        <v>"big",</v>
      </c>
      <c r="M2"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즐겁다",</v>
      </c>
    </row>
    <row r="3" spans="1:13" x14ac:dyDescent="0.45">
      <c r="A3" t="s">
        <v>1714</v>
      </c>
      <c r="B3">
        <v>3</v>
      </c>
      <c r="C3">
        <v>2</v>
      </c>
      <c r="D3" s="133" t="s">
        <v>1664</v>
      </c>
      <c r="E3" s="134" t="s">
        <v>1581</v>
      </c>
      <c r="G3" s="1" t="s">
        <v>12</v>
      </c>
      <c r="H3" s="1" t="s">
        <v>13</v>
      </c>
      <c r="I3" s="2" t="str">
        <f t="shared" si="0"/>
        <v>"작다",</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fun",</v>
      </c>
    </row>
    <row r="4" spans="1:13" x14ac:dyDescent="0.45">
      <c r="C4">
        <v>3</v>
      </c>
      <c r="D4" s="133" t="s">
        <v>1665</v>
      </c>
      <c r="E4" s="134" t="s">
        <v>230</v>
      </c>
      <c r="G4" s="1" t="s">
        <v>12</v>
      </c>
      <c r="H4" s="1" t="s">
        <v>13</v>
      </c>
      <c r="I4" s="2" t="str">
        <f t="shared" si="0"/>
        <v>"빠르다",</v>
      </c>
      <c r="J4" s="2" t="str">
        <f t="shared" si="1"/>
        <v>"fast",</v>
      </c>
    </row>
    <row r="5" spans="1:13" x14ac:dyDescent="0.45">
      <c r="C5">
        <v>3</v>
      </c>
      <c r="D5" s="133" t="s">
        <v>1666</v>
      </c>
      <c r="E5" s="134" t="s">
        <v>1583</v>
      </c>
      <c r="G5" s="1" t="s">
        <v>12</v>
      </c>
      <c r="H5" s="1" t="s">
        <v>13</v>
      </c>
      <c r="I5" s="2" t="str">
        <f t="shared" si="0"/>
        <v>"용감하다",</v>
      </c>
      <c r="J5" s="2" t="str">
        <f t="shared" si="1"/>
        <v>"brave",</v>
      </c>
      <c r="M5" t="s">
        <v>1718</v>
      </c>
    </row>
    <row r="6" spans="1:13" ht="17.5" thickBot="1" x14ac:dyDescent="0.5">
      <c r="C6">
        <v>3</v>
      </c>
      <c r="D6" s="135" t="s">
        <v>1667</v>
      </c>
      <c r="E6" s="136" t="s">
        <v>225</v>
      </c>
      <c r="G6" s="1" t="s">
        <v>12</v>
      </c>
      <c r="H6" s="1" t="s">
        <v>13</v>
      </c>
      <c r="I6" s="2" t="str">
        <f t="shared" si="0"/>
        <v>"좋다",</v>
      </c>
      <c r="J6" s="2" t="str">
        <f t="shared" si="1"/>
        <v>"good",</v>
      </c>
      <c r="M6" t="s">
        <v>39</v>
      </c>
    </row>
    <row r="7" spans="1:13" ht="17.5" thickTop="1" x14ac:dyDescent="0.45">
      <c r="C7">
        <v>3</v>
      </c>
      <c r="D7" s="137" t="s">
        <v>1668</v>
      </c>
      <c r="E7" s="138" t="s">
        <v>1585</v>
      </c>
      <c r="G7" s="1" t="s">
        <v>12</v>
      </c>
      <c r="H7" s="1" t="s">
        <v>13</v>
      </c>
      <c r="I7" s="2" t="str">
        <f t="shared" si="0"/>
        <v>"나쁘다",</v>
      </c>
      <c r="J7" s="2" t="str">
        <f t="shared" si="1"/>
        <v>"bad",</v>
      </c>
    </row>
    <row r="8" spans="1:13" x14ac:dyDescent="0.45">
      <c r="C8">
        <v>2</v>
      </c>
      <c r="D8" s="139" t="s">
        <v>1669</v>
      </c>
      <c r="E8" s="140" t="s">
        <v>1587</v>
      </c>
      <c r="G8" s="1" t="s">
        <v>12</v>
      </c>
      <c r="H8" s="1" t="s">
        <v>13</v>
      </c>
      <c r="I8" s="2" t="str">
        <f t="shared" si="0"/>
        <v>"비싸다",</v>
      </c>
      <c r="J8" s="2" t="str">
        <f t="shared" si="1"/>
        <v>"expensive",</v>
      </c>
    </row>
    <row r="9" spans="1:13" x14ac:dyDescent="0.45">
      <c r="C9">
        <v>2</v>
      </c>
      <c r="D9" s="139" t="s">
        <v>1670</v>
      </c>
      <c r="E9" s="140" t="s">
        <v>1589</v>
      </c>
      <c r="G9" s="1" t="s">
        <v>12</v>
      </c>
      <c r="H9" s="1" t="s">
        <v>13</v>
      </c>
      <c r="I9" s="2" t="str">
        <f t="shared" si="0"/>
        <v>"싸다",</v>
      </c>
      <c r="J9" s="2" t="str">
        <f t="shared" si="1"/>
        <v>"cheap",</v>
      </c>
    </row>
    <row r="10" spans="1:13" x14ac:dyDescent="0.45">
      <c r="C10">
        <v>2</v>
      </c>
      <c r="D10" s="139" t="s">
        <v>1671</v>
      </c>
      <c r="E10" s="140" t="s">
        <v>1591</v>
      </c>
      <c r="G10" s="1" t="s">
        <v>12</v>
      </c>
      <c r="H10" s="1" t="s">
        <v>13</v>
      </c>
      <c r="I10" s="2" t="str">
        <f t="shared" si="0"/>
        <v>"두껍다",</v>
      </c>
      <c r="J10" s="2" t="str">
        <f t="shared" si="1"/>
        <v>"thick",</v>
      </c>
    </row>
    <row r="11" spans="1:13" ht="17.5" thickBot="1" x14ac:dyDescent="0.5">
      <c r="C11">
        <v>2</v>
      </c>
      <c r="D11" s="141" t="s">
        <v>1672</v>
      </c>
      <c r="E11" s="142" t="s">
        <v>1593</v>
      </c>
      <c r="G11" s="1" t="s">
        <v>12</v>
      </c>
      <c r="H11" s="1" t="s">
        <v>13</v>
      </c>
      <c r="I11" s="2" t="str">
        <f t="shared" si="0"/>
        <v>"얇다",</v>
      </c>
      <c r="J11" s="2" t="str">
        <f t="shared" si="1"/>
        <v>"thin",</v>
      </c>
    </row>
    <row r="12" spans="1:13" ht="17.5" thickTop="1" x14ac:dyDescent="0.45">
      <c r="C12">
        <v>3</v>
      </c>
      <c r="D12" s="131" t="s">
        <v>1673</v>
      </c>
      <c r="E12" s="132" t="s">
        <v>1595</v>
      </c>
      <c r="G12" s="1" t="s">
        <v>12</v>
      </c>
      <c r="H12" s="1" t="s">
        <v>13</v>
      </c>
      <c r="I12" s="2" t="str">
        <f t="shared" si="0"/>
        <v>"시끄럽다",</v>
      </c>
      <c r="J12" s="2" t="str">
        <f t="shared" si="1"/>
        <v>"loud",</v>
      </c>
    </row>
    <row r="13" spans="1:13" x14ac:dyDescent="0.45">
      <c r="C13">
        <v>3</v>
      </c>
      <c r="D13" s="133" t="s">
        <v>1674</v>
      </c>
      <c r="E13" s="134" t="s">
        <v>1597</v>
      </c>
      <c r="G13" s="1" t="s">
        <v>12</v>
      </c>
      <c r="H13" s="1" t="s">
        <v>13</v>
      </c>
      <c r="I13" s="2" t="str">
        <f t="shared" si="0"/>
        <v>"조용하다",</v>
      </c>
      <c r="J13" s="2" t="str">
        <f t="shared" si="1"/>
        <v>"quiet",</v>
      </c>
    </row>
    <row r="14" spans="1:13" x14ac:dyDescent="0.45">
      <c r="C14">
        <v>3</v>
      </c>
      <c r="D14" s="133" t="s">
        <v>1675</v>
      </c>
      <c r="E14" s="134" t="s">
        <v>1599</v>
      </c>
      <c r="G14" s="1" t="s">
        <v>12</v>
      </c>
      <c r="H14" s="1" t="s">
        <v>13</v>
      </c>
      <c r="I14" s="2" t="str">
        <f t="shared" si="0"/>
        <v>"똑똑하다",</v>
      </c>
      <c r="J14" s="2" t="str">
        <f t="shared" si="1"/>
        <v>"smart",</v>
      </c>
    </row>
    <row r="15" spans="1:13" x14ac:dyDescent="0.45">
      <c r="C15">
        <v>3</v>
      </c>
      <c r="D15" s="133" t="s">
        <v>1676</v>
      </c>
      <c r="E15" s="134" t="s">
        <v>1601</v>
      </c>
      <c r="G15" s="1" t="s">
        <v>12</v>
      </c>
      <c r="H15" s="1" t="s">
        <v>13</v>
      </c>
      <c r="I15" s="2" t="str">
        <f t="shared" si="0"/>
        <v>"멍청하다",</v>
      </c>
      <c r="J15" s="2" t="str">
        <f t="shared" si="1"/>
        <v>"stupid",</v>
      </c>
    </row>
    <row r="16" spans="1:13" ht="17.5" thickBot="1" x14ac:dyDescent="0.5">
      <c r="C16">
        <v>2</v>
      </c>
      <c r="D16" s="135" t="s">
        <v>1677</v>
      </c>
      <c r="E16" s="136" t="s">
        <v>1603</v>
      </c>
      <c r="G16" s="1" t="s">
        <v>12</v>
      </c>
      <c r="H16" s="1" t="s">
        <v>13</v>
      </c>
      <c r="I16" s="2" t="str">
        <f t="shared" si="0"/>
        <v>"젖었다",</v>
      </c>
      <c r="J16" s="2" t="str">
        <f t="shared" si="1"/>
        <v>"wet",</v>
      </c>
    </row>
    <row r="17" spans="3:13" ht="17.5" thickTop="1" x14ac:dyDescent="0.45">
      <c r="C17">
        <v>2</v>
      </c>
      <c r="D17" s="137" t="s">
        <v>1678</v>
      </c>
      <c r="E17" s="138" t="s">
        <v>1605</v>
      </c>
      <c r="G17" s="1" t="s">
        <v>12</v>
      </c>
      <c r="H17" s="1" t="s">
        <v>13</v>
      </c>
      <c r="I17" s="2" t="str">
        <f t="shared" si="0"/>
        <v>"말랐다",</v>
      </c>
      <c r="J17" s="2" t="str">
        <f t="shared" si="1"/>
        <v>"dry",</v>
      </c>
    </row>
    <row r="18" spans="3:13" x14ac:dyDescent="0.45">
      <c r="C18">
        <v>2</v>
      </c>
      <c r="D18" s="139" t="s">
        <v>1679</v>
      </c>
      <c r="E18" s="140" t="s">
        <v>1607</v>
      </c>
      <c r="G18" s="1" t="s">
        <v>12</v>
      </c>
      <c r="H18" s="1" t="s">
        <v>13</v>
      </c>
      <c r="I18" s="2" t="str">
        <f t="shared" si="0"/>
        <v>"무겁다",</v>
      </c>
      <c r="J18" s="2" t="str">
        <f t="shared" si="1"/>
        <v>"heavy",</v>
      </c>
    </row>
    <row r="19" spans="3:13" x14ac:dyDescent="0.45">
      <c r="C19">
        <v>2</v>
      </c>
      <c r="D19" s="139" t="s">
        <v>1680</v>
      </c>
      <c r="E19" s="140" t="s">
        <v>1609</v>
      </c>
      <c r="G19" s="1" t="s">
        <v>12</v>
      </c>
      <c r="H19" s="1" t="s">
        <v>13</v>
      </c>
      <c r="I19" s="2" t="str">
        <f t="shared" si="0"/>
        <v>"가볍다",</v>
      </c>
      <c r="J19" s="2" t="str">
        <f t="shared" si="1"/>
        <v>"light",</v>
      </c>
    </row>
    <row r="20" spans="3:13" x14ac:dyDescent="0.45">
      <c r="C20">
        <v>2</v>
      </c>
      <c r="D20" s="139" t="s">
        <v>1681</v>
      </c>
      <c r="E20" s="140" t="s">
        <v>251</v>
      </c>
      <c r="G20" s="1" t="s">
        <v>12</v>
      </c>
      <c r="H20" s="1" t="s">
        <v>13</v>
      </c>
      <c r="I20" s="2" t="str">
        <f t="shared" si="0"/>
        <v>"딱딱하다",</v>
      </c>
      <c r="J20" s="2" t="str">
        <f t="shared" si="1"/>
        <v>"hard",</v>
      </c>
      <c r="M20"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즐겁다",</v>
      </c>
    </row>
    <row r="21" spans="3:13" ht="17.5" thickBot="1" x14ac:dyDescent="0.5">
      <c r="C21">
        <v>2</v>
      </c>
      <c r="D21" s="141" t="s">
        <v>1682</v>
      </c>
      <c r="E21" s="142" t="s">
        <v>1612</v>
      </c>
      <c r="G21" s="1" t="s">
        <v>12</v>
      </c>
      <c r="H21" s="1" t="s">
        <v>13</v>
      </c>
      <c r="I21" s="2" t="str">
        <f t="shared" si="0"/>
        <v>"부드럽다",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fun",</v>
      </c>
    </row>
    <row r="22" spans="3:13" ht="18" hidden="1" thickTop="1" thickBot="1" x14ac:dyDescent="0.5">
      <c r="C22">
        <v>1</v>
      </c>
      <c r="D22" s="131" t="s">
        <v>1683</v>
      </c>
      <c r="E22" s="132" t="s">
        <v>1614</v>
      </c>
      <c r="G22" s="1" t="s">
        <v>12</v>
      </c>
      <c r="H22" s="1" t="s">
        <v>13</v>
      </c>
      <c r="I22" s="2" t="str">
        <f t="shared" si="0"/>
        <v>"친절하다",</v>
      </c>
      <c r="J22" s="2" t="str">
        <f t="shared" si="1"/>
        <v>"kind",</v>
      </c>
    </row>
    <row r="23" spans="3:13" ht="18" hidden="1" thickTop="1" thickBot="1" x14ac:dyDescent="0.5">
      <c r="C23">
        <v>1</v>
      </c>
      <c r="D23" s="133" t="s">
        <v>1684</v>
      </c>
      <c r="E23" s="134" t="s">
        <v>1616</v>
      </c>
      <c r="G23" s="1" t="s">
        <v>12</v>
      </c>
      <c r="H23" s="1" t="s">
        <v>13</v>
      </c>
      <c r="I23" s="2" t="str">
        <f t="shared" si="0"/>
        <v>"따뜻하다",</v>
      </c>
      <c r="J23" s="2" t="str">
        <f t="shared" si="1"/>
        <v>"warm",</v>
      </c>
      <c r="M23" s="2" t="str">
        <f>_xlfn.CONCAT(I4:I50)</f>
        <v>"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v>
      </c>
    </row>
    <row r="24" spans="3:13" ht="18" hidden="1" thickTop="1" thickBot="1" x14ac:dyDescent="0.5">
      <c r="C24">
        <v>1</v>
      </c>
      <c r="D24" s="133" t="s">
        <v>1685</v>
      </c>
      <c r="E24" s="134" t="s">
        <v>1618</v>
      </c>
      <c r="G24" s="1" t="s">
        <v>12</v>
      </c>
      <c r="H24" s="1" t="s">
        <v>13</v>
      </c>
      <c r="I24" s="2" t="str">
        <f t="shared" si="0"/>
        <v>"잘생겼다",</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ht="18" hidden="1" thickTop="1" thickBot="1" x14ac:dyDescent="0.5">
      <c r="C25">
        <v>1</v>
      </c>
      <c r="D25" s="133" t="s">
        <v>1686</v>
      </c>
      <c r="E25" s="134" t="s">
        <v>1620</v>
      </c>
      <c r="G25" s="1" t="s">
        <v>12</v>
      </c>
      <c r="H25" s="1" t="s">
        <v>13</v>
      </c>
      <c r="I25" s="2" t="str">
        <f t="shared" si="0"/>
        <v>"화난다",</v>
      </c>
      <c r="J25" s="2" t="str">
        <f t="shared" si="1"/>
        <v>"angry",</v>
      </c>
    </row>
    <row r="26" spans="3:13" ht="18" hidden="1" thickTop="1" thickBot="1" x14ac:dyDescent="0.5">
      <c r="C26">
        <v>1</v>
      </c>
      <c r="D26" s="135" t="s">
        <v>1687</v>
      </c>
      <c r="E26" s="136" t="s">
        <v>1622</v>
      </c>
      <c r="G26" s="1" t="s">
        <v>12</v>
      </c>
      <c r="H26" s="1" t="s">
        <v>13</v>
      </c>
      <c r="I26" s="2" t="str">
        <f t="shared" si="0"/>
        <v>"배고프다",</v>
      </c>
      <c r="J26" s="2" t="str">
        <f t="shared" si="1"/>
        <v>"hungry",</v>
      </c>
      <c r="M26" t="s">
        <v>38</v>
      </c>
    </row>
    <row r="27" spans="3:13" ht="17.5" thickTop="1" x14ac:dyDescent="0.45">
      <c r="C27">
        <v>2</v>
      </c>
      <c r="D27" s="137" t="s">
        <v>1688</v>
      </c>
      <c r="E27" s="138" t="s">
        <v>1624</v>
      </c>
      <c r="G27" s="1" t="s">
        <v>12</v>
      </c>
      <c r="H27" s="1" t="s">
        <v>13</v>
      </c>
      <c r="I27" s="2" t="str">
        <f t="shared" si="0"/>
        <v>"넓다",</v>
      </c>
      <c r="J27" s="2" t="str">
        <f t="shared" si="1"/>
        <v>"wide",</v>
      </c>
      <c r="M27" t="s">
        <v>39</v>
      </c>
    </row>
    <row r="28" spans="3:13" hidden="1" x14ac:dyDescent="0.45">
      <c r="C28">
        <v>1</v>
      </c>
      <c r="D28" s="139" t="s">
        <v>1689</v>
      </c>
      <c r="E28" s="140" t="s">
        <v>1626</v>
      </c>
      <c r="G28" s="1" t="s">
        <v>12</v>
      </c>
      <c r="H28" s="1" t="s">
        <v>13</v>
      </c>
      <c r="I28" s="2" t="str">
        <f t="shared" si="0"/>
        <v>"관대하다",</v>
      </c>
      <c r="J28" s="2" t="str">
        <f t="shared" si="1"/>
        <v>"generous",</v>
      </c>
    </row>
    <row r="29" spans="3:13" x14ac:dyDescent="0.45">
      <c r="C29">
        <v>3</v>
      </c>
      <c r="D29" s="139" t="s">
        <v>1690</v>
      </c>
      <c r="E29" s="140" t="s">
        <v>1628</v>
      </c>
      <c r="G29" s="1" t="s">
        <v>12</v>
      </c>
      <c r="H29" s="1" t="s">
        <v>13</v>
      </c>
      <c r="I29" s="2" t="str">
        <f t="shared" si="0"/>
        <v>"약하다",</v>
      </c>
      <c r="J29" s="2" t="str">
        <f t="shared" si="1"/>
        <v>"weak",</v>
      </c>
      <c r="M29" s="2" t="str">
        <f>_xlfn.CONCAT(I29:I56)</f>
        <v>"약하다","강하다","부유하다","가난하다","젊다","늙었다","길다","짧다","높다","낮다","침착하다","옳다","진실이다","거짓이다","아름답다","못생겼다","새롭다","오래됐다","행복하다","슬프다","안전하다","위험하다","즐겁다",</v>
      </c>
    </row>
    <row r="30" spans="3:13" x14ac:dyDescent="0.45">
      <c r="C30">
        <v>3</v>
      </c>
      <c r="D30" s="139" t="s">
        <v>1691</v>
      </c>
      <c r="E30" s="140" t="s">
        <v>1630</v>
      </c>
      <c r="G30" s="1" t="s">
        <v>12</v>
      </c>
      <c r="H30" s="1" t="s">
        <v>13</v>
      </c>
      <c r="I30" s="2" t="str">
        <f t="shared" si="0"/>
        <v>"강하다",</v>
      </c>
      <c r="J30" s="2" t="str">
        <f t="shared" si="1"/>
        <v>"strong",</v>
      </c>
      <c r="M30" s="2" t="str">
        <f>_xlfn.CONCAT(J29:J56)</f>
        <v>"weak","strong","rich","poor","young","old","long","short","high","low","calm","right","TRUE","FALSE","beautiful","ugly","new","old","happy","sad","safe","dangerous","fun",</v>
      </c>
    </row>
    <row r="31" spans="3:13" ht="17.5" hidden="1" thickBot="1" x14ac:dyDescent="0.5">
      <c r="C31">
        <v>1</v>
      </c>
      <c r="D31" s="141" t="s">
        <v>1692</v>
      </c>
      <c r="E31" s="142" t="s">
        <v>1632</v>
      </c>
      <c r="G31" s="1" t="s">
        <v>12</v>
      </c>
      <c r="H31" s="1" t="s">
        <v>13</v>
      </c>
      <c r="I31" s="2" t="str">
        <f t="shared" si="0"/>
        <v>"부유하다",</v>
      </c>
      <c r="J31" s="2" t="str">
        <f t="shared" si="1"/>
        <v>"rich",</v>
      </c>
    </row>
    <row r="32" spans="3:13" ht="17.5" hidden="1" thickTop="1" x14ac:dyDescent="0.45">
      <c r="C32">
        <v>1</v>
      </c>
      <c r="D32" s="131" t="s">
        <v>1693</v>
      </c>
      <c r="E32" s="132" t="s">
        <v>1634</v>
      </c>
      <c r="G32" s="1" t="s">
        <v>12</v>
      </c>
      <c r="H32" s="1" t="s">
        <v>13</v>
      </c>
      <c r="I32" s="2" t="str">
        <f t="shared" si="0"/>
        <v>"가난하다",</v>
      </c>
      <c r="J32" s="2" t="str">
        <f t="shared" si="1"/>
        <v>"poor",</v>
      </c>
      <c r="M32" t="s">
        <v>38</v>
      </c>
    </row>
    <row r="33" spans="3:13" hidden="1" x14ac:dyDescent="0.45">
      <c r="C33">
        <v>1</v>
      </c>
      <c r="D33" s="133" t="s">
        <v>1694</v>
      </c>
      <c r="E33" s="134" t="s">
        <v>1636</v>
      </c>
      <c r="G33" s="1" t="s">
        <v>12</v>
      </c>
      <c r="H33" s="1" t="s">
        <v>13</v>
      </c>
      <c r="I33" s="2" t="str">
        <f t="shared" si="0"/>
        <v>"젊다",</v>
      </c>
      <c r="J33" s="2" t="str">
        <f t="shared" si="1"/>
        <v>"young",</v>
      </c>
      <c r="M33" t="s">
        <v>39</v>
      </c>
    </row>
    <row r="34" spans="3:13" hidden="1" x14ac:dyDescent="0.45">
      <c r="C34">
        <v>1</v>
      </c>
      <c r="D34" s="133" t="s">
        <v>1695</v>
      </c>
      <c r="E34" s="134" t="s">
        <v>1638</v>
      </c>
      <c r="G34" s="1" t="s">
        <v>12</v>
      </c>
      <c r="H34" s="1" t="s">
        <v>13</v>
      </c>
      <c r="I34" s="2" t="str">
        <f t="shared" si="0"/>
        <v>"늙었다",</v>
      </c>
      <c r="J34" s="2" t="str">
        <f t="shared" si="1"/>
        <v>"old",</v>
      </c>
    </row>
    <row r="35" spans="3:13" x14ac:dyDescent="0.45">
      <c r="C35">
        <v>2</v>
      </c>
      <c r="D35" s="133" t="s">
        <v>1696</v>
      </c>
      <c r="E35" s="134" t="s">
        <v>242</v>
      </c>
      <c r="G35" s="1" t="s">
        <v>12</v>
      </c>
      <c r="H35" s="1" t="s">
        <v>13</v>
      </c>
      <c r="I35" s="2" t="str">
        <f t="shared" si="0"/>
        <v>"길다",</v>
      </c>
      <c r="J35" s="2" t="str">
        <f t="shared" si="1"/>
        <v>"long",</v>
      </c>
    </row>
    <row r="36" spans="3:13" ht="17.5" thickBot="1" x14ac:dyDescent="0.5">
      <c r="C36">
        <v>2</v>
      </c>
      <c r="D36" s="135" t="s">
        <v>1697</v>
      </c>
      <c r="E36" s="136" t="s">
        <v>1641</v>
      </c>
      <c r="G36" s="1" t="s">
        <v>12</v>
      </c>
      <c r="H36" s="1" t="s">
        <v>13</v>
      </c>
      <c r="I36" s="2" t="str">
        <f t="shared" si="0"/>
        <v>"짧다",</v>
      </c>
      <c r="J36" s="2" t="str">
        <f t="shared" si="1"/>
        <v>"short",</v>
      </c>
    </row>
    <row r="37" spans="3:13" ht="17.5" thickTop="1" x14ac:dyDescent="0.45">
      <c r="C37">
        <v>2</v>
      </c>
      <c r="D37" s="137" t="s">
        <v>1698</v>
      </c>
      <c r="E37" s="138" t="s">
        <v>248</v>
      </c>
      <c r="G37" s="1" t="s">
        <v>12</v>
      </c>
      <c r="H37" s="1" t="s">
        <v>13</v>
      </c>
      <c r="I37" s="2" t="str">
        <f t="shared" si="0"/>
        <v>"높다",</v>
      </c>
      <c r="J37" s="2" t="str">
        <f t="shared" si="1"/>
        <v>"high",</v>
      </c>
    </row>
    <row r="38" spans="3:13" x14ac:dyDescent="0.45">
      <c r="C38">
        <v>2</v>
      </c>
      <c r="D38" s="139" t="s">
        <v>1699</v>
      </c>
      <c r="E38" s="140" t="s">
        <v>1643</v>
      </c>
      <c r="G38" s="1" t="s">
        <v>12</v>
      </c>
      <c r="H38" s="1" t="s">
        <v>13</v>
      </c>
      <c r="I38" s="2" t="str">
        <f t="shared" si="0"/>
        <v>"낮다",</v>
      </c>
      <c r="J38" s="2" t="str">
        <f t="shared" si="1"/>
        <v>"low",</v>
      </c>
    </row>
    <row r="39" spans="3:13" hidden="1" x14ac:dyDescent="0.45">
      <c r="C39">
        <v>1</v>
      </c>
      <c r="D39" s="139" t="s">
        <v>1700</v>
      </c>
      <c r="E39" s="140" t="s">
        <v>1645</v>
      </c>
      <c r="G39" s="1" t="s">
        <v>12</v>
      </c>
      <c r="H39" s="1" t="s">
        <v>13</v>
      </c>
      <c r="I39" s="2" t="str">
        <f t="shared" si="0"/>
        <v>"침착하다",</v>
      </c>
      <c r="J39" s="2" t="str">
        <f t="shared" si="1"/>
        <v>"calm",</v>
      </c>
    </row>
    <row r="40" spans="3:13" x14ac:dyDescent="0.45">
      <c r="C40">
        <v>3</v>
      </c>
      <c r="D40" s="139" t="s">
        <v>1701</v>
      </c>
      <c r="E40" s="140" t="s">
        <v>245</v>
      </c>
      <c r="G40" s="1" t="s">
        <v>12</v>
      </c>
      <c r="H40" s="1" t="s">
        <v>13</v>
      </c>
      <c r="I40" s="2" t="str">
        <f t="shared" si="0"/>
        <v>"옳다",</v>
      </c>
      <c r="J40" s="2" t="str">
        <f t="shared" si="1"/>
        <v>"right",</v>
      </c>
    </row>
    <row r="41" spans="3:13" ht="17.5" thickBot="1" x14ac:dyDescent="0.5">
      <c r="C41">
        <v>2</v>
      </c>
      <c r="D41" s="141" t="s">
        <v>1715</v>
      </c>
      <c r="E41" s="142" t="b">
        <v>1</v>
      </c>
      <c r="G41" s="1" t="s">
        <v>12</v>
      </c>
      <c r="H41" s="1" t="s">
        <v>13</v>
      </c>
      <c r="I41" s="2" t="str">
        <f t="shared" si="0"/>
        <v>"진실이다",</v>
      </c>
      <c r="J41" s="2" t="str">
        <f t="shared" si="1"/>
        <v>"TRUE",</v>
      </c>
    </row>
    <row r="42" spans="3:13" ht="17.5" thickTop="1" x14ac:dyDescent="0.45">
      <c r="C42">
        <v>2</v>
      </c>
      <c r="D42" s="131" t="s">
        <v>1703</v>
      </c>
      <c r="E42" s="132" t="b">
        <v>0</v>
      </c>
      <c r="G42" s="1" t="s">
        <v>12</v>
      </c>
      <c r="H42" s="1" t="s">
        <v>13</v>
      </c>
      <c r="I42" s="2" t="str">
        <f t="shared" si="0"/>
        <v>"거짓이다",</v>
      </c>
      <c r="J42" s="2" t="str">
        <f t="shared" si="1"/>
        <v>"FALSE",</v>
      </c>
    </row>
    <row r="43" spans="3:13" x14ac:dyDescent="0.45">
      <c r="C43">
        <v>3</v>
      </c>
      <c r="D43" s="133" t="s">
        <v>1704</v>
      </c>
      <c r="E43" s="134" t="s">
        <v>1650</v>
      </c>
      <c r="G43" s="1" t="s">
        <v>12</v>
      </c>
      <c r="H43" s="1" t="s">
        <v>13</v>
      </c>
      <c r="I43" s="2" t="str">
        <f t="shared" si="0"/>
        <v>"아름답다",</v>
      </c>
      <c r="J43" s="2" t="str">
        <f t="shared" si="1"/>
        <v>"beautiful",</v>
      </c>
    </row>
    <row r="44" spans="3:13" x14ac:dyDescent="0.45">
      <c r="C44">
        <v>3</v>
      </c>
      <c r="D44" s="133" t="s">
        <v>1705</v>
      </c>
      <c r="E44" s="134" t="s">
        <v>1652</v>
      </c>
      <c r="G44" s="1" t="s">
        <v>12</v>
      </c>
      <c r="H44" s="1" t="s">
        <v>13</v>
      </c>
      <c r="I44" s="2" t="str">
        <f t="shared" si="0"/>
        <v>"못생겼다",</v>
      </c>
      <c r="J44" s="2" t="str">
        <f t="shared" si="1"/>
        <v>"ugly",</v>
      </c>
    </row>
    <row r="45" spans="3:13" x14ac:dyDescent="0.45">
      <c r="C45">
        <v>2</v>
      </c>
      <c r="D45" s="133" t="s">
        <v>1706</v>
      </c>
      <c r="E45" s="134" t="s">
        <v>1654</v>
      </c>
      <c r="G45" s="1" t="s">
        <v>12</v>
      </c>
      <c r="H45" s="1" t="s">
        <v>13</v>
      </c>
      <c r="I45" s="2" t="str">
        <f t="shared" si="0"/>
        <v>"새롭다",</v>
      </c>
      <c r="J45" s="2" t="str">
        <f t="shared" si="1"/>
        <v>"new",</v>
      </c>
    </row>
    <row r="46" spans="3:13" ht="17.5" thickBot="1" x14ac:dyDescent="0.5">
      <c r="C46">
        <v>2</v>
      </c>
      <c r="D46" s="135" t="s">
        <v>1707</v>
      </c>
      <c r="E46" s="136" t="s">
        <v>1638</v>
      </c>
      <c r="G46" s="1" t="s">
        <v>12</v>
      </c>
      <c r="H46" s="1" t="s">
        <v>13</v>
      </c>
      <c r="I46" s="2" t="str">
        <f t="shared" si="0"/>
        <v>"오래됐다",</v>
      </c>
      <c r="J46" s="2" t="str">
        <f t="shared" si="1"/>
        <v>"old",</v>
      </c>
    </row>
    <row r="47" spans="3:13" ht="17.5" hidden="1" thickTop="1" x14ac:dyDescent="0.45">
      <c r="C47">
        <v>1</v>
      </c>
      <c r="D47" s="137" t="s">
        <v>1708</v>
      </c>
      <c r="E47" s="138" t="s">
        <v>1656</v>
      </c>
      <c r="G47" s="1" t="s">
        <v>12</v>
      </c>
      <c r="H47" s="1" t="s">
        <v>13</v>
      </c>
      <c r="I47" s="2" t="str">
        <f t="shared" si="0"/>
        <v>"행복하다",</v>
      </c>
      <c r="J47" s="2" t="str">
        <f t="shared" si="1"/>
        <v>"happy",</v>
      </c>
    </row>
    <row r="48" spans="3:13" ht="17.5" hidden="1" thickTop="1" x14ac:dyDescent="0.45">
      <c r="C48">
        <v>1</v>
      </c>
      <c r="D48" s="139" t="s">
        <v>1709</v>
      </c>
      <c r="E48" s="140" t="s">
        <v>1658</v>
      </c>
      <c r="G48" s="1" t="s">
        <v>12</v>
      </c>
      <c r="H48" s="1" t="s">
        <v>13</v>
      </c>
      <c r="I48" s="2" t="str">
        <f t="shared" si="0"/>
        <v>"슬프다",</v>
      </c>
      <c r="J48" s="2" t="str">
        <f t="shared" si="1"/>
        <v>"sad",</v>
      </c>
    </row>
    <row r="49" spans="3:10" ht="17.5" thickTop="1" x14ac:dyDescent="0.45">
      <c r="C49">
        <v>3</v>
      </c>
      <c r="D49" s="139" t="s">
        <v>1710</v>
      </c>
      <c r="E49" s="140" t="s">
        <v>1660</v>
      </c>
      <c r="G49" s="1" t="s">
        <v>12</v>
      </c>
      <c r="H49" s="1" t="s">
        <v>13</v>
      </c>
      <c r="I49" s="2" t="str">
        <f t="shared" si="0"/>
        <v>"안전하다",</v>
      </c>
      <c r="J49" s="2" t="str">
        <f t="shared" si="1"/>
        <v>"safe",</v>
      </c>
    </row>
    <row r="50" spans="3:10" x14ac:dyDescent="0.45">
      <c r="C50">
        <v>3</v>
      </c>
      <c r="D50" s="139" t="s">
        <v>1711</v>
      </c>
      <c r="E50" s="140" t="s">
        <v>1662</v>
      </c>
      <c r="G50" s="1" t="s">
        <v>12</v>
      </c>
      <c r="H50" s="1" t="s">
        <v>13</v>
      </c>
      <c r="I50" s="2" t="str">
        <f t="shared" si="0"/>
        <v>"위험하다",</v>
      </c>
      <c r="J50" s="2" t="str">
        <f t="shared" si="1"/>
        <v>"dangerous",</v>
      </c>
    </row>
    <row r="51" spans="3:10" ht="17.5" thickBot="1" x14ac:dyDescent="0.5">
      <c r="C51">
        <v>2</v>
      </c>
      <c r="D51" s="141" t="s">
        <v>1716</v>
      </c>
      <c r="E51" s="142" t="s">
        <v>1717</v>
      </c>
      <c r="G51" s="1" t="s">
        <v>12</v>
      </c>
      <c r="H51" s="1" t="s">
        <v>13</v>
      </c>
      <c r="I51" s="2" t="str">
        <f t="shared" si="0"/>
        <v>"즐겁다",</v>
      </c>
      <c r="J51" s="2" t="str">
        <f t="shared" si="1"/>
        <v>"fun",</v>
      </c>
    </row>
    <row r="52" spans="3:10" ht="17.5" hidden="1" thickTop="1" x14ac:dyDescent="0.45"/>
    <row r="53" spans="3:10" ht="17.5" thickTop="1" x14ac:dyDescent="0.45"/>
  </sheetData>
  <autoFilter ref="C1:E52" xr:uid="{BCD3AD98-0D09-498A-961D-9814EEF3C707}">
    <filterColumn colId="0">
      <filters>
        <filter val="2"/>
        <filter val="3"/>
      </filters>
    </filterColumn>
  </autoFilter>
  <phoneticPr fontId="1" type="noConversion"/>
  <pageMargins left="0.7" right="0.7" top="0.75" bottom="0.75" header="0.3" footer="0.3"/>
  <legacyDrawing r:id="rId1"/>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10D4-EABC-4ADB-A292-A0ED93A808BF}">
  <sheetPr filterMode="1"/>
  <dimension ref="A1:M52"/>
  <sheetViews>
    <sheetView workbookViewId="0">
      <selection activeCell="U71" sqref="U7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x14ac:dyDescent="0.45">
      <c r="A1" t="s">
        <v>11</v>
      </c>
      <c r="B1">
        <v>1</v>
      </c>
      <c r="D1" t="s">
        <v>96</v>
      </c>
      <c r="E1" t="s">
        <v>97</v>
      </c>
    </row>
    <row r="2" spans="1:13" ht="17.5" hidden="1" thickTop="1" x14ac:dyDescent="0.45">
      <c r="A2" t="s">
        <v>1713</v>
      </c>
      <c r="B2">
        <v>2</v>
      </c>
      <c r="C2">
        <v>2</v>
      </c>
      <c r="D2" s="131" t="s">
        <v>1719</v>
      </c>
      <c r="E2" s="132" t="s">
        <v>1579</v>
      </c>
      <c r="G2" s="1" t="s">
        <v>12</v>
      </c>
      <c r="H2" s="1" t="s">
        <v>13</v>
      </c>
      <c r="I2" s="2" t="str">
        <f t="shared" ref="I2:I51" si="0">_xlfn.TEXTJOIN("",TRUE,G2,D2,H2)</f>
        <v>"크니?",</v>
      </c>
      <c r="J2" s="2" t="str">
        <f>_xlfn.TEXTJOIN("",TRUE,G2,E2,H2)</f>
        <v>"big",</v>
      </c>
      <c r="M2" s="2" t="str">
        <f>_xlfn.CONCAT(I2:I51)</f>
        <v>"크니?","작니?","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즐겁니?",</v>
      </c>
    </row>
    <row r="3" spans="1:13" hidden="1" x14ac:dyDescent="0.45">
      <c r="A3" t="s">
        <v>1714</v>
      </c>
      <c r="B3">
        <v>3</v>
      </c>
      <c r="C3">
        <v>2</v>
      </c>
      <c r="D3" s="133" t="s">
        <v>1720</v>
      </c>
      <c r="E3" s="134" t="s">
        <v>1581</v>
      </c>
      <c r="G3" s="1" t="s">
        <v>12</v>
      </c>
      <c r="H3" s="1" t="s">
        <v>13</v>
      </c>
      <c r="I3" s="2" t="str">
        <f t="shared" si="0"/>
        <v>"작니?",</v>
      </c>
      <c r="J3" s="2" t="str">
        <f t="shared" ref="J3:J51" si="1">_xlfn.TEXTJOIN("",TRUE,G3,E3,H3)</f>
        <v>"small",</v>
      </c>
      <c r="M3" s="2" t="str">
        <f>_xlfn.CONCAT(J2:J51)</f>
        <v>"big","small","fast","brave","good","bad","expensive","cheap","thick","thin","loud","quiet","smart","stupid","wet","dry","heavy","light","hard","soft","kind","warm","handsome","angry","hungry","wide","generous","weak","strong","rich","poor","young","old","long","short","high","low","calm","right","TRUE","FALSE","beautiful","ugly","new","old","happy","sad","safe","dangerous","fun",</v>
      </c>
    </row>
    <row r="4" spans="1:13" x14ac:dyDescent="0.45">
      <c r="C4">
        <v>3</v>
      </c>
      <c r="D4" s="133" t="s">
        <v>1721</v>
      </c>
      <c r="E4" s="134" t="s">
        <v>230</v>
      </c>
      <c r="G4" s="1" t="s">
        <v>12</v>
      </c>
      <c r="H4" s="1" t="s">
        <v>13</v>
      </c>
      <c r="I4" s="2" t="str">
        <f t="shared" si="0"/>
        <v>"빠르니?",</v>
      </c>
      <c r="J4" s="2" t="str">
        <f t="shared" si="1"/>
        <v>"fast",</v>
      </c>
    </row>
    <row r="5" spans="1:13" x14ac:dyDescent="0.45">
      <c r="C5">
        <v>3</v>
      </c>
      <c r="D5" s="133" t="s">
        <v>1722</v>
      </c>
      <c r="E5" s="134" t="s">
        <v>1583</v>
      </c>
      <c r="G5" s="1" t="s">
        <v>12</v>
      </c>
      <c r="H5" s="1" t="s">
        <v>13</v>
      </c>
      <c r="I5" s="2" t="str">
        <f t="shared" si="0"/>
        <v>"용감하니?",</v>
      </c>
      <c r="J5" s="2" t="str">
        <f t="shared" si="1"/>
        <v>"brave",</v>
      </c>
      <c r="M5" t="s">
        <v>1718</v>
      </c>
    </row>
    <row r="6" spans="1:13" ht="17.5" thickBot="1" x14ac:dyDescent="0.5">
      <c r="C6">
        <v>3</v>
      </c>
      <c r="D6" s="135" t="s">
        <v>1723</v>
      </c>
      <c r="E6" s="136" t="s">
        <v>225</v>
      </c>
      <c r="G6" s="1" t="s">
        <v>12</v>
      </c>
      <c r="H6" s="1" t="s">
        <v>13</v>
      </c>
      <c r="I6" s="2" t="str">
        <f t="shared" si="0"/>
        <v>"좋니?",</v>
      </c>
      <c r="J6" s="2" t="str">
        <f t="shared" si="1"/>
        <v>"good",</v>
      </c>
      <c r="M6" t="s">
        <v>39</v>
      </c>
    </row>
    <row r="7" spans="1:13" ht="18" thickTop="1" thickBot="1" x14ac:dyDescent="0.5">
      <c r="C7">
        <v>3</v>
      </c>
      <c r="D7" s="137" t="s">
        <v>1724</v>
      </c>
      <c r="E7" s="138" t="s">
        <v>1585</v>
      </c>
      <c r="G7" s="1" t="s">
        <v>12</v>
      </c>
      <c r="H7" s="1" t="s">
        <v>13</v>
      </c>
      <c r="I7" s="2" t="str">
        <f t="shared" si="0"/>
        <v>"나쁘니?",</v>
      </c>
      <c r="J7" s="2" t="str">
        <f t="shared" si="1"/>
        <v>"bad",</v>
      </c>
    </row>
    <row r="8" spans="1:13" ht="17.5" hidden="1" thickBot="1" x14ac:dyDescent="0.5">
      <c r="C8">
        <v>2</v>
      </c>
      <c r="D8" s="139" t="s">
        <v>1749</v>
      </c>
      <c r="E8" s="140" t="s">
        <v>1587</v>
      </c>
      <c r="G8" s="1" t="s">
        <v>12</v>
      </c>
      <c r="H8" s="1" t="s">
        <v>13</v>
      </c>
      <c r="I8" s="2" t="str">
        <f t="shared" si="0"/>
        <v>"비싸니?",</v>
      </c>
      <c r="J8" s="2" t="str">
        <f t="shared" si="1"/>
        <v>"expensive",</v>
      </c>
    </row>
    <row r="9" spans="1:13" ht="17.5" hidden="1" thickBot="1" x14ac:dyDescent="0.5">
      <c r="C9">
        <v>2</v>
      </c>
      <c r="D9" s="139" t="s">
        <v>1750</v>
      </c>
      <c r="E9" s="140" t="s">
        <v>1589</v>
      </c>
      <c r="G9" s="1" t="s">
        <v>12</v>
      </c>
      <c r="H9" s="1" t="s">
        <v>13</v>
      </c>
      <c r="I9" s="2" t="str">
        <f t="shared" si="0"/>
        <v>"싸니?",</v>
      </c>
      <c r="J9" s="2" t="str">
        <f t="shared" si="1"/>
        <v>"cheap",</v>
      </c>
    </row>
    <row r="10" spans="1:13" ht="17.5" hidden="1" thickBot="1" x14ac:dyDescent="0.5">
      <c r="C10">
        <v>2</v>
      </c>
      <c r="D10" s="139" t="s">
        <v>1751</v>
      </c>
      <c r="E10" s="140" t="s">
        <v>1591</v>
      </c>
      <c r="G10" s="1" t="s">
        <v>12</v>
      </c>
      <c r="H10" s="1" t="s">
        <v>13</v>
      </c>
      <c r="I10" s="2" t="str">
        <f t="shared" si="0"/>
        <v>"두껍니?",</v>
      </c>
      <c r="J10" s="2" t="str">
        <f t="shared" si="1"/>
        <v>"thick",</v>
      </c>
    </row>
    <row r="11" spans="1:13" ht="17.5" hidden="1" thickBot="1" x14ac:dyDescent="0.5">
      <c r="C11">
        <v>2</v>
      </c>
      <c r="D11" s="141" t="s">
        <v>1752</v>
      </c>
      <c r="E11" s="142" t="s">
        <v>1593</v>
      </c>
      <c r="G11" s="1" t="s">
        <v>12</v>
      </c>
      <c r="H11" s="1" t="s">
        <v>13</v>
      </c>
      <c r="I11" s="2" t="str">
        <f t="shared" si="0"/>
        <v>"얇니?",</v>
      </c>
      <c r="J11" s="2" t="str">
        <f t="shared" si="1"/>
        <v>"thin",</v>
      </c>
    </row>
    <row r="12" spans="1:13" ht="17.5" thickTop="1" x14ac:dyDescent="0.45">
      <c r="C12">
        <v>3</v>
      </c>
      <c r="D12" s="131" t="s">
        <v>1725</v>
      </c>
      <c r="E12" s="132" t="s">
        <v>1595</v>
      </c>
      <c r="G12" s="1" t="s">
        <v>12</v>
      </c>
      <c r="H12" s="1" t="s">
        <v>13</v>
      </c>
      <c r="I12" s="2" t="str">
        <f t="shared" si="0"/>
        <v>"시끄럽니?",</v>
      </c>
      <c r="J12" s="2" t="str">
        <f t="shared" si="1"/>
        <v>"loud",</v>
      </c>
    </row>
    <row r="13" spans="1:13" x14ac:dyDescent="0.45">
      <c r="C13">
        <v>3</v>
      </c>
      <c r="D13" s="133" t="s">
        <v>1726</v>
      </c>
      <c r="E13" s="134" t="s">
        <v>1597</v>
      </c>
      <c r="G13" s="1" t="s">
        <v>12</v>
      </c>
      <c r="H13" s="1" t="s">
        <v>13</v>
      </c>
      <c r="I13" s="2" t="str">
        <f t="shared" si="0"/>
        <v>"조용하니?",</v>
      </c>
      <c r="J13" s="2" t="str">
        <f t="shared" si="1"/>
        <v>"quiet",</v>
      </c>
    </row>
    <row r="14" spans="1:13" x14ac:dyDescent="0.45">
      <c r="C14">
        <v>3</v>
      </c>
      <c r="D14" s="133" t="s">
        <v>1727</v>
      </c>
      <c r="E14" s="134" t="s">
        <v>1599</v>
      </c>
      <c r="G14" s="1" t="s">
        <v>12</v>
      </c>
      <c r="H14" s="1" t="s">
        <v>13</v>
      </c>
      <c r="I14" s="2" t="str">
        <f t="shared" si="0"/>
        <v>"똑똑하니?",</v>
      </c>
      <c r="J14" s="2" t="str">
        <f t="shared" si="1"/>
        <v>"smart",</v>
      </c>
    </row>
    <row r="15" spans="1:13" ht="17.5" thickBot="1" x14ac:dyDescent="0.5">
      <c r="C15">
        <v>3</v>
      </c>
      <c r="D15" s="133" t="s">
        <v>1728</v>
      </c>
      <c r="E15" s="134" t="s">
        <v>1601</v>
      </c>
      <c r="G15" s="1" t="s">
        <v>12</v>
      </c>
      <c r="H15" s="1" t="s">
        <v>13</v>
      </c>
      <c r="I15" s="2" t="str">
        <f t="shared" si="0"/>
        <v>"멍청하니?",</v>
      </c>
      <c r="J15" s="2" t="str">
        <f t="shared" si="1"/>
        <v>"stupid",</v>
      </c>
    </row>
    <row r="16" spans="1:13" ht="17.5" hidden="1" thickBot="1" x14ac:dyDescent="0.5">
      <c r="C16">
        <v>2</v>
      </c>
      <c r="D16" s="135" t="s">
        <v>1729</v>
      </c>
      <c r="E16" s="136" t="s">
        <v>1603</v>
      </c>
      <c r="G16" s="1" t="s">
        <v>12</v>
      </c>
      <c r="H16" s="1" t="s">
        <v>13</v>
      </c>
      <c r="I16" s="2" t="str">
        <f t="shared" si="0"/>
        <v>"젖었니?",</v>
      </c>
      <c r="J16" s="2" t="str">
        <f t="shared" si="1"/>
        <v>"wet",</v>
      </c>
    </row>
    <row r="17" spans="3:13" ht="18" hidden="1" thickTop="1" thickBot="1" x14ac:dyDescent="0.5">
      <c r="C17">
        <v>2</v>
      </c>
      <c r="D17" s="137" t="s">
        <v>1730</v>
      </c>
      <c r="E17" s="138" t="s">
        <v>1605</v>
      </c>
      <c r="G17" s="1" t="s">
        <v>12</v>
      </c>
      <c r="H17" s="1" t="s">
        <v>13</v>
      </c>
      <c r="I17" s="2" t="str">
        <f t="shared" si="0"/>
        <v>"말랐니?",</v>
      </c>
      <c r="J17" s="2" t="str">
        <f t="shared" si="1"/>
        <v>"dry",</v>
      </c>
    </row>
    <row r="18" spans="3:13" ht="17.5" hidden="1" thickBot="1" x14ac:dyDescent="0.5">
      <c r="C18">
        <v>2</v>
      </c>
      <c r="D18" s="139" t="s">
        <v>1753</v>
      </c>
      <c r="E18" s="140" t="s">
        <v>1607</v>
      </c>
      <c r="G18" s="1" t="s">
        <v>12</v>
      </c>
      <c r="H18" s="1" t="s">
        <v>13</v>
      </c>
      <c r="I18" s="2" t="str">
        <f t="shared" si="0"/>
        <v>"무겁니?",</v>
      </c>
      <c r="J18" s="2" t="str">
        <f t="shared" si="1"/>
        <v>"heavy",</v>
      </c>
    </row>
    <row r="19" spans="3:13" ht="17.5" hidden="1" thickBot="1" x14ac:dyDescent="0.5">
      <c r="C19">
        <v>2</v>
      </c>
      <c r="D19" s="139" t="s">
        <v>1754</v>
      </c>
      <c r="E19" s="140" t="s">
        <v>1609</v>
      </c>
      <c r="G19" s="1" t="s">
        <v>12</v>
      </c>
      <c r="H19" s="1" t="s">
        <v>13</v>
      </c>
      <c r="I19" s="2" t="str">
        <f t="shared" si="0"/>
        <v>"가볍니?",</v>
      </c>
      <c r="J19" s="2" t="str">
        <f t="shared" si="1"/>
        <v>"light",</v>
      </c>
    </row>
    <row r="20" spans="3:13" ht="17.5" hidden="1" thickBot="1" x14ac:dyDescent="0.5">
      <c r="C20">
        <v>2</v>
      </c>
      <c r="D20" s="139" t="s">
        <v>1755</v>
      </c>
      <c r="E20" s="140" t="s">
        <v>251</v>
      </c>
      <c r="G20" s="1" t="s">
        <v>12</v>
      </c>
      <c r="H20" s="1" t="s">
        <v>13</v>
      </c>
      <c r="I20" s="2" t="str">
        <f t="shared" si="0"/>
        <v>"딱딱하니?",</v>
      </c>
      <c r="J20" s="2" t="str">
        <f t="shared" si="1"/>
        <v>"hard",</v>
      </c>
      <c r="M20" s="2" t="str">
        <f>_xlfn.CONCAT(I2:I51)</f>
        <v>"크니?","작니?","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즐겁니?",</v>
      </c>
    </row>
    <row r="21" spans="3:13" ht="17.5" hidden="1" thickBot="1" x14ac:dyDescent="0.5">
      <c r="C21">
        <v>2</v>
      </c>
      <c r="D21" s="141" t="s">
        <v>1756</v>
      </c>
      <c r="E21" s="142" t="s">
        <v>1612</v>
      </c>
      <c r="G21" s="1" t="s">
        <v>12</v>
      </c>
      <c r="H21" s="1" t="s">
        <v>13</v>
      </c>
      <c r="I21" s="2" t="str">
        <f t="shared" si="0"/>
        <v>"부드럽니?",</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fun",</v>
      </c>
    </row>
    <row r="22" spans="3:13" ht="17.5" thickTop="1" x14ac:dyDescent="0.45">
      <c r="C22">
        <v>1</v>
      </c>
      <c r="D22" s="131" t="s">
        <v>1731</v>
      </c>
      <c r="E22" s="132" t="s">
        <v>1614</v>
      </c>
      <c r="G22" s="1" t="s">
        <v>12</v>
      </c>
      <c r="H22" s="1" t="s">
        <v>13</v>
      </c>
      <c r="I22" s="2" t="str">
        <f t="shared" si="0"/>
        <v>"친절하니?",</v>
      </c>
      <c r="J22" s="2" t="str">
        <f t="shared" si="1"/>
        <v>"kind",</v>
      </c>
    </row>
    <row r="23" spans="3:13" x14ac:dyDescent="0.45">
      <c r="C23">
        <v>1</v>
      </c>
      <c r="D23" s="133" t="s">
        <v>1732</v>
      </c>
      <c r="E23" s="134" t="s">
        <v>1616</v>
      </c>
      <c r="G23" s="1" t="s">
        <v>12</v>
      </c>
      <c r="H23" s="1" t="s">
        <v>13</v>
      </c>
      <c r="I23" s="2" t="str">
        <f t="shared" si="0"/>
        <v>"따뜻하니?",</v>
      </c>
      <c r="J23" s="2" t="str">
        <f t="shared" si="1"/>
        <v>"warm",</v>
      </c>
      <c r="M23" s="2" t="str">
        <f>_xlfn.CONCAT(I4:I50)</f>
        <v>"빠르니?","용감하니?","좋니?","나쁘니?","비싸니?","싸니?","두껍니?","얇니?","시끄럽니?","조용하니?","똑똑하니?","멍청하니?","젖었니?","말랐니?","무겁니?","가볍니?","딱딱하니?","부드럽니?","친절하니?","따뜻하니?","잘생겼니?","화났니?","배고프니?","넓니?","관대하니?","약하니?","강하니?","부유하니?","가난하니?","젊니?","늙었니?","기니?","짧니?","높니?","낮니?","침착하니?","옳니?","진실이니?","거짓이니?","아름답니?","못생겼니?","새롭니?","오래됐니?","행복하니?","슬프니?","안전하니?","위험하니?",</v>
      </c>
    </row>
    <row r="24" spans="3:13" x14ac:dyDescent="0.45">
      <c r="C24">
        <v>1</v>
      </c>
      <c r="D24" s="133" t="s">
        <v>1733</v>
      </c>
      <c r="E24" s="134" t="s">
        <v>1618</v>
      </c>
      <c r="G24" s="1" t="s">
        <v>12</v>
      </c>
      <c r="H24" s="1" t="s">
        <v>13</v>
      </c>
      <c r="I24" s="2" t="str">
        <f t="shared" si="0"/>
        <v>"잘생겼니?",</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x14ac:dyDescent="0.45">
      <c r="C25">
        <v>1</v>
      </c>
      <c r="D25" s="133" t="s">
        <v>1734</v>
      </c>
      <c r="E25" s="134" t="s">
        <v>1620</v>
      </c>
      <c r="G25" s="1" t="s">
        <v>12</v>
      </c>
      <c r="H25" s="1" t="s">
        <v>13</v>
      </c>
      <c r="I25" s="2" t="str">
        <f t="shared" si="0"/>
        <v>"화났니?",</v>
      </c>
      <c r="J25" s="2" t="str">
        <f t="shared" si="1"/>
        <v>"angry",</v>
      </c>
    </row>
    <row r="26" spans="3:13" ht="17.5" thickBot="1" x14ac:dyDescent="0.5">
      <c r="C26">
        <v>1</v>
      </c>
      <c r="D26" s="135" t="s">
        <v>1735</v>
      </c>
      <c r="E26" s="136" t="s">
        <v>1622</v>
      </c>
      <c r="G26" s="1" t="s">
        <v>12</v>
      </c>
      <c r="H26" s="1" t="s">
        <v>13</v>
      </c>
      <c r="I26" s="2" t="str">
        <f t="shared" si="0"/>
        <v>"배고프니?",</v>
      </c>
      <c r="J26" s="2" t="str">
        <f t="shared" si="1"/>
        <v>"hungry",</v>
      </c>
      <c r="M26" t="s">
        <v>38</v>
      </c>
    </row>
    <row r="27" spans="3:13" ht="17.5" hidden="1" thickTop="1" x14ac:dyDescent="0.45">
      <c r="C27">
        <v>2</v>
      </c>
      <c r="D27" s="137" t="s">
        <v>1736</v>
      </c>
      <c r="E27" s="138" t="s">
        <v>1624</v>
      </c>
      <c r="G27" s="1" t="s">
        <v>12</v>
      </c>
      <c r="H27" s="1" t="s">
        <v>13</v>
      </c>
      <c r="I27" s="2" t="str">
        <f t="shared" si="0"/>
        <v>"넓니?",</v>
      </c>
      <c r="J27" s="2" t="str">
        <f t="shared" si="1"/>
        <v>"wide",</v>
      </c>
      <c r="M27" t="s">
        <v>39</v>
      </c>
    </row>
    <row r="28" spans="3:13" ht="17.5" thickTop="1" x14ac:dyDescent="0.45">
      <c r="C28">
        <v>1</v>
      </c>
      <c r="D28" s="139" t="s">
        <v>1757</v>
      </c>
      <c r="E28" s="140" t="s">
        <v>1626</v>
      </c>
      <c r="G28" s="1" t="s">
        <v>12</v>
      </c>
      <c r="H28" s="1" t="s">
        <v>13</v>
      </c>
      <c r="I28" s="2" t="str">
        <f t="shared" si="0"/>
        <v>"관대하니?",</v>
      </c>
      <c r="J28" s="2" t="str">
        <f t="shared" si="1"/>
        <v>"generous",</v>
      </c>
    </row>
    <row r="29" spans="3:13" x14ac:dyDescent="0.45">
      <c r="C29">
        <v>3</v>
      </c>
      <c r="D29" s="139" t="s">
        <v>1758</v>
      </c>
      <c r="E29" s="140" t="s">
        <v>1628</v>
      </c>
      <c r="G29" s="1" t="s">
        <v>12</v>
      </c>
      <c r="H29" s="1" t="s">
        <v>13</v>
      </c>
      <c r="I29" s="2" t="str">
        <f t="shared" si="0"/>
        <v>"약하니?",</v>
      </c>
      <c r="J29" s="2" t="str">
        <f t="shared" si="1"/>
        <v>"weak",</v>
      </c>
      <c r="M29" s="2" t="str">
        <f>_xlfn.CONCAT(I29:I56)</f>
        <v>"약하니?","강하니?","부유하니?","가난하니?","젊니?","늙었니?","기니?","짧니?","높니?","낮니?","침착하니?","옳니?","진실이니?","거짓이니?","아름답니?","못생겼니?","새롭니?","오래됐니?","행복하니?","슬프니?","안전하니?","위험하니?","즐겁니?",</v>
      </c>
    </row>
    <row r="30" spans="3:13" x14ac:dyDescent="0.45">
      <c r="C30">
        <v>3</v>
      </c>
      <c r="D30" s="139" t="s">
        <v>1759</v>
      </c>
      <c r="E30" s="140" t="s">
        <v>1630</v>
      </c>
      <c r="G30" s="1" t="s">
        <v>12</v>
      </c>
      <c r="H30" s="1" t="s">
        <v>13</v>
      </c>
      <c r="I30" s="2" t="str">
        <f t="shared" si="0"/>
        <v>"강하니?",</v>
      </c>
      <c r="J30" s="2" t="str">
        <f t="shared" si="1"/>
        <v>"strong",</v>
      </c>
      <c r="M30" s="2" t="str">
        <f>_xlfn.CONCAT(J29:J56)</f>
        <v>"weak","strong","rich","poor","young","old","long","short","high","low","calm","right","TRUE","FALSE","beautiful","ugly","new","old","happy","sad","safe","dangerous","fun",</v>
      </c>
    </row>
    <row r="31" spans="3:13" ht="17.5" thickBot="1" x14ac:dyDescent="0.5">
      <c r="C31">
        <v>1</v>
      </c>
      <c r="D31" s="141" t="s">
        <v>1760</v>
      </c>
      <c r="E31" s="142" t="s">
        <v>1632</v>
      </c>
      <c r="G31" s="1" t="s">
        <v>12</v>
      </c>
      <c r="H31" s="1" t="s">
        <v>13</v>
      </c>
      <c r="I31" s="2" t="str">
        <f t="shared" si="0"/>
        <v>"부유하니?",</v>
      </c>
      <c r="J31" s="2" t="str">
        <f t="shared" si="1"/>
        <v>"rich",</v>
      </c>
    </row>
    <row r="32" spans="3:13" ht="17.5" thickTop="1" x14ac:dyDescent="0.45">
      <c r="C32">
        <v>1</v>
      </c>
      <c r="D32" s="131" t="s">
        <v>1737</v>
      </c>
      <c r="E32" s="132" t="s">
        <v>1634</v>
      </c>
      <c r="G32" s="1" t="s">
        <v>12</v>
      </c>
      <c r="H32" s="1" t="s">
        <v>13</v>
      </c>
      <c r="I32" s="2" t="str">
        <f t="shared" si="0"/>
        <v>"가난하니?",</v>
      </c>
      <c r="J32" s="2" t="str">
        <f t="shared" si="1"/>
        <v>"poor",</v>
      </c>
      <c r="M32" t="s">
        <v>38</v>
      </c>
    </row>
    <row r="33" spans="3:13" x14ac:dyDescent="0.45">
      <c r="C33">
        <v>1</v>
      </c>
      <c r="D33" s="133" t="s">
        <v>1738</v>
      </c>
      <c r="E33" s="134" t="s">
        <v>1636</v>
      </c>
      <c r="G33" s="1" t="s">
        <v>12</v>
      </c>
      <c r="H33" s="1" t="s">
        <v>13</v>
      </c>
      <c r="I33" s="2" t="str">
        <f t="shared" si="0"/>
        <v>"젊니?",</v>
      </c>
      <c r="J33" s="2" t="str">
        <f t="shared" si="1"/>
        <v>"young",</v>
      </c>
      <c r="M33" t="s">
        <v>39</v>
      </c>
    </row>
    <row r="34" spans="3:13" x14ac:dyDescent="0.45">
      <c r="C34">
        <v>1</v>
      </c>
      <c r="D34" s="133" t="s">
        <v>1739</v>
      </c>
      <c r="E34" s="134" t="s">
        <v>1638</v>
      </c>
      <c r="G34" s="1" t="s">
        <v>12</v>
      </c>
      <c r="H34" s="1" t="s">
        <v>13</v>
      </c>
      <c r="I34" s="2" t="str">
        <f t="shared" si="0"/>
        <v>"늙었니?",</v>
      </c>
      <c r="J34" s="2" t="str">
        <f t="shared" si="1"/>
        <v>"old",</v>
      </c>
    </row>
    <row r="35" spans="3:13" hidden="1" x14ac:dyDescent="0.45">
      <c r="C35">
        <v>2</v>
      </c>
      <c r="D35" s="133" t="s">
        <v>1740</v>
      </c>
      <c r="E35" s="134" t="s">
        <v>242</v>
      </c>
      <c r="G35" s="1" t="s">
        <v>12</v>
      </c>
      <c r="H35" s="1" t="s">
        <v>13</v>
      </c>
      <c r="I35" s="2" t="str">
        <f t="shared" si="0"/>
        <v>"기니?",</v>
      </c>
      <c r="J35" s="2" t="str">
        <f t="shared" si="1"/>
        <v>"long",</v>
      </c>
    </row>
    <row r="36" spans="3:13" ht="17.5" hidden="1" thickBot="1" x14ac:dyDescent="0.5">
      <c r="C36">
        <v>2</v>
      </c>
      <c r="D36" s="135" t="s">
        <v>1741</v>
      </c>
      <c r="E36" s="136" t="s">
        <v>1641</v>
      </c>
      <c r="G36" s="1" t="s">
        <v>12</v>
      </c>
      <c r="H36" s="1" t="s">
        <v>13</v>
      </c>
      <c r="I36" s="2" t="str">
        <f t="shared" si="0"/>
        <v>"짧니?",</v>
      </c>
      <c r="J36" s="2" t="str">
        <f t="shared" si="1"/>
        <v>"short",</v>
      </c>
    </row>
    <row r="37" spans="3:13" ht="17.5" hidden="1" thickTop="1" x14ac:dyDescent="0.45">
      <c r="C37">
        <v>2</v>
      </c>
      <c r="D37" s="137" t="s">
        <v>1742</v>
      </c>
      <c r="E37" s="138" t="s">
        <v>248</v>
      </c>
      <c r="G37" s="1" t="s">
        <v>12</v>
      </c>
      <c r="H37" s="1" t="s">
        <v>13</v>
      </c>
      <c r="I37" s="2" t="str">
        <f t="shared" si="0"/>
        <v>"높니?",</v>
      </c>
      <c r="J37" s="2" t="str">
        <f t="shared" si="1"/>
        <v>"high",</v>
      </c>
    </row>
    <row r="38" spans="3:13" hidden="1" x14ac:dyDescent="0.45">
      <c r="C38">
        <v>2</v>
      </c>
      <c r="D38" s="139" t="s">
        <v>1761</v>
      </c>
      <c r="E38" s="140" t="s">
        <v>1643</v>
      </c>
      <c r="G38" s="1" t="s">
        <v>12</v>
      </c>
      <c r="H38" s="1" t="s">
        <v>13</v>
      </c>
      <c r="I38" s="2" t="str">
        <f t="shared" si="0"/>
        <v>"낮니?",</v>
      </c>
      <c r="J38" s="2" t="str">
        <f t="shared" si="1"/>
        <v>"low",</v>
      </c>
    </row>
    <row r="39" spans="3:13" x14ac:dyDescent="0.45">
      <c r="C39">
        <v>1</v>
      </c>
      <c r="D39" s="139" t="s">
        <v>1762</v>
      </c>
      <c r="E39" s="140" t="s">
        <v>1645</v>
      </c>
      <c r="G39" s="1" t="s">
        <v>12</v>
      </c>
      <c r="H39" s="1" t="s">
        <v>13</v>
      </c>
      <c r="I39" s="2" t="str">
        <f t="shared" si="0"/>
        <v>"침착하니?",</v>
      </c>
      <c r="J39" s="2" t="str">
        <f t="shared" si="1"/>
        <v>"calm",</v>
      </c>
    </row>
    <row r="40" spans="3:13" x14ac:dyDescent="0.45">
      <c r="C40">
        <v>3</v>
      </c>
      <c r="D40" s="139" t="s">
        <v>1763</v>
      </c>
      <c r="E40" s="140" t="s">
        <v>245</v>
      </c>
      <c r="G40" s="1" t="s">
        <v>12</v>
      </c>
      <c r="H40" s="1" t="s">
        <v>13</v>
      </c>
      <c r="I40" s="2" t="str">
        <f t="shared" si="0"/>
        <v>"옳니?",</v>
      </c>
      <c r="J40" s="2" t="str">
        <f t="shared" si="1"/>
        <v>"right",</v>
      </c>
    </row>
    <row r="41" spans="3:13" ht="17.5" hidden="1" thickBot="1" x14ac:dyDescent="0.5">
      <c r="C41">
        <v>2</v>
      </c>
      <c r="D41" s="141" t="s">
        <v>1764</v>
      </c>
      <c r="E41" s="142" t="b">
        <v>1</v>
      </c>
      <c r="G41" s="1" t="s">
        <v>12</v>
      </c>
      <c r="H41" s="1" t="s">
        <v>13</v>
      </c>
      <c r="I41" s="2" t="str">
        <f t="shared" si="0"/>
        <v>"진실이니?",</v>
      </c>
      <c r="J41" s="2" t="str">
        <f t="shared" si="1"/>
        <v>"TRUE",</v>
      </c>
    </row>
    <row r="42" spans="3:13" ht="17.5" hidden="1" thickTop="1" x14ac:dyDescent="0.45">
      <c r="C42">
        <v>2</v>
      </c>
      <c r="D42" s="131" t="s">
        <v>1743</v>
      </c>
      <c r="E42" s="132" t="b">
        <v>0</v>
      </c>
      <c r="G42" s="1" t="s">
        <v>12</v>
      </c>
      <c r="H42" s="1" t="s">
        <v>13</v>
      </c>
      <c r="I42" s="2" t="str">
        <f t="shared" si="0"/>
        <v>"거짓이니?",</v>
      </c>
      <c r="J42" s="2" t="str">
        <f t="shared" si="1"/>
        <v>"FALSE",</v>
      </c>
    </row>
    <row r="43" spans="3:13" x14ac:dyDescent="0.45">
      <c r="C43">
        <v>3</v>
      </c>
      <c r="D43" s="133" t="s">
        <v>1744</v>
      </c>
      <c r="E43" s="134" t="s">
        <v>1650</v>
      </c>
      <c r="G43" s="1" t="s">
        <v>12</v>
      </c>
      <c r="H43" s="1" t="s">
        <v>13</v>
      </c>
      <c r="I43" s="2" t="str">
        <f t="shared" si="0"/>
        <v>"아름답니?",</v>
      </c>
      <c r="J43" s="2" t="str">
        <f t="shared" si="1"/>
        <v>"beautiful",</v>
      </c>
    </row>
    <row r="44" spans="3:13" ht="17.5" thickBot="1" x14ac:dyDescent="0.5">
      <c r="C44">
        <v>3</v>
      </c>
      <c r="D44" s="133" t="s">
        <v>1745</v>
      </c>
      <c r="E44" s="134" t="s">
        <v>1652</v>
      </c>
      <c r="G44" s="1" t="s">
        <v>12</v>
      </c>
      <c r="H44" s="1" t="s">
        <v>13</v>
      </c>
      <c r="I44" s="2" t="str">
        <f t="shared" si="0"/>
        <v>"못생겼니?",</v>
      </c>
      <c r="J44" s="2" t="str">
        <f t="shared" si="1"/>
        <v>"ugly",</v>
      </c>
    </row>
    <row r="45" spans="3:13" ht="17.5" hidden="1" thickBot="1" x14ac:dyDescent="0.5">
      <c r="C45">
        <v>2</v>
      </c>
      <c r="D45" s="133" t="s">
        <v>1746</v>
      </c>
      <c r="E45" s="134" t="s">
        <v>1654</v>
      </c>
      <c r="G45" s="1" t="s">
        <v>12</v>
      </c>
      <c r="H45" s="1" t="s">
        <v>13</v>
      </c>
      <c r="I45" s="2" t="str">
        <f t="shared" si="0"/>
        <v>"새롭니?",</v>
      </c>
      <c r="J45" s="2" t="str">
        <f t="shared" si="1"/>
        <v>"new",</v>
      </c>
    </row>
    <row r="46" spans="3:13" ht="17.5" hidden="1" thickBot="1" x14ac:dyDescent="0.5">
      <c r="C46">
        <v>2</v>
      </c>
      <c r="D46" s="135" t="s">
        <v>1747</v>
      </c>
      <c r="E46" s="136" t="s">
        <v>1638</v>
      </c>
      <c r="G46" s="1" t="s">
        <v>12</v>
      </c>
      <c r="H46" s="1" t="s">
        <v>13</v>
      </c>
      <c r="I46" s="2" t="str">
        <f t="shared" si="0"/>
        <v>"오래됐니?",</v>
      </c>
      <c r="J46" s="2" t="str">
        <f t="shared" si="1"/>
        <v>"old",</v>
      </c>
    </row>
    <row r="47" spans="3:13" ht="17.5" thickTop="1" x14ac:dyDescent="0.45">
      <c r="C47">
        <v>1</v>
      </c>
      <c r="D47" s="137" t="s">
        <v>1748</v>
      </c>
      <c r="E47" s="138" t="s">
        <v>1656</v>
      </c>
      <c r="G47" s="1" t="s">
        <v>12</v>
      </c>
      <c r="H47" s="1" t="s">
        <v>13</v>
      </c>
      <c r="I47" s="2" t="str">
        <f t="shared" si="0"/>
        <v>"행복하니?",</v>
      </c>
      <c r="J47" s="2" t="str">
        <f t="shared" si="1"/>
        <v>"happy",</v>
      </c>
    </row>
    <row r="48" spans="3:13" x14ac:dyDescent="0.45">
      <c r="C48">
        <v>1</v>
      </c>
      <c r="D48" s="139" t="s">
        <v>1765</v>
      </c>
      <c r="E48" s="140" t="s">
        <v>1658</v>
      </c>
      <c r="G48" s="1" t="s">
        <v>12</v>
      </c>
      <c r="H48" s="1" t="s">
        <v>13</v>
      </c>
      <c r="I48" s="2" t="str">
        <f t="shared" si="0"/>
        <v>"슬프니?",</v>
      </c>
      <c r="J48" s="2" t="str">
        <f t="shared" si="1"/>
        <v>"sad",</v>
      </c>
    </row>
    <row r="49" spans="3:10" x14ac:dyDescent="0.45">
      <c r="C49">
        <v>3</v>
      </c>
      <c r="D49" s="139" t="s">
        <v>1766</v>
      </c>
      <c r="E49" s="140" t="s">
        <v>1660</v>
      </c>
      <c r="G49" s="1" t="s">
        <v>12</v>
      </c>
      <c r="H49" s="1" t="s">
        <v>13</v>
      </c>
      <c r="I49" s="2" t="str">
        <f t="shared" si="0"/>
        <v>"안전하니?",</v>
      </c>
      <c r="J49" s="2" t="str">
        <f t="shared" si="1"/>
        <v>"safe",</v>
      </c>
    </row>
    <row r="50" spans="3:10" x14ac:dyDescent="0.45">
      <c r="C50">
        <v>3</v>
      </c>
      <c r="D50" s="139" t="s">
        <v>1767</v>
      </c>
      <c r="E50" s="140" t="s">
        <v>1662</v>
      </c>
      <c r="G50" s="1" t="s">
        <v>12</v>
      </c>
      <c r="H50" s="1" t="s">
        <v>13</v>
      </c>
      <c r="I50" s="2" t="str">
        <f t="shared" si="0"/>
        <v>"위험하니?",</v>
      </c>
      <c r="J50" s="2" t="str">
        <f t="shared" si="1"/>
        <v>"dangerous",</v>
      </c>
    </row>
    <row r="51" spans="3:10" ht="17.5" hidden="1" thickBot="1" x14ac:dyDescent="0.5">
      <c r="C51">
        <v>2</v>
      </c>
      <c r="D51" s="141" t="s">
        <v>1768</v>
      </c>
      <c r="E51" s="142" t="s">
        <v>1717</v>
      </c>
      <c r="G51" s="1" t="s">
        <v>12</v>
      </c>
      <c r="H51" s="1" t="s">
        <v>13</v>
      </c>
      <c r="I51" s="2" t="str">
        <f t="shared" si="0"/>
        <v>"즐겁니?",</v>
      </c>
      <c r="J51" s="2" t="str">
        <f t="shared" si="1"/>
        <v>"fun",</v>
      </c>
    </row>
    <row r="52" spans="3:10" hidden="1" x14ac:dyDescent="0.45"/>
  </sheetData>
  <autoFilter ref="C1:E52" xr:uid="{BCD3AD98-0D09-498A-961D-9814EEF3C707}">
    <filterColumn colId="0">
      <filters>
        <filter val="1"/>
        <filter val="3"/>
      </filters>
    </filterColumn>
  </autoFilter>
  <phoneticPr fontId="1" type="noConversion"/>
  <pageMargins left="0.7" right="0.7" top="0.75" bottom="0.75" header="0.3" footer="0.3"/>
  <legacy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A0CF-5847-42DC-8BEE-0249844BA9FB}">
  <sheetPr filterMode="1"/>
  <dimension ref="A1:M52"/>
  <sheetViews>
    <sheetView workbookViewId="0">
      <selection activeCell="S71" sqref="S7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x14ac:dyDescent="0.45">
      <c r="A1" t="s">
        <v>11</v>
      </c>
      <c r="B1">
        <v>1</v>
      </c>
      <c r="D1" t="s">
        <v>96</v>
      </c>
      <c r="E1" t="s">
        <v>97</v>
      </c>
    </row>
    <row r="2" spans="1:13" ht="17.5" hidden="1" thickTop="1" x14ac:dyDescent="0.45">
      <c r="A2" t="s">
        <v>1713</v>
      </c>
      <c r="B2">
        <v>2</v>
      </c>
      <c r="C2">
        <v>2</v>
      </c>
      <c r="D2" s="131" t="s">
        <v>1663</v>
      </c>
      <c r="E2" s="132" t="s">
        <v>1579</v>
      </c>
      <c r="G2" s="1" t="s">
        <v>12</v>
      </c>
      <c r="H2" s="1" t="s">
        <v>13</v>
      </c>
      <c r="I2" s="2" t="str">
        <f t="shared" ref="I2:I51" si="0">_xlfn.TEXTJOIN("",TRUE,G2,D2,H2)</f>
        <v>"크다",</v>
      </c>
      <c r="J2" s="2" t="str">
        <f>_xlfn.TEXTJOIN("",TRUE,G2,E2,H2)</f>
        <v>"big",</v>
      </c>
      <c r="M2" s="2" t="str">
        <f>_xlfn.CONCAT(I2:I29)</f>
        <v>"크다","작다","빠르다","용감하다","좋다","나쁘다","비싸다","싸다","두껍다","얇다","시끄럽다","조용하다","똑똑하다","멍청하다","젖었다","말랐다","무겁다","가볍다","딱딱하다","부드럽다","친절하다","따뜻하다","잘생겼다","화난다","배고프다","넓다","관대하다","약하다",</v>
      </c>
    </row>
    <row r="3" spans="1:13" hidden="1" x14ac:dyDescent="0.45">
      <c r="A3" t="s">
        <v>1714</v>
      </c>
      <c r="B3">
        <v>3</v>
      </c>
      <c r="C3">
        <v>2</v>
      </c>
      <c r="D3" s="133" t="s">
        <v>1664</v>
      </c>
      <c r="E3" s="134" t="s">
        <v>1581</v>
      </c>
      <c r="G3" s="1" t="s">
        <v>12</v>
      </c>
      <c r="H3" s="1" t="s">
        <v>13</v>
      </c>
      <c r="I3" s="2" t="str">
        <f t="shared" si="0"/>
        <v>"작다",</v>
      </c>
      <c r="J3" s="2" t="str">
        <f t="shared" ref="J3:J51" si="1">_xlfn.TEXTJOIN("",TRUE,G3,E3,H3)</f>
        <v>"small",</v>
      </c>
      <c r="M3" s="2" t="str">
        <f>_xlfn.CONCAT(J2:J29)</f>
        <v>"big","small","fast","brave","good","bad","expensive","cheap","thick","thin","loud","quiet","smart","stupid","wet","dry","heavy","light","hard","soft","kind","warm","handsome","angry","hungry","wide","generous","weak",</v>
      </c>
    </row>
    <row r="4" spans="1:13" x14ac:dyDescent="0.45">
      <c r="C4">
        <v>3</v>
      </c>
      <c r="D4" s="133" t="s">
        <v>1665</v>
      </c>
      <c r="E4" s="134" t="s">
        <v>230</v>
      </c>
      <c r="G4" s="1" t="s">
        <v>12</v>
      </c>
      <c r="H4" s="1" t="s">
        <v>13</v>
      </c>
      <c r="I4" s="2" t="str">
        <f t="shared" si="0"/>
        <v>"빠르다",</v>
      </c>
      <c r="J4" s="2" t="str">
        <f t="shared" si="1"/>
        <v>"fast",</v>
      </c>
    </row>
    <row r="5" spans="1:13" x14ac:dyDescent="0.45">
      <c r="C5">
        <v>3</v>
      </c>
      <c r="D5" s="133" t="s">
        <v>1666</v>
      </c>
      <c r="E5" s="134" t="s">
        <v>1583</v>
      </c>
      <c r="G5" s="1" t="s">
        <v>12</v>
      </c>
      <c r="H5" s="1" t="s">
        <v>13</v>
      </c>
      <c r="I5" s="2" t="str">
        <f t="shared" si="0"/>
        <v>"용감하다",</v>
      </c>
      <c r="J5" s="2" t="str">
        <f t="shared" si="1"/>
        <v>"brave",</v>
      </c>
      <c r="M5" t="s">
        <v>1718</v>
      </c>
    </row>
    <row r="6" spans="1:13" ht="17.5" thickBot="1" x14ac:dyDescent="0.5">
      <c r="C6">
        <v>3</v>
      </c>
      <c r="D6" s="135" t="s">
        <v>1667</v>
      </c>
      <c r="E6" s="136" t="s">
        <v>225</v>
      </c>
      <c r="G6" s="1" t="s">
        <v>12</v>
      </c>
      <c r="H6" s="1" t="s">
        <v>13</v>
      </c>
      <c r="I6" s="2" t="str">
        <f t="shared" si="0"/>
        <v>"좋다",</v>
      </c>
      <c r="J6" s="2" t="str">
        <f t="shared" si="1"/>
        <v>"good",</v>
      </c>
      <c r="M6" t="s">
        <v>39</v>
      </c>
    </row>
    <row r="7" spans="1:13" ht="18" thickTop="1" thickBot="1" x14ac:dyDescent="0.5">
      <c r="C7">
        <v>3</v>
      </c>
      <c r="D7" s="137" t="s">
        <v>1668</v>
      </c>
      <c r="E7" s="138" t="s">
        <v>1585</v>
      </c>
      <c r="G7" s="1" t="s">
        <v>12</v>
      </c>
      <c r="H7" s="1" t="s">
        <v>13</v>
      </c>
      <c r="I7" s="2" t="str">
        <f t="shared" si="0"/>
        <v>"나쁘다",</v>
      </c>
      <c r="J7" s="2" t="str">
        <f t="shared" si="1"/>
        <v>"bad",</v>
      </c>
    </row>
    <row r="8" spans="1:13" ht="17.5" hidden="1" thickBot="1" x14ac:dyDescent="0.5">
      <c r="C8">
        <v>2</v>
      </c>
      <c r="D8" s="139" t="s">
        <v>1669</v>
      </c>
      <c r="E8" s="140" t="s">
        <v>1587</v>
      </c>
      <c r="G8" s="1" t="s">
        <v>12</v>
      </c>
      <c r="H8" s="1" t="s">
        <v>13</v>
      </c>
      <c r="I8" s="2" t="str">
        <f t="shared" si="0"/>
        <v>"비싸다",</v>
      </c>
      <c r="J8" s="2" t="str">
        <f t="shared" si="1"/>
        <v>"expensive",</v>
      </c>
    </row>
    <row r="9" spans="1:13" ht="17.5" hidden="1" thickBot="1" x14ac:dyDescent="0.5">
      <c r="C9">
        <v>2</v>
      </c>
      <c r="D9" s="139" t="s">
        <v>1670</v>
      </c>
      <c r="E9" s="140" t="s">
        <v>1589</v>
      </c>
      <c r="G9" s="1" t="s">
        <v>12</v>
      </c>
      <c r="H9" s="1" t="s">
        <v>13</v>
      </c>
      <c r="I9" s="2" t="str">
        <f t="shared" si="0"/>
        <v>"싸다",</v>
      </c>
      <c r="J9" s="2" t="str">
        <f t="shared" si="1"/>
        <v>"cheap",</v>
      </c>
    </row>
    <row r="10" spans="1:13" ht="17.5" hidden="1" thickBot="1" x14ac:dyDescent="0.5">
      <c r="C10">
        <v>2</v>
      </c>
      <c r="D10" s="139" t="s">
        <v>1671</v>
      </c>
      <c r="E10" s="140" t="s">
        <v>1591</v>
      </c>
      <c r="G10" s="1" t="s">
        <v>12</v>
      </c>
      <c r="H10" s="1" t="s">
        <v>13</v>
      </c>
      <c r="I10" s="2" t="str">
        <f t="shared" si="0"/>
        <v>"두껍다",</v>
      </c>
      <c r="J10" s="2" t="str">
        <f t="shared" si="1"/>
        <v>"thick",</v>
      </c>
    </row>
    <row r="11" spans="1:13" ht="17.5" hidden="1" thickBot="1" x14ac:dyDescent="0.5">
      <c r="C11">
        <v>2</v>
      </c>
      <c r="D11" s="141" t="s">
        <v>1672</v>
      </c>
      <c r="E11" s="142" t="s">
        <v>1593</v>
      </c>
      <c r="G11" s="1" t="s">
        <v>12</v>
      </c>
      <c r="H11" s="1" t="s">
        <v>13</v>
      </c>
      <c r="I11" s="2" t="str">
        <f t="shared" si="0"/>
        <v>"얇다",</v>
      </c>
      <c r="J11" s="2" t="str">
        <f t="shared" si="1"/>
        <v>"thin",</v>
      </c>
    </row>
    <row r="12" spans="1:13" ht="17.5" thickTop="1" x14ac:dyDescent="0.45">
      <c r="C12">
        <v>3</v>
      </c>
      <c r="D12" s="131" t="s">
        <v>1673</v>
      </c>
      <c r="E12" s="132" t="s">
        <v>1595</v>
      </c>
      <c r="G12" s="1" t="s">
        <v>12</v>
      </c>
      <c r="H12" s="1" t="s">
        <v>13</v>
      </c>
      <c r="I12" s="2" t="str">
        <f t="shared" si="0"/>
        <v>"시끄럽다",</v>
      </c>
      <c r="J12" s="2" t="str">
        <f t="shared" si="1"/>
        <v>"loud",</v>
      </c>
    </row>
    <row r="13" spans="1:13" x14ac:dyDescent="0.45">
      <c r="C13">
        <v>3</v>
      </c>
      <c r="D13" s="133" t="s">
        <v>1674</v>
      </c>
      <c r="E13" s="134" t="s">
        <v>1597</v>
      </c>
      <c r="G13" s="1" t="s">
        <v>12</v>
      </c>
      <c r="H13" s="1" t="s">
        <v>13</v>
      </c>
      <c r="I13" s="2" t="str">
        <f t="shared" si="0"/>
        <v>"조용하다",</v>
      </c>
      <c r="J13" s="2" t="str">
        <f t="shared" si="1"/>
        <v>"quiet",</v>
      </c>
    </row>
    <row r="14" spans="1:13" x14ac:dyDescent="0.45">
      <c r="C14">
        <v>3</v>
      </c>
      <c r="D14" s="133" t="s">
        <v>1675</v>
      </c>
      <c r="E14" s="134" t="s">
        <v>1599</v>
      </c>
      <c r="G14" s="1" t="s">
        <v>12</v>
      </c>
      <c r="H14" s="1" t="s">
        <v>13</v>
      </c>
      <c r="I14" s="2" t="str">
        <f t="shared" si="0"/>
        <v>"똑똑하다",</v>
      </c>
      <c r="J14" s="2" t="str">
        <f t="shared" si="1"/>
        <v>"smart",</v>
      </c>
    </row>
    <row r="15" spans="1:13" ht="17.5" thickBot="1" x14ac:dyDescent="0.5">
      <c r="C15">
        <v>3</v>
      </c>
      <c r="D15" s="133" t="s">
        <v>1676</v>
      </c>
      <c r="E15" s="134" t="s">
        <v>1601</v>
      </c>
      <c r="G15" s="1" t="s">
        <v>12</v>
      </c>
      <c r="H15" s="1" t="s">
        <v>13</v>
      </c>
      <c r="I15" s="2" t="str">
        <f t="shared" si="0"/>
        <v>"멍청하다",</v>
      </c>
      <c r="J15" s="2" t="str">
        <f t="shared" si="1"/>
        <v>"stupid",</v>
      </c>
    </row>
    <row r="16" spans="1:13" ht="17.5" hidden="1" thickBot="1" x14ac:dyDescent="0.5">
      <c r="C16">
        <v>2</v>
      </c>
      <c r="D16" s="135" t="s">
        <v>1677</v>
      </c>
      <c r="E16" s="136" t="s">
        <v>1603</v>
      </c>
      <c r="G16" s="1" t="s">
        <v>12</v>
      </c>
      <c r="H16" s="1" t="s">
        <v>13</v>
      </c>
      <c r="I16" s="2" t="str">
        <f t="shared" si="0"/>
        <v>"젖었다",</v>
      </c>
      <c r="J16" s="2" t="str">
        <f t="shared" si="1"/>
        <v>"wet",</v>
      </c>
    </row>
    <row r="17" spans="3:13" ht="18" hidden="1" thickTop="1" thickBot="1" x14ac:dyDescent="0.5">
      <c r="C17">
        <v>2</v>
      </c>
      <c r="D17" s="137" t="s">
        <v>1678</v>
      </c>
      <c r="E17" s="138" t="s">
        <v>1605</v>
      </c>
      <c r="G17" s="1" t="s">
        <v>12</v>
      </c>
      <c r="H17" s="1" t="s">
        <v>13</v>
      </c>
      <c r="I17" s="2" t="str">
        <f t="shared" si="0"/>
        <v>"말랐다",</v>
      </c>
      <c r="J17" s="2" t="str">
        <f t="shared" si="1"/>
        <v>"dry",</v>
      </c>
    </row>
    <row r="18" spans="3:13" ht="17.5" hidden="1" thickBot="1" x14ac:dyDescent="0.5">
      <c r="C18">
        <v>2</v>
      </c>
      <c r="D18" s="139" t="s">
        <v>1679</v>
      </c>
      <c r="E18" s="140" t="s">
        <v>1607</v>
      </c>
      <c r="G18" s="1" t="s">
        <v>12</v>
      </c>
      <c r="H18" s="1" t="s">
        <v>13</v>
      </c>
      <c r="I18" s="2" t="str">
        <f t="shared" si="0"/>
        <v>"무겁다",</v>
      </c>
      <c r="J18" s="2" t="str">
        <f t="shared" si="1"/>
        <v>"heavy",</v>
      </c>
    </row>
    <row r="19" spans="3:13" ht="17.5" hidden="1" thickBot="1" x14ac:dyDescent="0.5">
      <c r="C19">
        <v>2</v>
      </c>
      <c r="D19" s="139" t="s">
        <v>1680</v>
      </c>
      <c r="E19" s="140" t="s">
        <v>1609</v>
      </c>
      <c r="G19" s="1" t="s">
        <v>12</v>
      </c>
      <c r="H19" s="1" t="s">
        <v>13</v>
      </c>
      <c r="I19" s="2" t="str">
        <f t="shared" si="0"/>
        <v>"가볍다",</v>
      </c>
      <c r="J19" s="2" t="str">
        <f t="shared" si="1"/>
        <v>"light",</v>
      </c>
    </row>
    <row r="20" spans="3:13" ht="17.5" hidden="1" thickBot="1" x14ac:dyDescent="0.5">
      <c r="C20">
        <v>2</v>
      </c>
      <c r="D20" s="139" t="s">
        <v>1681</v>
      </c>
      <c r="E20" s="140" t="s">
        <v>251</v>
      </c>
      <c r="G20" s="1" t="s">
        <v>12</v>
      </c>
      <c r="H20" s="1" t="s">
        <v>13</v>
      </c>
      <c r="I20" s="2" t="str">
        <f t="shared" si="0"/>
        <v>"딱딱하다",</v>
      </c>
      <c r="J20" s="2" t="str">
        <f t="shared" si="1"/>
        <v>"hard",</v>
      </c>
      <c r="M20" s="2" t="str">
        <f>_xlfn.CONCAT(I2:I51)</f>
        <v>"크다","작다","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즐겁다",</v>
      </c>
    </row>
    <row r="21" spans="3:13" ht="17.5" hidden="1" thickBot="1" x14ac:dyDescent="0.5">
      <c r="C21">
        <v>2</v>
      </c>
      <c r="D21" s="141" t="s">
        <v>1682</v>
      </c>
      <c r="E21" s="142" t="s">
        <v>1612</v>
      </c>
      <c r="G21" s="1" t="s">
        <v>12</v>
      </c>
      <c r="H21" s="1" t="s">
        <v>13</v>
      </c>
      <c r="I21" s="2" t="str">
        <f t="shared" si="0"/>
        <v>"부드럽다",</v>
      </c>
      <c r="J21" s="2" t="str">
        <f t="shared" si="1"/>
        <v>"soft",</v>
      </c>
      <c r="M21" s="2" t="str">
        <f>_xlfn.CONCAT(J2:J51)</f>
        <v>"big","small","fast","brave","good","bad","expensive","cheap","thick","thin","loud","quiet","smart","stupid","wet","dry","heavy","light","hard","soft","kind","warm","handsome","angry","hungry","wide","generous","weak","strong","rich","poor","young","old","long","short","high","low","calm","right","TRUE","FALSE","beautiful","ugly","new","old","happy","sad","safe","dangerous","fun",</v>
      </c>
    </row>
    <row r="22" spans="3:13" ht="17.5" thickTop="1" x14ac:dyDescent="0.45">
      <c r="C22">
        <v>1</v>
      </c>
      <c r="D22" s="131" t="s">
        <v>1683</v>
      </c>
      <c r="E22" s="132" t="s">
        <v>1614</v>
      </c>
      <c r="G22" s="1" t="s">
        <v>12</v>
      </c>
      <c r="H22" s="1" t="s">
        <v>13</v>
      </c>
      <c r="I22" s="2" t="str">
        <f t="shared" si="0"/>
        <v>"친절하다",</v>
      </c>
      <c r="J22" s="2" t="str">
        <f t="shared" si="1"/>
        <v>"kind",</v>
      </c>
    </row>
    <row r="23" spans="3:13" x14ac:dyDescent="0.45">
      <c r="C23">
        <v>1</v>
      </c>
      <c r="D23" s="133" t="s">
        <v>1684</v>
      </c>
      <c r="E23" s="134" t="s">
        <v>1616</v>
      </c>
      <c r="G23" s="1" t="s">
        <v>12</v>
      </c>
      <c r="H23" s="1" t="s">
        <v>13</v>
      </c>
      <c r="I23" s="2" t="str">
        <f t="shared" si="0"/>
        <v>"따뜻하다",</v>
      </c>
      <c r="J23" s="2" t="str">
        <f t="shared" si="1"/>
        <v>"warm",</v>
      </c>
      <c r="M23" s="2" t="str">
        <f>_xlfn.CONCAT(I4:I50)</f>
        <v>"빠르다","용감하다","좋다","나쁘다","비싸다","싸다","두껍다","얇다","시끄럽다","조용하다","똑똑하다","멍청하다","젖었다","말랐다","무겁다","가볍다","딱딱하다","부드럽다","친절하다","따뜻하다","잘생겼다","화난다","배고프다","넓다","관대하다","약하다","강하다","부유하다","가난하다","젊다","늙었다","길다","짧다","높다","낮다","침착하다","옳다","진실이다","거짓이다","아름답다","못생겼다","새롭다","오래됐다","행복하다","슬프다","안전하다","위험하다",</v>
      </c>
    </row>
    <row r="24" spans="3:13" x14ac:dyDescent="0.45">
      <c r="C24">
        <v>1</v>
      </c>
      <c r="D24" s="133" t="s">
        <v>1685</v>
      </c>
      <c r="E24" s="134" t="s">
        <v>1618</v>
      </c>
      <c r="G24" s="1" t="s">
        <v>12</v>
      </c>
      <c r="H24" s="1" t="s">
        <v>13</v>
      </c>
      <c r="I24" s="2" t="str">
        <f t="shared" si="0"/>
        <v>"잘생겼다",</v>
      </c>
      <c r="J24" s="2" t="str">
        <f t="shared" si="1"/>
        <v>"handsome",</v>
      </c>
      <c r="M24" s="2" t="str">
        <f>_xlfn.CONCAT(J4:J50)</f>
        <v>"fast","brave","good","bad","expensive","cheap","thick","thin","loud","quiet","smart","stupid","wet","dry","heavy","light","hard","soft","kind","warm","handsome","angry","hungry","wide","generous","weak","strong","rich","poor","young","old","long","short","high","low","calm","right","TRUE","FALSE","beautiful","ugly","new","old","happy","sad","safe","dangerous",</v>
      </c>
    </row>
    <row r="25" spans="3:13" x14ac:dyDescent="0.45">
      <c r="C25">
        <v>1</v>
      </c>
      <c r="D25" s="133" t="s">
        <v>1686</v>
      </c>
      <c r="E25" s="134" t="s">
        <v>1620</v>
      </c>
      <c r="G25" s="1" t="s">
        <v>12</v>
      </c>
      <c r="H25" s="1" t="s">
        <v>13</v>
      </c>
      <c r="I25" s="2" t="str">
        <f t="shared" si="0"/>
        <v>"화난다",</v>
      </c>
      <c r="J25" s="2" t="str">
        <f t="shared" si="1"/>
        <v>"angry",</v>
      </c>
    </row>
    <row r="26" spans="3:13" ht="17.5" thickBot="1" x14ac:dyDescent="0.5">
      <c r="C26">
        <v>1</v>
      </c>
      <c r="D26" s="135" t="s">
        <v>1687</v>
      </c>
      <c r="E26" s="136" t="s">
        <v>1622</v>
      </c>
      <c r="G26" s="1" t="s">
        <v>12</v>
      </c>
      <c r="H26" s="1" t="s">
        <v>13</v>
      </c>
      <c r="I26" s="2" t="str">
        <f t="shared" si="0"/>
        <v>"배고프다",</v>
      </c>
      <c r="J26" s="2" t="str">
        <f t="shared" si="1"/>
        <v>"hungry",</v>
      </c>
      <c r="M26" t="s">
        <v>38</v>
      </c>
    </row>
    <row r="27" spans="3:13" ht="17.5" hidden="1" thickTop="1" x14ac:dyDescent="0.45">
      <c r="C27">
        <v>2</v>
      </c>
      <c r="D27" s="137" t="s">
        <v>1688</v>
      </c>
      <c r="E27" s="138" t="s">
        <v>1624</v>
      </c>
      <c r="G27" s="1" t="s">
        <v>12</v>
      </c>
      <c r="H27" s="1" t="s">
        <v>13</v>
      </c>
      <c r="I27" s="2" t="str">
        <f t="shared" si="0"/>
        <v>"넓다",</v>
      </c>
      <c r="J27" s="2" t="str">
        <f t="shared" si="1"/>
        <v>"wide",</v>
      </c>
      <c r="M27" t="s">
        <v>39</v>
      </c>
    </row>
    <row r="28" spans="3:13" ht="17.5" thickTop="1" x14ac:dyDescent="0.45">
      <c r="C28">
        <v>1</v>
      </c>
      <c r="D28" s="139" t="s">
        <v>1689</v>
      </c>
      <c r="E28" s="140" t="s">
        <v>1626</v>
      </c>
      <c r="G28" s="1" t="s">
        <v>12</v>
      </c>
      <c r="H28" s="1" t="s">
        <v>13</v>
      </c>
      <c r="I28" s="2" t="str">
        <f t="shared" si="0"/>
        <v>"관대하다",</v>
      </c>
      <c r="J28" s="2" t="str">
        <f t="shared" si="1"/>
        <v>"generous",</v>
      </c>
    </row>
    <row r="29" spans="3:13" x14ac:dyDescent="0.45">
      <c r="C29">
        <v>3</v>
      </c>
      <c r="D29" s="139" t="s">
        <v>1690</v>
      </c>
      <c r="E29" s="140" t="s">
        <v>1628</v>
      </c>
      <c r="G29" s="1" t="s">
        <v>12</v>
      </c>
      <c r="H29" s="1" t="s">
        <v>13</v>
      </c>
      <c r="I29" s="2" t="str">
        <f t="shared" si="0"/>
        <v>"약하다",</v>
      </c>
      <c r="J29" s="2" t="str">
        <f t="shared" si="1"/>
        <v>"weak",</v>
      </c>
      <c r="M29" s="2" t="str">
        <f>_xlfn.CONCAT(I29:I56)</f>
        <v>"약하다","강하다","부유하다","가난하다","젊다","늙었다","길다","짧다","높다","낮다","침착하다","옳다","진실이다","거짓이다","아름답다","못생겼다","새롭다","오래됐다","행복하다","슬프다","안전하다","위험하다","즐겁다",</v>
      </c>
    </row>
    <row r="30" spans="3:13" x14ac:dyDescent="0.45">
      <c r="C30">
        <v>3</v>
      </c>
      <c r="D30" s="139" t="s">
        <v>1691</v>
      </c>
      <c r="E30" s="140" t="s">
        <v>1630</v>
      </c>
      <c r="G30" s="1" t="s">
        <v>12</v>
      </c>
      <c r="H30" s="1" t="s">
        <v>13</v>
      </c>
      <c r="I30" s="2" t="str">
        <f t="shared" si="0"/>
        <v>"강하다",</v>
      </c>
      <c r="J30" s="2" t="str">
        <f t="shared" si="1"/>
        <v>"strong",</v>
      </c>
      <c r="M30" s="2" t="str">
        <f>_xlfn.CONCAT(J29:J56)</f>
        <v>"weak","strong","rich","poor","young","old","long","short","high","low","calm","right","TRUE","FALSE","beautiful","ugly","new","old","happy","sad","safe","dangerous","fun",</v>
      </c>
    </row>
    <row r="31" spans="3:13" ht="17.5" thickBot="1" x14ac:dyDescent="0.5">
      <c r="C31">
        <v>1</v>
      </c>
      <c r="D31" s="141" t="s">
        <v>1692</v>
      </c>
      <c r="E31" s="142" t="s">
        <v>1632</v>
      </c>
      <c r="G31" s="1" t="s">
        <v>12</v>
      </c>
      <c r="H31" s="1" t="s">
        <v>13</v>
      </c>
      <c r="I31" s="2" t="str">
        <f t="shared" si="0"/>
        <v>"부유하다",</v>
      </c>
      <c r="J31" s="2" t="str">
        <f t="shared" si="1"/>
        <v>"rich",</v>
      </c>
    </row>
    <row r="32" spans="3:13" ht="17.5" thickTop="1" x14ac:dyDescent="0.45">
      <c r="C32">
        <v>1</v>
      </c>
      <c r="D32" s="131" t="s">
        <v>1693</v>
      </c>
      <c r="E32" s="132" t="s">
        <v>1634</v>
      </c>
      <c r="G32" s="1" t="s">
        <v>12</v>
      </c>
      <c r="H32" s="1" t="s">
        <v>13</v>
      </c>
      <c r="I32" s="2" t="str">
        <f t="shared" si="0"/>
        <v>"가난하다",</v>
      </c>
      <c r="J32" s="2" t="str">
        <f t="shared" si="1"/>
        <v>"poor",</v>
      </c>
      <c r="M32" t="s">
        <v>38</v>
      </c>
    </row>
    <row r="33" spans="3:13" x14ac:dyDescent="0.45">
      <c r="C33">
        <v>1</v>
      </c>
      <c r="D33" s="133" t="s">
        <v>1694</v>
      </c>
      <c r="E33" s="134" t="s">
        <v>1636</v>
      </c>
      <c r="G33" s="1" t="s">
        <v>12</v>
      </c>
      <c r="H33" s="1" t="s">
        <v>13</v>
      </c>
      <c r="I33" s="2" t="str">
        <f t="shared" si="0"/>
        <v>"젊다",</v>
      </c>
      <c r="J33" s="2" t="str">
        <f t="shared" si="1"/>
        <v>"young",</v>
      </c>
      <c r="M33" t="s">
        <v>39</v>
      </c>
    </row>
    <row r="34" spans="3:13" x14ac:dyDescent="0.45">
      <c r="C34">
        <v>1</v>
      </c>
      <c r="D34" s="133" t="s">
        <v>1695</v>
      </c>
      <c r="E34" s="134" t="s">
        <v>1638</v>
      </c>
      <c r="G34" s="1" t="s">
        <v>12</v>
      </c>
      <c r="H34" s="1" t="s">
        <v>13</v>
      </c>
      <c r="I34" s="2" t="str">
        <f t="shared" si="0"/>
        <v>"늙었다",</v>
      </c>
      <c r="J34" s="2" t="str">
        <f t="shared" si="1"/>
        <v>"old",</v>
      </c>
    </row>
    <row r="35" spans="3:13" hidden="1" x14ac:dyDescent="0.45">
      <c r="C35">
        <v>2</v>
      </c>
      <c r="D35" s="133" t="s">
        <v>1696</v>
      </c>
      <c r="E35" s="134" t="s">
        <v>242</v>
      </c>
      <c r="G35" s="1" t="s">
        <v>12</v>
      </c>
      <c r="H35" s="1" t="s">
        <v>13</v>
      </c>
      <c r="I35" s="2" t="str">
        <f t="shared" si="0"/>
        <v>"길다",</v>
      </c>
      <c r="J35" s="2" t="str">
        <f t="shared" si="1"/>
        <v>"long",</v>
      </c>
    </row>
    <row r="36" spans="3:13" ht="17.5" hidden="1" thickBot="1" x14ac:dyDescent="0.5">
      <c r="C36">
        <v>2</v>
      </c>
      <c r="D36" s="135" t="s">
        <v>1697</v>
      </c>
      <c r="E36" s="136" t="s">
        <v>1641</v>
      </c>
      <c r="G36" s="1" t="s">
        <v>12</v>
      </c>
      <c r="H36" s="1" t="s">
        <v>13</v>
      </c>
      <c r="I36" s="2" t="str">
        <f t="shared" si="0"/>
        <v>"짧다",</v>
      </c>
      <c r="J36" s="2" t="str">
        <f t="shared" si="1"/>
        <v>"short",</v>
      </c>
    </row>
    <row r="37" spans="3:13" ht="17.5" hidden="1" thickTop="1" x14ac:dyDescent="0.45">
      <c r="C37">
        <v>2</v>
      </c>
      <c r="D37" s="137" t="s">
        <v>1698</v>
      </c>
      <c r="E37" s="138" t="s">
        <v>248</v>
      </c>
      <c r="G37" s="1" t="s">
        <v>12</v>
      </c>
      <c r="H37" s="1" t="s">
        <v>13</v>
      </c>
      <c r="I37" s="2" t="str">
        <f t="shared" si="0"/>
        <v>"높다",</v>
      </c>
      <c r="J37" s="2" t="str">
        <f t="shared" si="1"/>
        <v>"high",</v>
      </c>
    </row>
    <row r="38" spans="3:13" hidden="1" x14ac:dyDescent="0.45">
      <c r="C38">
        <v>2</v>
      </c>
      <c r="D38" s="139" t="s">
        <v>1699</v>
      </c>
      <c r="E38" s="140" t="s">
        <v>1643</v>
      </c>
      <c r="G38" s="1" t="s">
        <v>12</v>
      </c>
      <c r="H38" s="1" t="s">
        <v>13</v>
      </c>
      <c r="I38" s="2" t="str">
        <f t="shared" si="0"/>
        <v>"낮다",</v>
      </c>
      <c r="J38" s="2" t="str">
        <f t="shared" si="1"/>
        <v>"low",</v>
      </c>
    </row>
    <row r="39" spans="3:13" x14ac:dyDescent="0.45">
      <c r="C39">
        <v>1</v>
      </c>
      <c r="D39" s="139" t="s">
        <v>1700</v>
      </c>
      <c r="E39" s="140" t="s">
        <v>1645</v>
      </c>
      <c r="G39" s="1" t="s">
        <v>12</v>
      </c>
      <c r="H39" s="1" t="s">
        <v>13</v>
      </c>
      <c r="I39" s="2" t="str">
        <f t="shared" si="0"/>
        <v>"침착하다",</v>
      </c>
      <c r="J39" s="2" t="str">
        <f t="shared" si="1"/>
        <v>"calm",</v>
      </c>
    </row>
    <row r="40" spans="3:13" x14ac:dyDescent="0.45">
      <c r="C40">
        <v>3</v>
      </c>
      <c r="D40" s="139" t="s">
        <v>1701</v>
      </c>
      <c r="E40" s="140" t="s">
        <v>245</v>
      </c>
      <c r="G40" s="1" t="s">
        <v>12</v>
      </c>
      <c r="H40" s="1" t="s">
        <v>13</v>
      </c>
      <c r="I40" s="2" t="str">
        <f t="shared" si="0"/>
        <v>"옳다",</v>
      </c>
      <c r="J40" s="2" t="str">
        <f t="shared" si="1"/>
        <v>"right",</v>
      </c>
    </row>
    <row r="41" spans="3:13" ht="17.5" hidden="1" thickBot="1" x14ac:dyDescent="0.5">
      <c r="C41">
        <v>2</v>
      </c>
      <c r="D41" s="141" t="s">
        <v>1715</v>
      </c>
      <c r="E41" s="142" t="b">
        <v>1</v>
      </c>
      <c r="G41" s="1" t="s">
        <v>12</v>
      </c>
      <c r="H41" s="1" t="s">
        <v>13</v>
      </c>
      <c r="I41" s="2" t="str">
        <f t="shared" si="0"/>
        <v>"진실이다",</v>
      </c>
      <c r="J41" s="2" t="str">
        <f t="shared" si="1"/>
        <v>"TRUE",</v>
      </c>
    </row>
    <row r="42" spans="3:13" ht="17.5" hidden="1" thickTop="1" x14ac:dyDescent="0.45">
      <c r="C42">
        <v>2</v>
      </c>
      <c r="D42" s="131" t="s">
        <v>1703</v>
      </c>
      <c r="E42" s="132" t="b">
        <v>0</v>
      </c>
      <c r="G42" s="1" t="s">
        <v>12</v>
      </c>
      <c r="H42" s="1" t="s">
        <v>13</v>
      </c>
      <c r="I42" s="2" t="str">
        <f t="shared" si="0"/>
        <v>"거짓이다",</v>
      </c>
      <c r="J42" s="2" t="str">
        <f t="shared" si="1"/>
        <v>"FALSE",</v>
      </c>
    </row>
    <row r="43" spans="3:13" x14ac:dyDescent="0.45">
      <c r="C43">
        <v>3</v>
      </c>
      <c r="D43" s="133" t="s">
        <v>1704</v>
      </c>
      <c r="E43" s="134" t="s">
        <v>1650</v>
      </c>
      <c r="G43" s="1" t="s">
        <v>12</v>
      </c>
      <c r="H43" s="1" t="s">
        <v>13</v>
      </c>
      <c r="I43" s="2" t="str">
        <f t="shared" si="0"/>
        <v>"아름답다",</v>
      </c>
      <c r="J43" s="2" t="str">
        <f t="shared" si="1"/>
        <v>"beautiful",</v>
      </c>
    </row>
    <row r="44" spans="3:13" ht="17.5" thickBot="1" x14ac:dyDescent="0.5">
      <c r="C44">
        <v>3</v>
      </c>
      <c r="D44" s="133" t="s">
        <v>1705</v>
      </c>
      <c r="E44" s="134" t="s">
        <v>1652</v>
      </c>
      <c r="G44" s="1" t="s">
        <v>12</v>
      </c>
      <c r="H44" s="1" t="s">
        <v>13</v>
      </c>
      <c r="I44" s="2" t="str">
        <f t="shared" si="0"/>
        <v>"못생겼다",</v>
      </c>
      <c r="J44" s="2" t="str">
        <f t="shared" si="1"/>
        <v>"ugly",</v>
      </c>
    </row>
    <row r="45" spans="3:13" ht="17.5" hidden="1" thickBot="1" x14ac:dyDescent="0.5">
      <c r="C45">
        <v>2</v>
      </c>
      <c r="D45" s="133" t="s">
        <v>1706</v>
      </c>
      <c r="E45" s="134" t="s">
        <v>1654</v>
      </c>
      <c r="G45" s="1" t="s">
        <v>12</v>
      </c>
      <c r="H45" s="1" t="s">
        <v>13</v>
      </c>
      <c r="I45" s="2" t="str">
        <f t="shared" si="0"/>
        <v>"새롭다",</v>
      </c>
      <c r="J45" s="2" t="str">
        <f t="shared" si="1"/>
        <v>"new",</v>
      </c>
    </row>
    <row r="46" spans="3:13" ht="17.5" hidden="1" thickBot="1" x14ac:dyDescent="0.5">
      <c r="C46">
        <v>2</v>
      </c>
      <c r="D46" s="135" t="s">
        <v>1707</v>
      </c>
      <c r="E46" s="136" t="s">
        <v>1638</v>
      </c>
      <c r="G46" s="1" t="s">
        <v>12</v>
      </c>
      <c r="H46" s="1" t="s">
        <v>13</v>
      </c>
      <c r="I46" s="2" t="str">
        <f t="shared" si="0"/>
        <v>"오래됐다",</v>
      </c>
      <c r="J46" s="2" t="str">
        <f t="shared" si="1"/>
        <v>"old",</v>
      </c>
    </row>
    <row r="47" spans="3:13" ht="17.5" thickTop="1" x14ac:dyDescent="0.45">
      <c r="C47">
        <v>1</v>
      </c>
      <c r="D47" s="137" t="s">
        <v>1708</v>
      </c>
      <c r="E47" s="138" t="s">
        <v>1656</v>
      </c>
      <c r="G47" s="1" t="s">
        <v>12</v>
      </c>
      <c r="H47" s="1" t="s">
        <v>13</v>
      </c>
      <c r="I47" s="2" t="str">
        <f t="shared" si="0"/>
        <v>"행복하다",</v>
      </c>
      <c r="J47" s="2" t="str">
        <f t="shared" si="1"/>
        <v>"happy",</v>
      </c>
    </row>
    <row r="48" spans="3:13" x14ac:dyDescent="0.45">
      <c r="C48">
        <v>1</v>
      </c>
      <c r="D48" s="139" t="s">
        <v>1709</v>
      </c>
      <c r="E48" s="140" t="s">
        <v>1658</v>
      </c>
      <c r="G48" s="1" t="s">
        <v>12</v>
      </c>
      <c r="H48" s="1" t="s">
        <v>13</v>
      </c>
      <c r="I48" s="2" t="str">
        <f t="shared" si="0"/>
        <v>"슬프다",</v>
      </c>
      <c r="J48" s="2" t="str">
        <f t="shared" si="1"/>
        <v>"sad",</v>
      </c>
    </row>
    <row r="49" spans="3:10" x14ac:dyDescent="0.45">
      <c r="C49">
        <v>3</v>
      </c>
      <c r="D49" s="139" t="s">
        <v>1710</v>
      </c>
      <c r="E49" s="140" t="s">
        <v>1660</v>
      </c>
      <c r="G49" s="1" t="s">
        <v>12</v>
      </c>
      <c r="H49" s="1" t="s">
        <v>13</v>
      </c>
      <c r="I49" s="2" t="str">
        <f t="shared" si="0"/>
        <v>"안전하다",</v>
      </c>
      <c r="J49" s="2" t="str">
        <f t="shared" si="1"/>
        <v>"safe",</v>
      </c>
    </row>
    <row r="50" spans="3:10" x14ac:dyDescent="0.45">
      <c r="C50">
        <v>3</v>
      </c>
      <c r="D50" s="139" t="s">
        <v>1711</v>
      </c>
      <c r="E50" s="140" t="s">
        <v>1662</v>
      </c>
      <c r="G50" s="1" t="s">
        <v>12</v>
      </c>
      <c r="H50" s="1" t="s">
        <v>13</v>
      </c>
      <c r="I50" s="2" t="str">
        <f t="shared" si="0"/>
        <v>"위험하다",</v>
      </c>
      <c r="J50" s="2" t="str">
        <f t="shared" si="1"/>
        <v>"dangerous",</v>
      </c>
    </row>
    <row r="51" spans="3:10" ht="17.5" hidden="1" thickBot="1" x14ac:dyDescent="0.5">
      <c r="C51">
        <v>2</v>
      </c>
      <c r="D51" s="141" t="s">
        <v>1716</v>
      </c>
      <c r="E51" s="142" t="s">
        <v>1717</v>
      </c>
      <c r="G51" s="1" t="s">
        <v>12</v>
      </c>
      <c r="H51" s="1" t="s">
        <v>13</v>
      </c>
      <c r="I51" s="2" t="str">
        <f t="shared" si="0"/>
        <v>"즐겁다",</v>
      </c>
      <c r="J51" s="2" t="str">
        <f t="shared" si="1"/>
        <v>"fun",</v>
      </c>
    </row>
    <row r="52" spans="3:10" hidden="1" x14ac:dyDescent="0.45"/>
  </sheetData>
  <autoFilter ref="C1:E52" xr:uid="{BCD3AD98-0D09-498A-961D-9814EEF3C707}">
    <filterColumn colId="0">
      <filters>
        <filter val="1"/>
        <filter val="3"/>
      </filters>
    </filterColumn>
  </autoFilter>
  <phoneticPr fontId="1" type="noConversion"/>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150</v>
      </c>
      <c r="E2" t="s">
        <v>154</v>
      </c>
      <c r="G2" s="1" t="s">
        <v>12</v>
      </c>
      <c r="H2" s="1" t="s">
        <v>13</v>
      </c>
      <c r="I2" s="2" t="str">
        <f t="shared" ref="I2:I13" si="0">_xlfn.TEXTJOIN("",TRUE,G2,D2,H2)</f>
        <v>"조금",</v>
      </c>
      <c r="J2" s="2" t="str">
        <f>_xlfn.TEXTJOIN("",TRUE,G2,E2,H2)</f>
        <v>"some, any",</v>
      </c>
      <c r="M2" s="2" t="str">
        <f>_xlfn.CONCAT(I2:I29)</f>
        <v>"조금","약간","많이","거의 없는","","","","","","","","",</v>
      </c>
    </row>
    <row r="3" spans="4:13" x14ac:dyDescent="0.45">
      <c r="D3" t="s">
        <v>151</v>
      </c>
      <c r="E3" t="s">
        <v>154</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x14ac:dyDescent="0.45">
      <c r="D4" t="s">
        <v>152</v>
      </c>
      <c r="E4" t="s">
        <v>155</v>
      </c>
      <c r="G4" s="1" t="s">
        <v>12</v>
      </c>
      <c r="H4" s="1" t="s">
        <v>13</v>
      </c>
      <c r="I4" s="2" t="str">
        <f t="shared" si="0"/>
        <v>"많이",</v>
      </c>
      <c r="J4" s="2" t="str">
        <f t="shared" si="1"/>
        <v>"a lot of, lots of, plenty of, many, much",</v>
      </c>
    </row>
    <row r="5" spans="4:13" x14ac:dyDescent="0.45">
      <c r="D5" t="s">
        <v>153</v>
      </c>
      <c r="E5" t="s">
        <v>156</v>
      </c>
      <c r="G5" s="1" t="s">
        <v>12</v>
      </c>
      <c r="H5" s="1" t="s">
        <v>13</v>
      </c>
      <c r="I5" s="2" t="str">
        <f t="shared" si="0"/>
        <v>"거의 없는",</v>
      </c>
      <c r="J5" s="2" t="str">
        <f t="shared" si="1"/>
        <v>"a few, few, a little, little",</v>
      </c>
      <c r="M5" t="s">
        <v>157</v>
      </c>
    </row>
    <row r="6" spans="4:13" x14ac:dyDescent="0.45">
      <c r="G6" s="1" t="s">
        <v>12</v>
      </c>
      <c r="H6" s="1" t="s">
        <v>13</v>
      </c>
      <c r="I6" s="2" t="str">
        <f t="shared" si="0"/>
        <v>"",</v>
      </c>
      <c r="J6" s="2" t="str">
        <f t="shared" si="1"/>
        <v>"",</v>
      </c>
      <c r="M6" t="s">
        <v>158</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96</v>
      </c>
      <c r="E1" t="s">
        <v>97</v>
      </c>
    </row>
    <row r="2" spans="4:13" x14ac:dyDescent="0.45">
      <c r="D2" t="s">
        <v>40</v>
      </c>
      <c r="E2" t="s">
        <v>99</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x14ac:dyDescent="0.45">
      <c r="D3" t="s">
        <v>71</v>
      </c>
      <c r="E3" t="s">
        <v>99</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x14ac:dyDescent="0.45">
      <c r="D4" t="s">
        <v>72</v>
      </c>
      <c r="E4" t="s">
        <v>99</v>
      </c>
      <c r="G4" s="1" t="s">
        <v>12</v>
      </c>
      <c r="H4" s="1" t="s">
        <v>13</v>
      </c>
      <c r="I4" s="2" t="str">
        <f t="shared" si="0"/>
        <v>"하나 + c",</v>
      </c>
      <c r="J4" s="2" t="str">
        <f t="shared" si="1"/>
        <v>"a + ",</v>
      </c>
    </row>
    <row r="5" spans="4:13" x14ac:dyDescent="0.45">
      <c r="D5" t="s">
        <v>73</v>
      </c>
      <c r="E5" t="s">
        <v>99</v>
      </c>
      <c r="G5" s="1" t="s">
        <v>12</v>
      </c>
      <c r="H5" s="1" t="s">
        <v>13</v>
      </c>
      <c r="I5" s="2" t="str">
        <f t="shared" si="0"/>
        <v>"하나 + d",</v>
      </c>
      <c r="J5" s="2" t="str">
        <f t="shared" si="1"/>
        <v>"a + ",</v>
      </c>
      <c r="M5" t="s">
        <v>101</v>
      </c>
    </row>
    <row r="6" spans="4:13" x14ac:dyDescent="0.45">
      <c r="D6" t="s">
        <v>75</v>
      </c>
      <c r="E6" t="s">
        <v>99</v>
      </c>
      <c r="G6" s="1" t="s">
        <v>12</v>
      </c>
      <c r="H6" s="1" t="s">
        <v>13</v>
      </c>
      <c r="I6" s="2" t="str">
        <f t="shared" si="0"/>
        <v>"하나 + f",</v>
      </c>
      <c r="J6" s="2" t="str">
        <f t="shared" si="1"/>
        <v>"a + ",</v>
      </c>
      <c r="M6" t="s">
        <v>102</v>
      </c>
    </row>
    <row r="7" spans="4:13" x14ac:dyDescent="0.45">
      <c r="D7" t="s">
        <v>76</v>
      </c>
      <c r="E7" t="s">
        <v>99</v>
      </c>
      <c r="G7" s="1" t="s">
        <v>12</v>
      </c>
      <c r="H7" s="1" t="s">
        <v>13</v>
      </c>
      <c r="I7" s="2" t="str">
        <f t="shared" si="0"/>
        <v>"하나 + g",</v>
      </c>
      <c r="J7" s="2" t="str">
        <f t="shared" si="1"/>
        <v>"a + ",</v>
      </c>
    </row>
    <row r="8" spans="4:13" x14ac:dyDescent="0.45">
      <c r="D8" t="s">
        <v>77</v>
      </c>
      <c r="E8" t="s">
        <v>99</v>
      </c>
      <c r="G8" s="1" t="s">
        <v>12</v>
      </c>
      <c r="H8" s="1" t="s">
        <v>13</v>
      </c>
      <c r="I8" s="2" t="str">
        <f t="shared" si="0"/>
        <v>"하나 + h",</v>
      </c>
      <c r="J8" s="2" t="str">
        <f t="shared" si="1"/>
        <v>"a + ",</v>
      </c>
    </row>
    <row r="9" spans="4:13" x14ac:dyDescent="0.45">
      <c r="D9" t="s">
        <v>79</v>
      </c>
      <c r="E9" t="s">
        <v>99</v>
      </c>
      <c r="G9" s="1" t="s">
        <v>12</v>
      </c>
      <c r="H9" s="1" t="s">
        <v>13</v>
      </c>
      <c r="I9" s="2" t="str">
        <f t="shared" si="0"/>
        <v>"하나 + j",</v>
      </c>
      <c r="J9" s="2" t="str">
        <f t="shared" si="1"/>
        <v>"a + ",</v>
      </c>
    </row>
    <row r="10" spans="4:13" x14ac:dyDescent="0.45">
      <c r="D10" t="s">
        <v>80</v>
      </c>
      <c r="E10" t="s">
        <v>99</v>
      </c>
      <c r="G10" s="1" t="s">
        <v>12</v>
      </c>
      <c r="H10" s="1" t="s">
        <v>13</v>
      </c>
      <c r="I10" s="2" t="str">
        <f t="shared" si="0"/>
        <v>"하나 + k",</v>
      </c>
      <c r="J10" s="2" t="str">
        <f t="shared" si="1"/>
        <v>"a + ",</v>
      </c>
    </row>
    <row r="11" spans="4:13" x14ac:dyDescent="0.45">
      <c r="D11" t="s">
        <v>81</v>
      </c>
      <c r="E11" t="s">
        <v>99</v>
      </c>
      <c r="G11" s="1" t="s">
        <v>12</v>
      </c>
      <c r="H11" s="1" t="s">
        <v>13</v>
      </c>
      <c r="I11" s="2" t="str">
        <f t="shared" si="0"/>
        <v>"하나 + l",</v>
      </c>
      <c r="J11" s="2" t="str">
        <f t="shared" si="1"/>
        <v>"a + ",</v>
      </c>
    </row>
    <row r="12" spans="4:13" x14ac:dyDescent="0.45">
      <c r="D12" t="s">
        <v>82</v>
      </c>
      <c r="E12" t="s">
        <v>99</v>
      </c>
      <c r="G12" s="1" t="s">
        <v>12</v>
      </c>
      <c r="H12" s="1" t="s">
        <v>13</v>
      </c>
      <c r="I12" s="2" t="str">
        <f t="shared" si="0"/>
        <v>"하나 + m",</v>
      </c>
      <c r="J12" s="2" t="str">
        <f t="shared" si="1"/>
        <v>"a + ",</v>
      </c>
    </row>
    <row r="13" spans="4:13" x14ac:dyDescent="0.45">
      <c r="D13" t="s">
        <v>83</v>
      </c>
      <c r="E13" t="s">
        <v>99</v>
      </c>
      <c r="G13" s="1" t="s">
        <v>98</v>
      </c>
      <c r="H13" s="1" t="s">
        <v>13</v>
      </c>
      <c r="I13" s="2" t="str">
        <f t="shared" si="0"/>
        <v>"하나 + n",</v>
      </c>
      <c r="J13" s="2" t="str">
        <f t="shared" si="1"/>
        <v>"a + ",</v>
      </c>
    </row>
    <row r="14" spans="4:13" x14ac:dyDescent="0.45">
      <c r="D14" t="s">
        <v>85</v>
      </c>
      <c r="E14" t="s">
        <v>99</v>
      </c>
      <c r="G14" s="1" t="s">
        <v>98</v>
      </c>
      <c r="H14" s="1" t="s">
        <v>13</v>
      </c>
      <c r="I14" s="2" t="str">
        <f t="shared" si="0"/>
        <v>"하나 + p",</v>
      </c>
      <c r="J14" s="2" t="str">
        <f t="shared" si="1"/>
        <v>"a + ",</v>
      </c>
    </row>
    <row r="15" spans="4:13" x14ac:dyDescent="0.45">
      <c r="D15" t="s">
        <v>86</v>
      </c>
      <c r="E15" t="s">
        <v>99</v>
      </c>
      <c r="G15" s="1" t="s">
        <v>98</v>
      </c>
      <c r="H15" s="1" t="s">
        <v>13</v>
      </c>
      <c r="I15" s="2" t="str">
        <f t="shared" si="0"/>
        <v>"하나 + q",</v>
      </c>
      <c r="J15" s="2" t="str">
        <f t="shared" si="1"/>
        <v>"a + ",</v>
      </c>
    </row>
    <row r="16" spans="4:13" x14ac:dyDescent="0.45">
      <c r="D16" t="s">
        <v>87</v>
      </c>
      <c r="E16" t="s">
        <v>99</v>
      </c>
      <c r="G16" s="1" t="s">
        <v>98</v>
      </c>
      <c r="H16" s="1" t="s">
        <v>13</v>
      </c>
      <c r="I16" s="2" t="str">
        <f t="shared" si="0"/>
        <v>"하나 + r",</v>
      </c>
      <c r="J16" s="2" t="str">
        <f t="shared" si="1"/>
        <v>"a + ",</v>
      </c>
    </row>
    <row r="17" spans="4:13" x14ac:dyDescent="0.45">
      <c r="D17" t="s">
        <v>88</v>
      </c>
      <c r="E17" t="s">
        <v>99</v>
      </c>
      <c r="G17" s="1" t="s">
        <v>98</v>
      </c>
      <c r="H17" s="1" t="s">
        <v>13</v>
      </c>
      <c r="I17" s="2" t="str">
        <f t="shared" si="0"/>
        <v>"하나 + s",</v>
      </c>
      <c r="J17" s="2" t="str">
        <f t="shared" si="1"/>
        <v>"a + ",</v>
      </c>
    </row>
    <row r="18" spans="4:13" x14ac:dyDescent="0.45">
      <c r="D18" t="s">
        <v>89</v>
      </c>
      <c r="E18" t="s">
        <v>99</v>
      </c>
      <c r="G18" s="1" t="s">
        <v>98</v>
      </c>
      <c r="H18" s="1" t="s">
        <v>13</v>
      </c>
      <c r="I18" s="2" t="str">
        <f t="shared" si="0"/>
        <v>"하나 + t",</v>
      </c>
      <c r="J18" s="2" t="str">
        <f t="shared" si="1"/>
        <v>"a + ",</v>
      </c>
    </row>
    <row r="19" spans="4:13" x14ac:dyDescent="0.45">
      <c r="D19" t="s">
        <v>91</v>
      </c>
      <c r="E19" t="s">
        <v>99</v>
      </c>
      <c r="G19" s="1" t="s">
        <v>98</v>
      </c>
      <c r="H19" s="1" t="s">
        <v>13</v>
      </c>
      <c r="I19" s="2" t="str">
        <f t="shared" si="0"/>
        <v>"하나 + v",</v>
      </c>
      <c r="J19" s="2" t="str">
        <f t="shared" si="1"/>
        <v>"a + ",</v>
      </c>
    </row>
    <row r="20" spans="4:13" x14ac:dyDescent="0.45">
      <c r="D20" t="s">
        <v>92</v>
      </c>
      <c r="E20" t="s">
        <v>99</v>
      </c>
      <c r="G20" s="1" t="s">
        <v>98</v>
      </c>
      <c r="H20" s="1" t="s">
        <v>13</v>
      </c>
      <c r="I20" s="2" t="str">
        <f t="shared" si="0"/>
        <v>"하나 + w",</v>
      </c>
      <c r="J20" s="2" t="str">
        <f t="shared" si="1"/>
        <v>"a + ",</v>
      </c>
      <c r="M20" s="2" t="str">
        <f>_xlfn.CONCAT(I20:I47)</f>
        <v>"하나 + w","하나 + x","하나 + y","하나 + z","하나 + 모음","하나 + a","하나 + e","하나 + i","하나 + o","하나 + u","","","","","","","","","","","","","","","","","","",</v>
      </c>
    </row>
    <row r="21" spans="4:13" x14ac:dyDescent="0.45">
      <c r="D21" t="s">
        <v>93</v>
      </c>
      <c r="E21" t="s">
        <v>99</v>
      </c>
      <c r="G21" s="1" t="s">
        <v>98</v>
      </c>
      <c r="H21" s="1" t="s">
        <v>13</v>
      </c>
      <c r="I21" s="2" t="str">
        <f t="shared" si="0"/>
        <v>"하나 + x",</v>
      </c>
      <c r="J21" s="2" t="str">
        <f t="shared" si="1"/>
        <v>"a + ",</v>
      </c>
      <c r="M21" s="2" t="str">
        <f>_xlfn.CONCAT(I21:I48)</f>
        <v>"하나 + x","하나 + y","하나 + z","하나 + 모음","하나 + a","하나 + e","하나 + i","하나 + o","하나 + u","","","","","","","","","","","","","","","","","","","",</v>
      </c>
    </row>
    <row r="22" spans="4:13" x14ac:dyDescent="0.45">
      <c r="D22" t="s">
        <v>94</v>
      </c>
      <c r="E22" t="s">
        <v>99</v>
      </c>
      <c r="G22" s="1" t="s">
        <v>98</v>
      </c>
      <c r="H22" s="1" t="s">
        <v>13</v>
      </c>
      <c r="I22" s="2" t="str">
        <f t="shared" si="0"/>
        <v>"하나 + y",</v>
      </c>
      <c r="J22" s="2" t="str">
        <f t="shared" si="1"/>
        <v>"a + ",</v>
      </c>
    </row>
    <row r="23" spans="4:13" x14ac:dyDescent="0.45">
      <c r="D23" t="s">
        <v>95</v>
      </c>
      <c r="E23" t="s">
        <v>99</v>
      </c>
      <c r="G23" s="1" t="s">
        <v>98</v>
      </c>
      <c r="H23" s="1" t="s">
        <v>13</v>
      </c>
      <c r="I23" s="2" t="str">
        <f t="shared" si="0"/>
        <v>"하나 + z",</v>
      </c>
      <c r="J23" s="2" t="str">
        <f t="shared" si="1"/>
        <v>"a + ",</v>
      </c>
    </row>
    <row r="24" spans="4:13" x14ac:dyDescent="0.45">
      <c r="D24" t="s">
        <v>42</v>
      </c>
      <c r="E24" s="2" t="s">
        <v>100</v>
      </c>
      <c r="G24" s="1" t="s">
        <v>98</v>
      </c>
      <c r="H24" s="1" t="s">
        <v>13</v>
      </c>
      <c r="I24" s="2" t="str">
        <f t="shared" si="0"/>
        <v>"하나 + 모음",</v>
      </c>
      <c r="J24" s="2" t="str">
        <f t="shared" si="1"/>
        <v>"an +",</v>
      </c>
    </row>
    <row r="25" spans="4:13" x14ac:dyDescent="0.45">
      <c r="D25" t="s">
        <v>44</v>
      </c>
      <c r="E25" s="2" t="s">
        <v>100</v>
      </c>
      <c r="G25" s="1" t="s">
        <v>98</v>
      </c>
      <c r="H25" s="1" t="s">
        <v>13</v>
      </c>
      <c r="I25" s="2" t="str">
        <f t="shared" si="0"/>
        <v>"하나 + a",</v>
      </c>
      <c r="J25" s="2" t="str">
        <f t="shared" si="1"/>
        <v>"an +",</v>
      </c>
    </row>
    <row r="26" spans="4:13" x14ac:dyDescent="0.45">
      <c r="D26" t="s">
        <v>74</v>
      </c>
      <c r="E26" s="2" t="s">
        <v>100</v>
      </c>
      <c r="G26" s="1" t="s">
        <v>98</v>
      </c>
      <c r="H26" s="1" t="s">
        <v>13</v>
      </c>
      <c r="I26" s="2" t="str">
        <f t="shared" si="0"/>
        <v>"하나 + e",</v>
      </c>
      <c r="J26" s="2" t="str">
        <f t="shared" si="1"/>
        <v>"an +",</v>
      </c>
    </row>
    <row r="27" spans="4:13" x14ac:dyDescent="0.45">
      <c r="D27" t="s">
        <v>78</v>
      </c>
      <c r="E27" s="2" t="s">
        <v>100</v>
      </c>
      <c r="G27" s="1" t="s">
        <v>98</v>
      </c>
      <c r="H27" s="1" t="s">
        <v>13</v>
      </c>
      <c r="I27" s="2" t="str">
        <f t="shared" si="0"/>
        <v>"하나 + i",</v>
      </c>
      <c r="J27" s="2" t="str">
        <f t="shared" si="1"/>
        <v>"an +",</v>
      </c>
    </row>
    <row r="28" spans="4:13" x14ac:dyDescent="0.45">
      <c r="D28" t="s">
        <v>84</v>
      </c>
      <c r="E28" s="2" t="s">
        <v>100</v>
      </c>
      <c r="G28" s="1" t="s">
        <v>98</v>
      </c>
      <c r="H28" s="1" t="s">
        <v>13</v>
      </c>
      <c r="I28" s="2" t="str">
        <f t="shared" si="0"/>
        <v>"하나 + o",</v>
      </c>
      <c r="J28" s="2" t="str">
        <f t="shared" si="1"/>
        <v>"an +",</v>
      </c>
    </row>
    <row r="29" spans="4:13" x14ac:dyDescent="0.45">
      <c r="D29" t="s">
        <v>90</v>
      </c>
      <c r="E29" s="2" t="s">
        <v>100</v>
      </c>
      <c r="G29" s="1" t="s">
        <v>98</v>
      </c>
      <c r="H29" s="1" t="s">
        <v>13</v>
      </c>
      <c r="I29" s="2" t="str">
        <f t="shared" si="0"/>
        <v>"하나 + u",</v>
      </c>
      <c r="J29" s="2" t="str">
        <f t="shared" si="1"/>
        <v>"an +",</v>
      </c>
    </row>
    <row r="30" spans="4:13" x14ac:dyDescent="0.45">
      <c r="E30" s="2"/>
      <c r="G30" s="1" t="s">
        <v>98</v>
      </c>
      <c r="H30" s="1" t="s">
        <v>13</v>
      </c>
      <c r="I30" s="2" t="str">
        <f t="shared" si="0"/>
        <v>"",</v>
      </c>
      <c r="J30" s="2" t="str">
        <f t="shared" si="1"/>
        <v>"",</v>
      </c>
    </row>
    <row r="31" spans="4:13" x14ac:dyDescent="0.45">
      <c r="E31" s="2"/>
      <c r="G31" s="1" t="s">
        <v>98</v>
      </c>
      <c r="H31" s="1" t="s">
        <v>13</v>
      </c>
      <c r="I31" s="2" t="str">
        <f t="shared" si="0"/>
        <v>"",</v>
      </c>
      <c r="J31" s="2" t="str">
        <f t="shared" si="1"/>
        <v>"",</v>
      </c>
    </row>
    <row r="32" spans="4:13" x14ac:dyDescent="0.45">
      <c r="E32" s="2"/>
      <c r="G32" s="1" t="s">
        <v>98</v>
      </c>
      <c r="H32" s="1" t="s">
        <v>13</v>
      </c>
      <c r="I32" s="2" t="str">
        <f t="shared" si="0"/>
        <v>"",</v>
      </c>
      <c r="J32" s="2" t="str">
        <f t="shared" si="1"/>
        <v>"",</v>
      </c>
    </row>
    <row r="33" spans="5:10" x14ac:dyDescent="0.45">
      <c r="E33" s="2"/>
      <c r="G33" s="1" t="s">
        <v>98</v>
      </c>
      <c r="H33" s="1" t="s">
        <v>13</v>
      </c>
      <c r="I33" s="2" t="str">
        <f t="shared" si="0"/>
        <v>"",</v>
      </c>
      <c r="J33" s="2" t="str">
        <f t="shared" si="1"/>
        <v>"",</v>
      </c>
    </row>
    <row r="34" spans="5:10" x14ac:dyDescent="0.45">
      <c r="E34" s="2"/>
      <c r="G34" s="1" t="s">
        <v>98</v>
      </c>
      <c r="H34" s="1" t="s">
        <v>13</v>
      </c>
      <c r="I34" s="2" t="str">
        <f t="shared" si="0"/>
        <v>"",</v>
      </c>
      <c r="J34" s="2" t="str">
        <f t="shared" si="1"/>
        <v>"",</v>
      </c>
    </row>
    <row r="35" spans="5:10" x14ac:dyDescent="0.45">
      <c r="E35" s="2"/>
      <c r="G35" s="1" t="s">
        <v>98</v>
      </c>
      <c r="H35" s="1" t="s">
        <v>13</v>
      </c>
      <c r="I35" s="2" t="str">
        <f t="shared" si="0"/>
        <v>"",</v>
      </c>
      <c r="J35" s="2" t="str">
        <f t="shared" si="1"/>
        <v>"",</v>
      </c>
    </row>
    <row r="36" spans="5:10" x14ac:dyDescent="0.45">
      <c r="E36" s="2"/>
      <c r="G36" s="1" t="s">
        <v>98</v>
      </c>
      <c r="H36" s="1" t="s">
        <v>13</v>
      </c>
      <c r="I36" s="2" t="str">
        <f t="shared" si="0"/>
        <v>"",</v>
      </c>
      <c r="J36" s="2" t="str">
        <f t="shared" si="1"/>
        <v>"",</v>
      </c>
    </row>
    <row r="37" spans="5:10" x14ac:dyDescent="0.45">
      <c r="E37" s="2"/>
      <c r="G37" s="1" t="s">
        <v>98</v>
      </c>
      <c r="H37" s="1" t="s">
        <v>13</v>
      </c>
      <c r="I37" s="2" t="str">
        <f t="shared" si="0"/>
        <v>"",</v>
      </c>
      <c r="J37" s="2" t="str">
        <f t="shared" si="1"/>
        <v>"",</v>
      </c>
    </row>
    <row r="38" spans="5:10" x14ac:dyDescent="0.45">
      <c r="E38" s="2"/>
      <c r="G38" s="1" t="s">
        <v>98</v>
      </c>
      <c r="H38" s="1" t="s">
        <v>13</v>
      </c>
      <c r="I38" s="2" t="str">
        <f t="shared" si="0"/>
        <v>"",</v>
      </c>
      <c r="J38" s="2" t="str">
        <f t="shared" si="1"/>
        <v>"",</v>
      </c>
    </row>
    <row r="39" spans="5:10" x14ac:dyDescent="0.45">
      <c r="E39" s="2"/>
      <c r="G39" s="1" t="s">
        <v>98</v>
      </c>
      <c r="H39" s="1" t="s">
        <v>13</v>
      </c>
      <c r="I39" s="2" t="str">
        <f t="shared" si="0"/>
        <v>"",</v>
      </c>
      <c r="J39" s="2" t="str">
        <f t="shared" si="1"/>
        <v>"",</v>
      </c>
    </row>
    <row r="40" spans="5:10" x14ac:dyDescent="0.45">
      <c r="E40" s="2"/>
      <c r="G40" s="1" t="s">
        <v>98</v>
      </c>
      <c r="H40" s="1" t="s">
        <v>13</v>
      </c>
      <c r="I40" s="2" t="str">
        <f t="shared" si="0"/>
        <v>"",</v>
      </c>
      <c r="J40" s="2" t="str">
        <f t="shared" si="1"/>
        <v>"",</v>
      </c>
    </row>
    <row r="41" spans="5:10" x14ac:dyDescent="0.45">
      <c r="E41" s="2"/>
      <c r="G41" s="1" t="s">
        <v>98</v>
      </c>
      <c r="H41" s="1" t="s">
        <v>13</v>
      </c>
      <c r="I41" s="2" t="str">
        <f t="shared" si="0"/>
        <v>"",</v>
      </c>
      <c r="J41" s="2" t="str">
        <f t="shared" si="1"/>
        <v>"",</v>
      </c>
    </row>
    <row r="42" spans="5:10" x14ac:dyDescent="0.45">
      <c r="E42" s="2"/>
      <c r="G42" s="1" t="s">
        <v>98</v>
      </c>
      <c r="H42" s="1" t="s">
        <v>13</v>
      </c>
      <c r="I42" s="2" t="str">
        <f t="shared" si="0"/>
        <v>"",</v>
      </c>
      <c r="J42" s="2" t="str">
        <f t="shared" si="1"/>
        <v>"",</v>
      </c>
    </row>
    <row r="43" spans="5:10" x14ac:dyDescent="0.45">
      <c r="E43" s="2"/>
      <c r="G43" s="1" t="s">
        <v>98</v>
      </c>
      <c r="H43" s="1" t="s">
        <v>13</v>
      </c>
      <c r="I43" s="2" t="str">
        <f t="shared" si="0"/>
        <v>"",</v>
      </c>
      <c r="J43" s="2" t="str">
        <f t="shared" si="1"/>
        <v>"",</v>
      </c>
    </row>
    <row r="44" spans="5:10" x14ac:dyDescent="0.45">
      <c r="E44" s="2"/>
      <c r="G44" s="1" t="s">
        <v>98</v>
      </c>
      <c r="H44" s="1" t="s">
        <v>13</v>
      </c>
      <c r="I44" s="2" t="str">
        <f t="shared" si="0"/>
        <v>"",</v>
      </c>
      <c r="J44" s="2" t="str">
        <f t="shared" si="1"/>
        <v>"",</v>
      </c>
    </row>
    <row r="45" spans="5:10" x14ac:dyDescent="0.45">
      <c r="E45" s="2"/>
      <c r="G45" s="1" t="s">
        <v>98</v>
      </c>
      <c r="H45" s="1" t="s">
        <v>13</v>
      </c>
      <c r="I45" s="2" t="str">
        <f t="shared" si="0"/>
        <v>"",</v>
      </c>
      <c r="J45" s="2" t="str">
        <f t="shared" si="1"/>
        <v>"",</v>
      </c>
    </row>
    <row r="46" spans="5:10" x14ac:dyDescent="0.45">
      <c r="E46" s="2"/>
      <c r="G46" s="1" t="s">
        <v>98</v>
      </c>
      <c r="H46" s="1" t="s">
        <v>13</v>
      </c>
      <c r="I46" s="2" t="str">
        <f t="shared" si="0"/>
        <v>"",</v>
      </c>
      <c r="J46" s="2" t="str">
        <f t="shared" si="1"/>
        <v>"",</v>
      </c>
    </row>
    <row r="47" spans="5:10" x14ac:dyDescent="0.45">
      <c r="E47" s="2"/>
      <c r="G47" s="1" t="s">
        <v>98</v>
      </c>
      <c r="H47" s="1" t="s">
        <v>13</v>
      </c>
      <c r="I47" s="2" t="str">
        <f t="shared" si="0"/>
        <v>"",</v>
      </c>
      <c r="J47" s="2" t="str">
        <f t="shared" si="1"/>
        <v>"",</v>
      </c>
    </row>
    <row r="48" spans="5:10" x14ac:dyDescent="0.45">
      <c r="G48" s="1" t="s">
        <v>98</v>
      </c>
      <c r="H48" s="1" t="s">
        <v>13</v>
      </c>
      <c r="I48" s="2" t="str">
        <f t="shared" si="0"/>
        <v>"",</v>
      </c>
      <c r="J48" s="2" t="str">
        <f t="shared" si="1"/>
        <v>"",</v>
      </c>
    </row>
    <row r="49" spans="7:10" x14ac:dyDescent="0.45">
      <c r="G49" s="1" t="s">
        <v>98</v>
      </c>
      <c r="H49" s="1" t="s">
        <v>13</v>
      </c>
      <c r="I49" s="2" t="str">
        <f t="shared" si="0"/>
        <v>"",</v>
      </c>
      <c r="J49" s="2" t="str">
        <f t="shared" si="1"/>
        <v>"",</v>
      </c>
    </row>
    <row r="50" spans="7:10" x14ac:dyDescent="0.45">
      <c r="G50" s="1" t="s">
        <v>98</v>
      </c>
      <c r="H50" s="1" t="s">
        <v>13</v>
      </c>
      <c r="I50" s="2" t="str">
        <f t="shared" si="0"/>
        <v>"",</v>
      </c>
      <c r="J50" s="2" t="str">
        <f t="shared" si="1"/>
        <v>"",</v>
      </c>
    </row>
    <row r="51" spans="7:10" x14ac:dyDescent="0.45">
      <c r="G51" s="1" t="s">
        <v>98</v>
      </c>
      <c r="H51" s="1" t="s">
        <v>13</v>
      </c>
      <c r="I51" s="2" t="str">
        <f t="shared" si="0"/>
        <v>"",</v>
      </c>
      <c r="J51" s="2" t="str">
        <f t="shared" si="1"/>
        <v>"",</v>
      </c>
    </row>
    <row r="52" spans="7:10" x14ac:dyDescent="0.45">
      <c r="G52" s="1" t="s">
        <v>98</v>
      </c>
      <c r="H52" s="1" t="s">
        <v>13</v>
      </c>
      <c r="I52" s="2" t="str">
        <f t="shared" si="0"/>
        <v>"",</v>
      </c>
      <c r="J52" s="2" t="str">
        <f t="shared" si="1"/>
        <v>"",</v>
      </c>
    </row>
  </sheetData>
  <phoneticPr fontId="1" type="noConversion"/>
  <pageMargins left="0.7" right="0.7" top="0.75" bottom="0.75" header="0.3" footer="0.3"/>
  <legacyDrawing r:id="rId1"/>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7" x14ac:dyDescent="0.45"/>
  <cols>
    <col min="1" max="1" width="13.75" bestFit="1" customWidth="1"/>
    <col min="3" max="3" width="8.08203125" bestFit="1" customWidth="1"/>
    <col min="4" max="4" width="15.08203125" bestFit="1" customWidth="1"/>
    <col min="5" max="5" width="17.33203125" bestFit="1" customWidth="1"/>
    <col min="9" max="9" width="24.5" bestFit="1" customWidth="1"/>
  </cols>
  <sheetData>
    <row r="1" spans="1:13" x14ac:dyDescent="0.45">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x14ac:dyDescent="0.45">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x14ac:dyDescent="0.45">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x14ac:dyDescent="0.45">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x14ac:dyDescent="0.45">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x14ac:dyDescent="0.45">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x14ac:dyDescent="0.45">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x14ac:dyDescent="0.45">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x14ac:dyDescent="0.45">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x14ac:dyDescent="0.45">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x14ac:dyDescent="0.45">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x14ac:dyDescent="0.45">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x14ac:dyDescent="0.45">
      <c r="D19" t="s">
        <v>40</v>
      </c>
      <c r="E19" t="s">
        <v>41</v>
      </c>
      <c r="M19" s="2" t="str">
        <f>_xlfn.CONCAT(I19:I46)</f>
        <v/>
      </c>
    </row>
    <row r="20" spans="4:13" x14ac:dyDescent="0.45">
      <c r="E20" t="s">
        <v>43</v>
      </c>
      <c r="G20" t="s">
        <v>42</v>
      </c>
      <c r="M20" s="2" t="str">
        <f>_xlfn.CONCAT(I20:I47)</f>
        <v/>
      </c>
    </row>
    <row r="21" spans="4:13" x14ac:dyDescent="0.45">
      <c r="E21" s="2" t="str">
        <f>_xlfn.TEXTJOIN("",TRUE,"하나 + ", F21)</f>
        <v>하나 + a</v>
      </c>
      <c r="F21" t="s">
        <v>45</v>
      </c>
      <c r="G21" t="s">
        <v>44</v>
      </c>
    </row>
    <row r="22" spans="4:13" x14ac:dyDescent="0.45">
      <c r="D22" t="s">
        <v>71</v>
      </c>
      <c r="E22" s="2" t="str">
        <f>_xlfn.TEXTJOIN("",TRUE,"하나 + ", F22)</f>
        <v>하나 + b</v>
      </c>
      <c r="F22" t="s">
        <v>46</v>
      </c>
    </row>
    <row r="23" spans="4:13" x14ac:dyDescent="0.45">
      <c r="D23" t="s">
        <v>72</v>
      </c>
      <c r="E23" s="2" t="str">
        <f t="shared" ref="E23:E46" si="4">_xlfn.TEXTJOIN("",TRUE,"하나 + ", F23)</f>
        <v>하나 + c</v>
      </c>
      <c r="F23" t="s">
        <v>47</v>
      </c>
    </row>
    <row r="24" spans="4:13" x14ac:dyDescent="0.45">
      <c r="D24" t="s">
        <v>73</v>
      </c>
      <c r="E24" s="2" t="str">
        <f t="shared" si="4"/>
        <v>하나 + d</v>
      </c>
      <c r="F24" t="s">
        <v>48</v>
      </c>
    </row>
    <row r="25" spans="4:13" x14ac:dyDescent="0.45">
      <c r="E25" s="2" t="str">
        <f t="shared" si="4"/>
        <v>하나 + e</v>
      </c>
      <c r="F25" t="s">
        <v>49</v>
      </c>
      <c r="G25" t="s">
        <v>74</v>
      </c>
    </row>
    <row r="26" spans="4:13" x14ac:dyDescent="0.45">
      <c r="D26" t="s">
        <v>75</v>
      </c>
      <c r="E26" s="2" t="str">
        <f t="shared" si="4"/>
        <v>하나 + f</v>
      </c>
      <c r="F26" t="s">
        <v>50</v>
      </c>
    </row>
    <row r="27" spans="4:13" x14ac:dyDescent="0.45">
      <c r="D27" t="s">
        <v>76</v>
      </c>
      <c r="E27" s="2" t="str">
        <f t="shared" si="4"/>
        <v>하나 + g</v>
      </c>
      <c r="F27" t="s">
        <v>51</v>
      </c>
    </row>
    <row r="28" spans="4:13" x14ac:dyDescent="0.45">
      <c r="D28" t="s">
        <v>77</v>
      </c>
      <c r="E28" s="2" t="str">
        <f t="shared" si="4"/>
        <v>하나 + h</v>
      </c>
      <c r="F28" t="s">
        <v>52</v>
      </c>
    </row>
    <row r="29" spans="4:13" x14ac:dyDescent="0.45">
      <c r="E29" s="2" t="str">
        <f t="shared" si="4"/>
        <v>하나 + i</v>
      </c>
      <c r="F29" t="s">
        <v>53</v>
      </c>
      <c r="G29" t="s">
        <v>78</v>
      </c>
    </row>
    <row r="30" spans="4:13" x14ac:dyDescent="0.45">
      <c r="D30" t="s">
        <v>79</v>
      </c>
      <c r="E30" s="2" t="str">
        <f t="shared" si="4"/>
        <v>하나 + j</v>
      </c>
      <c r="F30" t="s">
        <v>54</v>
      </c>
    </row>
    <row r="31" spans="4:13" x14ac:dyDescent="0.45">
      <c r="D31" t="s">
        <v>80</v>
      </c>
      <c r="E31" s="2" t="str">
        <f t="shared" si="4"/>
        <v>하나 + k</v>
      </c>
      <c r="F31" t="s">
        <v>55</v>
      </c>
    </row>
    <row r="32" spans="4:13" x14ac:dyDescent="0.45">
      <c r="D32" t="s">
        <v>81</v>
      </c>
      <c r="E32" s="2" t="str">
        <f t="shared" si="4"/>
        <v>하나 + l</v>
      </c>
      <c r="F32" t="s">
        <v>56</v>
      </c>
    </row>
    <row r="33" spans="4:7" x14ac:dyDescent="0.45">
      <c r="D33" t="s">
        <v>82</v>
      </c>
      <c r="E33" s="2" t="str">
        <f t="shared" si="4"/>
        <v>하나 + m</v>
      </c>
      <c r="F33" t="s">
        <v>57</v>
      </c>
    </row>
    <row r="34" spans="4:7" x14ac:dyDescent="0.45">
      <c r="D34" t="s">
        <v>83</v>
      </c>
      <c r="E34" s="2" t="str">
        <f t="shared" si="4"/>
        <v>하나 + n</v>
      </c>
      <c r="F34" t="s">
        <v>58</v>
      </c>
    </row>
    <row r="35" spans="4:7" x14ac:dyDescent="0.45">
      <c r="E35" s="2" t="str">
        <f t="shared" si="4"/>
        <v>하나 + o</v>
      </c>
      <c r="F35" t="s">
        <v>59</v>
      </c>
      <c r="G35" t="s">
        <v>84</v>
      </c>
    </row>
    <row r="36" spans="4:7" x14ac:dyDescent="0.45">
      <c r="D36" t="s">
        <v>85</v>
      </c>
      <c r="E36" s="2" t="str">
        <f t="shared" si="4"/>
        <v>하나 + p</v>
      </c>
      <c r="F36" t="s">
        <v>60</v>
      </c>
    </row>
    <row r="37" spans="4:7" x14ac:dyDescent="0.45">
      <c r="D37" t="s">
        <v>86</v>
      </c>
      <c r="E37" s="2" t="str">
        <f t="shared" si="4"/>
        <v>하나 + q</v>
      </c>
      <c r="F37" t="s">
        <v>61</v>
      </c>
    </row>
    <row r="38" spans="4:7" x14ac:dyDescent="0.45">
      <c r="D38" t="s">
        <v>87</v>
      </c>
      <c r="E38" s="2" t="str">
        <f t="shared" si="4"/>
        <v>하나 + r</v>
      </c>
      <c r="F38" t="s">
        <v>62</v>
      </c>
    </row>
    <row r="39" spans="4:7" x14ac:dyDescent="0.45">
      <c r="D39" t="s">
        <v>88</v>
      </c>
      <c r="E39" s="2" t="str">
        <f t="shared" si="4"/>
        <v>하나 + s</v>
      </c>
      <c r="F39" t="s">
        <v>63</v>
      </c>
    </row>
    <row r="40" spans="4:7" x14ac:dyDescent="0.45">
      <c r="D40" t="s">
        <v>89</v>
      </c>
      <c r="E40" s="2" t="str">
        <f t="shared" si="4"/>
        <v>하나 + t</v>
      </c>
      <c r="F40" t="s">
        <v>64</v>
      </c>
    </row>
    <row r="41" spans="4:7" x14ac:dyDescent="0.45">
      <c r="E41" s="2" t="str">
        <f t="shared" si="4"/>
        <v>하나 + u</v>
      </c>
      <c r="F41" t="s">
        <v>65</v>
      </c>
      <c r="G41" t="s">
        <v>90</v>
      </c>
    </row>
    <row r="42" spans="4:7" x14ac:dyDescent="0.45">
      <c r="D42" t="s">
        <v>91</v>
      </c>
      <c r="E42" s="2" t="str">
        <f t="shared" si="4"/>
        <v>하나 + v</v>
      </c>
      <c r="F42" t="s">
        <v>66</v>
      </c>
    </row>
    <row r="43" spans="4:7" x14ac:dyDescent="0.45">
      <c r="D43" t="s">
        <v>92</v>
      </c>
      <c r="E43" s="2" t="str">
        <f t="shared" si="4"/>
        <v>하나 + w</v>
      </c>
      <c r="F43" t="s">
        <v>67</v>
      </c>
    </row>
    <row r="44" spans="4:7" x14ac:dyDescent="0.45">
      <c r="D44" t="s">
        <v>93</v>
      </c>
      <c r="E44" s="2" t="str">
        <f t="shared" si="4"/>
        <v>하나 + x</v>
      </c>
      <c r="F44" t="s">
        <v>68</v>
      </c>
    </row>
    <row r="45" spans="4:7" x14ac:dyDescent="0.45">
      <c r="D45" t="s">
        <v>94</v>
      </c>
      <c r="E45" s="2" t="str">
        <f t="shared" si="4"/>
        <v>하나 + y</v>
      </c>
      <c r="F45" t="s">
        <v>69</v>
      </c>
    </row>
    <row r="46" spans="4:7" x14ac:dyDescent="0.45">
      <c r="D46" t="s">
        <v>95</v>
      </c>
      <c r="E46" s="2" t="str">
        <f t="shared" si="4"/>
        <v>하나 + z</v>
      </c>
      <c r="F46" t="s">
        <v>70</v>
      </c>
    </row>
  </sheetData>
  <phoneticPr fontId="1" type="noConversion"/>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A2A85-36CE-4B7F-A40E-8BA9B3D4B8F2}">
  <dimension ref="C19:E35"/>
  <sheetViews>
    <sheetView topLeftCell="A4" workbookViewId="0">
      <selection activeCell="E35" sqref="E35"/>
    </sheetView>
  </sheetViews>
  <sheetFormatPr defaultRowHeight="17" x14ac:dyDescent="0.45"/>
  <sheetData>
    <row r="19" spans="3:5" x14ac:dyDescent="0.45">
      <c r="E19" t="s">
        <v>1085</v>
      </c>
    </row>
    <row r="20" spans="3:5" x14ac:dyDescent="0.45">
      <c r="E20" t="s">
        <v>1086</v>
      </c>
    </row>
    <row r="21" spans="3:5" x14ac:dyDescent="0.45">
      <c r="E21" t="s">
        <v>1087</v>
      </c>
    </row>
    <row r="22" spans="3:5" x14ac:dyDescent="0.45">
      <c r="E22" t="s">
        <v>1088</v>
      </c>
    </row>
    <row r="23" spans="3:5" x14ac:dyDescent="0.45">
      <c r="E23" t="s">
        <v>1089</v>
      </c>
    </row>
    <row r="24" spans="3:5" x14ac:dyDescent="0.45">
      <c r="E24" t="s">
        <v>1090</v>
      </c>
    </row>
    <row r="25" spans="3:5" x14ac:dyDescent="0.45">
      <c r="E25" t="s">
        <v>1091</v>
      </c>
    </row>
    <row r="26" spans="3:5" x14ac:dyDescent="0.45">
      <c r="E26" t="s">
        <v>1092</v>
      </c>
    </row>
    <row r="27" spans="3:5" x14ac:dyDescent="0.45">
      <c r="E27" t="s">
        <v>1093</v>
      </c>
    </row>
    <row r="28" spans="3:5" x14ac:dyDescent="0.45">
      <c r="E28" t="s">
        <v>1094</v>
      </c>
    </row>
    <row r="29" spans="3:5" x14ac:dyDescent="0.45">
      <c r="C29">
        <v>1011</v>
      </c>
      <c r="E29" t="s">
        <v>1095</v>
      </c>
    </row>
    <row r="30" spans="3:5" x14ac:dyDescent="0.45">
      <c r="C30">
        <v>1012</v>
      </c>
      <c r="E30" t="s">
        <v>1096</v>
      </c>
    </row>
    <row r="31" spans="3:5" x14ac:dyDescent="0.45">
      <c r="E31" t="s">
        <v>1097</v>
      </c>
    </row>
    <row r="32" spans="3:5" x14ac:dyDescent="0.45">
      <c r="E32" t="s">
        <v>1098</v>
      </c>
    </row>
    <row r="33" spans="3:5" x14ac:dyDescent="0.45">
      <c r="C33">
        <v>1016</v>
      </c>
      <c r="E33" t="s">
        <v>1099</v>
      </c>
    </row>
    <row r="34" spans="3:5" x14ac:dyDescent="0.45">
      <c r="C34">
        <v>1017</v>
      </c>
      <c r="E34" t="s">
        <v>1101</v>
      </c>
    </row>
    <row r="35" spans="3:5" x14ac:dyDescent="0.45">
      <c r="E35" t="s">
        <v>1100</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CE8F5-92A8-4C54-9FE6-4955745BF79F}">
  <dimension ref="D10:E24"/>
  <sheetViews>
    <sheetView workbookViewId="0">
      <selection activeCell="O29" sqref="O29"/>
    </sheetView>
  </sheetViews>
  <sheetFormatPr defaultRowHeight="17" x14ac:dyDescent="0.45"/>
  <cols>
    <col min="5" max="5" width="29.25" customWidth="1"/>
  </cols>
  <sheetData>
    <row r="10" spans="4:5" x14ac:dyDescent="0.45">
      <c r="D10">
        <v>1101</v>
      </c>
      <c r="E10" t="s">
        <v>1102</v>
      </c>
    </row>
    <row r="11" spans="4:5" x14ac:dyDescent="0.45">
      <c r="E11" t="s">
        <v>1103</v>
      </c>
    </row>
    <row r="12" spans="4:5" x14ac:dyDescent="0.45">
      <c r="E12" t="s">
        <v>1104</v>
      </c>
    </row>
    <row r="13" spans="4:5" x14ac:dyDescent="0.45">
      <c r="E13" t="s">
        <v>1105</v>
      </c>
    </row>
    <row r="14" spans="4:5" x14ac:dyDescent="0.45">
      <c r="E14" t="s">
        <v>1106</v>
      </c>
    </row>
    <row r="15" spans="4:5" x14ac:dyDescent="0.45">
      <c r="E15" t="s">
        <v>1107</v>
      </c>
    </row>
    <row r="16" spans="4:5" x14ac:dyDescent="0.45">
      <c r="E16" t="s">
        <v>1108</v>
      </c>
    </row>
    <row r="17" spans="5:5" x14ac:dyDescent="0.45">
      <c r="E17" t="s">
        <v>1109</v>
      </c>
    </row>
    <row r="18" spans="5:5" x14ac:dyDescent="0.45">
      <c r="E18" t="s">
        <v>1110</v>
      </c>
    </row>
    <row r="19" spans="5:5" x14ac:dyDescent="0.45">
      <c r="E19" t="s">
        <v>1111</v>
      </c>
    </row>
    <row r="20" spans="5:5" x14ac:dyDescent="0.45">
      <c r="E20" t="s">
        <v>1113</v>
      </c>
    </row>
    <row r="21" spans="5:5" x14ac:dyDescent="0.45">
      <c r="E21" t="s">
        <v>1112</v>
      </c>
    </row>
    <row r="22" spans="5:5" x14ac:dyDescent="0.45">
      <c r="E22" t="s">
        <v>1114</v>
      </c>
    </row>
    <row r="23" spans="5:5" x14ac:dyDescent="0.45">
      <c r="E23" t="s">
        <v>1115</v>
      </c>
    </row>
    <row r="24" spans="5:5" x14ac:dyDescent="0.45">
      <c r="E24" t="s">
        <v>1116</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6B4D2-0DE8-4D94-85A1-DFF38EE4AFAF}">
  <dimension ref="D10:E23"/>
  <sheetViews>
    <sheetView workbookViewId="0">
      <selection activeCell="E13" sqref="E13"/>
    </sheetView>
  </sheetViews>
  <sheetFormatPr defaultRowHeight="17" x14ac:dyDescent="0.45"/>
  <cols>
    <col min="5" max="5" width="38" customWidth="1"/>
  </cols>
  <sheetData>
    <row r="10" spans="4:5" x14ac:dyDescent="0.45">
      <c r="D10">
        <v>1201</v>
      </c>
      <c r="E10" t="s">
        <v>1117</v>
      </c>
    </row>
    <row r="11" spans="4:5" x14ac:dyDescent="0.45">
      <c r="D11">
        <v>1202</v>
      </c>
      <c r="E11" t="s">
        <v>1119</v>
      </c>
    </row>
    <row r="12" spans="4:5" x14ac:dyDescent="0.45">
      <c r="E12" t="s">
        <v>1118</v>
      </c>
    </row>
    <row r="13" spans="4:5" x14ac:dyDescent="0.45">
      <c r="D13">
        <v>1204</v>
      </c>
      <c r="E13" t="s">
        <v>1120</v>
      </c>
    </row>
    <row r="14" spans="4:5" x14ac:dyDescent="0.45">
      <c r="E14" t="s">
        <v>1122</v>
      </c>
    </row>
    <row r="15" spans="4:5" x14ac:dyDescent="0.45">
      <c r="E15" t="s">
        <v>1125</v>
      </c>
    </row>
    <row r="16" spans="4:5" x14ac:dyDescent="0.45">
      <c r="E16" t="s">
        <v>1123</v>
      </c>
    </row>
    <row r="17" spans="5:5" x14ac:dyDescent="0.45">
      <c r="E17" t="s">
        <v>1124</v>
      </c>
    </row>
    <row r="18" spans="5:5" x14ac:dyDescent="0.45">
      <c r="E18" t="s">
        <v>1126</v>
      </c>
    </row>
    <row r="19" spans="5:5" x14ac:dyDescent="0.45">
      <c r="E19" t="s">
        <v>1127</v>
      </c>
    </row>
    <row r="20" spans="5:5" x14ac:dyDescent="0.45">
      <c r="E20" t="s">
        <v>1128</v>
      </c>
    </row>
    <row r="21" spans="5:5" x14ac:dyDescent="0.45">
      <c r="E21" t="s">
        <v>1129</v>
      </c>
    </row>
    <row r="22" spans="5:5" x14ac:dyDescent="0.45">
      <c r="E22" t="s">
        <v>1130</v>
      </c>
    </row>
    <row r="23" spans="5:5" x14ac:dyDescent="0.45">
      <c r="E23" t="s">
        <v>1121</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B709-8C89-47F1-A2BD-89A79D0CA571}">
  <dimension ref="D10:E18"/>
  <sheetViews>
    <sheetView workbookViewId="0">
      <selection activeCell="D10" sqref="D10"/>
    </sheetView>
  </sheetViews>
  <sheetFormatPr defaultRowHeight="17" x14ac:dyDescent="0.45"/>
  <cols>
    <col min="5" max="5" width="41.5" customWidth="1"/>
  </cols>
  <sheetData>
    <row r="10" spans="4:5" x14ac:dyDescent="0.45">
      <c r="D10">
        <v>1301</v>
      </c>
      <c r="E10" t="s">
        <v>1131</v>
      </c>
    </row>
    <row r="11" spans="4:5" x14ac:dyDescent="0.45">
      <c r="E11" t="s">
        <v>1132</v>
      </c>
    </row>
    <row r="12" spans="4:5" x14ac:dyDescent="0.45">
      <c r="E12" t="s">
        <v>1133</v>
      </c>
    </row>
    <row r="13" spans="4:5" x14ac:dyDescent="0.45">
      <c r="E13" t="s">
        <v>1134</v>
      </c>
    </row>
    <row r="14" spans="4:5" x14ac:dyDescent="0.45">
      <c r="E14" t="s">
        <v>1135</v>
      </c>
    </row>
    <row r="15" spans="4:5" x14ac:dyDescent="0.45">
      <c r="E15" t="s">
        <v>1136</v>
      </c>
    </row>
    <row r="16" spans="4:5" x14ac:dyDescent="0.45">
      <c r="E16" t="s">
        <v>1137</v>
      </c>
    </row>
    <row r="17" spans="5:5" x14ac:dyDescent="0.45">
      <c r="E17" t="s">
        <v>1138</v>
      </c>
    </row>
    <row r="18" spans="5:5" x14ac:dyDescent="0.45">
      <c r="E18" t="s">
        <v>1139</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1E82-DD19-4B60-8EEB-63ECFE11CBA9}">
  <dimension ref="D10:E21"/>
  <sheetViews>
    <sheetView workbookViewId="0">
      <selection activeCell="E21" sqref="E21"/>
    </sheetView>
  </sheetViews>
  <sheetFormatPr defaultRowHeight="17" x14ac:dyDescent="0.45"/>
  <cols>
    <col min="5" max="5" width="39.08203125" customWidth="1"/>
  </cols>
  <sheetData>
    <row r="10" spans="4:5" x14ac:dyDescent="0.45">
      <c r="D10">
        <v>1401</v>
      </c>
      <c r="E10" t="s">
        <v>1140</v>
      </c>
    </row>
    <row r="11" spans="4:5" x14ac:dyDescent="0.45">
      <c r="E11" t="s">
        <v>1142</v>
      </c>
    </row>
    <row r="12" spans="4:5" x14ac:dyDescent="0.45">
      <c r="E12" t="s">
        <v>1141</v>
      </c>
    </row>
    <row r="13" spans="4:5" x14ac:dyDescent="0.45">
      <c r="E13" t="s">
        <v>1143</v>
      </c>
    </row>
    <row r="14" spans="4:5" x14ac:dyDescent="0.45">
      <c r="E14" t="s">
        <v>1144</v>
      </c>
    </row>
    <row r="15" spans="4:5" x14ac:dyDescent="0.45">
      <c r="E15" t="s">
        <v>1145</v>
      </c>
    </row>
    <row r="16" spans="4:5" x14ac:dyDescent="0.45">
      <c r="E16" t="s">
        <v>1146</v>
      </c>
    </row>
    <row r="17" spans="4:5" x14ac:dyDescent="0.45">
      <c r="E17" t="s">
        <v>1147</v>
      </c>
    </row>
    <row r="18" spans="4:5" x14ac:dyDescent="0.45">
      <c r="E18" t="s">
        <v>1148</v>
      </c>
    </row>
    <row r="19" spans="4:5" x14ac:dyDescent="0.45">
      <c r="D19">
        <v>1410</v>
      </c>
      <c r="E19" t="s">
        <v>1149</v>
      </c>
    </row>
    <row r="20" spans="4:5" x14ac:dyDescent="0.45">
      <c r="E20" t="s">
        <v>1150</v>
      </c>
    </row>
    <row r="21" spans="4:5" x14ac:dyDescent="0.45">
      <c r="E21" t="s">
        <v>1151</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E670-A575-409D-9CB9-036EE7B1F1B9}">
  <dimension ref="D10:E27"/>
  <sheetViews>
    <sheetView workbookViewId="0">
      <selection activeCell="D48" sqref="D48"/>
    </sheetView>
  </sheetViews>
  <sheetFormatPr defaultRowHeight="17" x14ac:dyDescent="0.45"/>
  <cols>
    <col min="5" max="5" width="41.58203125" customWidth="1"/>
  </cols>
  <sheetData>
    <row r="10" spans="4:5" x14ac:dyDescent="0.45">
      <c r="D10">
        <v>1501</v>
      </c>
      <c r="E10" t="s">
        <v>1152</v>
      </c>
    </row>
    <row r="11" spans="4:5" x14ac:dyDescent="0.45">
      <c r="E11" t="s">
        <v>1153</v>
      </c>
    </row>
    <row r="12" spans="4:5" x14ac:dyDescent="0.45">
      <c r="E12" t="s">
        <v>1154</v>
      </c>
    </row>
    <row r="13" spans="4:5" x14ac:dyDescent="0.45">
      <c r="E13" t="s">
        <v>1155</v>
      </c>
    </row>
    <row r="14" spans="4:5" x14ac:dyDescent="0.45">
      <c r="E14" t="s">
        <v>1156</v>
      </c>
    </row>
    <row r="15" spans="4:5" x14ac:dyDescent="0.45">
      <c r="E15" t="s">
        <v>1157</v>
      </c>
    </row>
    <row r="16" spans="4:5" x14ac:dyDescent="0.45">
      <c r="E16" t="s">
        <v>1158</v>
      </c>
    </row>
    <row r="17" spans="4:5" x14ac:dyDescent="0.45">
      <c r="E17" t="s">
        <v>1159</v>
      </c>
    </row>
    <row r="18" spans="4:5" x14ac:dyDescent="0.45">
      <c r="E18" t="s">
        <v>1160</v>
      </c>
    </row>
    <row r="19" spans="4:5" x14ac:dyDescent="0.45">
      <c r="D19">
        <v>1510</v>
      </c>
      <c r="E19" t="s">
        <v>1161</v>
      </c>
    </row>
    <row r="20" spans="4:5" x14ac:dyDescent="0.45">
      <c r="D20">
        <v>1511</v>
      </c>
      <c r="E20" t="s">
        <v>1162</v>
      </c>
    </row>
    <row r="21" spans="4:5" x14ac:dyDescent="0.45">
      <c r="E21" t="s">
        <v>1163</v>
      </c>
    </row>
    <row r="22" spans="4:5" x14ac:dyDescent="0.45">
      <c r="E22" t="s">
        <v>1164</v>
      </c>
    </row>
    <row r="23" spans="4:5" x14ac:dyDescent="0.45">
      <c r="E23" t="s">
        <v>1165</v>
      </c>
    </row>
    <row r="24" spans="4:5" x14ac:dyDescent="0.45">
      <c r="E24" t="s">
        <v>1166</v>
      </c>
    </row>
    <row r="25" spans="4:5" x14ac:dyDescent="0.45">
      <c r="E25" t="s">
        <v>1167</v>
      </c>
    </row>
    <row r="26" spans="4:5" x14ac:dyDescent="0.45">
      <c r="E26" t="s">
        <v>1168</v>
      </c>
    </row>
    <row r="27" spans="4:5" x14ac:dyDescent="0.45">
      <c r="E27" t="s">
        <v>1161</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28FE6-4C48-4643-BD72-44A2714B5CB7}">
  <dimension ref="D10:E18"/>
  <sheetViews>
    <sheetView zoomScale="85" zoomScaleNormal="85" workbookViewId="0">
      <selection activeCell="E10" sqref="E10:E18"/>
    </sheetView>
  </sheetViews>
  <sheetFormatPr defaultRowHeight="17" x14ac:dyDescent="0.45"/>
  <cols>
    <col min="5" max="5" width="40.75" bestFit="1" customWidth="1"/>
  </cols>
  <sheetData>
    <row r="10" spans="4:5" x14ac:dyDescent="0.45">
      <c r="D10">
        <v>1601</v>
      </c>
      <c r="E10" t="s">
        <v>1169</v>
      </c>
    </row>
    <row r="11" spans="4:5" x14ac:dyDescent="0.45">
      <c r="E11" t="s">
        <v>1170</v>
      </c>
    </row>
    <row r="12" spans="4:5" x14ac:dyDescent="0.45">
      <c r="E12" t="s">
        <v>1171</v>
      </c>
    </row>
    <row r="13" spans="4:5" x14ac:dyDescent="0.45">
      <c r="E13" t="s">
        <v>1172</v>
      </c>
    </row>
    <row r="14" spans="4:5" x14ac:dyDescent="0.45">
      <c r="E14" t="s">
        <v>1173</v>
      </c>
    </row>
    <row r="15" spans="4:5" x14ac:dyDescent="0.45">
      <c r="E15" t="s">
        <v>1174</v>
      </c>
    </row>
    <row r="16" spans="4:5" x14ac:dyDescent="0.45">
      <c r="E16" t="s">
        <v>1175</v>
      </c>
    </row>
    <row r="17" spans="5:5" x14ac:dyDescent="0.45">
      <c r="E17" t="s">
        <v>1176</v>
      </c>
    </row>
    <row r="18" spans="5:5" x14ac:dyDescent="0.45">
      <c r="E18" t="s">
        <v>1177</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B9211-FB3D-467C-BF2B-E9D51832322A}">
  <dimension ref="D5:J38"/>
  <sheetViews>
    <sheetView workbookViewId="0">
      <selection activeCell="P15" sqref="P15"/>
    </sheetView>
  </sheetViews>
  <sheetFormatPr defaultRowHeight="17" x14ac:dyDescent="0.45"/>
  <cols>
    <col min="5" max="5" width="41.25" customWidth="1"/>
  </cols>
  <sheetData>
    <row r="5" spans="4:10" x14ac:dyDescent="0.45">
      <c r="D5">
        <v>1701</v>
      </c>
      <c r="E5" t="s">
        <v>1178</v>
      </c>
      <c r="H5" t="s">
        <v>721</v>
      </c>
      <c r="I5" t="s">
        <v>1178</v>
      </c>
      <c r="J5" t="s">
        <v>1246</v>
      </c>
    </row>
    <row r="6" spans="4:10" x14ac:dyDescent="0.45">
      <c r="E6" t="s">
        <v>1180</v>
      </c>
      <c r="H6" t="s">
        <v>721</v>
      </c>
      <c r="I6" t="s">
        <v>1180</v>
      </c>
      <c r="J6" t="s">
        <v>1246</v>
      </c>
    </row>
    <row r="7" spans="4:10" x14ac:dyDescent="0.45">
      <c r="E7" t="s">
        <v>1181</v>
      </c>
      <c r="H7" t="s">
        <v>721</v>
      </c>
      <c r="I7" t="s">
        <v>1181</v>
      </c>
      <c r="J7" t="s">
        <v>1246</v>
      </c>
    </row>
    <row r="8" spans="4:10" x14ac:dyDescent="0.45">
      <c r="E8" t="s">
        <v>1182</v>
      </c>
      <c r="H8" t="s">
        <v>721</v>
      </c>
      <c r="I8" t="s">
        <v>1182</v>
      </c>
      <c r="J8" t="s">
        <v>1246</v>
      </c>
    </row>
    <row r="9" spans="4:10" x14ac:dyDescent="0.45">
      <c r="E9" t="s">
        <v>1183</v>
      </c>
      <c r="H9" t="s">
        <v>721</v>
      </c>
      <c r="I9" t="s">
        <v>1183</v>
      </c>
      <c r="J9" t="s">
        <v>1246</v>
      </c>
    </row>
    <row r="10" spans="4:10" x14ac:dyDescent="0.45">
      <c r="E10" t="s">
        <v>1184</v>
      </c>
      <c r="H10" t="s">
        <v>721</v>
      </c>
      <c r="I10" t="s">
        <v>1184</v>
      </c>
      <c r="J10" t="s">
        <v>1246</v>
      </c>
    </row>
    <row r="11" spans="4:10" x14ac:dyDescent="0.45">
      <c r="E11" t="s">
        <v>1179</v>
      </c>
      <c r="H11" t="s">
        <v>721</v>
      </c>
      <c r="I11" t="s">
        <v>1179</v>
      </c>
      <c r="J11" t="s">
        <v>1246</v>
      </c>
    </row>
    <row r="12" spans="4:10" x14ac:dyDescent="0.45">
      <c r="E12" t="s">
        <v>1185</v>
      </c>
      <c r="H12" t="s">
        <v>721</v>
      </c>
      <c r="I12" t="s">
        <v>1185</v>
      </c>
      <c r="J12" t="s">
        <v>1246</v>
      </c>
    </row>
    <row r="13" spans="4:10" x14ac:dyDescent="0.45">
      <c r="E13" t="s">
        <v>1186</v>
      </c>
      <c r="H13" t="s">
        <v>721</v>
      </c>
      <c r="I13" t="s">
        <v>1186</v>
      </c>
      <c r="J13" t="s">
        <v>1246</v>
      </c>
    </row>
    <row r="14" spans="4:10" x14ac:dyDescent="0.45">
      <c r="D14">
        <v>1710</v>
      </c>
      <c r="E14" t="s">
        <v>1187</v>
      </c>
      <c r="H14" t="s">
        <v>721</v>
      </c>
      <c r="I14" t="s">
        <v>1187</v>
      </c>
      <c r="J14" t="s">
        <v>1246</v>
      </c>
    </row>
    <row r="15" spans="4:10" x14ac:dyDescent="0.45">
      <c r="E15" t="s">
        <v>1188</v>
      </c>
      <c r="H15" t="s">
        <v>721</v>
      </c>
      <c r="I15" t="s">
        <v>1188</v>
      </c>
      <c r="J15" t="s">
        <v>1246</v>
      </c>
    </row>
    <row r="16" spans="4:10" x14ac:dyDescent="0.45">
      <c r="E16" t="s">
        <v>1189</v>
      </c>
      <c r="H16" t="s">
        <v>721</v>
      </c>
      <c r="I16" t="s">
        <v>1189</v>
      </c>
      <c r="J16" t="s">
        <v>1246</v>
      </c>
    </row>
    <row r="17" spans="5:10" x14ac:dyDescent="0.45">
      <c r="E17" t="s">
        <v>1190</v>
      </c>
      <c r="H17" t="s">
        <v>721</v>
      </c>
      <c r="I17" t="s">
        <v>1190</v>
      </c>
      <c r="J17" t="s">
        <v>1246</v>
      </c>
    </row>
    <row r="18" spans="5:10" x14ac:dyDescent="0.45">
      <c r="E18" t="s">
        <v>1191</v>
      </c>
      <c r="H18" t="s">
        <v>721</v>
      </c>
      <c r="I18" t="s">
        <v>1191</v>
      </c>
      <c r="J18" t="s">
        <v>1246</v>
      </c>
    </row>
    <row r="19" spans="5:10" x14ac:dyDescent="0.45">
      <c r="E19" t="s">
        <v>1192</v>
      </c>
      <c r="H19" t="s">
        <v>721</v>
      </c>
      <c r="I19" t="s">
        <v>1192</v>
      </c>
      <c r="J19" t="s">
        <v>1246</v>
      </c>
    </row>
    <row r="22" spans="5:10" x14ac:dyDescent="0.45">
      <c r="H22" t="str">
        <f t="shared" ref="H22:H30" si="0">_xlfn.CONCAT(H5, " ", I5:J5)</f>
        <v>const  RELATIVES_K  new Array();</v>
      </c>
    </row>
    <row r="23" spans="5:10" x14ac:dyDescent="0.45">
      <c r="H23" t="str">
        <f t="shared" si="0"/>
        <v>const  RELATIVE_PRONOUN_USAGE_K  new Array();</v>
      </c>
    </row>
    <row r="24" spans="5:10" x14ac:dyDescent="0.45">
      <c r="H24" t="str">
        <f t="shared" si="0"/>
        <v>const  RELATIVE_PRONOUN_WHO_WHICH_THAT_K  new Array();</v>
      </c>
    </row>
    <row r="25" spans="5:10" x14ac:dyDescent="0.45">
      <c r="H25" t="str">
        <f t="shared" si="0"/>
        <v>const  RELATIVE_PRONOUN_THAT_K  new Array();</v>
      </c>
    </row>
    <row r="26" spans="5:10" x14ac:dyDescent="0.45">
      <c r="H26" t="str">
        <f t="shared" si="0"/>
        <v>const  RELATIVE_PRONOUN_WHAT_K  new Array();</v>
      </c>
    </row>
    <row r="27" spans="5:10" x14ac:dyDescent="0.45">
      <c r="H27" t="str">
        <f t="shared" si="0"/>
        <v>const  RELATIVE_PRONOUN_OMIT_K  new Array();</v>
      </c>
    </row>
    <row r="28" spans="5:10" x14ac:dyDescent="0.45">
      <c r="H28" t="str">
        <f t="shared" si="0"/>
        <v>const  DEFINING_RELATIVE_CLAUSE_K  new Array();</v>
      </c>
    </row>
    <row r="29" spans="5:10" x14ac:dyDescent="0.45">
      <c r="H29" t="str">
        <f t="shared" si="0"/>
        <v>const  RELATIVE_PRONOUN_WITH_PREP_K  new Array();</v>
      </c>
    </row>
    <row r="30" spans="5:10" x14ac:dyDescent="0.45">
      <c r="H30" t="str">
        <f t="shared" si="0"/>
        <v>const  RELATIVE_ADVERB_K  new Array();</v>
      </c>
    </row>
    <row r="31" spans="5:10" x14ac:dyDescent="0.45">
      <c r="H31" t="str">
        <f t="shared" ref="H31:H38" si="1">_xlfn.CONCAT(H14, " ", I14:J14)</f>
        <v>const  DEFINING_RELATIVE_CLAUSE_2K  new Array();</v>
      </c>
    </row>
    <row r="32" spans="5:10" x14ac:dyDescent="0.45">
      <c r="H32" t="str">
        <f t="shared" si="1"/>
        <v>const  RELATIVE_ADVERB_ANTECEDENT_K  new Array();</v>
      </c>
    </row>
    <row r="33" spans="8:8" x14ac:dyDescent="0.45">
      <c r="H33" t="str">
        <f t="shared" si="1"/>
        <v>const  COMPOUND_RELATIVE_PRONOUN_K  new Array();</v>
      </c>
    </row>
    <row r="34" spans="8:8" x14ac:dyDescent="0.45">
      <c r="H34" t="str">
        <f t="shared" si="1"/>
        <v>const  COMPOUND_RELATIVE_PRONOUN_2K  new Array();</v>
      </c>
    </row>
    <row r="35" spans="8:8" x14ac:dyDescent="0.45">
      <c r="H35" t="str">
        <f t="shared" si="1"/>
        <v>const  COMPOUND_RELATIVE_ADVERB_K  new Array();</v>
      </c>
    </row>
    <row r="36" spans="8:8" x14ac:dyDescent="0.45">
      <c r="H36" t="str">
        <f t="shared" si="1"/>
        <v>const  COMPOUND_RELATIVES_K  new Array();</v>
      </c>
    </row>
    <row r="37" spans="8:8" x14ac:dyDescent="0.45">
      <c r="H37" t="str">
        <f t="shared" si="1"/>
        <v xml:space="preserve"> </v>
      </c>
    </row>
    <row r="38" spans="8:8" x14ac:dyDescent="0.45">
      <c r="H38" t="str">
        <f t="shared" si="1"/>
        <v xml:space="preserve"> </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F7F0E-E1C3-44FB-A2F7-87CFD14595E7}">
  <dimension ref="D10:J28"/>
  <sheetViews>
    <sheetView workbookViewId="0">
      <selection activeCell="H10" sqref="H10:K28"/>
    </sheetView>
  </sheetViews>
  <sheetFormatPr defaultRowHeight="17" x14ac:dyDescent="0.45"/>
  <cols>
    <col min="5" max="5" width="32.08203125" customWidth="1"/>
  </cols>
  <sheetData>
    <row r="10" spans="4:10" x14ac:dyDescent="0.45">
      <c r="D10">
        <v>1801</v>
      </c>
      <c r="E10" t="s">
        <v>1193</v>
      </c>
      <c r="H10" t="s">
        <v>721</v>
      </c>
      <c r="I10" t="s">
        <v>1193</v>
      </c>
      <c r="J10" t="s">
        <v>1246</v>
      </c>
    </row>
    <row r="11" spans="4:10" x14ac:dyDescent="0.45">
      <c r="E11" t="s">
        <v>1194</v>
      </c>
      <c r="H11" t="s">
        <v>721</v>
      </c>
      <c r="I11" t="s">
        <v>1194</v>
      </c>
      <c r="J11" t="s">
        <v>1246</v>
      </c>
    </row>
    <row r="12" spans="4:10" x14ac:dyDescent="0.45">
      <c r="E12" t="s">
        <v>1195</v>
      </c>
      <c r="H12" t="s">
        <v>721</v>
      </c>
      <c r="I12" t="s">
        <v>1195</v>
      </c>
      <c r="J12" t="s">
        <v>1246</v>
      </c>
    </row>
    <row r="13" spans="4:10" x14ac:dyDescent="0.45">
      <c r="E13" t="s">
        <v>1196</v>
      </c>
      <c r="H13" t="s">
        <v>721</v>
      </c>
      <c r="I13" t="s">
        <v>1196</v>
      </c>
      <c r="J13" t="s">
        <v>1246</v>
      </c>
    </row>
    <row r="14" spans="4:10" x14ac:dyDescent="0.45">
      <c r="E14" t="s">
        <v>1197</v>
      </c>
      <c r="H14" t="s">
        <v>721</v>
      </c>
      <c r="I14" t="s">
        <v>1197</v>
      </c>
      <c r="J14" t="s">
        <v>1246</v>
      </c>
    </row>
    <row r="15" spans="4:10" x14ac:dyDescent="0.45">
      <c r="E15" t="s">
        <v>1198</v>
      </c>
      <c r="H15" t="s">
        <v>721</v>
      </c>
      <c r="I15" t="s">
        <v>1198</v>
      </c>
      <c r="J15" t="s">
        <v>1246</v>
      </c>
    </row>
    <row r="16" spans="4:10" x14ac:dyDescent="0.45">
      <c r="E16" t="s">
        <v>1199</v>
      </c>
      <c r="H16" t="s">
        <v>721</v>
      </c>
      <c r="I16" t="s">
        <v>1199</v>
      </c>
      <c r="J16" t="s">
        <v>1246</v>
      </c>
    </row>
    <row r="17" spans="5:10" x14ac:dyDescent="0.45">
      <c r="E17" t="s">
        <v>1200</v>
      </c>
      <c r="H17" t="s">
        <v>721</v>
      </c>
      <c r="I17" t="s">
        <v>1200</v>
      </c>
      <c r="J17" t="s">
        <v>1246</v>
      </c>
    </row>
    <row r="18" spans="5:10" x14ac:dyDescent="0.45">
      <c r="E18" t="s">
        <v>1201</v>
      </c>
      <c r="H18" t="s">
        <v>721</v>
      </c>
      <c r="I18" t="s">
        <v>1201</v>
      </c>
      <c r="J18" t="s">
        <v>1246</v>
      </c>
    </row>
    <row r="20" spans="5:10" x14ac:dyDescent="0.45">
      <c r="H20" t="str">
        <f>_xlfn.CONCAT(H10, " ", I10:J10)</f>
        <v>const  SUBJUNCTIVE_K  new Array();</v>
      </c>
    </row>
    <row r="21" spans="5:10" x14ac:dyDescent="0.45">
      <c r="H21" t="str">
        <f t="shared" ref="H21:H28" si="0">_xlfn.CONCAT(H11, " ", I11:J11)</f>
        <v>const  SUBJUNCTIVE_PAST_K  new Array();</v>
      </c>
    </row>
    <row r="22" spans="5:10" x14ac:dyDescent="0.45">
      <c r="H22" t="str">
        <f t="shared" si="0"/>
        <v>const  SUBJUNCTIVE_PAST_PERFECT_K  new Array();</v>
      </c>
    </row>
    <row r="23" spans="5:10" x14ac:dyDescent="0.45">
      <c r="H23" t="str">
        <f t="shared" si="0"/>
        <v>const  SUBJUNCTIVE_I_WISH_K  new Array();</v>
      </c>
    </row>
    <row r="24" spans="5:10" x14ac:dyDescent="0.45">
      <c r="H24" t="str">
        <f t="shared" si="0"/>
        <v>const  SUBJUNCTIVE_AS_IF_K  new Array();</v>
      </c>
    </row>
    <row r="25" spans="5:10" x14ac:dyDescent="0.45">
      <c r="H25" t="str">
        <f t="shared" si="0"/>
        <v>const  SUBJUNCTIVE_MIXED_K  new Array();</v>
      </c>
    </row>
    <row r="26" spans="5:10" x14ac:dyDescent="0.45">
      <c r="H26" t="str">
        <f t="shared" si="0"/>
        <v>const  SUBJUNCTIVE_PRESENT_K  new Array();</v>
      </c>
    </row>
    <row r="27" spans="5:10" x14ac:dyDescent="0.45">
      <c r="H27" t="str">
        <f t="shared" si="0"/>
        <v>const  SUBJUNCTIVE_FUTURE_K  new Array();</v>
      </c>
    </row>
    <row r="28" spans="5:10" x14ac:dyDescent="0.45">
      <c r="H28" t="str">
        <f t="shared" si="0"/>
        <v>const  SUBJUNCTIVE_OTHERS_K  new Array();</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C9ACC-24C0-4557-A10C-CEF0588E3845}">
  <dimension ref="D10:J32"/>
  <sheetViews>
    <sheetView topLeftCell="A7" workbookViewId="0">
      <selection activeCell="H10" sqref="H10:L28"/>
    </sheetView>
  </sheetViews>
  <sheetFormatPr defaultRowHeight="17" x14ac:dyDescent="0.45"/>
  <cols>
    <col min="5" max="5" width="42.5" bestFit="1" customWidth="1"/>
  </cols>
  <sheetData>
    <row r="10" spans="4:10" x14ac:dyDescent="0.45">
      <c r="D10">
        <v>1901</v>
      </c>
      <c r="E10" t="s">
        <v>1202</v>
      </c>
      <c r="H10" t="s">
        <v>721</v>
      </c>
      <c r="I10" t="s">
        <v>1202</v>
      </c>
      <c r="J10" t="s">
        <v>1246</v>
      </c>
    </row>
    <row r="11" spans="4:10" x14ac:dyDescent="0.45">
      <c r="E11" t="s">
        <v>1204</v>
      </c>
      <c r="H11" t="s">
        <v>721</v>
      </c>
      <c r="I11" t="s">
        <v>1204</v>
      </c>
      <c r="J11" t="s">
        <v>1246</v>
      </c>
    </row>
    <row r="12" spans="4:10" x14ac:dyDescent="0.45">
      <c r="E12" t="s">
        <v>1203</v>
      </c>
      <c r="H12" t="s">
        <v>721</v>
      </c>
      <c r="I12" t="s">
        <v>1203</v>
      </c>
      <c r="J12" t="s">
        <v>1246</v>
      </c>
    </row>
    <row r="13" spans="4:10" x14ac:dyDescent="0.45">
      <c r="E13" t="s">
        <v>1205</v>
      </c>
      <c r="H13" t="s">
        <v>721</v>
      </c>
      <c r="I13" t="s">
        <v>1205</v>
      </c>
      <c r="J13" t="s">
        <v>1246</v>
      </c>
    </row>
    <row r="14" spans="4:10" x14ac:dyDescent="0.45">
      <c r="E14" t="s">
        <v>1206</v>
      </c>
      <c r="H14" t="s">
        <v>721</v>
      </c>
      <c r="I14" t="s">
        <v>1206</v>
      </c>
      <c r="J14" t="s">
        <v>1246</v>
      </c>
    </row>
    <row r="15" spans="4:10" x14ac:dyDescent="0.45">
      <c r="E15" t="s">
        <v>1207</v>
      </c>
      <c r="H15" t="s">
        <v>721</v>
      </c>
      <c r="I15" t="s">
        <v>1207</v>
      </c>
      <c r="J15" t="s">
        <v>1246</v>
      </c>
    </row>
    <row r="16" spans="4:10" x14ac:dyDescent="0.45">
      <c r="E16" t="s">
        <v>1208</v>
      </c>
      <c r="H16" t="s">
        <v>721</v>
      </c>
      <c r="I16" t="s">
        <v>1208</v>
      </c>
      <c r="J16" t="s">
        <v>1246</v>
      </c>
    </row>
    <row r="17" spans="5:10" x14ac:dyDescent="0.45">
      <c r="E17" t="s">
        <v>1209</v>
      </c>
      <c r="H17" t="s">
        <v>721</v>
      </c>
      <c r="I17" t="s">
        <v>1209</v>
      </c>
      <c r="J17" t="s">
        <v>1246</v>
      </c>
    </row>
    <row r="18" spans="5:10" x14ac:dyDescent="0.45">
      <c r="E18" t="s">
        <v>1210</v>
      </c>
      <c r="H18" t="s">
        <v>721</v>
      </c>
      <c r="I18" t="s">
        <v>1210</v>
      </c>
      <c r="J18" t="s">
        <v>1246</v>
      </c>
    </row>
    <row r="20" spans="5:10" x14ac:dyDescent="0.45">
      <c r="H20" t="str">
        <f>_xlfn.CONCAT(H10, " ", I10:J10)</f>
        <v>const  INTERROGATIVE_K  new Array();</v>
      </c>
    </row>
    <row r="21" spans="5:10" x14ac:dyDescent="0.45">
      <c r="H21" t="str">
        <f t="shared" ref="H21:H32" si="0">_xlfn.CONCAT(H11, " ", I11:J11)</f>
        <v>const  INTERROGATIVE_USAGE_K  new Array();</v>
      </c>
    </row>
    <row r="22" spans="5:10" x14ac:dyDescent="0.45">
      <c r="H22" t="str">
        <f t="shared" si="0"/>
        <v>const  INTERROGATIVE_PRONOUN_K  new Array();</v>
      </c>
    </row>
    <row r="23" spans="5:10" x14ac:dyDescent="0.45">
      <c r="H23" t="str">
        <f t="shared" si="0"/>
        <v>const  INTERROGATIVE_ADVERB_K  new Array();</v>
      </c>
    </row>
    <row r="24" spans="5:10" x14ac:dyDescent="0.45">
      <c r="H24" t="str">
        <f t="shared" si="0"/>
        <v>const  INTERROGATIVE_HOW_K  new Array();</v>
      </c>
    </row>
    <row r="25" spans="5:10" x14ac:dyDescent="0.45">
      <c r="H25" t="str">
        <f t="shared" si="0"/>
        <v>const  INTERROGATIVE_ALTERNATIVE_NEGATIVE_K  new Array();</v>
      </c>
    </row>
    <row r="26" spans="5:10" x14ac:dyDescent="0.45">
      <c r="H26" t="str">
        <f t="shared" si="0"/>
        <v>const  TAG_QUESTION_K  new Array();</v>
      </c>
    </row>
    <row r="27" spans="5:10" x14ac:dyDescent="0.45">
      <c r="H27" t="str">
        <f t="shared" si="0"/>
        <v>const  INDIRECT_QUESTION_K  new Array();</v>
      </c>
    </row>
    <row r="28" spans="5:10" x14ac:dyDescent="0.45">
      <c r="H28" t="str">
        <f t="shared" si="0"/>
        <v>const  INTERROGATIVE_WHAT_HOW_K  new Array();</v>
      </c>
    </row>
    <row r="29" spans="5:10" x14ac:dyDescent="0.45">
      <c r="H29" t="str">
        <f t="shared" si="0"/>
        <v xml:space="preserve"> </v>
      </c>
    </row>
    <row r="30" spans="5:10" x14ac:dyDescent="0.45">
      <c r="H30" t="str">
        <f t="shared" si="0"/>
        <v xml:space="preserve">const  INTERROGATIVE_K  new Array(); </v>
      </c>
    </row>
    <row r="31" spans="5:10" x14ac:dyDescent="0.45">
      <c r="H31" t="str">
        <f t="shared" si="0"/>
        <v xml:space="preserve">const  INTERROGATIVE_USAGE_K  new Array(); </v>
      </c>
    </row>
    <row r="32" spans="5:10" x14ac:dyDescent="0.45">
      <c r="H32" t="str">
        <f t="shared" si="0"/>
        <v xml:space="preserve">const  INTERROGATIVE_PRONOUN_K  new Array(); </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A8AA-4724-4C1F-87B9-904D8E883BE1}">
  <dimension ref="D10:K26"/>
  <sheetViews>
    <sheetView topLeftCell="A7" workbookViewId="0">
      <selection activeCell="I10" sqref="I10:K24"/>
    </sheetView>
  </sheetViews>
  <sheetFormatPr defaultRowHeight="17" x14ac:dyDescent="0.45"/>
  <cols>
    <col min="5" max="5" width="28.25" customWidth="1"/>
  </cols>
  <sheetData>
    <row r="10" spans="4:11" x14ac:dyDescent="0.45">
      <c r="D10">
        <v>2001</v>
      </c>
      <c r="E10" t="s">
        <v>1211</v>
      </c>
      <c r="I10" t="s">
        <v>721</v>
      </c>
      <c r="J10" t="s">
        <v>1211</v>
      </c>
      <c r="K10" t="s">
        <v>1246</v>
      </c>
    </row>
    <row r="11" spans="4:11" x14ac:dyDescent="0.45">
      <c r="E11" t="s">
        <v>1212</v>
      </c>
      <c r="I11" t="s">
        <v>721</v>
      </c>
      <c r="J11" t="s">
        <v>1212</v>
      </c>
      <c r="K11" t="s">
        <v>1246</v>
      </c>
    </row>
    <row r="12" spans="4:11" x14ac:dyDescent="0.45">
      <c r="E12" t="s">
        <v>1213</v>
      </c>
      <c r="I12" t="s">
        <v>721</v>
      </c>
      <c r="J12" t="s">
        <v>1213</v>
      </c>
      <c r="K12" t="s">
        <v>1246</v>
      </c>
    </row>
    <row r="13" spans="4:11" x14ac:dyDescent="0.45">
      <c r="E13" t="s">
        <v>1214</v>
      </c>
      <c r="I13" t="s">
        <v>721</v>
      </c>
      <c r="J13" t="s">
        <v>1214</v>
      </c>
      <c r="K13" t="s">
        <v>1246</v>
      </c>
    </row>
    <row r="14" spans="4:11" x14ac:dyDescent="0.45">
      <c r="E14" t="s">
        <v>1215</v>
      </c>
      <c r="I14" t="s">
        <v>721</v>
      </c>
      <c r="J14" t="s">
        <v>1215</v>
      </c>
      <c r="K14" t="s">
        <v>1246</v>
      </c>
    </row>
    <row r="20" spans="9:9" x14ac:dyDescent="0.45">
      <c r="I20" t="str">
        <f>_xlfn.CONCAT(I10, " ", J10:K10)</f>
        <v>const  AGREEMENT_K  new Array();</v>
      </c>
    </row>
    <row r="21" spans="9:9" x14ac:dyDescent="0.45">
      <c r="I21" t="str">
        <f t="shared" ref="I21:I26" si="0">_xlfn.CONCAT(I11, " ", J11:K11)</f>
        <v>const  AGREEMENT_ON_NUMBER_K  new Array();</v>
      </c>
    </row>
    <row r="22" spans="9:9" x14ac:dyDescent="0.45">
      <c r="I22" t="str">
        <f t="shared" si="0"/>
        <v>const  AGREEMENT_ON_NUMBER_2K  new Array();</v>
      </c>
    </row>
    <row r="23" spans="9:9" x14ac:dyDescent="0.45">
      <c r="I23" t="str">
        <f t="shared" si="0"/>
        <v>const  AGREEMENT_TENSE_K  new Array();</v>
      </c>
    </row>
    <row r="24" spans="9:9" x14ac:dyDescent="0.45">
      <c r="I24" t="str">
        <f t="shared" si="0"/>
        <v>const  AGREEMENT_MINDMAP_K  new Array();</v>
      </c>
    </row>
    <row r="25" spans="9:9" x14ac:dyDescent="0.45">
      <c r="I25" t="str">
        <f t="shared" si="0"/>
        <v xml:space="preserve"> </v>
      </c>
    </row>
    <row r="26" spans="9:9" x14ac:dyDescent="0.45">
      <c r="I26" t="str">
        <f t="shared" si="0"/>
        <v xml:space="preserve"> </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DD501-46BE-4D10-9A30-0C3478D571D2}">
  <dimension ref="D10:K26"/>
  <sheetViews>
    <sheetView workbookViewId="0">
      <selection activeCell="I10" sqref="I10:L26"/>
    </sheetView>
  </sheetViews>
  <sheetFormatPr defaultRowHeight="17" x14ac:dyDescent="0.45"/>
  <cols>
    <col min="5" max="5" width="30.33203125" customWidth="1"/>
  </cols>
  <sheetData>
    <row r="10" spans="4:11" x14ac:dyDescent="0.45">
      <c r="D10">
        <v>2101</v>
      </c>
      <c r="E10" t="s">
        <v>1216</v>
      </c>
      <c r="I10" t="s">
        <v>721</v>
      </c>
      <c r="J10" t="s">
        <v>1216</v>
      </c>
      <c r="K10" t="s">
        <v>1246</v>
      </c>
    </row>
    <row r="11" spans="4:11" x14ac:dyDescent="0.45">
      <c r="E11" t="s">
        <v>1217</v>
      </c>
      <c r="I11" t="s">
        <v>721</v>
      </c>
      <c r="J11" t="s">
        <v>1217</v>
      </c>
      <c r="K11" t="s">
        <v>1246</v>
      </c>
    </row>
    <row r="12" spans="4:11" x14ac:dyDescent="0.45">
      <c r="E12" t="s">
        <v>1218</v>
      </c>
      <c r="I12" t="s">
        <v>721</v>
      </c>
      <c r="J12" t="s">
        <v>1218</v>
      </c>
      <c r="K12" t="s">
        <v>1246</v>
      </c>
    </row>
    <row r="13" spans="4:11" x14ac:dyDescent="0.45">
      <c r="E13" t="s">
        <v>1219</v>
      </c>
      <c r="I13" t="s">
        <v>721</v>
      </c>
      <c r="J13" t="s">
        <v>1219</v>
      </c>
      <c r="K13" t="s">
        <v>1246</v>
      </c>
    </row>
    <row r="14" spans="4:11" x14ac:dyDescent="0.45">
      <c r="E14" t="s">
        <v>1220</v>
      </c>
      <c r="I14" t="s">
        <v>721</v>
      </c>
      <c r="J14" t="s">
        <v>1220</v>
      </c>
      <c r="K14" t="s">
        <v>1246</v>
      </c>
    </row>
    <row r="15" spans="4:11" x14ac:dyDescent="0.45">
      <c r="E15" t="s">
        <v>1221</v>
      </c>
      <c r="I15" t="s">
        <v>721</v>
      </c>
      <c r="J15" t="s">
        <v>1221</v>
      </c>
      <c r="K15" t="s">
        <v>1246</v>
      </c>
    </row>
    <row r="20" spans="9:9" x14ac:dyDescent="0.45">
      <c r="I20" t="str">
        <f>_xlfn.CONCAT(I10, " ", J10:K10)</f>
        <v>const  SPEECH_K  new Array();</v>
      </c>
    </row>
    <row r="21" spans="9:9" x14ac:dyDescent="0.45">
      <c r="I21" t="str">
        <f t="shared" ref="I21:I26" si="0">_xlfn.CONCAT(I11, " ", J11:K11)</f>
        <v>const  SPEECH_QUOTED_REPORTED_K  new Array();</v>
      </c>
    </row>
    <row r="22" spans="9:9" x14ac:dyDescent="0.45">
      <c r="I22" t="str">
        <f t="shared" si="0"/>
        <v>const  SPEECH_ADVERB_PHRASE_K  new Array();</v>
      </c>
    </row>
    <row r="23" spans="9:9" x14ac:dyDescent="0.45">
      <c r="I23" t="str">
        <f t="shared" si="0"/>
        <v>const  SPEECH_INTERROGATIVE_K  new Array();</v>
      </c>
    </row>
    <row r="24" spans="9:9" x14ac:dyDescent="0.45">
      <c r="I24" t="str">
        <f t="shared" si="0"/>
        <v>const  SPEECH_IMPERATIVE_K  new Array();</v>
      </c>
    </row>
    <row r="25" spans="9:9" x14ac:dyDescent="0.45">
      <c r="I25" t="str">
        <f t="shared" si="0"/>
        <v>const  SPEECH_MINDMAP_K  new Array();</v>
      </c>
    </row>
    <row r="26" spans="9:9" x14ac:dyDescent="0.45">
      <c r="I26" t="str">
        <f t="shared" si="0"/>
        <v xml:space="preserve"> </v>
      </c>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23A8-469E-46AF-A1A5-858BC5459C5B}">
  <dimension ref="D10:K27"/>
  <sheetViews>
    <sheetView topLeftCell="A4" workbookViewId="0">
      <selection activeCell="I10" sqref="I10:L26"/>
    </sheetView>
  </sheetViews>
  <sheetFormatPr defaultRowHeight="17" x14ac:dyDescent="0.45"/>
  <cols>
    <col min="5" max="5" width="36.83203125" customWidth="1"/>
  </cols>
  <sheetData>
    <row r="10" spans="4:11" x14ac:dyDescent="0.45">
      <c r="D10">
        <v>2201</v>
      </c>
      <c r="E10" t="s">
        <v>1222</v>
      </c>
      <c r="I10" t="s">
        <v>721</v>
      </c>
      <c r="J10" t="s">
        <v>1222</v>
      </c>
      <c r="K10" t="s">
        <v>1246</v>
      </c>
    </row>
    <row r="11" spans="4:11" x14ac:dyDescent="0.45">
      <c r="E11" t="s">
        <v>1223</v>
      </c>
      <c r="I11" t="s">
        <v>721</v>
      </c>
      <c r="J11" t="s">
        <v>1223</v>
      </c>
      <c r="K11" t="s">
        <v>1246</v>
      </c>
    </row>
    <row r="12" spans="4:11" x14ac:dyDescent="0.45">
      <c r="E12" t="s">
        <v>1224</v>
      </c>
      <c r="I12" t="s">
        <v>721</v>
      </c>
      <c r="J12" t="s">
        <v>1224</v>
      </c>
      <c r="K12" t="s">
        <v>1246</v>
      </c>
    </row>
    <row r="13" spans="4:11" x14ac:dyDescent="0.45">
      <c r="E13" t="s">
        <v>1225</v>
      </c>
      <c r="I13" t="s">
        <v>721</v>
      </c>
      <c r="J13" t="s">
        <v>1225</v>
      </c>
      <c r="K13" t="s">
        <v>1246</v>
      </c>
    </row>
    <row r="14" spans="4:11" x14ac:dyDescent="0.45">
      <c r="E14" t="s">
        <v>1226</v>
      </c>
      <c r="I14" t="s">
        <v>721</v>
      </c>
      <c r="J14" t="s">
        <v>1226</v>
      </c>
      <c r="K14" t="s">
        <v>1246</v>
      </c>
    </row>
    <row r="15" spans="4:11" x14ac:dyDescent="0.45">
      <c r="E15" t="s">
        <v>1227</v>
      </c>
      <c r="I15" t="s">
        <v>721</v>
      </c>
      <c r="J15" t="s">
        <v>1227</v>
      </c>
      <c r="K15" t="s">
        <v>1246</v>
      </c>
    </row>
    <row r="16" spans="4:11" x14ac:dyDescent="0.45">
      <c r="E16" t="s">
        <v>1228</v>
      </c>
      <c r="I16" t="s">
        <v>721</v>
      </c>
      <c r="J16" t="s">
        <v>1228</v>
      </c>
      <c r="K16" t="s">
        <v>1246</v>
      </c>
    </row>
    <row r="20" spans="9:9" x14ac:dyDescent="0.45">
      <c r="I20" t="str">
        <f>_xlfn.CONCAT(I10, " ", J10:K10)</f>
        <v>const  SPECIAL_SYNTAX_K  new Array();</v>
      </c>
    </row>
    <row r="21" spans="9:9" x14ac:dyDescent="0.45">
      <c r="I21" t="str">
        <f t="shared" ref="I21:I27" si="0">_xlfn.CONCAT(I11, " ", J11:K11)</f>
        <v>const  SPECIAL_SYNTAX_EMPHASIS_K  new Array();</v>
      </c>
    </row>
    <row r="22" spans="9:9" x14ac:dyDescent="0.45">
      <c r="I22" t="str">
        <f t="shared" si="0"/>
        <v>const  SPECIAL_SYNTAX_IT_THAT_K  new Array();</v>
      </c>
    </row>
    <row r="23" spans="9:9" x14ac:dyDescent="0.45">
      <c r="I23" t="str">
        <f t="shared" si="0"/>
        <v>const  SPECIAL_SYNTAX_INVERSION_K  new Array();</v>
      </c>
    </row>
    <row r="24" spans="9:9" x14ac:dyDescent="0.45">
      <c r="I24" t="str">
        <f t="shared" si="0"/>
        <v>const  SPECIAL_SYNTAX_SO_NEITHER_K  new Array();</v>
      </c>
    </row>
    <row r="25" spans="9:9" x14ac:dyDescent="0.45">
      <c r="I25" t="str">
        <f t="shared" si="0"/>
        <v>const  SPECIAL_SYNTAX_OMIT_K  new Array();</v>
      </c>
    </row>
    <row r="26" spans="9:9" x14ac:dyDescent="0.45">
      <c r="I26" t="str">
        <f t="shared" si="0"/>
        <v>const  SPECIAL_SYNTAX_INANIMATES_SUBJECT_K  new Array();</v>
      </c>
    </row>
    <row r="27" spans="9:9" x14ac:dyDescent="0.45">
      <c r="I27" t="str">
        <f t="shared" si="0"/>
        <v xml:space="preserve"> </v>
      </c>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3A79-5D77-44E1-AAC0-5F1D545AA969}">
  <dimension ref="D10:J28"/>
  <sheetViews>
    <sheetView topLeftCell="A7" workbookViewId="0">
      <selection activeCell="H10" sqref="H10:J27"/>
    </sheetView>
  </sheetViews>
  <sheetFormatPr defaultRowHeight="17" x14ac:dyDescent="0.45"/>
  <cols>
    <col min="5" max="5" width="35.25" customWidth="1"/>
  </cols>
  <sheetData>
    <row r="10" spans="4:10" x14ac:dyDescent="0.45">
      <c r="D10">
        <v>2301</v>
      </c>
      <c r="E10" t="s">
        <v>1229</v>
      </c>
      <c r="H10" t="s">
        <v>721</v>
      </c>
      <c r="I10" t="s">
        <v>1229</v>
      </c>
      <c r="J10" t="s">
        <v>1246</v>
      </c>
    </row>
    <row r="11" spans="4:10" x14ac:dyDescent="0.45">
      <c r="E11" t="s">
        <v>1230</v>
      </c>
      <c r="H11" t="s">
        <v>721</v>
      </c>
      <c r="I11" t="s">
        <v>1230</v>
      </c>
      <c r="J11" t="s">
        <v>1246</v>
      </c>
    </row>
    <row r="12" spans="4:10" x14ac:dyDescent="0.45">
      <c r="E12" t="s">
        <v>1231</v>
      </c>
      <c r="H12" t="s">
        <v>721</v>
      </c>
      <c r="I12" t="s">
        <v>1231</v>
      </c>
      <c r="J12" t="s">
        <v>1246</v>
      </c>
    </row>
    <row r="13" spans="4:10" x14ac:dyDescent="0.45">
      <c r="D13">
        <v>2401</v>
      </c>
      <c r="E13" t="s">
        <v>1232</v>
      </c>
      <c r="H13" t="s">
        <v>721</v>
      </c>
      <c r="I13" t="s">
        <v>1232</v>
      </c>
      <c r="J13" t="s">
        <v>1246</v>
      </c>
    </row>
    <row r="14" spans="4:10" x14ac:dyDescent="0.45">
      <c r="E14" t="s">
        <v>1233</v>
      </c>
      <c r="H14" t="s">
        <v>721</v>
      </c>
      <c r="I14" t="s">
        <v>1233</v>
      </c>
      <c r="J14" t="s">
        <v>1246</v>
      </c>
    </row>
    <row r="15" spans="4:10" x14ac:dyDescent="0.45">
      <c r="E15" t="s">
        <v>1234</v>
      </c>
      <c r="H15" t="s">
        <v>721</v>
      </c>
      <c r="I15" t="s">
        <v>1234</v>
      </c>
      <c r="J15" t="s">
        <v>1246</v>
      </c>
    </row>
    <row r="16" spans="4:10" x14ac:dyDescent="0.45">
      <c r="E16" t="s">
        <v>1235</v>
      </c>
      <c r="H16" t="s">
        <v>721</v>
      </c>
      <c r="I16" t="s">
        <v>1235</v>
      </c>
      <c r="J16" t="s">
        <v>1246</v>
      </c>
    </row>
    <row r="17" spans="5:10" x14ac:dyDescent="0.45">
      <c r="E17" t="s">
        <v>1236</v>
      </c>
      <c r="H17" t="s">
        <v>721</v>
      </c>
      <c r="I17" t="s">
        <v>1236</v>
      </c>
      <c r="J17" t="s">
        <v>1246</v>
      </c>
    </row>
    <row r="20" spans="5:10" x14ac:dyDescent="0.45">
      <c r="H20" t="str">
        <f>_xlfn.CONCAT(H10, " ", I10:J10)</f>
        <v>const  SENTENCE_BASIC_K  new Array();</v>
      </c>
    </row>
    <row r="21" spans="5:10" x14ac:dyDescent="0.45">
      <c r="H21" t="str">
        <f t="shared" ref="H21:H28" si="0">_xlfn.CONCAT(H11, " ", I11:J11)</f>
        <v>const  SENTENCE_BASIC_2K  new Array();</v>
      </c>
    </row>
    <row r="22" spans="5:10" x14ac:dyDescent="0.45">
      <c r="H22" t="str">
        <f t="shared" si="0"/>
        <v>const  SENTENCE_EXTENDED_K  new Array();</v>
      </c>
    </row>
    <row r="23" spans="5:10" x14ac:dyDescent="0.45">
      <c r="H23" t="str">
        <f t="shared" si="0"/>
        <v>const  SENTENCE_TYPE_K  new Array();</v>
      </c>
    </row>
    <row r="24" spans="5:10" x14ac:dyDescent="0.45">
      <c r="H24" t="str">
        <f t="shared" si="0"/>
        <v>const  EXCLAMATORY_K  new Array();</v>
      </c>
    </row>
    <row r="25" spans="5:10" x14ac:dyDescent="0.45">
      <c r="H25" t="str">
        <f t="shared" si="0"/>
        <v>const  EXCLAMATORY_SOLUTION_K  new Array();</v>
      </c>
    </row>
    <row r="26" spans="5:10" x14ac:dyDescent="0.45">
      <c r="H26" t="str">
        <f t="shared" si="0"/>
        <v>const  SENTENCE_IMPERATIVE_K  new Array();</v>
      </c>
    </row>
    <row r="27" spans="5:10" x14ac:dyDescent="0.45">
      <c r="H27" t="str">
        <f t="shared" si="0"/>
        <v>const  SENTENCE_SUGGESTION_K  new Array();</v>
      </c>
    </row>
    <row r="28" spans="5:10" x14ac:dyDescent="0.45">
      <c r="H28" t="str">
        <f t="shared" si="0"/>
        <v xml:space="preserve"> </v>
      </c>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3261D-8827-4FA6-8BAB-F74FE6297C6E}">
  <dimension ref="D10:I28"/>
  <sheetViews>
    <sheetView workbookViewId="0">
      <selection activeCell="G10" sqref="G10:J28"/>
    </sheetView>
  </sheetViews>
  <sheetFormatPr defaultRowHeight="17" x14ac:dyDescent="0.45"/>
  <cols>
    <col min="5" max="5" width="34.83203125" customWidth="1"/>
  </cols>
  <sheetData>
    <row r="10" spans="4:9" x14ac:dyDescent="0.45">
      <c r="D10">
        <v>2501</v>
      </c>
      <c r="E10" t="s">
        <v>1237</v>
      </c>
      <c r="G10" t="s">
        <v>721</v>
      </c>
      <c r="H10" t="s">
        <v>1237</v>
      </c>
      <c r="I10" t="s">
        <v>1246</v>
      </c>
    </row>
    <row r="11" spans="4:9" x14ac:dyDescent="0.45">
      <c r="D11">
        <v>2601</v>
      </c>
      <c r="E11" t="s">
        <v>1238</v>
      </c>
      <c r="G11" t="s">
        <v>721</v>
      </c>
      <c r="H11" t="s">
        <v>1238</v>
      </c>
      <c r="I11" t="s">
        <v>1246</v>
      </c>
    </row>
    <row r="12" spans="4:9" x14ac:dyDescent="0.45">
      <c r="E12" t="s">
        <v>1239</v>
      </c>
      <c r="G12" t="s">
        <v>721</v>
      </c>
      <c r="H12" t="s">
        <v>1239</v>
      </c>
      <c r="I12" t="s">
        <v>1246</v>
      </c>
    </row>
    <row r="13" spans="4:9" x14ac:dyDescent="0.45">
      <c r="E13" t="s">
        <v>1240</v>
      </c>
      <c r="G13" t="s">
        <v>721</v>
      </c>
      <c r="H13" t="s">
        <v>1240</v>
      </c>
      <c r="I13" t="s">
        <v>1246</v>
      </c>
    </row>
    <row r="14" spans="4:9" x14ac:dyDescent="0.45">
      <c r="E14" t="s">
        <v>1241</v>
      </c>
      <c r="G14" t="s">
        <v>721</v>
      </c>
      <c r="H14" t="s">
        <v>1241</v>
      </c>
      <c r="I14" t="s">
        <v>1246</v>
      </c>
    </row>
    <row r="15" spans="4:9" x14ac:dyDescent="0.45">
      <c r="E15" t="s">
        <v>1242</v>
      </c>
      <c r="G15" t="s">
        <v>721</v>
      </c>
      <c r="H15" t="s">
        <v>1242</v>
      </c>
      <c r="I15" t="s">
        <v>1246</v>
      </c>
    </row>
    <row r="16" spans="4:9" x14ac:dyDescent="0.45">
      <c r="E16" t="s">
        <v>1243</v>
      </c>
      <c r="G16" t="s">
        <v>721</v>
      </c>
      <c r="H16" t="s">
        <v>1243</v>
      </c>
      <c r="I16" t="s">
        <v>1246</v>
      </c>
    </row>
    <row r="17" spans="5:9" x14ac:dyDescent="0.45">
      <c r="E17" t="s">
        <v>1244</v>
      </c>
      <c r="G17" t="s">
        <v>721</v>
      </c>
      <c r="H17" t="s">
        <v>1244</v>
      </c>
      <c r="I17" t="s">
        <v>1246</v>
      </c>
    </row>
    <row r="18" spans="5:9" x14ac:dyDescent="0.45">
      <c r="E18" t="s">
        <v>1245</v>
      </c>
      <c r="G18" t="s">
        <v>721</v>
      </c>
      <c r="H18" t="s">
        <v>1245</v>
      </c>
      <c r="I18" t="s">
        <v>1246</v>
      </c>
    </row>
    <row r="20" spans="5:9" x14ac:dyDescent="0.45">
      <c r="G20" t="str">
        <f>_xlfn.CONCAT(G10, " ", H10:I10)</f>
        <v>const  SENTENCE_ELEMENTS_K  new Array();</v>
      </c>
    </row>
    <row r="21" spans="5:9" x14ac:dyDescent="0.45">
      <c r="G21" t="str">
        <f t="shared" ref="G21:G28" si="0">_xlfn.CONCAT(G11, " ", H11:I11)</f>
        <v>const  SENTENCE_PATTERN_K  new Array();</v>
      </c>
    </row>
    <row r="22" spans="5:9" x14ac:dyDescent="0.45">
      <c r="G22" t="str">
        <f t="shared" si="0"/>
        <v>const  SENTENCE_PATTERN_2K  new Array();</v>
      </c>
    </row>
    <row r="23" spans="5:9" x14ac:dyDescent="0.45">
      <c r="G23" t="str">
        <f t="shared" si="0"/>
        <v>const  SENTENCE_THERE_BE_K  new Array();</v>
      </c>
    </row>
    <row r="24" spans="5:9" x14ac:dyDescent="0.45">
      <c r="G24" t="str">
        <f t="shared" si="0"/>
        <v>const  SENTENCE_PATTERN_1_2_3_K  new Array();</v>
      </c>
    </row>
    <row r="25" spans="5:9" x14ac:dyDescent="0.45">
      <c r="G25" t="str">
        <f t="shared" si="0"/>
        <v>const  SENTENCE_PATTERN_4_K  new Array();</v>
      </c>
    </row>
    <row r="26" spans="5:9" x14ac:dyDescent="0.45">
      <c r="G26" t="str">
        <f t="shared" si="0"/>
        <v>const  SENTENCE_PATTERN_5_K  new Array();</v>
      </c>
    </row>
    <row r="27" spans="5:9" x14ac:dyDescent="0.45">
      <c r="G27" t="str">
        <f t="shared" si="0"/>
        <v>const  SENTENCE_PATTERN_5_2K  new Array();</v>
      </c>
    </row>
    <row r="28" spans="5:9" x14ac:dyDescent="0.45">
      <c r="G28" t="str">
        <f t="shared" si="0"/>
        <v>const  SENTENCE_PATTERN_5_3K  new Array();</v>
      </c>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7" x14ac:dyDescent="0.45"/>
  <sheetData>
    <row r="2" spans="2:15" ht="25" x14ac:dyDescent="0.45">
      <c r="B2" s="4" t="s">
        <v>105</v>
      </c>
      <c r="C2" s="4" t="s">
        <v>106</v>
      </c>
      <c r="D2" s="4" t="s">
        <v>105</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5" x14ac:dyDescent="0.45">
      <c r="B3" s="5" t="s">
        <v>107</v>
      </c>
      <c r="C3" s="5" t="s">
        <v>108</v>
      </c>
      <c r="D3" s="5" t="s">
        <v>107</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x14ac:dyDescent="0.45">
      <c r="B4" s="4" t="s">
        <v>109</v>
      </c>
      <c r="C4" s="4" t="s">
        <v>110</v>
      </c>
      <c r="D4" s="4" t="s">
        <v>109</v>
      </c>
      <c r="G4" s="2" t="str">
        <f t="shared" si="0"/>
        <v>조각/점</v>
      </c>
      <c r="H4" s="3" t="str">
        <f t="shared" si="1"/>
        <v>조각/점</v>
      </c>
      <c r="I4" s="1" t="s">
        <v>12</v>
      </c>
      <c r="J4" s="1" t="s">
        <v>13</v>
      </c>
      <c r="K4" s="2" t="str">
        <f t="shared" si="2"/>
        <v>"piece",</v>
      </c>
      <c r="L4" s="2" t="str">
        <f t="shared" si="3"/>
        <v>"조각/점",</v>
      </c>
    </row>
    <row r="5" spans="2:15" x14ac:dyDescent="0.45">
      <c r="B5" s="5" t="s">
        <v>111</v>
      </c>
      <c r="C5" s="5" t="s">
        <v>112</v>
      </c>
      <c r="D5" s="5" t="s">
        <v>111</v>
      </c>
      <c r="G5" s="2" t="str">
        <f t="shared" si="0"/>
        <v>얇은 조각</v>
      </c>
      <c r="H5" s="3" t="str">
        <f t="shared" si="1"/>
        <v>얇은 조각</v>
      </c>
      <c r="I5" s="1" t="s">
        <v>12</v>
      </c>
      <c r="J5" s="1" t="s">
        <v>13</v>
      </c>
      <c r="K5" s="2" t="str">
        <f t="shared" si="2"/>
        <v>"slice",</v>
      </c>
      <c r="L5" s="2" t="str">
        <f t="shared" si="3"/>
        <v>"얇은 조각",</v>
      </c>
      <c r="O5" s="2" t="s">
        <v>103</v>
      </c>
    </row>
    <row r="6" spans="2:15" x14ac:dyDescent="0.45">
      <c r="B6" s="4" t="s">
        <v>113</v>
      </c>
      <c r="C6" s="4" t="s">
        <v>114</v>
      </c>
      <c r="D6" s="4" t="s">
        <v>113</v>
      </c>
      <c r="G6" s="2" t="str">
        <f t="shared" si="0"/>
        <v>그릇</v>
      </c>
      <c r="H6" s="3" t="str">
        <f t="shared" si="1"/>
        <v>그릇</v>
      </c>
      <c r="I6" s="1" t="s">
        <v>12</v>
      </c>
      <c r="J6" s="1" t="s">
        <v>13</v>
      </c>
      <c r="K6" s="2" t="str">
        <f t="shared" si="2"/>
        <v>"bowl",</v>
      </c>
      <c r="L6" s="2" t="str">
        <f t="shared" si="3"/>
        <v>"그릇",</v>
      </c>
      <c r="O6" s="2" t="s">
        <v>104</v>
      </c>
    </row>
    <row r="7" spans="2:15" x14ac:dyDescent="0.45">
      <c r="B7" s="5" t="s">
        <v>115</v>
      </c>
      <c r="C7" s="5" t="s">
        <v>116</v>
      </c>
      <c r="D7" s="5" t="s">
        <v>115</v>
      </c>
      <c r="G7" s="2" t="str">
        <f t="shared" si="0"/>
        <v>병</v>
      </c>
      <c r="H7" s="3" t="str">
        <f t="shared" si="1"/>
        <v>병</v>
      </c>
      <c r="I7" s="1" t="s">
        <v>12</v>
      </c>
      <c r="J7" s="1" t="s">
        <v>13</v>
      </c>
      <c r="K7" s="2" t="str">
        <f t="shared" si="2"/>
        <v>"bottle",</v>
      </c>
      <c r="L7" s="2" t="str">
        <f t="shared" si="3"/>
        <v>"병",</v>
      </c>
    </row>
    <row r="8" spans="2:15" x14ac:dyDescent="0.45">
      <c r="B8" s="4" t="s">
        <v>117</v>
      </c>
      <c r="C8" s="4" t="s">
        <v>118</v>
      </c>
      <c r="D8" s="4" t="s">
        <v>117</v>
      </c>
      <c r="G8" s="2" t="str">
        <f t="shared" si="0"/>
        <v>덩어리</v>
      </c>
      <c r="H8" s="3" t="str">
        <f t="shared" si="1"/>
        <v>덩어리</v>
      </c>
      <c r="I8" s="1" t="s">
        <v>12</v>
      </c>
      <c r="J8" s="1" t="s">
        <v>13</v>
      </c>
      <c r="K8" s="2" t="str">
        <f t="shared" si="2"/>
        <v>"loaf",</v>
      </c>
      <c r="L8" s="2" t="str">
        <f t="shared" si="3"/>
        <v>"덩어리",</v>
      </c>
    </row>
    <row r="9" spans="2:15" x14ac:dyDescent="0.45">
      <c r="B9" s="5" t="s">
        <v>119</v>
      </c>
      <c r="C9" s="5" t="s">
        <v>120</v>
      </c>
      <c r="D9" s="5" t="s">
        <v>119</v>
      </c>
      <c r="G9" s="2" t="str">
        <f t="shared" si="0"/>
        <v>무게(파운드)</v>
      </c>
      <c r="H9" s="3" t="str">
        <f t="shared" si="1"/>
        <v>무게(파운드)</v>
      </c>
      <c r="I9" s="1" t="s">
        <v>12</v>
      </c>
      <c r="J9" s="1" t="s">
        <v>13</v>
      </c>
      <c r="K9" s="2" t="str">
        <f t="shared" si="2"/>
        <v>"pound",</v>
      </c>
      <c r="L9" s="2" t="str">
        <f t="shared" si="3"/>
        <v>"무게(파운드)",</v>
      </c>
    </row>
    <row r="14" spans="2:15" ht="25" x14ac:dyDescent="0.45">
      <c r="B14" s="4" t="s">
        <v>148</v>
      </c>
      <c r="C14" s="4" t="s">
        <v>105</v>
      </c>
      <c r="D14" s="6" t="s">
        <v>121</v>
      </c>
      <c r="E14" t="s">
        <v>128</v>
      </c>
      <c r="F14" t="s">
        <v>129</v>
      </c>
      <c r="G14" t="s">
        <v>130</v>
      </c>
    </row>
    <row r="15" spans="2:15" ht="25" x14ac:dyDescent="0.45">
      <c r="B15" s="5" t="s">
        <v>149</v>
      </c>
      <c r="C15" s="5" t="s">
        <v>107</v>
      </c>
      <c r="D15" s="7" t="s">
        <v>122</v>
      </c>
      <c r="E15" t="s">
        <v>131</v>
      </c>
      <c r="F15" t="s">
        <v>132</v>
      </c>
    </row>
    <row r="16" spans="2:15" ht="69" x14ac:dyDescent="0.45">
      <c r="B16" s="4" t="s">
        <v>110</v>
      </c>
      <c r="C16" s="4" t="s">
        <v>109</v>
      </c>
      <c r="D16" s="6" t="s">
        <v>123</v>
      </c>
      <c r="E16" t="s">
        <v>133</v>
      </c>
      <c r="F16" t="s">
        <v>134</v>
      </c>
      <c r="G16" t="s">
        <v>135</v>
      </c>
      <c r="H16" t="s">
        <v>136</v>
      </c>
      <c r="I16" t="s">
        <v>137</v>
      </c>
      <c r="J16" t="s">
        <v>138</v>
      </c>
      <c r="K16" t="s">
        <v>139</v>
      </c>
    </row>
    <row r="17" spans="2:11" ht="46" x14ac:dyDescent="0.45">
      <c r="B17" s="5" t="s">
        <v>112</v>
      </c>
      <c r="C17" s="5" t="s">
        <v>111</v>
      </c>
      <c r="D17" s="7" t="s">
        <v>124</v>
      </c>
      <c r="F17" t="s">
        <v>134</v>
      </c>
      <c r="G17" t="s">
        <v>135</v>
      </c>
      <c r="H17" t="s">
        <v>136</v>
      </c>
      <c r="I17" t="s">
        <v>140</v>
      </c>
      <c r="J17" t="s">
        <v>141</v>
      </c>
    </row>
    <row r="18" spans="2:11" ht="23" x14ac:dyDescent="0.45">
      <c r="B18" s="4" t="s">
        <v>114</v>
      </c>
      <c r="C18" s="4" t="s">
        <v>113</v>
      </c>
      <c r="D18" s="6" t="s">
        <v>125</v>
      </c>
      <c r="E18" t="s">
        <v>142</v>
      </c>
      <c r="F18" t="s">
        <v>143</v>
      </c>
      <c r="G18" t="s">
        <v>144</v>
      </c>
    </row>
    <row r="19" spans="2:11" ht="23" x14ac:dyDescent="0.45">
      <c r="B19" s="5" t="s">
        <v>116</v>
      </c>
      <c r="C19" s="5" t="s">
        <v>115</v>
      </c>
      <c r="D19" s="7" t="s">
        <v>121</v>
      </c>
      <c r="E19" t="s">
        <v>128</v>
      </c>
      <c r="F19" t="s">
        <v>129</v>
      </c>
      <c r="G19" t="s">
        <v>130</v>
      </c>
    </row>
    <row r="20" spans="2:11" ht="23" x14ac:dyDescent="0.45">
      <c r="B20" s="4" t="s">
        <v>118</v>
      </c>
      <c r="C20" s="4" t="s">
        <v>117</v>
      </c>
      <c r="D20" s="6" t="s">
        <v>126</v>
      </c>
      <c r="F20" t="s">
        <v>134</v>
      </c>
      <c r="J20" t="s">
        <v>141</v>
      </c>
      <c r="K20" t="s">
        <v>145</v>
      </c>
    </row>
    <row r="21" spans="2:11" ht="23" x14ac:dyDescent="0.45">
      <c r="B21" s="5" t="s">
        <v>120</v>
      </c>
      <c r="C21" s="5" t="s">
        <v>119</v>
      </c>
      <c r="D21" s="7" t="s">
        <v>127</v>
      </c>
      <c r="E21" t="s">
        <v>146</v>
      </c>
      <c r="F21" t="s">
        <v>147</v>
      </c>
      <c r="J21" t="s">
        <v>141</v>
      </c>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2E86B-E75E-4947-86D9-6A8D3319F1E6}">
  <dimension ref="A1:AI47"/>
  <sheetViews>
    <sheetView topLeftCell="M18" workbookViewId="0">
      <selection activeCell="AG25" sqref="AG25:AI43"/>
    </sheetView>
  </sheetViews>
  <sheetFormatPr defaultRowHeight="17" x14ac:dyDescent="0.45"/>
  <cols>
    <col min="2" max="2" width="3.58203125" customWidth="1"/>
    <col min="3" max="3" width="52.83203125" bestFit="1" customWidth="1"/>
    <col min="10" max="10" width="7.58203125" customWidth="1"/>
    <col min="11" max="11" width="11.33203125" bestFit="1" customWidth="1"/>
    <col min="12" max="12" width="5.5" bestFit="1" customWidth="1"/>
    <col min="13" max="13" width="26.08203125" bestFit="1" customWidth="1"/>
    <col min="14" max="14" width="5.5" bestFit="1" customWidth="1"/>
    <col min="15" max="15" width="2.58203125" bestFit="1" customWidth="1"/>
  </cols>
  <sheetData>
    <row r="1" spans="1:22" ht="18" x14ac:dyDescent="0.45">
      <c r="A1" t="str" cm="1">
        <f t="array" ref="A1">LEFT(C25,MIN(FIND({0,1,2,3,4,5,6,7,8,9},C25&amp;"0123456789"))+3)</f>
        <v>0502</v>
      </c>
      <c r="B1" t="s">
        <v>721</v>
      </c>
      <c r="C1" s="66" t="s">
        <v>723</v>
      </c>
      <c r="D1" t="s">
        <v>722</v>
      </c>
      <c r="E1" t="str">
        <f>_xlfn.CONCAT(B1:D1)</f>
        <v>const PRONOUN_DEMONSTRATIVE_K = new Array();</v>
      </c>
      <c r="F1" t="s">
        <v>724</v>
      </c>
      <c r="H1" t="s">
        <v>495</v>
      </c>
      <c r="K1" s="67" t="s">
        <v>536</v>
      </c>
      <c r="L1" s="67">
        <v>502</v>
      </c>
      <c r="M1" s="67"/>
      <c r="N1" s="70" t="s">
        <v>520</v>
      </c>
      <c r="O1" s="68" t="s">
        <v>519</v>
      </c>
      <c r="Q1" t="str">
        <f>_xlfn.CONCAT(K1:O1)</f>
        <v>function0502502')</v>
      </c>
      <c r="V1" t="s">
        <v>535</v>
      </c>
    </row>
    <row r="2" spans="1:22" ht="18" x14ac:dyDescent="0.45">
      <c r="A2" t="str" cm="1">
        <f t="array" ref="A2">LEFT(C26,MIN(FIND({0,1,2,3,4,5,6,7,8,9},C26&amp;"0123456789"))+3)</f>
        <v>0503</v>
      </c>
      <c r="B2" t="s">
        <v>721</v>
      </c>
      <c r="C2" s="66" t="s">
        <v>496</v>
      </c>
      <c r="D2" t="s">
        <v>722</v>
      </c>
      <c r="E2" t="str">
        <f t="shared" ref="E2:E23" si="0">_xlfn.CONCAT(B2:D2)</f>
        <v>const PRONOUN_DEMONSTRATIVE_2K = new Array();</v>
      </c>
      <c r="F2" t="s">
        <v>725</v>
      </c>
      <c r="H2" t="s">
        <v>496</v>
      </c>
      <c r="K2" s="67" t="s">
        <v>536</v>
      </c>
      <c r="L2" s="67">
        <v>503</v>
      </c>
      <c r="M2" s="67"/>
      <c r="N2" s="70" t="s">
        <v>521</v>
      </c>
      <c r="O2" s="68" t="s">
        <v>519</v>
      </c>
      <c r="Q2" t="str">
        <f t="shared" ref="Q2:Q23" si="1">_xlfn.CONCAT(K2:O2)</f>
        <v>function0503503')</v>
      </c>
      <c r="V2" t="s">
        <v>534</v>
      </c>
    </row>
    <row r="3" spans="1:22" ht="18" x14ac:dyDescent="0.45">
      <c r="A3" t="str" cm="1">
        <f t="array" ref="A3">LEFT(C27,MIN(FIND({0,1,2,3,4,5,6,7,8,9},C27&amp;"0123456789"))+3)</f>
        <v>0504</v>
      </c>
      <c r="B3" t="s">
        <v>721</v>
      </c>
      <c r="C3" s="66" t="s">
        <v>497</v>
      </c>
      <c r="D3" t="s">
        <v>722</v>
      </c>
      <c r="E3" t="str">
        <f t="shared" si="0"/>
        <v>const IMPERSONAL_SUBJECT_K = new Array();</v>
      </c>
      <c r="F3" t="s">
        <v>726</v>
      </c>
      <c r="H3" t="s">
        <v>497</v>
      </c>
      <c r="K3" s="67" t="s">
        <v>536</v>
      </c>
      <c r="L3" s="67">
        <v>504</v>
      </c>
      <c r="M3" s="67"/>
      <c r="N3" s="70" t="s">
        <v>522</v>
      </c>
      <c r="O3" s="68" t="s">
        <v>519</v>
      </c>
      <c r="Q3" t="str">
        <f t="shared" si="1"/>
        <v>function0504504')</v>
      </c>
      <c r="V3" t="s">
        <v>700</v>
      </c>
    </row>
    <row r="4" spans="1:22" ht="18" x14ac:dyDescent="0.45">
      <c r="A4" t="str" cm="1">
        <f t="array" ref="A4">LEFT(C28,MIN(FIND({0,1,2,3,4,5,6,7,8,9},C28&amp;"0123456789"))+3)</f>
        <v>0505</v>
      </c>
      <c r="B4" t="s">
        <v>721</v>
      </c>
      <c r="C4" s="66" t="s">
        <v>498</v>
      </c>
      <c r="D4" t="s">
        <v>722</v>
      </c>
      <c r="E4" t="str">
        <f t="shared" si="0"/>
        <v>const PRONOUN_PERSONAL_SUBJECTIVE_K = new Array();</v>
      </c>
      <c r="F4" t="s">
        <v>727</v>
      </c>
      <c r="H4" t="s">
        <v>498</v>
      </c>
      <c r="K4" s="67" t="s">
        <v>536</v>
      </c>
      <c r="L4" s="67">
        <v>505</v>
      </c>
      <c r="M4" s="67"/>
      <c r="N4" s="70" t="s">
        <v>523</v>
      </c>
      <c r="O4" s="68" t="s">
        <v>519</v>
      </c>
      <c r="Q4" t="str">
        <f t="shared" si="1"/>
        <v>function0505505')</v>
      </c>
      <c r="V4" t="s">
        <v>701</v>
      </c>
    </row>
    <row r="5" spans="1:22" ht="18" x14ac:dyDescent="0.45">
      <c r="A5" t="str" cm="1">
        <f t="array" ref="A5">LEFT(C29,MIN(FIND({0,1,2,3,4,5,6,7,8,9},C29&amp;"0123456789"))+3)</f>
        <v>0506</v>
      </c>
      <c r="B5" t="s">
        <v>721</v>
      </c>
      <c r="C5" s="66" t="s">
        <v>499</v>
      </c>
      <c r="D5" t="s">
        <v>722</v>
      </c>
      <c r="E5" t="str">
        <f t="shared" si="0"/>
        <v>const PRONOUN_PERSONAL_SUBJECTIVE_WITH_BE_K = new Array();</v>
      </c>
      <c r="F5" t="s">
        <v>728</v>
      </c>
      <c r="H5" t="s">
        <v>499</v>
      </c>
      <c r="K5" s="67" t="s">
        <v>536</v>
      </c>
      <c r="L5" s="67">
        <v>506</v>
      </c>
      <c r="M5" s="67"/>
      <c r="N5" s="70" t="s">
        <v>524</v>
      </c>
      <c r="O5" s="68" t="s">
        <v>519</v>
      </c>
      <c r="Q5" t="str">
        <f t="shared" si="1"/>
        <v>function0506506')</v>
      </c>
      <c r="V5" t="s">
        <v>702</v>
      </c>
    </row>
    <row r="6" spans="1:22" ht="18" x14ac:dyDescent="0.45">
      <c r="A6" t="str" cm="1">
        <f t="array" ref="A6">LEFT(C30,MIN(FIND({0,1,2,3,4,5,6,7,8,9},C30&amp;"0123456789"))+3)</f>
        <v>0507</v>
      </c>
      <c r="B6" t="s">
        <v>721</v>
      </c>
      <c r="C6" s="66" t="s">
        <v>500</v>
      </c>
      <c r="D6" t="s">
        <v>722</v>
      </c>
      <c r="E6" t="str">
        <f t="shared" si="0"/>
        <v>const PRONOUN_PERSONAL_POSSESSIVE_K = new Array();</v>
      </c>
      <c r="F6" t="s">
        <v>729</v>
      </c>
      <c r="H6" t="s">
        <v>500</v>
      </c>
      <c r="K6" s="67" t="s">
        <v>536</v>
      </c>
      <c r="L6" s="67">
        <v>507</v>
      </c>
      <c r="M6" s="67"/>
      <c r="N6" s="70" t="s">
        <v>525</v>
      </c>
      <c r="O6" s="68" t="s">
        <v>519</v>
      </c>
      <c r="Q6" t="str">
        <f t="shared" si="1"/>
        <v>function0507507')</v>
      </c>
      <c r="V6" t="s">
        <v>703</v>
      </c>
    </row>
    <row r="7" spans="1:22" ht="18" x14ac:dyDescent="0.45">
      <c r="A7" t="str" cm="1">
        <f t="array" ref="A7">LEFT(C31,MIN(FIND({0,1,2,3,4,5,6,7,8,9},C31&amp;"0123456789"))+3)</f>
        <v>0508</v>
      </c>
      <c r="B7" t="s">
        <v>721</v>
      </c>
      <c r="C7" s="66" t="s">
        <v>501</v>
      </c>
      <c r="D7" t="s">
        <v>722</v>
      </c>
      <c r="E7" t="str">
        <f t="shared" si="0"/>
        <v>const PRONOUN_PERSONAL_POSSESSIVE_2K = new Array();</v>
      </c>
      <c r="F7" t="s">
        <v>730</v>
      </c>
      <c r="H7" t="s">
        <v>501</v>
      </c>
      <c r="K7" s="67" t="s">
        <v>536</v>
      </c>
      <c r="L7" s="67">
        <v>508</v>
      </c>
      <c r="M7" s="67"/>
      <c r="N7" s="70" t="s">
        <v>526</v>
      </c>
      <c r="O7" s="68" t="s">
        <v>519</v>
      </c>
      <c r="Q7" t="str">
        <f t="shared" si="1"/>
        <v>function0508508')</v>
      </c>
      <c r="V7" t="s">
        <v>704</v>
      </c>
    </row>
    <row r="8" spans="1:22" ht="18" x14ac:dyDescent="0.45">
      <c r="A8" t="str" cm="1">
        <f t="array" ref="A8">LEFT(C32,MIN(FIND({0,1,2,3,4,5,6,7,8,9},C32&amp;"0123456789"))+3)</f>
        <v>0509</v>
      </c>
      <c r="B8" t="s">
        <v>721</v>
      </c>
      <c r="C8" s="66" t="s">
        <v>502</v>
      </c>
      <c r="D8" t="s">
        <v>722</v>
      </c>
      <c r="E8" t="str">
        <f t="shared" si="0"/>
        <v>const PRONOUN_PERSONAL_POSSESSIVE_PRONOUN_K = new Array();</v>
      </c>
      <c r="F8" t="s">
        <v>731</v>
      </c>
      <c r="H8" t="s">
        <v>502</v>
      </c>
      <c r="K8" s="67" t="s">
        <v>536</v>
      </c>
      <c r="L8" s="67">
        <v>509</v>
      </c>
      <c r="M8" s="67"/>
      <c r="N8" s="70" t="s">
        <v>527</v>
      </c>
      <c r="O8" s="68" t="s">
        <v>519</v>
      </c>
      <c r="Q8" t="str">
        <f t="shared" si="1"/>
        <v>function0509509')</v>
      </c>
      <c r="V8" t="s">
        <v>705</v>
      </c>
    </row>
    <row r="9" spans="1:22" ht="18" x14ac:dyDescent="0.45">
      <c r="A9" t="str" cm="1">
        <f t="array" ref="A9">LEFT(C33,MIN(FIND({0,1,2,3,4,5,6,7,8,9},C33&amp;"0123456789"))+3)</f>
        <v>0510</v>
      </c>
      <c r="B9" t="s">
        <v>721</v>
      </c>
      <c r="C9" s="66" t="s">
        <v>503</v>
      </c>
      <c r="D9" t="s">
        <v>722</v>
      </c>
      <c r="E9" t="str">
        <f t="shared" si="0"/>
        <v>const PRONOUN_PERSONAL_OBJECTIVE_K = new Array();</v>
      </c>
      <c r="F9" t="s">
        <v>732</v>
      </c>
      <c r="H9" t="s">
        <v>503</v>
      </c>
      <c r="K9" s="67" t="s">
        <v>536</v>
      </c>
      <c r="L9" s="67">
        <v>510</v>
      </c>
      <c r="M9" s="67"/>
      <c r="N9" s="70" t="s">
        <v>684</v>
      </c>
      <c r="O9" s="68" t="s">
        <v>519</v>
      </c>
      <c r="Q9" t="str">
        <f t="shared" si="1"/>
        <v>function0510510')</v>
      </c>
      <c r="V9" t="s">
        <v>706</v>
      </c>
    </row>
    <row r="10" spans="1:22" ht="18" x14ac:dyDescent="0.45">
      <c r="A10" t="str" cm="1">
        <f t="array" ref="A10">LEFT(C34,MIN(FIND({0,1,2,3,4,5,6,7,8,9},C34&amp;"0123456789"))+3)</f>
        <v>0511</v>
      </c>
      <c r="B10" t="s">
        <v>721</v>
      </c>
      <c r="C10" s="66" t="s">
        <v>504</v>
      </c>
      <c r="D10" t="s">
        <v>722</v>
      </c>
      <c r="E10" t="str">
        <f t="shared" si="0"/>
        <v>const PRONOUN_PERSONAL_ALL_K = new Array();</v>
      </c>
      <c r="F10" t="s">
        <v>733</v>
      </c>
      <c r="H10" t="s">
        <v>504</v>
      </c>
      <c r="K10" s="67" t="s">
        <v>536</v>
      </c>
      <c r="L10" s="67">
        <v>511</v>
      </c>
      <c r="M10" s="67"/>
      <c r="N10" s="70" t="s">
        <v>685</v>
      </c>
      <c r="O10" s="68" t="s">
        <v>519</v>
      </c>
      <c r="Q10" t="str">
        <f t="shared" si="1"/>
        <v>function0511511')</v>
      </c>
      <c r="V10" t="s">
        <v>707</v>
      </c>
    </row>
    <row r="11" spans="1:22" ht="18" x14ac:dyDescent="0.45">
      <c r="A11" t="str" cm="1">
        <f t="array" ref="A11">LEFT(C35,MIN(FIND({0,1,2,3,4,5,6,7,8,9},C35&amp;"0123456789"))+3)</f>
        <v>0512</v>
      </c>
      <c r="B11" t="s">
        <v>721</v>
      </c>
      <c r="C11" s="66" t="s">
        <v>505</v>
      </c>
      <c r="D11" t="s">
        <v>722</v>
      </c>
      <c r="E11" t="str">
        <f t="shared" si="0"/>
        <v>const PRONOUN_QUESTION_ANSWER_K = new Array();</v>
      </c>
      <c r="F11" t="s">
        <v>734</v>
      </c>
      <c r="H11" t="s">
        <v>505</v>
      </c>
      <c r="K11" s="67" t="s">
        <v>536</v>
      </c>
      <c r="L11" s="67">
        <v>512</v>
      </c>
      <c r="M11" s="67"/>
      <c r="N11" s="70" t="s">
        <v>686</v>
      </c>
      <c r="O11" s="68" t="s">
        <v>519</v>
      </c>
      <c r="Q11" t="str">
        <f t="shared" si="1"/>
        <v>function0512512')</v>
      </c>
      <c r="V11" t="s">
        <v>708</v>
      </c>
    </row>
    <row r="12" spans="1:22" ht="18" x14ac:dyDescent="0.45">
      <c r="A12" t="str" cm="1">
        <f t="array" ref="A12">LEFT(C36,MIN(FIND({0,1,2,3,4,5,6,7,8,9},C36&amp;"0123456789"))+3)</f>
        <v>0513</v>
      </c>
      <c r="B12" t="s">
        <v>721</v>
      </c>
      <c r="C12" s="66" t="s">
        <v>506</v>
      </c>
      <c r="D12" t="s">
        <v>722</v>
      </c>
      <c r="E12" t="str">
        <f t="shared" si="0"/>
        <v>const PRONOUN_REFLEXIVE_K = new Array();</v>
      </c>
      <c r="F12" t="s">
        <v>735</v>
      </c>
      <c r="H12" t="s">
        <v>506</v>
      </c>
      <c r="K12" s="67" t="s">
        <v>536</v>
      </c>
      <c r="L12" s="67">
        <v>513</v>
      </c>
      <c r="M12" s="67"/>
      <c r="N12" s="70" t="s">
        <v>687</v>
      </c>
      <c r="O12" s="68" t="s">
        <v>519</v>
      </c>
      <c r="Q12" t="str">
        <f t="shared" si="1"/>
        <v>function0513513')</v>
      </c>
      <c r="V12" t="s">
        <v>709</v>
      </c>
    </row>
    <row r="13" spans="1:22" ht="18" x14ac:dyDescent="0.45">
      <c r="A13" t="str" cm="1">
        <f t="array" ref="A13">LEFT(C37,MIN(FIND({0,1,2,3,4,5,6,7,8,9},C37&amp;"0123456789"))+3)</f>
        <v>0514</v>
      </c>
      <c r="B13" t="s">
        <v>721</v>
      </c>
      <c r="C13" s="66" t="s">
        <v>507</v>
      </c>
      <c r="D13" t="s">
        <v>722</v>
      </c>
      <c r="E13" t="str">
        <f t="shared" si="0"/>
        <v>const PRONOUN_REFLEXIVE_USAGE_K = new Array();</v>
      </c>
      <c r="F13" t="s">
        <v>736</v>
      </c>
      <c r="H13" t="s">
        <v>507</v>
      </c>
      <c r="K13" s="67" t="s">
        <v>536</v>
      </c>
      <c r="L13" s="67">
        <v>514</v>
      </c>
      <c r="M13" s="67"/>
      <c r="N13" s="70" t="s">
        <v>688</v>
      </c>
      <c r="O13" s="68" t="s">
        <v>519</v>
      </c>
      <c r="Q13" t="str">
        <f t="shared" si="1"/>
        <v>function0514514')</v>
      </c>
      <c r="V13" t="s">
        <v>710</v>
      </c>
    </row>
    <row r="14" spans="1:22" ht="18" x14ac:dyDescent="0.45">
      <c r="A14" t="str" cm="1">
        <f t="array" ref="A14">LEFT(C38,MIN(FIND({0,1,2,3,4,5,6,7,8,9},C38&amp;"0123456789"))+3)</f>
        <v>0515</v>
      </c>
      <c r="B14" t="s">
        <v>721</v>
      </c>
      <c r="C14" s="66" t="s">
        <v>508</v>
      </c>
      <c r="D14" t="s">
        <v>722</v>
      </c>
      <c r="E14" t="str">
        <f t="shared" si="0"/>
        <v>const PRONOUN_REFLEXIVE_IDIOMATIC_USAGE_K = new Array();</v>
      </c>
      <c r="F14" t="s">
        <v>737</v>
      </c>
      <c r="H14" t="s">
        <v>508</v>
      </c>
      <c r="K14" s="67" t="s">
        <v>536</v>
      </c>
      <c r="L14" s="67">
        <v>515</v>
      </c>
      <c r="M14" s="67"/>
      <c r="N14" s="70" t="s">
        <v>689</v>
      </c>
      <c r="O14" s="68" t="s">
        <v>519</v>
      </c>
      <c r="Q14" t="str">
        <f t="shared" si="1"/>
        <v>function0515515')</v>
      </c>
      <c r="V14" t="s">
        <v>711</v>
      </c>
    </row>
    <row r="15" spans="1:22" ht="18" x14ac:dyDescent="0.45">
      <c r="A15" t="str" cm="1">
        <f t="array" ref="A15">LEFT(C39,MIN(FIND({0,1,2,3,4,5,6,7,8,9},C39&amp;"0123456789"))+3)</f>
        <v>0516</v>
      </c>
      <c r="B15" t="s">
        <v>721</v>
      </c>
      <c r="C15" s="66" t="s">
        <v>509</v>
      </c>
      <c r="D15" t="s">
        <v>722</v>
      </c>
      <c r="E15" t="str">
        <f t="shared" si="0"/>
        <v>const PRONOUN_INDEFINITE_K = new Array();</v>
      </c>
      <c r="F15" t="s">
        <v>738</v>
      </c>
      <c r="H15" t="s">
        <v>509</v>
      </c>
      <c r="K15" s="67" t="s">
        <v>536</v>
      </c>
      <c r="L15" s="67">
        <v>516</v>
      </c>
      <c r="M15" s="67"/>
      <c r="N15" s="70" t="s">
        <v>690</v>
      </c>
      <c r="O15" s="68" t="s">
        <v>519</v>
      </c>
      <c r="Q15" t="str">
        <f t="shared" si="1"/>
        <v>function0516516')</v>
      </c>
      <c r="V15" t="s">
        <v>712</v>
      </c>
    </row>
    <row r="16" spans="1:22" ht="18" x14ac:dyDescent="0.45">
      <c r="A16" t="str" cm="1">
        <f t="array" ref="A16">LEFT(C40,MIN(FIND({0,1,2,3,4,5,6,7,8,9},C40&amp;"0123456789"))+3)</f>
        <v>0517</v>
      </c>
      <c r="B16" t="s">
        <v>721</v>
      </c>
      <c r="C16" s="66" t="s">
        <v>510</v>
      </c>
      <c r="D16" t="s">
        <v>722</v>
      </c>
      <c r="E16" t="str">
        <f t="shared" si="0"/>
        <v>const PRONOUN_INDEFINITE_2K = new Array();</v>
      </c>
      <c r="F16" t="s">
        <v>739</v>
      </c>
      <c r="H16" t="s">
        <v>510</v>
      </c>
      <c r="K16" s="67" t="s">
        <v>536</v>
      </c>
      <c r="L16" s="67">
        <v>517</v>
      </c>
      <c r="M16" s="67"/>
      <c r="N16" s="70" t="s">
        <v>691</v>
      </c>
      <c r="O16" s="68" t="s">
        <v>519</v>
      </c>
      <c r="Q16" t="str">
        <f t="shared" si="1"/>
        <v>function0517517')</v>
      </c>
      <c r="V16" t="s">
        <v>713</v>
      </c>
    </row>
    <row r="17" spans="1:35" ht="18" x14ac:dyDescent="0.45">
      <c r="A17" t="str" cm="1">
        <f t="array" ref="A17">LEFT(C41,MIN(FIND({0,1,2,3,4,5,6,7,8,9},C41&amp;"0123456789"))+3)</f>
        <v>0518</v>
      </c>
      <c r="B17" t="s">
        <v>721</v>
      </c>
      <c r="C17" s="66" t="s">
        <v>511</v>
      </c>
      <c r="D17" t="s">
        <v>722</v>
      </c>
      <c r="E17" t="str">
        <f t="shared" si="0"/>
        <v>const PRONOUN_INDEFINITE_3K = new Array();</v>
      </c>
      <c r="F17" t="s">
        <v>740</v>
      </c>
      <c r="H17" t="s">
        <v>511</v>
      </c>
      <c r="K17" s="67" t="s">
        <v>536</v>
      </c>
      <c r="L17" s="67">
        <v>518</v>
      </c>
      <c r="M17" s="67"/>
      <c r="N17" s="70" t="s">
        <v>692</v>
      </c>
      <c r="O17" s="68" t="s">
        <v>519</v>
      </c>
      <c r="Q17" t="str">
        <f t="shared" si="1"/>
        <v>function0518518')</v>
      </c>
      <c r="V17" t="s">
        <v>714</v>
      </c>
    </row>
    <row r="18" spans="1:35" ht="18" x14ac:dyDescent="0.45">
      <c r="A18" t="str" cm="1">
        <f t="array" ref="A18">LEFT(C42,MIN(FIND({0,1,2,3,4,5,6,7,8,9},C42&amp;"0123456789"))+3)</f>
        <v>0519</v>
      </c>
      <c r="B18" t="s">
        <v>721</v>
      </c>
      <c r="C18" s="66" t="s">
        <v>512</v>
      </c>
      <c r="D18" t="s">
        <v>722</v>
      </c>
      <c r="E18" t="str">
        <f t="shared" si="0"/>
        <v>const PRONOUN_INDEFINITE_4K = new Array();</v>
      </c>
      <c r="F18" t="s">
        <v>741</v>
      </c>
      <c r="H18" t="s">
        <v>512</v>
      </c>
      <c r="K18" s="67" t="s">
        <v>536</v>
      </c>
      <c r="L18" s="67">
        <v>519</v>
      </c>
      <c r="M18" s="67"/>
      <c r="N18" s="70" t="s">
        <v>693</v>
      </c>
      <c r="O18" s="68" t="s">
        <v>519</v>
      </c>
      <c r="Q18" t="str">
        <f t="shared" si="1"/>
        <v>function0519519')</v>
      </c>
      <c r="V18" t="s">
        <v>715</v>
      </c>
    </row>
    <row r="19" spans="1:35" ht="18" x14ac:dyDescent="0.45">
      <c r="A19" t="str" cm="1">
        <f t="array" ref="A19">LEFT(C43,MIN(FIND({0,1,2,3,4,5,6,7,8,9},C43&amp;"0123456789"))+3)</f>
        <v>0520</v>
      </c>
      <c r="B19" t="s">
        <v>721</v>
      </c>
      <c r="C19" s="66" t="s">
        <v>513</v>
      </c>
      <c r="D19" t="s">
        <v>722</v>
      </c>
      <c r="E19" t="str">
        <f t="shared" si="0"/>
        <v>const PRONOUN_INDEFINITE_5K = new Array();</v>
      </c>
      <c r="F19" t="s">
        <v>742</v>
      </c>
      <c r="H19" t="s">
        <v>513</v>
      </c>
      <c r="K19" s="67" t="s">
        <v>536</v>
      </c>
      <c r="L19" s="67">
        <v>520</v>
      </c>
      <c r="M19" s="67"/>
      <c r="N19" s="70" t="s">
        <v>694</v>
      </c>
      <c r="O19" s="68" t="s">
        <v>519</v>
      </c>
      <c r="Q19" t="str">
        <f t="shared" si="1"/>
        <v>function0520520')</v>
      </c>
      <c r="V19" t="s">
        <v>716</v>
      </c>
    </row>
    <row r="20" spans="1:35" ht="18" x14ac:dyDescent="0.45">
      <c r="A20" t="str" cm="1">
        <f t="array" ref="A20">LEFT(C44,MIN(FIND({0,1,2,3,4,5,6,7,8,9},C44&amp;"0123456789"))+3)</f>
        <v>0521</v>
      </c>
      <c r="B20" t="s">
        <v>721</v>
      </c>
      <c r="C20" s="66" t="s">
        <v>514</v>
      </c>
      <c r="D20" t="s">
        <v>722</v>
      </c>
      <c r="E20" t="str">
        <f t="shared" si="0"/>
        <v>const PRONOUN_INDEFINITE_6K = new Array();</v>
      </c>
      <c r="F20" t="s">
        <v>743</v>
      </c>
      <c r="H20" t="s">
        <v>514</v>
      </c>
      <c r="K20" s="67" t="s">
        <v>536</v>
      </c>
      <c r="L20" s="67">
        <v>521</v>
      </c>
      <c r="M20" s="67"/>
      <c r="N20" s="70" t="s">
        <v>695</v>
      </c>
      <c r="O20" s="68" t="s">
        <v>519</v>
      </c>
      <c r="Q20" t="str">
        <f t="shared" si="1"/>
        <v>function0521521')</v>
      </c>
      <c r="V20" t="s">
        <v>717</v>
      </c>
    </row>
    <row r="21" spans="1:35" ht="18" x14ac:dyDescent="0.45">
      <c r="A21" t="str" cm="1">
        <f t="array" ref="A21">LEFT(C45,MIN(FIND({0,1,2,3,4,5,6,7,8,9},C45&amp;"0123456789"))+3)</f>
        <v>0522</v>
      </c>
      <c r="B21" t="s">
        <v>721</v>
      </c>
      <c r="C21" s="66" t="s">
        <v>515</v>
      </c>
      <c r="D21" t="s">
        <v>722</v>
      </c>
      <c r="E21" t="str">
        <f t="shared" si="0"/>
        <v>const PRONOUN_INDEFINITE_7K = new Array();</v>
      </c>
      <c r="F21" t="s">
        <v>744</v>
      </c>
      <c r="H21" t="s">
        <v>515</v>
      </c>
      <c r="K21" s="67" t="s">
        <v>536</v>
      </c>
      <c r="L21" s="67">
        <v>522</v>
      </c>
      <c r="M21" s="67"/>
      <c r="N21" s="70" t="s">
        <v>696</v>
      </c>
      <c r="O21" s="68" t="s">
        <v>519</v>
      </c>
      <c r="Q21" t="str">
        <f t="shared" si="1"/>
        <v>function0522522')</v>
      </c>
      <c r="V21" t="s">
        <v>718</v>
      </c>
    </row>
    <row r="22" spans="1:35" ht="18" x14ac:dyDescent="0.45">
      <c r="A22" t="str" cm="1">
        <f t="array" ref="A22">LEFT(C46,MIN(FIND({0,1,2,3,4,5,6,7,8,9},C46&amp;"0123456789"))+3)</f>
        <v>0523</v>
      </c>
      <c r="B22" t="s">
        <v>721</v>
      </c>
      <c r="C22" s="66" t="s">
        <v>516</v>
      </c>
      <c r="D22" t="s">
        <v>722</v>
      </c>
      <c r="E22" t="str">
        <f t="shared" si="0"/>
        <v>const PRONOUN_COMPLETE_PARTIAL_NEGATION_K = new Array();</v>
      </c>
      <c r="F22" t="s">
        <v>745</v>
      </c>
      <c r="H22" t="s">
        <v>516</v>
      </c>
      <c r="K22" s="67" t="s">
        <v>536</v>
      </c>
      <c r="L22" s="67">
        <v>523</v>
      </c>
      <c r="M22" s="67"/>
      <c r="N22" s="70" t="s">
        <v>697</v>
      </c>
      <c r="O22" s="68" t="s">
        <v>519</v>
      </c>
      <c r="Q22" t="str">
        <f t="shared" si="1"/>
        <v>function0523523')</v>
      </c>
      <c r="V22" t="s">
        <v>719</v>
      </c>
    </row>
    <row r="23" spans="1:35" ht="18" x14ac:dyDescent="0.45">
      <c r="A23" t="str" cm="1">
        <f t="array" ref="A23">LEFT(C47,MIN(FIND({0,1,2,3,4,5,6,7,8,9},C47&amp;"0123456789"))+3)</f>
        <v>0524</v>
      </c>
      <c r="B23" t="s">
        <v>721</v>
      </c>
      <c r="C23" s="66" t="s">
        <v>517</v>
      </c>
      <c r="D23" t="s">
        <v>722</v>
      </c>
      <c r="E23" t="str">
        <f t="shared" si="0"/>
        <v>const PRONOUN_INTERROGATIVE_K = new Array();</v>
      </c>
      <c r="F23" t="s">
        <v>746</v>
      </c>
      <c r="H23" t="s">
        <v>517</v>
      </c>
      <c r="K23" s="67" t="s">
        <v>536</v>
      </c>
      <c r="L23" s="67">
        <v>524</v>
      </c>
      <c r="M23" s="67"/>
      <c r="N23" s="70" t="s">
        <v>698</v>
      </c>
      <c r="O23" s="68" t="s">
        <v>519</v>
      </c>
      <c r="Q23" t="str">
        <f t="shared" si="1"/>
        <v>function0524524')</v>
      </c>
      <c r="V23" t="s">
        <v>720</v>
      </c>
    </row>
    <row r="25" spans="1:35" x14ac:dyDescent="0.45">
      <c r="C25" t="s">
        <v>494</v>
      </c>
      <c r="Q25" t="str">
        <f>_xlfn.CONCAT(K1:M1)</f>
        <v>function0502</v>
      </c>
      <c r="R25" t="s">
        <v>1015</v>
      </c>
      <c r="S25" t="s">
        <v>1014</v>
      </c>
      <c r="U25" t="s">
        <v>1169</v>
      </c>
      <c r="AG25" t="s">
        <v>721</v>
      </c>
      <c r="AH25" t="s">
        <v>1169</v>
      </c>
      <c r="AI25" t="s">
        <v>1246</v>
      </c>
    </row>
    <row r="26" spans="1:35" x14ac:dyDescent="0.45">
      <c r="C26" t="s">
        <v>472</v>
      </c>
      <c r="Q26" t="str">
        <f t="shared" ref="Q26:Q46" si="2">_xlfn.CONCAT(K2:M2)</f>
        <v>function0503</v>
      </c>
      <c r="R26" t="s">
        <v>1016</v>
      </c>
      <c r="S26" t="s">
        <v>995</v>
      </c>
      <c r="U26" t="s">
        <v>1170</v>
      </c>
      <c r="AG26" t="s">
        <v>721</v>
      </c>
      <c r="AH26" t="s">
        <v>1170</v>
      </c>
      <c r="AI26" t="s">
        <v>1246</v>
      </c>
    </row>
    <row r="27" spans="1:35" x14ac:dyDescent="0.45">
      <c r="C27" t="s">
        <v>473</v>
      </c>
      <c r="Q27" t="str">
        <f t="shared" si="2"/>
        <v>function0504</v>
      </c>
      <c r="R27" t="s">
        <v>1017</v>
      </c>
      <c r="S27" t="s">
        <v>996</v>
      </c>
      <c r="U27" t="s">
        <v>1171</v>
      </c>
      <c r="AG27" t="s">
        <v>721</v>
      </c>
      <c r="AH27" t="s">
        <v>1171</v>
      </c>
      <c r="AI27" t="s">
        <v>1246</v>
      </c>
    </row>
    <row r="28" spans="1:35" x14ac:dyDescent="0.45">
      <c r="C28" t="s">
        <v>474</v>
      </c>
      <c r="Q28" t="str">
        <f t="shared" si="2"/>
        <v>function0505</v>
      </c>
      <c r="R28" t="s">
        <v>1018</v>
      </c>
      <c r="S28" t="s">
        <v>997</v>
      </c>
      <c r="U28" t="s">
        <v>1172</v>
      </c>
      <c r="AG28" t="s">
        <v>721</v>
      </c>
      <c r="AH28" t="s">
        <v>1172</v>
      </c>
      <c r="AI28" t="s">
        <v>1246</v>
      </c>
    </row>
    <row r="29" spans="1:35" x14ac:dyDescent="0.45">
      <c r="C29" t="s">
        <v>475</v>
      </c>
      <c r="Q29" t="str">
        <f t="shared" si="2"/>
        <v>function0506</v>
      </c>
      <c r="R29" t="s">
        <v>1019</v>
      </c>
      <c r="S29" t="s">
        <v>998</v>
      </c>
      <c r="U29" t="s">
        <v>1173</v>
      </c>
      <c r="AG29" t="s">
        <v>721</v>
      </c>
      <c r="AH29" t="s">
        <v>1173</v>
      </c>
      <c r="AI29" t="s">
        <v>1246</v>
      </c>
    </row>
    <row r="30" spans="1:35" x14ac:dyDescent="0.45">
      <c r="C30" t="s">
        <v>476</v>
      </c>
      <c r="Q30" t="str">
        <f t="shared" si="2"/>
        <v>function0507</v>
      </c>
      <c r="R30" t="s">
        <v>1020</v>
      </c>
      <c r="S30" t="s">
        <v>999</v>
      </c>
      <c r="U30" t="s">
        <v>1174</v>
      </c>
      <c r="AG30" t="s">
        <v>721</v>
      </c>
      <c r="AH30" t="s">
        <v>1174</v>
      </c>
      <c r="AI30" t="s">
        <v>1246</v>
      </c>
    </row>
    <row r="31" spans="1:35" x14ac:dyDescent="0.45">
      <c r="C31" t="s">
        <v>477</v>
      </c>
      <c r="Q31" t="str">
        <f t="shared" si="2"/>
        <v>function0508</v>
      </c>
      <c r="R31" t="s">
        <v>1021</v>
      </c>
      <c r="S31" t="s">
        <v>1000</v>
      </c>
      <c r="U31" t="s">
        <v>1175</v>
      </c>
      <c r="AG31" t="s">
        <v>721</v>
      </c>
      <c r="AH31" t="s">
        <v>1175</v>
      </c>
      <c r="AI31" t="s">
        <v>1246</v>
      </c>
    </row>
    <row r="32" spans="1:35" x14ac:dyDescent="0.45">
      <c r="C32" t="s">
        <v>478</v>
      </c>
      <c r="Q32" t="str">
        <f t="shared" si="2"/>
        <v>function0509</v>
      </c>
      <c r="R32" t="s">
        <v>1022</v>
      </c>
      <c r="S32" t="s">
        <v>1001</v>
      </c>
      <c r="U32" t="s">
        <v>1176</v>
      </c>
      <c r="AG32" t="s">
        <v>721</v>
      </c>
      <c r="AH32" t="s">
        <v>1176</v>
      </c>
      <c r="AI32" t="s">
        <v>1246</v>
      </c>
    </row>
    <row r="33" spans="3:35" x14ac:dyDescent="0.45">
      <c r="C33" t="s">
        <v>479</v>
      </c>
      <c r="Q33" t="str">
        <f t="shared" si="2"/>
        <v>function0510</v>
      </c>
      <c r="R33" t="s">
        <v>1023</v>
      </c>
      <c r="S33" t="s">
        <v>1002</v>
      </c>
      <c r="U33" t="s">
        <v>1177</v>
      </c>
      <c r="AG33" t="s">
        <v>721</v>
      </c>
      <c r="AH33" t="s">
        <v>1177</v>
      </c>
      <c r="AI33" t="s">
        <v>1246</v>
      </c>
    </row>
    <row r="34" spans="3:35" x14ac:dyDescent="0.45">
      <c r="C34" t="s">
        <v>480</v>
      </c>
      <c r="Q34" t="str">
        <f t="shared" si="2"/>
        <v>function0511</v>
      </c>
      <c r="R34" t="s">
        <v>1024</v>
      </c>
      <c r="S34" t="s">
        <v>1003</v>
      </c>
      <c r="U34" s="66" t="s">
        <v>1049</v>
      </c>
    </row>
    <row r="35" spans="3:35" x14ac:dyDescent="0.45">
      <c r="C35" t="s">
        <v>481</v>
      </c>
      <c r="Q35" t="str">
        <f t="shared" si="2"/>
        <v>function0512</v>
      </c>
      <c r="R35" t="s">
        <v>1025</v>
      </c>
      <c r="S35" t="s">
        <v>1004</v>
      </c>
      <c r="U35" s="66" t="s">
        <v>1050</v>
      </c>
      <c r="AG35" t="str">
        <f>_xlfn.CONCAT(AG25, " ", AH25:AI25)</f>
        <v>const  COMPARATIVE_K  new Array();</v>
      </c>
    </row>
    <row r="36" spans="3:35" x14ac:dyDescent="0.45">
      <c r="C36" t="s">
        <v>482</v>
      </c>
      <c r="Q36" t="str">
        <f t="shared" si="2"/>
        <v>function0513</v>
      </c>
      <c r="R36" t="s">
        <v>1026</v>
      </c>
      <c r="S36" t="s">
        <v>1005</v>
      </c>
      <c r="U36" s="66" t="s">
        <v>1051</v>
      </c>
      <c r="AG36" t="str">
        <f t="shared" ref="AG36:AG44" si="3">_xlfn.CONCAT(AG26, " ", AH26:AI26)</f>
        <v>const  COMPARATIVE_POSITIVE_DEGREE_K  new Array();</v>
      </c>
    </row>
    <row r="37" spans="3:35" x14ac:dyDescent="0.45">
      <c r="C37" t="s">
        <v>483</v>
      </c>
      <c r="Q37" t="str">
        <f t="shared" si="2"/>
        <v>function0514</v>
      </c>
      <c r="R37" t="s">
        <v>1027</v>
      </c>
      <c r="S37" t="s">
        <v>1006</v>
      </c>
      <c r="U37" s="66" t="s">
        <v>1052</v>
      </c>
      <c r="AG37" t="str">
        <f t="shared" si="3"/>
        <v>const  COMPARATIVE_COMPARATIVE_DEGREE_K  new Array();</v>
      </c>
    </row>
    <row r="38" spans="3:35" x14ac:dyDescent="0.45">
      <c r="C38" t="s">
        <v>484</v>
      </c>
      <c r="Q38" t="str">
        <f t="shared" si="2"/>
        <v>function0515</v>
      </c>
      <c r="R38" t="s">
        <v>1028</v>
      </c>
      <c r="S38" t="s">
        <v>1007</v>
      </c>
      <c r="U38" s="66" t="s">
        <v>1053</v>
      </c>
      <c r="AG38" t="str">
        <f t="shared" si="3"/>
        <v>const  COMPARATIVE_SUPERATIVE_K  new Array();</v>
      </c>
    </row>
    <row r="39" spans="3:35" x14ac:dyDescent="0.45">
      <c r="C39" t="s">
        <v>485</v>
      </c>
      <c r="Q39" t="str">
        <f t="shared" si="2"/>
        <v>function0516</v>
      </c>
      <c r="R39" t="s">
        <v>1029</v>
      </c>
      <c r="S39" t="s">
        <v>1008</v>
      </c>
      <c r="U39" s="66" t="s">
        <v>1054</v>
      </c>
      <c r="AG39" t="str">
        <f t="shared" si="3"/>
        <v>const  COMPARATIVE_RULE_K  new Array();</v>
      </c>
    </row>
    <row r="40" spans="3:35" x14ac:dyDescent="0.45">
      <c r="C40" t="s">
        <v>486</v>
      </c>
      <c r="Q40" t="str">
        <f t="shared" si="2"/>
        <v>function0517</v>
      </c>
      <c r="R40" t="s">
        <v>1030</v>
      </c>
      <c r="S40" t="s">
        <v>1009</v>
      </c>
      <c r="U40" s="66" t="s">
        <v>1055</v>
      </c>
      <c r="AG40" t="str">
        <f t="shared" si="3"/>
        <v>const  COMPARATIVE_IRREGULAR_K  new Array();</v>
      </c>
    </row>
    <row r="41" spans="3:35" x14ac:dyDescent="0.45">
      <c r="C41" t="s">
        <v>487</v>
      </c>
      <c r="Q41" t="str">
        <f t="shared" si="2"/>
        <v>function0518</v>
      </c>
      <c r="R41" t="s">
        <v>1031</v>
      </c>
      <c r="S41" t="s">
        <v>1010</v>
      </c>
      <c r="U41" s="66" t="s">
        <v>511</v>
      </c>
      <c r="AG41" t="str">
        <f t="shared" si="3"/>
        <v>const  COMPARATIVE_IDIOMATIC_EXPRESSION_K  new Array();</v>
      </c>
    </row>
    <row r="42" spans="3:35" x14ac:dyDescent="0.45">
      <c r="C42" t="s">
        <v>488</v>
      </c>
      <c r="Q42" t="str">
        <f t="shared" si="2"/>
        <v>function0519</v>
      </c>
      <c r="R42" t="s">
        <v>1032</v>
      </c>
      <c r="S42" t="s">
        <v>1040</v>
      </c>
      <c r="U42" s="66" t="s">
        <v>512</v>
      </c>
      <c r="AG42" t="str">
        <f t="shared" si="3"/>
        <v>const  COMPARATIVE_COMPARISONS_K  new Array();</v>
      </c>
    </row>
    <row r="43" spans="3:35" x14ac:dyDescent="0.45">
      <c r="C43" t="s">
        <v>489</v>
      </c>
      <c r="Q43" t="str">
        <f t="shared" si="2"/>
        <v>function0520</v>
      </c>
      <c r="R43" t="s">
        <v>1033</v>
      </c>
      <c r="S43" t="s">
        <v>1039</v>
      </c>
      <c r="U43" s="66" t="s">
        <v>1056</v>
      </c>
      <c r="AG43" t="str">
        <f t="shared" si="3"/>
        <v>const  COMPARATIVE_TO_K  new Array();</v>
      </c>
    </row>
    <row r="44" spans="3:35" x14ac:dyDescent="0.45">
      <c r="C44" t="s">
        <v>490</v>
      </c>
      <c r="Q44" t="str">
        <f t="shared" si="2"/>
        <v>function0521</v>
      </c>
      <c r="R44" t="s">
        <v>1034</v>
      </c>
      <c r="S44" t="s">
        <v>1011</v>
      </c>
      <c r="U44" s="66" t="s">
        <v>1057</v>
      </c>
      <c r="AG44" t="str">
        <f t="shared" si="3"/>
        <v xml:space="preserve"> </v>
      </c>
    </row>
    <row r="45" spans="3:35" x14ac:dyDescent="0.45">
      <c r="C45" t="s">
        <v>491</v>
      </c>
      <c r="Q45" t="str">
        <f t="shared" si="2"/>
        <v>function0522</v>
      </c>
      <c r="R45" t="s">
        <v>1035</v>
      </c>
      <c r="S45" t="s">
        <v>1038</v>
      </c>
      <c r="U45" s="66" t="s">
        <v>1058</v>
      </c>
    </row>
    <row r="46" spans="3:35" x14ac:dyDescent="0.45">
      <c r="C46" t="s">
        <v>492</v>
      </c>
      <c r="Q46" t="str">
        <f t="shared" si="2"/>
        <v>function0523</v>
      </c>
      <c r="R46" t="s">
        <v>1036</v>
      </c>
      <c r="S46" t="s">
        <v>1012</v>
      </c>
      <c r="U46" s="66" t="s">
        <v>1059</v>
      </c>
    </row>
    <row r="47" spans="3:35" x14ac:dyDescent="0.45">
      <c r="C47" t="s">
        <v>493</v>
      </c>
      <c r="Q47" t="str">
        <f>_xlfn.CONCAT(K23:M23)</f>
        <v>function0524</v>
      </c>
      <c r="R47" t="s">
        <v>1037</v>
      </c>
      <c r="S47" t="s">
        <v>1013</v>
      </c>
      <c r="U47" s="66" t="s">
        <v>1060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101</vt:i4>
      </vt:variant>
    </vt:vector>
  </HeadingPairs>
  <TitlesOfParts>
    <vt:vector size="101" baseType="lpstr">
      <vt:lpstr>Sheet2</vt:lpstr>
      <vt:lpstr>Sheet2 (2)</vt:lpstr>
      <vt:lpstr>Sheet2 (3)</vt:lpstr>
      <vt:lpstr>원본</vt:lpstr>
      <vt:lpstr>원본 (8)</vt:lpstr>
      <vt:lpstr>대명사</vt:lpstr>
      <vt:lpstr>대명사 (2)</vt:lpstr>
      <vt:lpstr>대명사 (3)</vt:lpstr>
      <vt:lpstr>대명사 (4)</vt:lpstr>
      <vt:lpstr>대명사 (5)</vt:lpstr>
      <vt:lpstr>대명사 (25)</vt:lpstr>
      <vt:lpstr>대명사 (6)</vt:lpstr>
      <vt:lpstr>대명사 (7)</vt:lpstr>
      <vt:lpstr>대명사 (8)</vt:lpstr>
      <vt:lpstr>대명사 (9)</vt:lpstr>
      <vt:lpstr>대명사 (10)</vt:lpstr>
      <vt:lpstr>대명사 (11)</vt:lpstr>
      <vt:lpstr>대명사 (12)</vt:lpstr>
      <vt:lpstr>대명사 (13)</vt:lpstr>
      <vt:lpstr>대명사 (14)</vt:lpstr>
      <vt:lpstr>대명사 (15)</vt:lpstr>
      <vt:lpstr>대명사 (16)</vt:lpstr>
      <vt:lpstr>대명사 (17)</vt:lpstr>
      <vt:lpstr>대명사 (18)</vt:lpstr>
      <vt:lpstr>대명사 (19)</vt:lpstr>
      <vt:lpstr>대명사 (20)</vt:lpstr>
      <vt:lpstr>대명사 (21)</vt:lpstr>
      <vt:lpstr>대명사 (22)</vt:lpstr>
      <vt:lpstr>대명사 (23)</vt:lpstr>
      <vt:lpstr>대명사 (24)</vt:lpstr>
      <vt:lpstr>대명사 (26)</vt:lpstr>
      <vt:lpstr>관사</vt:lpstr>
      <vt:lpstr>관사 (2)</vt:lpstr>
      <vt:lpstr>관사 (3)</vt:lpstr>
      <vt:lpstr>관사 (4)</vt:lpstr>
      <vt:lpstr>관사 (5)</vt:lpstr>
      <vt:lpstr>전치사</vt:lpstr>
      <vt:lpstr>전치사 (2)</vt:lpstr>
      <vt:lpstr>전치사 (3)</vt:lpstr>
      <vt:lpstr>전치사 (4)</vt:lpstr>
      <vt:lpstr>전치사 (5)</vt:lpstr>
      <vt:lpstr>전치사 (6)</vt:lpstr>
      <vt:lpstr>전치사 (7)</vt:lpstr>
      <vt:lpstr>전치사 (8)</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Sheet3</vt:lpstr>
      <vt:lpstr>원본 (2)</vt:lpstr>
      <vt:lpstr>원본 (7)</vt:lpstr>
      <vt:lpstr>원본 (4)</vt:lpstr>
      <vt:lpstr>원본 (6)</vt:lpstr>
      <vt:lpstr>원본 (5)</vt:lpstr>
      <vt:lpstr>원본 (3)</vt:lpstr>
      <vt:lpstr>형용사 (2)</vt:lpstr>
      <vt:lpstr>sd형용사 (3) 사물 (6)</vt:lpstr>
      <vt:lpstr>sd형용사</vt:lpstr>
      <vt:lpstr>sd형용사 (3) 사물</vt:lpstr>
      <vt:lpstr>sd형용사 (3) 사물 (3)</vt:lpstr>
      <vt:lpstr>sd형용사 (3) 사물 (4)</vt:lpstr>
      <vt:lpstr>sd형용사 (3) 사물 (5)</vt:lpstr>
      <vt:lpstr>Sheet21</vt:lpstr>
      <vt:lpstr>Sheet21 (2)</vt:lpstr>
      <vt:lpstr>sd형용사 (3) 부정</vt:lpstr>
      <vt:lpstr>sd형용사 (3) 의문</vt:lpstr>
      <vt:lpstr>sd형용사 (3) 의문 (3)</vt:lpstr>
      <vt:lpstr>sd형용사 (2) 사람</vt:lpstr>
      <vt:lpstr>sd형용사 (2) 사람 (2)</vt:lpstr>
      <vt:lpstr>sd형용사 (3) 사물 (2)</vt:lpstr>
      <vt:lpstr>sd형용사 (3) 의문 (2)</vt:lpstr>
      <vt:lpstr>sd형용사 (4)</vt:lpstr>
      <vt:lpstr>형용사</vt:lpstr>
      <vt:lpstr>Sheet1 (2)</vt:lpstr>
      <vt:lpstr>Sheet1</vt:lpstr>
      <vt:lpstr>시제</vt:lpstr>
      <vt:lpstr>조동사</vt:lpstr>
      <vt:lpstr>동명사</vt:lpstr>
      <vt:lpstr>분사</vt:lpstr>
      <vt:lpstr>수동태</vt:lpstr>
      <vt:lpstr>부정사</vt:lpstr>
      <vt:lpstr>비교구문</vt:lpstr>
      <vt:lpstr>관계사</vt:lpstr>
      <vt:lpstr>가정법</vt:lpstr>
      <vt:lpstr>의문사</vt:lpstr>
      <vt:lpstr>일치</vt:lpstr>
      <vt:lpstr>화법</vt:lpstr>
      <vt:lpstr>특수구문</vt:lpstr>
      <vt:lpstr>문장</vt:lpstr>
      <vt:lpstr>문장2</vt:lpstr>
      <vt:lpstr>1-8</vt:lpstr>
      <vt:lpstr>Sheet2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chumchum</cp:lastModifiedBy>
  <dcterms:created xsi:type="dcterms:W3CDTF">2022-06-29T10:28:26Z</dcterms:created>
  <dcterms:modified xsi:type="dcterms:W3CDTF">2023-03-15T12:23:05Z</dcterms:modified>
</cp:coreProperties>
</file>