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chumchum\Desktop\clsSpeakingRandomCLS\Speaking Random 제작중 폴더\"/>
    </mc:Choice>
  </mc:AlternateContent>
  <xr:revisionPtr revIDLastSave="0" documentId="13_ncr:1_{8220B634-2B3A-4AD2-9B2E-A50638D844B6}" xr6:coauthVersionLast="47" xr6:coauthVersionMax="47" xr10:uidLastSave="{00000000-0000-0000-0000-000000000000}"/>
  <bookViews>
    <workbookView xWindow="-110" yWindow="-110" windowWidth="38620" windowHeight="21220" activeTab="3" xr2:uid="{F7C009C3-0958-45A2-A465-77E59CEBBAAF}"/>
  </bookViews>
  <sheets>
    <sheet name="컴마 이전으로 고르기" sheetId="25" r:id="rId1"/>
    <sheet name="시제" sheetId="23" r:id="rId2"/>
    <sheet name="Sheet2" sheetId="22" r:id="rId3"/>
    <sheet name="원본" sheetId="3" r:id="rId4"/>
    <sheet name="동명사" sheetId="33" r:id="rId5"/>
    <sheet name="동명사 (2)" sheetId="34" r:id="rId6"/>
    <sheet name="동명사 (3)" sheetId="35" r:id="rId7"/>
    <sheet name="동명사 (4)" sheetId="36" r:id="rId8"/>
    <sheet name="동명사 (5)" sheetId="37" r:id="rId9"/>
    <sheet name="동사" sheetId="24" r:id="rId10"/>
    <sheet name="동사 (6)" sheetId="31" r:id="rId11"/>
    <sheet name="동사 (2)" sheetId="27" r:id="rId12"/>
    <sheet name="동사 (3)" sheetId="28" r:id="rId13"/>
    <sheet name="동사 (4)" sheetId="29" r:id="rId14"/>
    <sheet name="동사 (5)" sheetId="30" r:id="rId15"/>
    <sheet name="접속사" sheetId="15" r:id="rId16"/>
    <sheet name="접속사 (2)" sheetId="16" r:id="rId17"/>
    <sheet name="접속사 (3)" sheetId="17" r:id="rId18"/>
    <sheet name="접속사 (4)" sheetId="18" r:id="rId19"/>
    <sheet name="접속사 (5)" sheetId="19" r:id="rId20"/>
    <sheet name="접속사 (6)" sheetId="20" r:id="rId21"/>
    <sheet name="접속사 (7)" sheetId="21" r:id="rId22"/>
    <sheet name="부사" sheetId="9" r:id="rId23"/>
    <sheet name="0409" sheetId="14" r:id="rId24"/>
    <sheet name="0408" sheetId="13" r:id="rId25"/>
    <sheet name="0407" sheetId="12" r:id="rId26"/>
    <sheet name="0406" sheetId="11" r:id="rId27"/>
    <sheet name="0405" sheetId="10" r:id="rId28"/>
    <sheet name="원본 (2)" sheetId="7" r:id="rId29"/>
    <sheet name="원본 (3)" sheetId="8" r:id="rId30"/>
    <sheet name="형용사 (2)" sheetId="6" r:id="rId31"/>
    <sheet name="형용사" sheetId="5" r:id="rId32"/>
    <sheet name="Sheet1 (2)" sheetId="2" r:id="rId33"/>
    <sheet name="1-8" sheetId="4" r:id="rId34"/>
    <sheet name="Sheet1" sheetId="1" r:id="rId35"/>
  </sheets>
  <definedNames>
    <definedName name="_xlnm._FilterDatabase" localSheetId="2" hidden="1">Sheet2!$A$1:$A$23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3" i="31" l="1"/>
  <c r="K4" i="31"/>
  <c r="K5" i="31"/>
  <c r="K6" i="31"/>
  <c r="K7" i="31"/>
  <c r="K8" i="31"/>
  <c r="K9" i="31"/>
  <c r="K10" i="31"/>
  <c r="K11" i="31"/>
  <c r="K12" i="31"/>
  <c r="K13" i="31"/>
  <c r="K14" i="31"/>
  <c r="K15" i="31"/>
  <c r="K16" i="31"/>
  <c r="K17" i="31"/>
  <c r="K18" i="31"/>
  <c r="K19" i="31"/>
  <c r="K20" i="31"/>
  <c r="K21" i="31"/>
  <c r="K22" i="31"/>
  <c r="K23" i="31"/>
  <c r="K24" i="31"/>
  <c r="K25" i="31"/>
  <c r="K26" i="31"/>
  <c r="K27" i="31"/>
  <c r="K28" i="31"/>
  <c r="K29" i="31"/>
  <c r="K30" i="31"/>
  <c r="K31" i="31"/>
  <c r="K32" i="31"/>
  <c r="K33" i="31"/>
  <c r="K34" i="31"/>
  <c r="K35" i="31"/>
  <c r="K36" i="31"/>
  <c r="K37" i="31"/>
  <c r="K38" i="31"/>
  <c r="K39" i="31"/>
  <c r="K40" i="31"/>
  <c r="K41" i="31"/>
  <c r="K42" i="31"/>
  <c r="K43" i="31"/>
  <c r="K44" i="31"/>
  <c r="K45" i="31"/>
  <c r="K46" i="31"/>
  <c r="K47" i="31"/>
  <c r="K48" i="31"/>
  <c r="K49" i="31"/>
  <c r="K50" i="31"/>
  <c r="K51" i="31"/>
  <c r="K52" i="31"/>
  <c r="K53" i="31"/>
  <c r="K54" i="31"/>
  <c r="K55" i="31"/>
  <c r="K56" i="31"/>
  <c r="K57" i="31"/>
  <c r="K58" i="31"/>
  <c r="K59" i="31"/>
  <c r="K60" i="31"/>
  <c r="K61" i="31"/>
  <c r="K62" i="31"/>
  <c r="K63" i="31"/>
  <c r="K64" i="31"/>
  <c r="K65" i="31"/>
  <c r="K66" i="31"/>
  <c r="K67" i="31"/>
  <c r="K68" i="31"/>
  <c r="K69" i="31"/>
  <c r="K70" i="31"/>
  <c r="K71" i="31"/>
  <c r="K72" i="31"/>
  <c r="K73" i="31"/>
  <c r="K74" i="31"/>
  <c r="K75" i="31"/>
  <c r="K76" i="31"/>
  <c r="K77" i="31"/>
  <c r="K78" i="31"/>
  <c r="K79" i="31"/>
  <c r="K80" i="31"/>
  <c r="K81" i="31"/>
  <c r="K82" i="31"/>
  <c r="K83" i="31"/>
  <c r="K84" i="31"/>
  <c r="K85" i="31"/>
  <c r="K86" i="31"/>
  <c r="K87" i="31"/>
  <c r="K88" i="31"/>
  <c r="K89" i="31"/>
  <c r="K90" i="31"/>
  <c r="K91" i="31"/>
  <c r="K92" i="31"/>
  <c r="K93" i="31"/>
  <c r="K94" i="31"/>
  <c r="K95" i="31"/>
  <c r="K96" i="31"/>
  <c r="K97" i="31"/>
  <c r="K98" i="31"/>
  <c r="K99" i="31"/>
  <c r="K100" i="31"/>
  <c r="K101" i="31"/>
  <c r="K102" i="31"/>
  <c r="K103" i="31"/>
  <c r="K104" i="31"/>
  <c r="K105" i="31"/>
  <c r="K106" i="31"/>
  <c r="K107" i="31"/>
  <c r="K108" i="31"/>
  <c r="K109" i="31"/>
  <c r="K110" i="31"/>
  <c r="K111" i="31"/>
  <c r="K112" i="31"/>
  <c r="K113" i="31"/>
  <c r="K114" i="31"/>
  <c r="K115" i="31"/>
  <c r="K116" i="31"/>
  <c r="K117" i="31"/>
  <c r="K118" i="31"/>
  <c r="K119" i="31"/>
  <c r="K120" i="31"/>
  <c r="K121" i="31"/>
  <c r="K122" i="31"/>
  <c r="K123" i="31"/>
  <c r="K124" i="31"/>
  <c r="K125" i="31"/>
  <c r="K126" i="31"/>
  <c r="K127" i="31"/>
  <c r="K128" i="31"/>
  <c r="K129" i="31"/>
  <c r="K130" i="31"/>
  <c r="K131" i="31"/>
  <c r="K132" i="31"/>
  <c r="K133" i="31"/>
  <c r="K134" i="31"/>
  <c r="K135" i="31"/>
  <c r="K136" i="31"/>
  <c r="K137" i="31"/>
  <c r="K138" i="31"/>
  <c r="K139" i="31"/>
  <c r="K140" i="31"/>
  <c r="K141" i="31"/>
  <c r="K142" i="31"/>
  <c r="K143" i="31"/>
  <c r="K144" i="31"/>
  <c r="K145" i="31"/>
  <c r="K146" i="31"/>
  <c r="K147" i="31"/>
  <c r="K148" i="31"/>
  <c r="K149" i="31"/>
  <c r="K150" i="31"/>
  <c r="K151" i="31"/>
  <c r="K152" i="31"/>
  <c r="K153" i="31"/>
  <c r="K154" i="31"/>
  <c r="K155" i="31"/>
  <c r="K156" i="31"/>
  <c r="K157" i="31"/>
  <c r="K158" i="31"/>
  <c r="K159" i="31"/>
  <c r="K160" i="31"/>
  <c r="K161" i="31"/>
  <c r="K162" i="31"/>
  <c r="K163" i="31"/>
  <c r="K164" i="31"/>
  <c r="K165" i="31"/>
  <c r="K166" i="31"/>
  <c r="K167" i="31"/>
  <c r="K168" i="31"/>
  <c r="K169" i="31"/>
  <c r="K170" i="31"/>
  <c r="K171" i="31"/>
  <c r="K172" i="31"/>
  <c r="K173" i="31"/>
  <c r="K174" i="31"/>
  <c r="K175" i="31"/>
  <c r="K176" i="31"/>
  <c r="K177" i="31"/>
  <c r="K178" i="31"/>
  <c r="K179" i="31"/>
  <c r="K180" i="31"/>
  <c r="K181" i="31"/>
  <c r="K182" i="31"/>
  <c r="K183" i="31"/>
  <c r="K184" i="31"/>
  <c r="K185" i="31"/>
  <c r="K186" i="31"/>
  <c r="K187" i="31"/>
  <c r="K188" i="31"/>
  <c r="K189" i="31"/>
  <c r="K190" i="31"/>
  <c r="K191" i="31"/>
  <c r="K192" i="31"/>
  <c r="K193" i="31"/>
  <c r="K194" i="31"/>
  <c r="K195" i="31"/>
  <c r="K196" i="31"/>
  <c r="K197" i="31"/>
  <c r="K198" i="31"/>
  <c r="K199" i="31"/>
  <c r="K200" i="31"/>
  <c r="K201" i="31"/>
  <c r="K202" i="31"/>
  <c r="K203" i="31"/>
  <c r="K204" i="31"/>
  <c r="K205" i="31"/>
  <c r="K206" i="31"/>
  <c r="K2" i="31"/>
  <c r="O28" i="37"/>
  <c r="J3" i="37"/>
  <c r="M21" i="37"/>
  <c r="M20" i="37"/>
  <c r="J9" i="37"/>
  <c r="I9" i="37"/>
  <c r="J8" i="37"/>
  <c r="I8" i="37"/>
  <c r="J7" i="37"/>
  <c r="I7" i="37"/>
  <c r="J6" i="37"/>
  <c r="I6" i="37"/>
  <c r="J5" i="37"/>
  <c r="I5" i="37"/>
  <c r="J4" i="37"/>
  <c r="I4" i="37"/>
  <c r="I3" i="37"/>
  <c r="J2" i="37"/>
  <c r="I2" i="37"/>
  <c r="I12" i="36"/>
  <c r="J12" i="36"/>
  <c r="I13" i="36"/>
  <c r="J13" i="36"/>
  <c r="I14" i="36"/>
  <c r="J14" i="36"/>
  <c r="I15" i="36"/>
  <c r="J15" i="36"/>
  <c r="I16" i="36"/>
  <c r="J16" i="36"/>
  <c r="J11" i="36"/>
  <c r="O28" i="36"/>
  <c r="M21" i="36"/>
  <c r="M20" i="36"/>
  <c r="I11" i="36"/>
  <c r="J10" i="36"/>
  <c r="I10" i="36"/>
  <c r="J9" i="36"/>
  <c r="I9" i="36"/>
  <c r="J8" i="36"/>
  <c r="I8" i="36"/>
  <c r="J7" i="36"/>
  <c r="I7" i="36"/>
  <c r="J6" i="36"/>
  <c r="I6" i="36"/>
  <c r="J5" i="36"/>
  <c r="I5" i="36"/>
  <c r="J4" i="36"/>
  <c r="I4" i="36"/>
  <c r="J3" i="36"/>
  <c r="I3" i="36"/>
  <c r="J2" i="36"/>
  <c r="I2" i="36"/>
  <c r="M2" i="36" s="1"/>
  <c r="J7" i="35"/>
  <c r="J8" i="35"/>
  <c r="J9" i="35"/>
  <c r="J10" i="35"/>
  <c r="J11" i="35"/>
  <c r="I7" i="35"/>
  <c r="I8" i="35"/>
  <c r="I9" i="35"/>
  <c r="I10" i="35"/>
  <c r="I11" i="35"/>
  <c r="O28" i="35"/>
  <c r="M21" i="35"/>
  <c r="M20" i="35"/>
  <c r="J6" i="35"/>
  <c r="I6" i="35"/>
  <c r="J5" i="35"/>
  <c r="I5" i="35"/>
  <c r="J4" i="35"/>
  <c r="I4" i="35"/>
  <c r="J3" i="35"/>
  <c r="I3" i="35"/>
  <c r="J2" i="35"/>
  <c r="I2" i="35"/>
  <c r="O28" i="34"/>
  <c r="I127" i="34"/>
  <c r="I126" i="34"/>
  <c r="I125" i="34"/>
  <c r="I124" i="34"/>
  <c r="I123" i="34"/>
  <c r="I122" i="34"/>
  <c r="I121" i="34"/>
  <c r="I120" i="34"/>
  <c r="I119" i="34"/>
  <c r="I118" i="34"/>
  <c r="I117" i="34"/>
  <c r="I116" i="34"/>
  <c r="I115" i="34"/>
  <c r="I114" i="34"/>
  <c r="I113" i="34"/>
  <c r="I112" i="34"/>
  <c r="I111" i="34"/>
  <c r="I110" i="34"/>
  <c r="I109" i="34"/>
  <c r="I108" i="34"/>
  <c r="I107" i="34"/>
  <c r="I106" i="34"/>
  <c r="I105" i="34"/>
  <c r="I104" i="34"/>
  <c r="I103" i="34"/>
  <c r="I102" i="34"/>
  <c r="I101" i="34"/>
  <c r="I100" i="34"/>
  <c r="I99" i="34"/>
  <c r="I98" i="34"/>
  <c r="I97" i="34"/>
  <c r="I96" i="34"/>
  <c r="I95" i="34"/>
  <c r="I94" i="34"/>
  <c r="I93" i="34"/>
  <c r="I92" i="34"/>
  <c r="I91" i="34"/>
  <c r="I90" i="34"/>
  <c r="I89" i="34"/>
  <c r="I88" i="34"/>
  <c r="I87" i="34"/>
  <c r="I86" i="34"/>
  <c r="I85" i="34"/>
  <c r="I84" i="34"/>
  <c r="I83" i="34"/>
  <c r="I82" i="34"/>
  <c r="I81" i="34"/>
  <c r="I80" i="34"/>
  <c r="I79" i="34"/>
  <c r="I78" i="34"/>
  <c r="I77" i="34"/>
  <c r="I76" i="34"/>
  <c r="I75" i="34"/>
  <c r="I74" i="34"/>
  <c r="I73" i="34"/>
  <c r="I72" i="34"/>
  <c r="I71" i="34"/>
  <c r="I70" i="34"/>
  <c r="I69" i="34"/>
  <c r="I68" i="34"/>
  <c r="I67" i="34"/>
  <c r="I66" i="34"/>
  <c r="I65" i="34"/>
  <c r="I64" i="34"/>
  <c r="I63" i="34"/>
  <c r="I62" i="34"/>
  <c r="I61" i="34"/>
  <c r="I60" i="34"/>
  <c r="I59" i="34"/>
  <c r="I58" i="34"/>
  <c r="I57" i="34"/>
  <c r="I56" i="34"/>
  <c r="I55" i="34"/>
  <c r="I54" i="34"/>
  <c r="I53" i="34"/>
  <c r="I52" i="34"/>
  <c r="I51" i="34"/>
  <c r="I50" i="34"/>
  <c r="I49" i="34"/>
  <c r="I48" i="34"/>
  <c r="I47" i="34"/>
  <c r="I46" i="34"/>
  <c r="I45" i="34"/>
  <c r="I44" i="34"/>
  <c r="I43" i="34"/>
  <c r="I42" i="34"/>
  <c r="I41" i="34"/>
  <c r="I40" i="34"/>
  <c r="I39" i="34"/>
  <c r="I38" i="34"/>
  <c r="I37" i="34"/>
  <c r="I36" i="34"/>
  <c r="I35" i="34"/>
  <c r="I34" i="34"/>
  <c r="I33" i="34"/>
  <c r="I32" i="34"/>
  <c r="I31" i="34"/>
  <c r="I30" i="34"/>
  <c r="I29" i="34"/>
  <c r="I28" i="34"/>
  <c r="I27" i="34"/>
  <c r="I26" i="34"/>
  <c r="I25" i="34"/>
  <c r="I24" i="34"/>
  <c r="I23" i="34"/>
  <c r="I22" i="34"/>
  <c r="M21" i="34" s="1"/>
  <c r="I21" i="34"/>
  <c r="M20" i="34" s="1"/>
  <c r="I20" i="34"/>
  <c r="I19" i="34"/>
  <c r="I18" i="34"/>
  <c r="I17" i="34"/>
  <c r="I16" i="34"/>
  <c r="I15" i="34"/>
  <c r="I14" i="34"/>
  <c r="J13" i="34"/>
  <c r="I13" i="34"/>
  <c r="J12" i="34"/>
  <c r="I12" i="34"/>
  <c r="J11" i="34"/>
  <c r="I11" i="34"/>
  <c r="J10" i="34"/>
  <c r="I10" i="34"/>
  <c r="J9" i="34"/>
  <c r="I9" i="34"/>
  <c r="J8" i="34"/>
  <c r="I8" i="34"/>
  <c r="J7" i="34"/>
  <c r="I7" i="34"/>
  <c r="J6" i="34"/>
  <c r="I6" i="34"/>
  <c r="J5" i="34"/>
  <c r="I5" i="34"/>
  <c r="J4" i="34"/>
  <c r="M3" i="34" s="1"/>
  <c r="I4" i="34"/>
  <c r="J3" i="34"/>
  <c r="I3" i="34"/>
  <c r="M2" i="34" s="1"/>
  <c r="J2" i="34"/>
  <c r="I2" i="34"/>
  <c r="I14" i="33"/>
  <c r="I15" i="33"/>
  <c r="I16" i="33"/>
  <c r="I17" i="33"/>
  <c r="I18" i="33"/>
  <c r="I19" i="33"/>
  <c r="I20" i="33"/>
  <c r="I21" i="33"/>
  <c r="I22" i="33"/>
  <c r="I23" i="33"/>
  <c r="I24" i="33"/>
  <c r="I25" i="33"/>
  <c r="I26" i="33"/>
  <c r="I27" i="33"/>
  <c r="I28" i="33"/>
  <c r="I29" i="33"/>
  <c r="I30" i="33"/>
  <c r="I31" i="33"/>
  <c r="I32" i="33"/>
  <c r="I33" i="33"/>
  <c r="I34" i="33"/>
  <c r="I35" i="33"/>
  <c r="I36" i="33"/>
  <c r="I37" i="33"/>
  <c r="I38" i="33"/>
  <c r="I39" i="33"/>
  <c r="I40" i="33"/>
  <c r="I41" i="33"/>
  <c r="I42" i="33"/>
  <c r="I43" i="33"/>
  <c r="I44" i="33"/>
  <c r="I45" i="33"/>
  <c r="I46" i="33"/>
  <c r="I47" i="33"/>
  <c r="I48" i="33"/>
  <c r="I49" i="33"/>
  <c r="I50" i="33"/>
  <c r="I51" i="33"/>
  <c r="I52" i="33"/>
  <c r="I53" i="33"/>
  <c r="I54" i="33"/>
  <c r="I55" i="33"/>
  <c r="I56" i="33"/>
  <c r="I57" i="33"/>
  <c r="I58" i="33"/>
  <c r="I59" i="33"/>
  <c r="I60" i="33"/>
  <c r="I61" i="33"/>
  <c r="I62" i="33"/>
  <c r="I63" i="33"/>
  <c r="I64" i="33"/>
  <c r="I65" i="33"/>
  <c r="I66" i="33"/>
  <c r="I67" i="33"/>
  <c r="I68" i="33"/>
  <c r="I69" i="33"/>
  <c r="I70" i="33"/>
  <c r="I71" i="33"/>
  <c r="I72" i="33"/>
  <c r="I73" i="33"/>
  <c r="I74" i="33"/>
  <c r="I75" i="33"/>
  <c r="I76" i="33"/>
  <c r="I77" i="33"/>
  <c r="I78" i="33"/>
  <c r="I79" i="33"/>
  <c r="I80" i="33"/>
  <c r="I81" i="33"/>
  <c r="I82" i="33"/>
  <c r="I83" i="33"/>
  <c r="I84" i="33"/>
  <c r="I85" i="33"/>
  <c r="I86" i="33"/>
  <c r="I87" i="33"/>
  <c r="I88" i="33"/>
  <c r="I89" i="33"/>
  <c r="I90" i="33"/>
  <c r="I91" i="33"/>
  <c r="I92" i="33"/>
  <c r="I93" i="33"/>
  <c r="I94" i="33"/>
  <c r="I95" i="33"/>
  <c r="I96" i="33"/>
  <c r="I97" i="33"/>
  <c r="I98" i="33"/>
  <c r="I99" i="33"/>
  <c r="I100" i="33"/>
  <c r="I101" i="33"/>
  <c r="I102" i="33"/>
  <c r="I103" i="33"/>
  <c r="I104" i="33"/>
  <c r="I105" i="33"/>
  <c r="I106" i="33"/>
  <c r="I107" i="33"/>
  <c r="I108" i="33"/>
  <c r="I109" i="33"/>
  <c r="I110" i="33"/>
  <c r="I111" i="33"/>
  <c r="I112" i="33"/>
  <c r="I113" i="33"/>
  <c r="I114" i="33"/>
  <c r="I115" i="33"/>
  <c r="I116" i="33"/>
  <c r="I117" i="33"/>
  <c r="I118" i="33"/>
  <c r="I119" i="33"/>
  <c r="I120" i="33"/>
  <c r="I121" i="33"/>
  <c r="I122" i="33"/>
  <c r="I123" i="33"/>
  <c r="I124" i="33"/>
  <c r="I125" i="33"/>
  <c r="I126" i="33"/>
  <c r="I127" i="33"/>
  <c r="I2" i="33"/>
  <c r="W25" i="31" l="1"/>
  <c r="M3" i="37"/>
  <c r="M2" i="37"/>
  <c r="M3" i="36"/>
  <c r="M2" i="35"/>
  <c r="M3" i="35"/>
  <c r="M21" i="33"/>
  <c r="M20" i="33"/>
  <c r="J13" i="33"/>
  <c r="I13" i="33"/>
  <c r="J12" i="33"/>
  <c r="I12" i="33"/>
  <c r="J11" i="33"/>
  <c r="I11" i="33"/>
  <c r="J10" i="33"/>
  <c r="I10" i="33"/>
  <c r="J9" i="33"/>
  <c r="I9" i="33"/>
  <c r="J8" i="33"/>
  <c r="I8" i="33"/>
  <c r="J7" i="33"/>
  <c r="I7" i="33"/>
  <c r="J6" i="33"/>
  <c r="I6" i="33"/>
  <c r="J5" i="33"/>
  <c r="I5" i="33"/>
  <c r="J4" i="33"/>
  <c r="I4" i="33"/>
  <c r="J3" i="33"/>
  <c r="I3" i="33"/>
  <c r="J2" i="33"/>
  <c r="M3" i="33" s="1"/>
  <c r="U12" i="27"/>
  <c r="L3" i="27"/>
  <c r="L4" i="27"/>
  <c r="L5" i="27"/>
  <c r="L6" i="27"/>
  <c r="L7" i="27"/>
  <c r="L8" i="27"/>
  <c r="L9" i="27"/>
  <c r="L10" i="27"/>
  <c r="L11" i="27"/>
  <c r="L12" i="27"/>
  <c r="L13" i="27"/>
  <c r="L14" i="27"/>
  <c r="L15" i="27"/>
  <c r="L16" i="27"/>
  <c r="L17" i="27"/>
  <c r="L18" i="27"/>
  <c r="L19" i="27"/>
  <c r="L20" i="27"/>
  <c r="L21" i="27"/>
  <c r="L22" i="27"/>
  <c r="L23" i="27"/>
  <c r="L24" i="27"/>
  <c r="L25" i="27"/>
  <c r="L26" i="27"/>
  <c r="L27" i="27"/>
  <c r="L28" i="27"/>
  <c r="L29" i="27"/>
  <c r="L30" i="27"/>
  <c r="L31" i="27"/>
  <c r="L32" i="27"/>
  <c r="L33" i="27"/>
  <c r="L34" i="27"/>
  <c r="L35" i="27"/>
  <c r="L36" i="27"/>
  <c r="L37" i="27"/>
  <c r="L38" i="27"/>
  <c r="L39" i="27"/>
  <c r="L40" i="27"/>
  <c r="L41" i="27"/>
  <c r="L42" i="27"/>
  <c r="L43" i="27"/>
  <c r="L44" i="27"/>
  <c r="L45" i="27"/>
  <c r="L46" i="27"/>
  <c r="L47" i="27"/>
  <c r="L48" i="27"/>
  <c r="L49" i="27"/>
  <c r="L50" i="27"/>
  <c r="L51" i="27"/>
  <c r="L52" i="27"/>
  <c r="L53" i="27"/>
  <c r="L54" i="27"/>
  <c r="L55" i="27"/>
  <c r="L56" i="27"/>
  <c r="L57" i="27"/>
  <c r="L58" i="27"/>
  <c r="L59" i="27"/>
  <c r="L60" i="27"/>
  <c r="L61" i="27"/>
  <c r="L62" i="27"/>
  <c r="L63" i="27"/>
  <c r="L64" i="27"/>
  <c r="L65" i="27"/>
  <c r="L66" i="27"/>
  <c r="L67" i="27"/>
  <c r="L68" i="27"/>
  <c r="L69" i="27"/>
  <c r="L70" i="27"/>
  <c r="L71" i="27"/>
  <c r="L72" i="27"/>
  <c r="L73" i="27"/>
  <c r="L74" i="27"/>
  <c r="L75" i="27"/>
  <c r="L76" i="27"/>
  <c r="L77" i="27"/>
  <c r="L78" i="27"/>
  <c r="L79" i="27"/>
  <c r="L80" i="27"/>
  <c r="L81" i="27"/>
  <c r="L82" i="27"/>
  <c r="L83" i="27"/>
  <c r="L84" i="27"/>
  <c r="L85" i="27"/>
  <c r="L86" i="27"/>
  <c r="L87" i="27"/>
  <c r="L88" i="27"/>
  <c r="L89" i="27"/>
  <c r="L90" i="27"/>
  <c r="L91" i="27"/>
  <c r="L92" i="27"/>
  <c r="L93" i="27"/>
  <c r="L94" i="27"/>
  <c r="L95" i="27"/>
  <c r="L96" i="27"/>
  <c r="L97" i="27"/>
  <c r="L98" i="27"/>
  <c r="L99" i="27"/>
  <c r="L100" i="27"/>
  <c r="L101" i="27"/>
  <c r="L102" i="27"/>
  <c r="L103" i="27"/>
  <c r="L104" i="27"/>
  <c r="L105" i="27"/>
  <c r="L106" i="27"/>
  <c r="L107" i="27"/>
  <c r="L108" i="27"/>
  <c r="L109" i="27"/>
  <c r="L110" i="27"/>
  <c r="L111" i="27"/>
  <c r="L112" i="27"/>
  <c r="L113" i="27"/>
  <c r="L114" i="27"/>
  <c r="L115" i="27"/>
  <c r="L116" i="27"/>
  <c r="L117" i="27"/>
  <c r="L118" i="27"/>
  <c r="L119" i="27"/>
  <c r="L120" i="27"/>
  <c r="L121" i="27"/>
  <c r="L122" i="27"/>
  <c r="L123" i="27"/>
  <c r="L124" i="27"/>
  <c r="L125" i="27"/>
  <c r="L126" i="27"/>
  <c r="L127" i="27"/>
  <c r="L2" i="27"/>
  <c r="E2" i="27"/>
  <c r="P2" i="27" s="1"/>
  <c r="J20" i="23"/>
  <c r="J21" i="23"/>
  <c r="J22" i="23"/>
  <c r="J23" i="23"/>
  <c r="J24" i="23"/>
  <c r="J25" i="23"/>
  <c r="J26" i="23"/>
  <c r="J27" i="23"/>
  <c r="J28" i="23"/>
  <c r="J29" i="23"/>
  <c r="J30" i="23"/>
  <c r="J31" i="23"/>
  <c r="J32" i="23"/>
  <c r="J33" i="23"/>
  <c r="J34" i="23"/>
  <c r="J35" i="23"/>
  <c r="J19" i="23"/>
  <c r="S3" i="31"/>
  <c r="S4" i="31"/>
  <c r="S5" i="31"/>
  <c r="S6" i="31"/>
  <c r="S7" i="31"/>
  <c r="S8" i="31"/>
  <c r="S9" i="31"/>
  <c r="S10" i="31"/>
  <c r="S11" i="31"/>
  <c r="S12" i="31"/>
  <c r="S13" i="31"/>
  <c r="S14" i="31"/>
  <c r="S15" i="31"/>
  <c r="S16" i="31"/>
  <c r="S17" i="31"/>
  <c r="S18" i="31"/>
  <c r="S19" i="31"/>
  <c r="S20" i="31"/>
  <c r="S21" i="31"/>
  <c r="S22" i="31"/>
  <c r="S23" i="31"/>
  <c r="S24" i="31"/>
  <c r="S25" i="31"/>
  <c r="S26" i="31"/>
  <c r="S27" i="31"/>
  <c r="S28" i="31"/>
  <c r="S29" i="31"/>
  <c r="S30" i="31"/>
  <c r="S31" i="31"/>
  <c r="S32" i="31"/>
  <c r="S33" i="31"/>
  <c r="S34" i="31"/>
  <c r="S35" i="31"/>
  <c r="S36" i="31"/>
  <c r="S37" i="31"/>
  <c r="S38" i="31"/>
  <c r="S39" i="31"/>
  <c r="S40" i="31"/>
  <c r="S41" i="31"/>
  <c r="S42" i="31"/>
  <c r="S43" i="31"/>
  <c r="S44" i="31"/>
  <c r="S45" i="31"/>
  <c r="S46" i="31"/>
  <c r="S47" i="31"/>
  <c r="S48" i="31"/>
  <c r="S49" i="31"/>
  <c r="S50" i="31"/>
  <c r="S51" i="31"/>
  <c r="S52" i="31"/>
  <c r="S53" i="31"/>
  <c r="S54" i="31"/>
  <c r="S55" i="31"/>
  <c r="S56" i="31"/>
  <c r="S57" i="31"/>
  <c r="S58" i="31"/>
  <c r="S59" i="31"/>
  <c r="S60" i="31"/>
  <c r="S61" i="31"/>
  <c r="S62" i="31"/>
  <c r="S63" i="31"/>
  <c r="S64" i="31"/>
  <c r="S65" i="31"/>
  <c r="S66" i="31"/>
  <c r="S67" i="31"/>
  <c r="S68" i="31"/>
  <c r="S69" i="31"/>
  <c r="S70" i="31"/>
  <c r="S71" i="31"/>
  <c r="S72" i="31"/>
  <c r="S73" i="31"/>
  <c r="S74" i="31"/>
  <c r="S75" i="31"/>
  <c r="S76" i="31"/>
  <c r="S77" i="31"/>
  <c r="S78" i="31"/>
  <c r="S79" i="31"/>
  <c r="S80" i="31"/>
  <c r="S81" i="31"/>
  <c r="S82" i="31"/>
  <c r="S83" i="31"/>
  <c r="S84" i="31"/>
  <c r="S85" i="31"/>
  <c r="S86" i="31"/>
  <c r="S87" i="31"/>
  <c r="S88" i="31"/>
  <c r="S89" i="31"/>
  <c r="S90" i="31"/>
  <c r="S91" i="31"/>
  <c r="S92" i="31"/>
  <c r="S93" i="31"/>
  <c r="S94" i="31"/>
  <c r="S95" i="31"/>
  <c r="S96" i="31"/>
  <c r="S97" i="31"/>
  <c r="S98" i="31"/>
  <c r="S99" i="31"/>
  <c r="S100" i="31"/>
  <c r="S101" i="31"/>
  <c r="S102" i="31"/>
  <c r="S103" i="31"/>
  <c r="S104" i="31"/>
  <c r="S105" i="31"/>
  <c r="S106" i="31"/>
  <c r="S107" i="31"/>
  <c r="S108" i="31"/>
  <c r="S109" i="31"/>
  <c r="S110" i="31"/>
  <c r="S111" i="31"/>
  <c r="S112" i="31"/>
  <c r="S113" i="31"/>
  <c r="S114" i="31"/>
  <c r="S115" i="31"/>
  <c r="S116" i="31"/>
  <c r="S117" i="31"/>
  <c r="S118" i="31"/>
  <c r="S119" i="31"/>
  <c r="S120" i="31"/>
  <c r="S121" i="31"/>
  <c r="S122" i="31"/>
  <c r="S123" i="31"/>
  <c r="S124" i="31"/>
  <c r="S125" i="31"/>
  <c r="S126" i="31"/>
  <c r="S127" i="31"/>
  <c r="S2" i="31"/>
  <c r="T127" i="31"/>
  <c r="Q127" i="31"/>
  <c r="P127" i="31"/>
  <c r="E127" i="31"/>
  <c r="R127" i="31" s="1"/>
  <c r="T126" i="31"/>
  <c r="Q126" i="31"/>
  <c r="P126" i="31"/>
  <c r="E126" i="31"/>
  <c r="R126" i="31" s="1"/>
  <c r="T125" i="31"/>
  <c r="Q125" i="31"/>
  <c r="P125" i="31"/>
  <c r="E125" i="31"/>
  <c r="R125" i="31" s="1"/>
  <c r="T124" i="31"/>
  <c r="Q124" i="31"/>
  <c r="P124" i="31"/>
  <c r="E124" i="31"/>
  <c r="R124" i="31" s="1"/>
  <c r="T123" i="31"/>
  <c r="Q123" i="31"/>
  <c r="P123" i="31"/>
  <c r="E123" i="31"/>
  <c r="R123" i="31" s="1"/>
  <c r="T122" i="31"/>
  <c r="Q122" i="31"/>
  <c r="P122" i="31"/>
  <c r="E122" i="31"/>
  <c r="R122" i="31" s="1"/>
  <c r="T121" i="31"/>
  <c r="Q121" i="31"/>
  <c r="P121" i="31"/>
  <c r="E121" i="31"/>
  <c r="R121" i="31" s="1"/>
  <c r="T120" i="31"/>
  <c r="Q120" i="31"/>
  <c r="P120" i="31"/>
  <c r="E120" i="31"/>
  <c r="R120" i="31" s="1"/>
  <c r="T119" i="31"/>
  <c r="Q119" i="31"/>
  <c r="P119" i="31"/>
  <c r="E119" i="31"/>
  <c r="R119" i="31" s="1"/>
  <c r="T118" i="31"/>
  <c r="Q118" i="31"/>
  <c r="P118" i="31"/>
  <c r="E118" i="31"/>
  <c r="R118" i="31" s="1"/>
  <c r="T117" i="31"/>
  <c r="Q117" i="31"/>
  <c r="P117" i="31"/>
  <c r="E117" i="31"/>
  <c r="R117" i="31" s="1"/>
  <c r="T116" i="31"/>
  <c r="Q116" i="31"/>
  <c r="P116" i="31"/>
  <c r="E116" i="31"/>
  <c r="R116" i="31" s="1"/>
  <c r="T115" i="31"/>
  <c r="Q115" i="31"/>
  <c r="P115" i="31"/>
  <c r="E115" i="31"/>
  <c r="R115" i="31" s="1"/>
  <c r="T114" i="31"/>
  <c r="Q114" i="31"/>
  <c r="P114" i="31"/>
  <c r="E114" i="31"/>
  <c r="R114" i="31" s="1"/>
  <c r="T113" i="31"/>
  <c r="Q113" i="31"/>
  <c r="P113" i="31"/>
  <c r="E113" i="31"/>
  <c r="R113" i="31" s="1"/>
  <c r="T112" i="31"/>
  <c r="Q112" i="31"/>
  <c r="P112" i="31"/>
  <c r="E112" i="31"/>
  <c r="R112" i="31" s="1"/>
  <c r="T111" i="31"/>
  <c r="Q111" i="31"/>
  <c r="P111" i="31"/>
  <c r="E111" i="31"/>
  <c r="R111" i="31" s="1"/>
  <c r="T110" i="31"/>
  <c r="Q110" i="31"/>
  <c r="P110" i="31"/>
  <c r="E110" i="31"/>
  <c r="R110" i="31" s="1"/>
  <c r="T109" i="31"/>
  <c r="Q109" i="31"/>
  <c r="P109" i="31"/>
  <c r="E109" i="31"/>
  <c r="R109" i="31" s="1"/>
  <c r="T108" i="31"/>
  <c r="Q108" i="31"/>
  <c r="P108" i="31"/>
  <c r="E108" i="31"/>
  <c r="R108" i="31" s="1"/>
  <c r="T107" i="31"/>
  <c r="Q107" i="31"/>
  <c r="P107" i="31"/>
  <c r="E107" i="31"/>
  <c r="R107" i="31" s="1"/>
  <c r="T106" i="31"/>
  <c r="Q106" i="31"/>
  <c r="P106" i="31"/>
  <c r="E106" i="31"/>
  <c r="R106" i="31" s="1"/>
  <c r="T105" i="31"/>
  <c r="Q105" i="31"/>
  <c r="P105" i="31"/>
  <c r="E105" i="31"/>
  <c r="R105" i="31" s="1"/>
  <c r="T104" i="31"/>
  <c r="Q104" i="31"/>
  <c r="P104" i="31"/>
  <c r="E104" i="31"/>
  <c r="R104" i="31" s="1"/>
  <c r="T103" i="31"/>
  <c r="Q103" i="31"/>
  <c r="P103" i="31"/>
  <c r="E103" i="31"/>
  <c r="R103" i="31" s="1"/>
  <c r="T102" i="31"/>
  <c r="Q102" i="31"/>
  <c r="P102" i="31"/>
  <c r="E102" i="31"/>
  <c r="R102" i="31" s="1"/>
  <c r="T101" i="31"/>
  <c r="Q101" i="31"/>
  <c r="P101" i="31"/>
  <c r="E101" i="31"/>
  <c r="R101" i="31" s="1"/>
  <c r="T100" i="31"/>
  <c r="Q100" i="31"/>
  <c r="P100" i="31"/>
  <c r="E100" i="31"/>
  <c r="R100" i="31" s="1"/>
  <c r="T99" i="31"/>
  <c r="Q99" i="31"/>
  <c r="P99" i="31"/>
  <c r="E99" i="31"/>
  <c r="R99" i="31" s="1"/>
  <c r="T98" i="31"/>
  <c r="Q98" i="31"/>
  <c r="P98" i="31"/>
  <c r="E98" i="31"/>
  <c r="R98" i="31" s="1"/>
  <c r="T97" i="31"/>
  <c r="Q97" i="31"/>
  <c r="P97" i="31"/>
  <c r="E97" i="31"/>
  <c r="R97" i="31" s="1"/>
  <c r="T96" i="31"/>
  <c r="Q96" i="31"/>
  <c r="P96" i="31"/>
  <c r="E96" i="31"/>
  <c r="R96" i="31" s="1"/>
  <c r="T95" i="31"/>
  <c r="Q95" i="31"/>
  <c r="P95" i="31"/>
  <c r="E95" i="31"/>
  <c r="R95" i="31" s="1"/>
  <c r="T94" i="31"/>
  <c r="Q94" i="31"/>
  <c r="P94" i="31"/>
  <c r="E94" i="31"/>
  <c r="R94" i="31" s="1"/>
  <c r="T93" i="31"/>
  <c r="Q93" i="31"/>
  <c r="P93" i="31"/>
  <c r="E93" i="31"/>
  <c r="R93" i="31" s="1"/>
  <c r="T92" i="31"/>
  <c r="Q92" i="31"/>
  <c r="P92" i="31"/>
  <c r="E92" i="31"/>
  <c r="R92" i="31" s="1"/>
  <c r="T91" i="31"/>
  <c r="Q91" i="31"/>
  <c r="P91" i="31"/>
  <c r="E91" i="31"/>
  <c r="R91" i="31" s="1"/>
  <c r="T90" i="31"/>
  <c r="Q90" i="31"/>
  <c r="P90" i="31"/>
  <c r="E90" i="31"/>
  <c r="R90" i="31" s="1"/>
  <c r="T89" i="31"/>
  <c r="Q89" i="31"/>
  <c r="P89" i="31"/>
  <c r="E89" i="31"/>
  <c r="R89" i="31" s="1"/>
  <c r="T88" i="31"/>
  <c r="Q88" i="31"/>
  <c r="P88" i="31"/>
  <c r="E88" i="31"/>
  <c r="R88" i="31" s="1"/>
  <c r="T87" i="31"/>
  <c r="Q87" i="31"/>
  <c r="P87" i="31"/>
  <c r="E87" i="31"/>
  <c r="R87" i="31" s="1"/>
  <c r="T86" i="31"/>
  <c r="Q86" i="31"/>
  <c r="P86" i="31"/>
  <c r="E86" i="31"/>
  <c r="R86" i="31" s="1"/>
  <c r="T85" i="31"/>
  <c r="Q85" i="31"/>
  <c r="P85" i="31"/>
  <c r="E85" i="31"/>
  <c r="R85" i="31" s="1"/>
  <c r="T84" i="31"/>
  <c r="Q84" i="31"/>
  <c r="P84" i="31"/>
  <c r="E84" i="31"/>
  <c r="R84" i="31" s="1"/>
  <c r="T83" i="31"/>
  <c r="Q83" i="31"/>
  <c r="P83" i="31"/>
  <c r="E83" i="31"/>
  <c r="R83" i="31" s="1"/>
  <c r="T82" i="31"/>
  <c r="Q82" i="31"/>
  <c r="P82" i="31"/>
  <c r="E82" i="31"/>
  <c r="R82" i="31" s="1"/>
  <c r="T81" i="31"/>
  <c r="Q81" i="31"/>
  <c r="P81" i="31"/>
  <c r="E81" i="31"/>
  <c r="R81" i="31" s="1"/>
  <c r="T80" i="31"/>
  <c r="Q80" i="31"/>
  <c r="P80" i="31"/>
  <c r="E80" i="31"/>
  <c r="R80" i="31" s="1"/>
  <c r="T79" i="31"/>
  <c r="Q79" i="31"/>
  <c r="P79" i="31"/>
  <c r="E79" i="31"/>
  <c r="R79" i="31" s="1"/>
  <c r="T78" i="31"/>
  <c r="Q78" i="31"/>
  <c r="P78" i="31"/>
  <c r="E78" i="31"/>
  <c r="R78" i="31" s="1"/>
  <c r="T77" i="31"/>
  <c r="Q77" i="31"/>
  <c r="P77" i="31"/>
  <c r="E77" i="31"/>
  <c r="R77" i="31" s="1"/>
  <c r="T76" i="31"/>
  <c r="Q76" i="31"/>
  <c r="P76" i="31"/>
  <c r="E76" i="31"/>
  <c r="R76" i="31" s="1"/>
  <c r="T75" i="31"/>
  <c r="Q75" i="31"/>
  <c r="P75" i="31"/>
  <c r="E75" i="31"/>
  <c r="R75" i="31" s="1"/>
  <c r="T74" i="31"/>
  <c r="Q74" i="31"/>
  <c r="P74" i="31"/>
  <c r="E74" i="31"/>
  <c r="R74" i="31" s="1"/>
  <c r="T73" i="31"/>
  <c r="Q73" i="31"/>
  <c r="P73" i="31"/>
  <c r="E73" i="31"/>
  <c r="R73" i="31" s="1"/>
  <c r="T72" i="31"/>
  <c r="Q72" i="31"/>
  <c r="P72" i="31"/>
  <c r="E72" i="31"/>
  <c r="R72" i="31" s="1"/>
  <c r="T71" i="31"/>
  <c r="Q71" i="31"/>
  <c r="P71" i="31"/>
  <c r="E71" i="31"/>
  <c r="R71" i="31" s="1"/>
  <c r="T70" i="31"/>
  <c r="Q70" i="31"/>
  <c r="P70" i="31"/>
  <c r="E70" i="31"/>
  <c r="R70" i="31" s="1"/>
  <c r="T69" i="31"/>
  <c r="Q69" i="31"/>
  <c r="P69" i="31"/>
  <c r="E69" i="31"/>
  <c r="R69" i="31" s="1"/>
  <c r="T68" i="31"/>
  <c r="Q68" i="31"/>
  <c r="P68" i="31"/>
  <c r="E68" i="31"/>
  <c r="R68" i="31" s="1"/>
  <c r="T67" i="31"/>
  <c r="Q67" i="31"/>
  <c r="P67" i="31"/>
  <c r="E67" i="31"/>
  <c r="R67" i="31" s="1"/>
  <c r="T66" i="31"/>
  <c r="Q66" i="31"/>
  <c r="P66" i="31"/>
  <c r="E66" i="31"/>
  <c r="R66" i="31" s="1"/>
  <c r="T65" i="31"/>
  <c r="Q65" i="31"/>
  <c r="P65" i="31"/>
  <c r="E65" i="31"/>
  <c r="R65" i="31" s="1"/>
  <c r="T64" i="31"/>
  <c r="Q64" i="31"/>
  <c r="P64" i="31"/>
  <c r="E64" i="31"/>
  <c r="R64" i="31" s="1"/>
  <c r="T63" i="31"/>
  <c r="Q63" i="31"/>
  <c r="P63" i="31"/>
  <c r="E63" i="31"/>
  <c r="R63" i="31" s="1"/>
  <c r="T62" i="31"/>
  <c r="Q62" i="31"/>
  <c r="P62" i="31"/>
  <c r="E62" i="31"/>
  <c r="R62" i="31" s="1"/>
  <c r="T61" i="31"/>
  <c r="Q61" i="31"/>
  <c r="P61" i="31"/>
  <c r="E61" i="31"/>
  <c r="R61" i="31" s="1"/>
  <c r="T60" i="31"/>
  <c r="Q60" i="31"/>
  <c r="P60" i="31"/>
  <c r="E60" i="31"/>
  <c r="R60" i="31" s="1"/>
  <c r="T59" i="31"/>
  <c r="Q59" i="31"/>
  <c r="P59" i="31"/>
  <c r="E59" i="31"/>
  <c r="R59" i="31" s="1"/>
  <c r="T58" i="31"/>
  <c r="Q58" i="31"/>
  <c r="P58" i="31"/>
  <c r="E58" i="31"/>
  <c r="R58" i="31" s="1"/>
  <c r="T57" i="31"/>
  <c r="Q57" i="31"/>
  <c r="P57" i="31"/>
  <c r="E57" i="31"/>
  <c r="R57" i="31" s="1"/>
  <c r="T56" i="31"/>
  <c r="Q56" i="31"/>
  <c r="P56" i="31"/>
  <c r="E56" i="31"/>
  <c r="R56" i="31" s="1"/>
  <c r="T55" i="31"/>
  <c r="Q55" i="31"/>
  <c r="P55" i="31"/>
  <c r="E55" i="31"/>
  <c r="R55" i="31" s="1"/>
  <c r="T54" i="31"/>
  <c r="Q54" i="31"/>
  <c r="P54" i="31"/>
  <c r="E54" i="31"/>
  <c r="R54" i="31" s="1"/>
  <c r="T53" i="31"/>
  <c r="Q53" i="31"/>
  <c r="P53" i="31"/>
  <c r="E53" i="31"/>
  <c r="R53" i="31" s="1"/>
  <c r="T52" i="31"/>
  <c r="Q52" i="31"/>
  <c r="P52" i="31"/>
  <c r="E52" i="31"/>
  <c r="R52" i="31" s="1"/>
  <c r="T51" i="31"/>
  <c r="Q51" i="31"/>
  <c r="P51" i="31"/>
  <c r="E51" i="31"/>
  <c r="R51" i="31" s="1"/>
  <c r="T50" i="31"/>
  <c r="Q50" i="31"/>
  <c r="P50" i="31"/>
  <c r="E50" i="31"/>
  <c r="R50" i="31" s="1"/>
  <c r="T49" i="31"/>
  <c r="Q49" i="31"/>
  <c r="P49" i="31"/>
  <c r="E49" i="31"/>
  <c r="R49" i="31" s="1"/>
  <c r="T48" i="31"/>
  <c r="Q48" i="31"/>
  <c r="P48" i="31"/>
  <c r="E48" i="31"/>
  <c r="R48" i="31" s="1"/>
  <c r="T47" i="31"/>
  <c r="Q47" i="31"/>
  <c r="P47" i="31"/>
  <c r="E47" i="31"/>
  <c r="R47" i="31" s="1"/>
  <c r="T46" i="31"/>
  <c r="Q46" i="31"/>
  <c r="P46" i="31"/>
  <c r="E46" i="31"/>
  <c r="R46" i="31" s="1"/>
  <c r="T45" i="31"/>
  <c r="Q45" i="31"/>
  <c r="P45" i="31"/>
  <c r="E45" i="31"/>
  <c r="R45" i="31" s="1"/>
  <c r="T44" i="31"/>
  <c r="Q44" i="31"/>
  <c r="P44" i="31"/>
  <c r="E44" i="31"/>
  <c r="R44" i="31" s="1"/>
  <c r="T43" i="31"/>
  <c r="Q43" i="31"/>
  <c r="P43" i="31"/>
  <c r="E43" i="31"/>
  <c r="R43" i="31" s="1"/>
  <c r="T42" i="31"/>
  <c r="Q42" i="31"/>
  <c r="P42" i="31"/>
  <c r="E42" i="31"/>
  <c r="R42" i="31" s="1"/>
  <c r="T41" i="31"/>
  <c r="Q41" i="31"/>
  <c r="P41" i="31"/>
  <c r="E41" i="31"/>
  <c r="R41" i="31" s="1"/>
  <c r="T40" i="31"/>
  <c r="Q40" i="31"/>
  <c r="P40" i="31"/>
  <c r="E40" i="31"/>
  <c r="R40" i="31" s="1"/>
  <c r="T39" i="31"/>
  <c r="Q39" i="31"/>
  <c r="P39" i="31"/>
  <c r="E39" i="31"/>
  <c r="R39" i="31" s="1"/>
  <c r="T38" i="31"/>
  <c r="Q38" i="31"/>
  <c r="P38" i="31"/>
  <c r="E38" i="31"/>
  <c r="R38" i="31" s="1"/>
  <c r="T37" i="31"/>
  <c r="Q37" i="31"/>
  <c r="P37" i="31"/>
  <c r="E37" i="31"/>
  <c r="R37" i="31" s="1"/>
  <c r="T36" i="31"/>
  <c r="Q36" i="31"/>
  <c r="P36" i="31"/>
  <c r="E36" i="31"/>
  <c r="R36" i="31" s="1"/>
  <c r="T35" i="31"/>
  <c r="Q35" i="31"/>
  <c r="P35" i="31"/>
  <c r="E35" i="31"/>
  <c r="R35" i="31" s="1"/>
  <c r="T34" i="31"/>
  <c r="Q34" i="31"/>
  <c r="P34" i="31"/>
  <c r="E34" i="31"/>
  <c r="R34" i="31" s="1"/>
  <c r="T33" i="31"/>
  <c r="Q33" i="31"/>
  <c r="P33" i="31"/>
  <c r="E33" i="31"/>
  <c r="R33" i="31" s="1"/>
  <c r="T32" i="31"/>
  <c r="Q32" i="31"/>
  <c r="P32" i="31"/>
  <c r="E32" i="31"/>
  <c r="R32" i="31" s="1"/>
  <c r="T31" i="31"/>
  <c r="Q31" i="31"/>
  <c r="P31" i="31"/>
  <c r="E31" i="31"/>
  <c r="R31" i="31" s="1"/>
  <c r="T30" i="31"/>
  <c r="Q30" i="31"/>
  <c r="P30" i="31"/>
  <c r="E30" i="31"/>
  <c r="R30" i="31" s="1"/>
  <c r="T29" i="31"/>
  <c r="Q29" i="31"/>
  <c r="P29" i="31"/>
  <c r="E29" i="31"/>
  <c r="R29" i="31" s="1"/>
  <c r="T28" i="31"/>
  <c r="Q28" i="31"/>
  <c r="P28" i="31"/>
  <c r="E28" i="31"/>
  <c r="R28" i="31" s="1"/>
  <c r="T27" i="31"/>
  <c r="Q27" i="31"/>
  <c r="P27" i="31"/>
  <c r="E27" i="31"/>
  <c r="R27" i="31" s="1"/>
  <c r="T26" i="31"/>
  <c r="Q26" i="31"/>
  <c r="P26" i="31"/>
  <c r="E26" i="31"/>
  <c r="R26" i="31" s="1"/>
  <c r="T25" i="31"/>
  <c r="Q25" i="31"/>
  <c r="P25" i="31"/>
  <c r="E25" i="31"/>
  <c r="R25" i="31" s="1"/>
  <c r="T24" i="31"/>
  <c r="Q24" i="31"/>
  <c r="P24" i="31"/>
  <c r="E24" i="31"/>
  <c r="R24" i="31" s="1"/>
  <c r="T23" i="31"/>
  <c r="Q23" i="31"/>
  <c r="P23" i="31"/>
  <c r="E23" i="31"/>
  <c r="R23" i="31" s="1"/>
  <c r="T22" i="31"/>
  <c r="Q22" i="31"/>
  <c r="P22" i="31"/>
  <c r="E22" i="31"/>
  <c r="R22" i="31" s="1"/>
  <c r="T21" i="31"/>
  <c r="Q21" i="31"/>
  <c r="P21" i="31"/>
  <c r="E21" i="31"/>
  <c r="R21" i="31" s="1"/>
  <c r="T20" i="31"/>
  <c r="Q20" i="31"/>
  <c r="P20" i="31"/>
  <c r="E20" i="31"/>
  <c r="R20" i="31" s="1"/>
  <c r="T19" i="31"/>
  <c r="Q19" i="31"/>
  <c r="P19" i="31"/>
  <c r="E19" i="31"/>
  <c r="R19" i="31" s="1"/>
  <c r="T18" i="31"/>
  <c r="Q18" i="31"/>
  <c r="P18" i="31"/>
  <c r="E18" i="31"/>
  <c r="R18" i="31" s="1"/>
  <c r="T17" i="31"/>
  <c r="Q17" i="31"/>
  <c r="P17" i="31"/>
  <c r="E17" i="31"/>
  <c r="R17" i="31" s="1"/>
  <c r="T16" i="31"/>
  <c r="Q16" i="31"/>
  <c r="P16" i="31"/>
  <c r="E16" i="31"/>
  <c r="R16" i="31" s="1"/>
  <c r="T15" i="31"/>
  <c r="Q15" i="31"/>
  <c r="P15" i="31"/>
  <c r="E15" i="31"/>
  <c r="R15" i="31" s="1"/>
  <c r="T14" i="31"/>
  <c r="Q14" i="31"/>
  <c r="P14" i="31"/>
  <c r="E14" i="31"/>
  <c r="R14" i="31" s="1"/>
  <c r="T13" i="31"/>
  <c r="Q13" i="31"/>
  <c r="P13" i="31"/>
  <c r="E13" i="31"/>
  <c r="R13" i="31" s="1"/>
  <c r="T12" i="31"/>
  <c r="Q12" i="31"/>
  <c r="P12" i="31"/>
  <c r="E12" i="31"/>
  <c r="R12" i="31" s="1"/>
  <c r="T11" i="31"/>
  <c r="Q11" i="31"/>
  <c r="P11" i="31"/>
  <c r="E11" i="31"/>
  <c r="R11" i="31" s="1"/>
  <c r="T10" i="31"/>
  <c r="Q10" i="31"/>
  <c r="P10" i="31"/>
  <c r="E10" i="31"/>
  <c r="R10" i="31" s="1"/>
  <c r="T9" i="31"/>
  <c r="Q9" i="31"/>
  <c r="P9" i="31"/>
  <c r="E9" i="31"/>
  <c r="R9" i="31" s="1"/>
  <c r="W8" i="31"/>
  <c r="T8" i="31"/>
  <c r="Q8" i="31"/>
  <c r="P8" i="31"/>
  <c r="E8" i="31"/>
  <c r="R8" i="31" s="1"/>
  <c r="T7" i="31"/>
  <c r="Q7" i="31"/>
  <c r="P7" i="31"/>
  <c r="E7" i="31"/>
  <c r="R7" i="31" s="1"/>
  <c r="T6" i="31"/>
  <c r="Q6" i="31"/>
  <c r="P6" i="31"/>
  <c r="E6" i="31"/>
  <c r="R6" i="31" s="1"/>
  <c r="T5" i="31"/>
  <c r="Q5" i="31"/>
  <c r="P5" i="31"/>
  <c r="E5" i="31"/>
  <c r="R5" i="31" s="1"/>
  <c r="T4" i="31"/>
  <c r="Q4" i="31"/>
  <c r="P4" i="31"/>
  <c r="E4" i="31"/>
  <c r="R4" i="31" s="1"/>
  <c r="T3" i="31"/>
  <c r="Q3" i="31"/>
  <c r="P3" i="31"/>
  <c r="E3" i="31"/>
  <c r="R3" i="31" s="1"/>
  <c r="W2" i="31"/>
  <c r="T2" i="31"/>
  <c r="Q2" i="31"/>
  <c r="P2" i="31"/>
  <c r="E2" i="31"/>
  <c r="R2" i="31" s="1"/>
  <c r="Q127" i="30"/>
  <c r="O127" i="30"/>
  <c r="N127" i="30"/>
  <c r="E127" i="30"/>
  <c r="P127" i="30" s="1"/>
  <c r="Q126" i="30"/>
  <c r="O126" i="30"/>
  <c r="N126" i="30"/>
  <c r="E126" i="30"/>
  <c r="P126" i="30" s="1"/>
  <c r="Q125" i="30"/>
  <c r="O125" i="30"/>
  <c r="N125" i="30"/>
  <c r="E125" i="30"/>
  <c r="P125" i="30" s="1"/>
  <c r="Q124" i="30"/>
  <c r="O124" i="30"/>
  <c r="N124" i="30"/>
  <c r="E124" i="30"/>
  <c r="P124" i="30" s="1"/>
  <c r="Q123" i="30"/>
  <c r="P123" i="30"/>
  <c r="O123" i="30"/>
  <c r="N123" i="30"/>
  <c r="E123" i="30"/>
  <c r="Q122" i="30"/>
  <c r="O122" i="30"/>
  <c r="N122" i="30"/>
  <c r="E122" i="30"/>
  <c r="P122" i="30" s="1"/>
  <c r="Q121" i="30"/>
  <c r="O121" i="30"/>
  <c r="N121" i="30"/>
  <c r="E121" i="30"/>
  <c r="P121" i="30" s="1"/>
  <c r="Q120" i="30"/>
  <c r="O120" i="30"/>
  <c r="N120" i="30"/>
  <c r="E120" i="30"/>
  <c r="P120" i="30" s="1"/>
  <c r="Q119" i="30"/>
  <c r="O119" i="30"/>
  <c r="N119" i="30"/>
  <c r="E119" i="30"/>
  <c r="P119" i="30" s="1"/>
  <c r="Q118" i="30"/>
  <c r="P118" i="30"/>
  <c r="O118" i="30"/>
  <c r="N118" i="30"/>
  <c r="E118" i="30"/>
  <c r="Q117" i="30"/>
  <c r="O117" i="30"/>
  <c r="N117" i="30"/>
  <c r="E117" i="30"/>
  <c r="P117" i="30" s="1"/>
  <c r="Q116" i="30"/>
  <c r="O116" i="30"/>
  <c r="N116" i="30"/>
  <c r="E116" i="30"/>
  <c r="P116" i="30" s="1"/>
  <c r="Q115" i="30"/>
  <c r="O115" i="30"/>
  <c r="N115" i="30"/>
  <c r="E115" i="30"/>
  <c r="P115" i="30" s="1"/>
  <c r="Q114" i="30"/>
  <c r="O114" i="30"/>
  <c r="N114" i="30"/>
  <c r="E114" i="30"/>
  <c r="P114" i="30" s="1"/>
  <c r="Q113" i="30"/>
  <c r="P113" i="30"/>
  <c r="O113" i="30"/>
  <c r="N113" i="30"/>
  <c r="E113" i="30"/>
  <c r="Q112" i="30"/>
  <c r="O112" i="30"/>
  <c r="N112" i="30"/>
  <c r="E112" i="30"/>
  <c r="P112" i="30" s="1"/>
  <c r="Q111" i="30"/>
  <c r="O111" i="30"/>
  <c r="N111" i="30"/>
  <c r="E111" i="30"/>
  <c r="P111" i="30" s="1"/>
  <c r="Q110" i="30"/>
  <c r="O110" i="30"/>
  <c r="N110" i="30"/>
  <c r="E110" i="30"/>
  <c r="P110" i="30" s="1"/>
  <c r="Q109" i="30"/>
  <c r="O109" i="30"/>
  <c r="N109" i="30"/>
  <c r="E109" i="30"/>
  <c r="P109" i="30" s="1"/>
  <c r="Q108" i="30"/>
  <c r="P108" i="30"/>
  <c r="O108" i="30"/>
  <c r="N108" i="30"/>
  <c r="E108" i="30"/>
  <c r="Q107" i="30"/>
  <c r="O107" i="30"/>
  <c r="N107" i="30"/>
  <c r="E107" i="30"/>
  <c r="P107" i="30" s="1"/>
  <c r="Q106" i="30"/>
  <c r="P106" i="30"/>
  <c r="O106" i="30"/>
  <c r="N106" i="30"/>
  <c r="E106" i="30"/>
  <c r="Q105" i="30"/>
  <c r="O105" i="30"/>
  <c r="N105" i="30"/>
  <c r="E105" i="30"/>
  <c r="P105" i="30" s="1"/>
  <c r="Q104" i="30"/>
  <c r="O104" i="30"/>
  <c r="N104" i="30"/>
  <c r="E104" i="30"/>
  <c r="P104" i="30" s="1"/>
  <c r="Q103" i="30"/>
  <c r="O103" i="30"/>
  <c r="N103" i="30"/>
  <c r="E103" i="30"/>
  <c r="P103" i="30" s="1"/>
  <c r="Q102" i="30"/>
  <c r="O102" i="30"/>
  <c r="N102" i="30"/>
  <c r="E102" i="30"/>
  <c r="P102" i="30" s="1"/>
  <c r="Q101" i="30"/>
  <c r="O101" i="30"/>
  <c r="N101" i="30"/>
  <c r="E101" i="30"/>
  <c r="P101" i="30" s="1"/>
  <c r="Q100" i="30"/>
  <c r="O100" i="30"/>
  <c r="N100" i="30"/>
  <c r="E100" i="30"/>
  <c r="P100" i="30" s="1"/>
  <c r="Q99" i="30"/>
  <c r="P99" i="30"/>
  <c r="O99" i="30"/>
  <c r="N99" i="30"/>
  <c r="E99" i="30"/>
  <c r="Q98" i="30"/>
  <c r="P98" i="30"/>
  <c r="O98" i="30"/>
  <c r="N98" i="30"/>
  <c r="E98" i="30"/>
  <c r="Q97" i="30"/>
  <c r="P97" i="30"/>
  <c r="O97" i="30"/>
  <c r="N97" i="30"/>
  <c r="E97" i="30"/>
  <c r="Q96" i="30"/>
  <c r="O96" i="30"/>
  <c r="N96" i="30"/>
  <c r="E96" i="30"/>
  <c r="P96" i="30" s="1"/>
  <c r="Q95" i="30"/>
  <c r="P95" i="30"/>
  <c r="O95" i="30"/>
  <c r="N95" i="30"/>
  <c r="E95" i="30"/>
  <c r="Q94" i="30"/>
  <c r="P94" i="30"/>
  <c r="O94" i="30"/>
  <c r="N94" i="30"/>
  <c r="E94" i="30"/>
  <c r="Q93" i="30"/>
  <c r="O93" i="30"/>
  <c r="N93" i="30"/>
  <c r="E93" i="30"/>
  <c r="P93" i="30" s="1"/>
  <c r="Q92" i="30"/>
  <c r="P92" i="30"/>
  <c r="O92" i="30"/>
  <c r="N92" i="30"/>
  <c r="E92" i="30"/>
  <c r="Q91" i="30"/>
  <c r="O91" i="30"/>
  <c r="N91" i="30"/>
  <c r="E91" i="30"/>
  <c r="P91" i="30" s="1"/>
  <c r="Q90" i="30"/>
  <c r="O90" i="30"/>
  <c r="N90" i="30"/>
  <c r="E90" i="30"/>
  <c r="P90" i="30" s="1"/>
  <c r="Q89" i="30"/>
  <c r="P89" i="30"/>
  <c r="O89" i="30"/>
  <c r="N89" i="30"/>
  <c r="E89" i="30"/>
  <c r="Q88" i="30"/>
  <c r="O88" i="30"/>
  <c r="N88" i="30"/>
  <c r="E88" i="30"/>
  <c r="P88" i="30" s="1"/>
  <c r="Q87" i="30"/>
  <c r="P87" i="30"/>
  <c r="O87" i="30"/>
  <c r="N87" i="30"/>
  <c r="E87" i="30"/>
  <c r="Q86" i="30"/>
  <c r="O86" i="30"/>
  <c r="N86" i="30"/>
  <c r="E86" i="30"/>
  <c r="P86" i="30" s="1"/>
  <c r="Q85" i="30"/>
  <c r="O85" i="30"/>
  <c r="N85" i="30"/>
  <c r="E85" i="30"/>
  <c r="P85" i="30" s="1"/>
  <c r="Q84" i="30"/>
  <c r="P84" i="30"/>
  <c r="O84" i="30"/>
  <c r="N84" i="30"/>
  <c r="E84" i="30"/>
  <c r="Q83" i="30"/>
  <c r="O83" i="30"/>
  <c r="N83" i="30"/>
  <c r="E83" i="30"/>
  <c r="P83" i="30" s="1"/>
  <c r="Q82" i="30"/>
  <c r="P82" i="30"/>
  <c r="O82" i="30"/>
  <c r="N82" i="30"/>
  <c r="E82" i="30"/>
  <c r="Q81" i="30"/>
  <c r="O81" i="30"/>
  <c r="N81" i="30"/>
  <c r="E81" i="30"/>
  <c r="P81" i="30" s="1"/>
  <c r="Q80" i="30"/>
  <c r="O80" i="30"/>
  <c r="N80" i="30"/>
  <c r="E80" i="30"/>
  <c r="P80" i="30" s="1"/>
  <c r="Q79" i="30"/>
  <c r="O79" i="30"/>
  <c r="N79" i="30"/>
  <c r="E79" i="30"/>
  <c r="P79" i="30" s="1"/>
  <c r="Q78" i="30"/>
  <c r="O78" i="30"/>
  <c r="N78" i="30"/>
  <c r="E78" i="30"/>
  <c r="P78" i="30" s="1"/>
  <c r="Q77" i="30"/>
  <c r="O77" i="30"/>
  <c r="N77" i="30"/>
  <c r="E77" i="30"/>
  <c r="P77" i="30" s="1"/>
  <c r="Q76" i="30"/>
  <c r="O76" i="30"/>
  <c r="N76" i="30"/>
  <c r="E76" i="30"/>
  <c r="P76" i="30" s="1"/>
  <c r="Q75" i="30"/>
  <c r="P75" i="30"/>
  <c r="O75" i="30"/>
  <c r="N75" i="30"/>
  <c r="E75" i="30"/>
  <c r="Q74" i="30"/>
  <c r="P74" i="30"/>
  <c r="O74" i="30"/>
  <c r="N74" i="30"/>
  <c r="E74" i="30"/>
  <c r="Q73" i="30"/>
  <c r="O73" i="30"/>
  <c r="N73" i="30"/>
  <c r="E73" i="30"/>
  <c r="P73" i="30" s="1"/>
  <c r="Q72" i="30"/>
  <c r="O72" i="30"/>
  <c r="N72" i="30"/>
  <c r="E72" i="30"/>
  <c r="P72" i="30" s="1"/>
  <c r="Q71" i="30"/>
  <c r="P71" i="30"/>
  <c r="O71" i="30"/>
  <c r="N71" i="30"/>
  <c r="E71" i="30"/>
  <c r="Q70" i="30"/>
  <c r="P70" i="30"/>
  <c r="O70" i="30"/>
  <c r="N70" i="30"/>
  <c r="E70" i="30"/>
  <c r="Q69" i="30"/>
  <c r="O69" i="30"/>
  <c r="N69" i="30"/>
  <c r="E69" i="30"/>
  <c r="P69" i="30" s="1"/>
  <c r="Q68" i="30"/>
  <c r="P68" i="30"/>
  <c r="O68" i="30"/>
  <c r="N68" i="30"/>
  <c r="E68" i="30"/>
  <c r="Q67" i="30"/>
  <c r="O67" i="30"/>
  <c r="N67" i="30"/>
  <c r="E67" i="30"/>
  <c r="P67" i="30" s="1"/>
  <c r="Q66" i="30"/>
  <c r="O66" i="30"/>
  <c r="N66" i="30"/>
  <c r="E66" i="30"/>
  <c r="P66" i="30" s="1"/>
  <c r="Q65" i="30"/>
  <c r="P65" i="30"/>
  <c r="O65" i="30"/>
  <c r="N65" i="30"/>
  <c r="E65" i="30"/>
  <c r="Q64" i="30"/>
  <c r="O64" i="30"/>
  <c r="N64" i="30"/>
  <c r="E64" i="30"/>
  <c r="P64" i="30" s="1"/>
  <c r="Q63" i="30"/>
  <c r="P63" i="30"/>
  <c r="O63" i="30"/>
  <c r="N63" i="30"/>
  <c r="E63" i="30"/>
  <c r="Q62" i="30"/>
  <c r="O62" i="30"/>
  <c r="N62" i="30"/>
  <c r="E62" i="30"/>
  <c r="P62" i="30" s="1"/>
  <c r="Q61" i="30"/>
  <c r="O61" i="30"/>
  <c r="N61" i="30"/>
  <c r="E61" i="30"/>
  <c r="P61" i="30" s="1"/>
  <c r="Q60" i="30"/>
  <c r="P60" i="30"/>
  <c r="O60" i="30"/>
  <c r="N60" i="30"/>
  <c r="E60" i="30"/>
  <c r="Q59" i="30"/>
  <c r="O59" i="30"/>
  <c r="N59" i="30"/>
  <c r="E59" i="30"/>
  <c r="P59" i="30" s="1"/>
  <c r="Q58" i="30"/>
  <c r="P58" i="30"/>
  <c r="O58" i="30"/>
  <c r="N58" i="30"/>
  <c r="E58" i="30"/>
  <c r="Q57" i="30"/>
  <c r="O57" i="30"/>
  <c r="N57" i="30"/>
  <c r="E57" i="30"/>
  <c r="P57" i="30" s="1"/>
  <c r="Q56" i="30"/>
  <c r="O56" i="30"/>
  <c r="N56" i="30"/>
  <c r="E56" i="30"/>
  <c r="P56" i="30" s="1"/>
  <c r="Q55" i="30"/>
  <c r="O55" i="30"/>
  <c r="N55" i="30"/>
  <c r="E55" i="30"/>
  <c r="P55" i="30" s="1"/>
  <c r="Q54" i="30"/>
  <c r="O54" i="30"/>
  <c r="N54" i="30"/>
  <c r="E54" i="30"/>
  <c r="P54" i="30" s="1"/>
  <c r="Q53" i="30"/>
  <c r="O53" i="30"/>
  <c r="N53" i="30"/>
  <c r="E53" i="30"/>
  <c r="P53" i="30" s="1"/>
  <c r="Q52" i="30"/>
  <c r="O52" i="30"/>
  <c r="N52" i="30"/>
  <c r="E52" i="30"/>
  <c r="P52" i="30" s="1"/>
  <c r="Q51" i="30"/>
  <c r="P51" i="30"/>
  <c r="O51" i="30"/>
  <c r="N51" i="30"/>
  <c r="E51" i="30"/>
  <c r="Q50" i="30"/>
  <c r="P50" i="30"/>
  <c r="O50" i="30"/>
  <c r="N50" i="30"/>
  <c r="E50" i="30"/>
  <c r="Q49" i="30"/>
  <c r="O49" i="30"/>
  <c r="N49" i="30"/>
  <c r="E49" i="30"/>
  <c r="P49" i="30" s="1"/>
  <c r="Q48" i="30"/>
  <c r="P48" i="30"/>
  <c r="O48" i="30"/>
  <c r="N48" i="30"/>
  <c r="E48" i="30"/>
  <c r="Q47" i="30"/>
  <c r="P47" i="30"/>
  <c r="O47" i="30"/>
  <c r="N47" i="30"/>
  <c r="E47" i="30"/>
  <c r="Q46" i="30"/>
  <c r="P46" i="30"/>
  <c r="O46" i="30"/>
  <c r="N46" i="30"/>
  <c r="E46" i="30"/>
  <c r="Q45" i="30"/>
  <c r="O45" i="30"/>
  <c r="N45" i="30"/>
  <c r="E45" i="30"/>
  <c r="P45" i="30" s="1"/>
  <c r="Q44" i="30"/>
  <c r="P44" i="30"/>
  <c r="O44" i="30"/>
  <c r="N44" i="30"/>
  <c r="E44" i="30"/>
  <c r="Q43" i="30"/>
  <c r="O43" i="30"/>
  <c r="N43" i="30"/>
  <c r="E43" i="30"/>
  <c r="P43" i="30" s="1"/>
  <c r="Q42" i="30"/>
  <c r="O42" i="30"/>
  <c r="N42" i="30"/>
  <c r="E42" i="30"/>
  <c r="P42" i="30" s="1"/>
  <c r="Q41" i="30"/>
  <c r="P41" i="30"/>
  <c r="O41" i="30"/>
  <c r="N41" i="30"/>
  <c r="E41" i="30"/>
  <c r="Q40" i="30"/>
  <c r="O40" i="30"/>
  <c r="N40" i="30"/>
  <c r="E40" i="30"/>
  <c r="P40" i="30" s="1"/>
  <c r="Q39" i="30"/>
  <c r="P39" i="30"/>
  <c r="O39" i="30"/>
  <c r="N39" i="30"/>
  <c r="E39" i="30"/>
  <c r="Q38" i="30"/>
  <c r="O38" i="30"/>
  <c r="N38" i="30"/>
  <c r="E38" i="30"/>
  <c r="P38" i="30" s="1"/>
  <c r="Q37" i="30"/>
  <c r="O37" i="30"/>
  <c r="N37" i="30"/>
  <c r="E37" i="30"/>
  <c r="P37" i="30" s="1"/>
  <c r="Q36" i="30"/>
  <c r="P36" i="30"/>
  <c r="O36" i="30"/>
  <c r="N36" i="30"/>
  <c r="E36" i="30"/>
  <c r="Q35" i="30"/>
  <c r="O35" i="30"/>
  <c r="N35" i="30"/>
  <c r="E35" i="30"/>
  <c r="P35" i="30" s="1"/>
  <c r="Q34" i="30"/>
  <c r="P34" i="30"/>
  <c r="O34" i="30"/>
  <c r="N34" i="30"/>
  <c r="E34" i="30"/>
  <c r="Q33" i="30"/>
  <c r="O33" i="30"/>
  <c r="N33" i="30"/>
  <c r="E33" i="30"/>
  <c r="P33" i="30" s="1"/>
  <c r="Q32" i="30"/>
  <c r="O32" i="30"/>
  <c r="N32" i="30"/>
  <c r="E32" i="30"/>
  <c r="P32" i="30" s="1"/>
  <c r="Q31" i="30"/>
  <c r="O31" i="30"/>
  <c r="N31" i="30"/>
  <c r="E31" i="30"/>
  <c r="P31" i="30" s="1"/>
  <c r="Q30" i="30"/>
  <c r="O30" i="30"/>
  <c r="N30" i="30"/>
  <c r="E30" i="30"/>
  <c r="P30" i="30" s="1"/>
  <c r="Q29" i="30"/>
  <c r="O29" i="30"/>
  <c r="N29" i="30"/>
  <c r="E29" i="30"/>
  <c r="P29" i="30" s="1"/>
  <c r="Q28" i="30"/>
  <c r="O28" i="30"/>
  <c r="N28" i="30"/>
  <c r="E28" i="30"/>
  <c r="P28" i="30" s="1"/>
  <c r="Q27" i="30"/>
  <c r="P27" i="30"/>
  <c r="O27" i="30"/>
  <c r="N27" i="30"/>
  <c r="E27" i="30"/>
  <c r="Q26" i="30"/>
  <c r="P26" i="30"/>
  <c r="O26" i="30"/>
  <c r="N26" i="30"/>
  <c r="E26" i="30"/>
  <c r="Q25" i="30"/>
  <c r="O25" i="30"/>
  <c r="N25" i="30"/>
  <c r="E25" i="30"/>
  <c r="P25" i="30" s="1"/>
  <c r="Q24" i="30"/>
  <c r="P24" i="30"/>
  <c r="O24" i="30"/>
  <c r="N24" i="30"/>
  <c r="E24" i="30"/>
  <c r="Q23" i="30"/>
  <c r="P23" i="30"/>
  <c r="O23" i="30"/>
  <c r="N23" i="30"/>
  <c r="E23" i="30"/>
  <c r="Q22" i="30"/>
  <c r="P22" i="30"/>
  <c r="O22" i="30"/>
  <c r="N22" i="30"/>
  <c r="E22" i="30"/>
  <c r="Q21" i="30"/>
  <c r="P21" i="30"/>
  <c r="O21" i="30"/>
  <c r="N21" i="30"/>
  <c r="E21" i="30"/>
  <c r="Q20" i="30"/>
  <c r="P20" i="30"/>
  <c r="O20" i="30"/>
  <c r="N20" i="30"/>
  <c r="E20" i="30"/>
  <c r="Q19" i="30"/>
  <c r="O19" i="30"/>
  <c r="N19" i="30"/>
  <c r="E19" i="30"/>
  <c r="P19" i="30" s="1"/>
  <c r="Q18" i="30"/>
  <c r="O18" i="30"/>
  <c r="N18" i="30"/>
  <c r="E18" i="30"/>
  <c r="P18" i="30" s="1"/>
  <c r="Q17" i="30"/>
  <c r="O17" i="30"/>
  <c r="N17" i="30"/>
  <c r="E17" i="30"/>
  <c r="P17" i="30" s="1"/>
  <c r="Q16" i="30"/>
  <c r="O16" i="30"/>
  <c r="N16" i="30"/>
  <c r="E16" i="30"/>
  <c r="P16" i="30" s="1"/>
  <c r="Q15" i="30"/>
  <c r="O15" i="30"/>
  <c r="N15" i="30"/>
  <c r="E15" i="30"/>
  <c r="P15" i="30" s="1"/>
  <c r="Q14" i="30"/>
  <c r="O14" i="30"/>
  <c r="N14" i="30"/>
  <c r="E14" i="30"/>
  <c r="P14" i="30" s="1"/>
  <c r="Q13" i="30"/>
  <c r="P13" i="30"/>
  <c r="O13" i="30"/>
  <c r="N13" i="30"/>
  <c r="E13" i="30"/>
  <c r="Q12" i="30"/>
  <c r="O12" i="30"/>
  <c r="N12" i="30"/>
  <c r="E12" i="30"/>
  <c r="P12" i="30" s="1"/>
  <c r="Q11" i="30"/>
  <c r="P11" i="30"/>
  <c r="O11" i="30"/>
  <c r="N11" i="30"/>
  <c r="E11" i="30"/>
  <c r="Q10" i="30"/>
  <c r="O10" i="30"/>
  <c r="N10" i="30"/>
  <c r="E10" i="30"/>
  <c r="P10" i="30" s="1"/>
  <c r="Q9" i="30"/>
  <c r="O9" i="30"/>
  <c r="N9" i="30"/>
  <c r="E9" i="30"/>
  <c r="P9" i="30" s="1"/>
  <c r="T8" i="30"/>
  <c r="Q8" i="30"/>
  <c r="O8" i="30"/>
  <c r="N8" i="30"/>
  <c r="E8" i="30"/>
  <c r="P8" i="30" s="1"/>
  <c r="Q7" i="30"/>
  <c r="O7" i="30"/>
  <c r="N7" i="30"/>
  <c r="E7" i="30"/>
  <c r="P7" i="30" s="1"/>
  <c r="Q6" i="30"/>
  <c r="O6" i="30"/>
  <c r="N6" i="30"/>
  <c r="E6" i="30"/>
  <c r="P6" i="30" s="1"/>
  <c r="Q5" i="30"/>
  <c r="O5" i="30"/>
  <c r="N5" i="30"/>
  <c r="E5" i="30"/>
  <c r="P5" i="30" s="1"/>
  <c r="Q4" i="30"/>
  <c r="P4" i="30"/>
  <c r="O4" i="30"/>
  <c r="N4" i="30"/>
  <c r="E4" i="30"/>
  <c r="Q3" i="30"/>
  <c r="O3" i="30"/>
  <c r="N3" i="30"/>
  <c r="E3" i="30"/>
  <c r="P3" i="30" s="1"/>
  <c r="T2" i="30"/>
  <c r="Q2" i="30"/>
  <c r="T3" i="30" s="1"/>
  <c r="O2" i="30"/>
  <c r="N2" i="30"/>
  <c r="T12" i="30" s="1"/>
  <c r="E2" i="30"/>
  <c r="P2" i="30" s="1"/>
  <c r="R127" i="29"/>
  <c r="P127" i="29"/>
  <c r="O127" i="29"/>
  <c r="E127" i="29"/>
  <c r="Q127" i="29" s="1"/>
  <c r="R126" i="29"/>
  <c r="P126" i="29"/>
  <c r="O126" i="29"/>
  <c r="E126" i="29"/>
  <c r="Q126" i="29" s="1"/>
  <c r="R125" i="29"/>
  <c r="P125" i="29"/>
  <c r="O125" i="29"/>
  <c r="E125" i="29"/>
  <c r="Q125" i="29" s="1"/>
  <c r="R124" i="29"/>
  <c r="P124" i="29"/>
  <c r="O124" i="29"/>
  <c r="E124" i="29"/>
  <c r="Q124" i="29" s="1"/>
  <c r="R123" i="29"/>
  <c r="P123" i="29"/>
  <c r="O123" i="29"/>
  <c r="E123" i="29"/>
  <c r="Q123" i="29" s="1"/>
  <c r="R122" i="29"/>
  <c r="P122" i="29"/>
  <c r="O122" i="29"/>
  <c r="E122" i="29"/>
  <c r="Q122" i="29" s="1"/>
  <c r="R121" i="29"/>
  <c r="P121" i="29"/>
  <c r="O121" i="29"/>
  <c r="E121" i="29"/>
  <c r="Q121" i="29" s="1"/>
  <c r="R120" i="29"/>
  <c r="P120" i="29"/>
  <c r="O120" i="29"/>
  <c r="E120" i="29"/>
  <c r="Q120" i="29" s="1"/>
  <c r="R119" i="29"/>
  <c r="P119" i="29"/>
  <c r="O119" i="29"/>
  <c r="E119" i="29"/>
  <c r="Q119" i="29" s="1"/>
  <c r="R118" i="29"/>
  <c r="P118" i="29"/>
  <c r="O118" i="29"/>
  <c r="E118" i="29"/>
  <c r="Q118" i="29" s="1"/>
  <c r="R117" i="29"/>
  <c r="P117" i="29"/>
  <c r="O117" i="29"/>
  <c r="E117" i="29"/>
  <c r="Q117" i="29" s="1"/>
  <c r="R116" i="29"/>
  <c r="Q116" i="29"/>
  <c r="P116" i="29"/>
  <c r="O116" i="29"/>
  <c r="E116" i="29"/>
  <c r="R115" i="29"/>
  <c r="P115" i="29"/>
  <c r="O115" i="29"/>
  <c r="E115" i="29"/>
  <c r="Q115" i="29" s="1"/>
  <c r="R114" i="29"/>
  <c r="P114" i="29"/>
  <c r="O114" i="29"/>
  <c r="E114" i="29"/>
  <c r="Q114" i="29" s="1"/>
  <c r="R113" i="29"/>
  <c r="P113" i="29"/>
  <c r="O113" i="29"/>
  <c r="E113" i="29"/>
  <c r="Q113" i="29" s="1"/>
  <c r="R112" i="29"/>
  <c r="P112" i="29"/>
  <c r="O112" i="29"/>
  <c r="E112" i="29"/>
  <c r="Q112" i="29" s="1"/>
  <c r="R111" i="29"/>
  <c r="P111" i="29"/>
  <c r="O111" i="29"/>
  <c r="E111" i="29"/>
  <c r="Q111" i="29" s="1"/>
  <c r="R110" i="29"/>
  <c r="P110" i="29"/>
  <c r="O110" i="29"/>
  <c r="E110" i="29"/>
  <c r="Q110" i="29" s="1"/>
  <c r="R109" i="29"/>
  <c r="P109" i="29"/>
  <c r="O109" i="29"/>
  <c r="E109" i="29"/>
  <c r="Q109" i="29" s="1"/>
  <c r="R108" i="29"/>
  <c r="P108" i="29"/>
  <c r="O108" i="29"/>
  <c r="E108" i="29"/>
  <c r="Q108" i="29" s="1"/>
  <c r="R107" i="29"/>
  <c r="P107" i="29"/>
  <c r="O107" i="29"/>
  <c r="E107" i="29"/>
  <c r="Q107" i="29" s="1"/>
  <c r="R106" i="29"/>
  <c r="P106" i="29"/>
  <c r="O106" i="29"/>
  <c r="E106" i="29"/>
  <c r="Q106" i="29" s="1"/>
  <c r="R105" i="29"/>
  <c r="P105" i="29"/>
  <c r="O105" i="29"/>
  <c r="E105" i="29"/>
  <c r="Q105" i="29" s="1"/>
  <c r="R104" i="29"/>
  <c r="P104" i="29"/>
  <c r="O104" i="29"/>
  <c r="E104" i="29"/>
  <c r="Q104" i="29" s="1"/>
  <c r="R103" i="29"/>
  <c r="P103" i="29"/>
  <c r="O103" i="29"/>
  <c r="E103" i="29"/>
  <c r="Q103" i="29" s="1"/>
  <c r="R102" i="29"/>
  <c r="P102" i="29"/>
  <c r="O102" i="29"/>
  <c r="E102" i="29"/>
  <c r="Q102" i="29" s="1"/>
  <c r="R101" i="29"/>
  <c r="P101" i="29"/>
  <c r="O101" i="29"/>
  <c r="E101" i="29"/>
  <c r="Q101" i="29" s="1"/>
  <c r="R100" i="29"/>
  <c r="P100" i="29"/>
  <c r="O100" i="29"/>
  <c r="E100" i="29"/>
  <c r="Q100" i="29" s="1"/>
  <c r="R99" i="29"/>
  <c r="Q99" i="29"/>
  <c r="P99" i="29"/>
  <c r="O99" i="29"/>
  <c r="E99" i="29"/>
  <c r="R98" i="29"/>
  <c r="P98" i="29"/>
  <c r="O98" i="29"/>
  <c r="E98" i="29"/>
  <c r="Q98" i="29" s="1"/>
  <c r="R97" i="29"/>
  <c r="P97" i="29"/>
  <c r="O97" i="29"/>
  <c r="E97" i="29"/>
  <c r="Q97" i="29" s="1"/>
  <c r="R96" i="29"/>
  <c r="P96" i="29"/>
  <c r="O96" i="29"/>
  <c r="E96" i="29"/>
  <c r="Q96" i="29" s="1"/>
  <c r="R95" i="29"/>
  <c r="P95" i="29"/>
  <c r="O95" i="29"/>
  <c r="E95" i="29"/>
  <c r="Q95" i="29" s="1"/>
  <c r="R94" i="29"/>
  <c r="P94" i="29"/>
  <c r="O94" i="29"/>
  <c r="E94" i="29"/>
  <c r="Q94" i="29" s="1"/>
  <c r="R93" i="29"/>
  <c r="Q93" i="29"/>
  <c r="P93" i="29"/>
  <c r="O93" i="29"/>
  <c r="E93" i="29"/>
  <c r="R92" i="29"/>
  <c r="P92" i="29"/>
  <c r="O92" i="29"/>
  <c r="E92" i="29"/>
  <c r="Q92" i="29" s="1"/>
  <c r="R91" i="29"/>
  <c r="P91" i="29"/>
  <c r="O91" i="29"/>
  <c r="E91" i="29"/>
  <c r="Q91" i="29" s="1"/>
  <c r="R90" i="29"/>
  <c r="P90" i="29"/>
  <c r="O90" i="29"/>
  <c r="E90" i="29"/>
  <c r="Q90" i="29" s="1"/>
  <c r="R89" i="29"/>
  <c r="P89" i="29"/>
  <c r="O89" i="29"/>
  <c r="E89" i="29"/>
  <c r="Q89" i="29" s="1"/>
  <c r="R88" i="29"/>
  <c r="P88" i="29"/>
  <c r="O88" i="29"/>
  <c r="E88" i="29"/>
  <c r="Q88" i="29" s="1"/>
  <c r="R87" i="29"/>
  <c r="P87" i="29"/>
  <c r="O87" i="29"/>
  <c r="E87" i="29"/>
  <c r="Q87" i="29" s="1"/>
  <c r="R86" i="29"/>
  <c r="P86" i="29"/>
  <c r="O86" i="29"/>
  <c r="E86" i="29"/>
  <c r="Q86" i="29" s="1"/>
  <c r="R85" i="29"/>
  <c r="P85" i="29"/>
  <c r="O85" i="29"/>
  <c r="E85" i="29"/>
  <c r="Q85" i="29" s="1"/>
  <c r="R84" i="29"/>
  <c r="P84" i="29"/>
  <c r="O84" i="29"/>
  <c r="E84" i="29"/>
  <c r="Q84" i="29" s="1"/>
  <c r="R83" i="29"/>
  <c r="P83" i="29"/>
  <c r="O83" i="29"/>
  <c r="E83" i="29"/>
  <c r="Q83" i="29" s="1"/>
  <c r="R82" i="29"/>
  <c r="P82" i="29"/>
  <c r="O82" i="29"/>
  <c r="E82" i="29"/>
  <c r="Q82" i="29" s="1"/>
  <c r="R81" i="29"/>
  <c r="P81" i="29"/>
  <c r="O81" i="29"/>
  <c r="E81" i="29"/>
  <c r="Q81" i="29" s="1"/>
  <c r="R80" i="29"/>
  <c r="P80" i="29"/>
  <c r="O80" i="29"/>
  <c r="E80" i="29"/>
  <c r="Q80" i="29" s="1"/>
  <c r="R79" i="29"/>
  <c r="P79" i="29"/>
  <c r="O79" i="29"/>
  <c r="E79" i="29"/>
  <c r="Q79" i="29" s="1"/>
  <c r="R78" i="29"/>
  <c r="P78" i="29"/>
  <c r="O78" i="29"/>
  <c r="E78" i="29"/>
  <c r="Q78" i="29" s="1"/>
  <c r="R77" i="29"/>
  <c r="P77" i="29"/>
  <c r="O77" i="29"/>
  <c r="E77" i="29"/>
  <c r="Q77" i="29" s="1"/>
  <c r="R76" i="29"/>
  <c r="P76" i="29"/>
  <c r="O76" i="29"/>
  <c r="E76" i="29"/>
  <c r="Q76" i="29" s="1"/>
  <c r="R75" i="29"/>
  <c r="Q75" i="29"/>
  <c r="P75" i="29"/>
  <c r="O75" i="29"/>
  <c r="E75" i="29"/>
  <c r="R74" i="29"/>
  <c r="P74" i="29"/>
  <c r="O74" i="29"/>
  <c r="E74" i="29"/>
  <c r="Q74" i="29" s="1"/>
  <c r="R73" i="29"/>
  <c r="P73" i="29"/>
  <c r="O73" i="29"/>
  <c r="E73" i="29"/>
  <c r="Q73" i="29" s="1"/>
  <c r="R72" i="29"/>
  <c r="P72" i="29"/>
  <c r="O72" i="29"/>
  <c r="E72" i="29"/>
  <c r="Q72" i="29" s="1"/>
  <c r="R71" i="29"/>
  <c r="P71" i="29"/>
  <c r="O71" i="29"/>
  <c r="E71" i="29"/>
  <c r="Q71" i="29" s="1"/>
  <c r="R70" i="29"/>
  <c r="P70" i="29"/>
  <c r="O70" i="29"/>
  <c r="E70" i="29"/>
  <c r="Q70" i="29" s="1"/>
  <c r="R69" i="29"/>
  <c r="Q69" i="29"/>
  <c r="P69" i="29"/>
  <c r="O69" i="29"/>
  <c r="E69" i="29"/>
  <c r="R68" i="29"/>
  <c r="P68" i="29"/>
  <c r="O68" i="29"/>
  <c r="E68" i="29"/>
  <c r="Q68" i="29" s="1"/>
  <c r="R67" i="29"/>
  <c r="P67" i="29"/>
  <c r="O67" i="29"/>
  <c r="E67" i="29"/>
  <c r="Q67" i="29" s="1"/>
  <c r="R66" i="29"/>
  <c r="P66" i="29"/>
  <c r="O66" i="29"/>
  <c r="E66" i="29"/>
  <c r="Q66" i="29" s="1"/>
  <c r="R65" i="29"/>
  <c r="Q65" i="29"/>
  <c r="P65" i="29"/>
  <c r="O65" i="29"/>
  <c r="E65" i="29"/>
  <c r="R64" i="29"/>
  <c r="P64" i="29"/>
  <c r="O64" i="29"/>
  <c r="E64" i="29"/>
  <c r="Q64" i="29" s="1"/>
  <c r="R63" i="29"/>
  <c r="P63" i="29"/>
  <c r="O63" i="29"/>
  <c r="E63" i="29"/>
  <c r="Q63" i="29" s="1"/>
  <c r="R62" i="29"/>
  <c r="P62" i="29"/>
  <c r="O62" i="29"/>
  <c r="E62" i="29"/>
  <c r="Q62" i="29" s="1"/>
  <c r="R61" i="29"/>
  <c r="P61" i="29"/>
  <c r="O61" i="29"/>
  <c r="E61" i="29"/>
  <c r="Q61" i="29" s="1"/>
  <c r="R60" i="29"/>
  <c r="P60" i="29"/>
  <c r="O60" i="29"/>
  <c r="E60" i="29"/>
  <c r="Q60" i="29" s="1"/>
  <c r="R59" i="29"/>
  <c r="P59" i="29"/>
  <c r="O59" i="29"/>
  <c r="E59" i="29"/>
  <c r="Q59" i="29" s="1"/>
  <c r="R58" i="29"/>
  <c r="P58" i="29"/>
  <c r="O58" i="29"/>
  <c r="E58" i="29"/>
  <c r="Q58" i="29" s="1"/>
  <c r="R57" i="29"/>
  <c r="P57" i="29"/>
  <c r="O57" i="29"/>
  <c r="E57" i="29"/>
  <c r="Q57" i="29" s="1"/>
  <c r="R56" i="29"/>
  <c r="P56" i="29"/>
  <c r="O56" i="29"/>
  <c r="E56" i="29"/>
  <c r="Q56" i="29" s="1"/>
  <c r="R55" i="29"/>
  <c r="Q55" i="29"/>
  <c r="P55" i="29"/>
  <c r="O55" i="29"/>
  <c r="E55" i="29"/>
  <c r="R54" i="29"/>
  <c r="P54" i="29"/>
  <c r="O54" i="29"/>
  <c r="E54" i="29"/>
  <c r="Q54" i="29" s="1"/>
  <c r="R53" i="29"/>
  <c r="P53" i="29"/>
  <c r="O53" i="29"/>
  <c r="E53" i="29"/>
  <c r="Q53" i="29" s="1"/>
  <c r="R52" i="29"/>
  <c r="P52" i="29"/>
  <c r="O52" i="29"/>
  <c r="E52" i="29"/>
  <c r="Q52" i="29" s="1"/>
  <c r="R51" i="29"/>
  <c r="P51" i="29"/>
  <c r="O51" i="29"/>
  <c r="E51" i="29"/>
  <c r="Q51" i="29" s="1"/>
  <c r="R50" i="29"/>
  <c r="P50" i="29"/>
  <c r="O50" i="29"/>
  <c r="E50" i="29"/>
  <c r="Q50" i="29" s="1"/>
  <c r="R49" i="29"/>
  <c r="P49" i="29"/>
  <c r="O49" i="29"/>
  <c r="E49" i="29"/>
  <c r="Q49" i="29" s="1"/>
  <c r="R48" i="29"/>
  <c r="P48" i="29"/>
  <c r="O48" i="29"/>
  <c r="E48" i="29"/>
  <c r="Q48" i="29" s="1"/>
  <c r="R47" i="29"/>
  <c r="P47" i="29"/>
  <c r="O47" i="29"/>
  <c r="E47" i="29"/>
  <c r="Q47" i="29" s="1"/>
  <c r="R46" i="29"/>
  <c r="Q46" i="29"/>
  <c r="P46" i="29"/>
  <c r="O46" i="29"/>
  <c r="E46" i="29"/>
  <c r="R45" i="29"/>
  <c r="P45" i="29"/>
  <c r="O45" i="29"/>
  <c r="E45" i="29"/>
  <c r="Q45" i="29" s="1"/>
  <c r="R44" i="29"/>
  <c r="Q44" i="29"/>
  <c r="P44" i="29"/>
  <c r="O44" i="29"/>
  <c r="E44" i="29"/>
  <c r="R43" i="29"/>
  <c r="P43" i="29"/>
  <c r="O43" i="29"/>
  <c r="E43" i="29"/>
  <c r="Q43" i="29" s="1"/>
  <c r="R42" i="29"/>
  <c r="P42" i="29"/>
  <c r="O42" i="29"/>
  <c r="E42" i="29"/>
  <c r="Q42" i="29" s="1"/>
  <c r="R41" i="29"/>
  <c r="P41" i="29"/>
  <c r="O41" i="29"/>
  <c r="E41" i="29"/>
  <c r="Q41" i="29" s="1"/>
  <c r="R40" i="29"/>
  <c r="P40" i="29"/>
  <c r="O40" i="29"/>
  <c r="E40" i="29"/>
  <c r="Q40" i="29" s="1"/>
  <c r="R39" i="29"/>
  <c r="P39" i="29"/>
  <c r="O39" i="29"/>
  <c r="E39" i="29"/>
  <c r="Q39" i="29" s="1"/>
  <c r="R38" i="29"/>
  <c r="P38" i="29"/>
  <c r="O38" i="29"/>
  <c r="E38" i="29"/>
  <c r="Q38" i="29" s="1"/>
  <c r="R37" i="29"/>
  <c r="P37" i="29"/>
  <c r="O37" i="29"/>
  <c r="E37" i="29"/>
  <c r="Q37" i="29" s="1"/>
  <c r="R36" i="29"/>
  <c r="P36" i="29"/>
  <c r="O36" i="29"/>
  <c r="E36" i="29"/>
  <c r="Q36" i="29" s="1"/>
  <c r="R35" i="29"/>
  <c r="P35" i="29"/>
  <c r="O35" i="29"/>
  <c r="E35" i="29"/>
  <c r="Q35" i="29" s="1"/>
  <c r="R34" i="29"/>
  <c r="Q34" i="29"/>
  <c r="P34" i="29"/>
  <c r="O34" i="29"/>
  <c r="E34" i="29"/>
  <c r="R33" i="29"/>
  <c r="P33" i="29"/>
  <c r="O33" i="29"/>
  <c r="E33" i="29"/>
  <c r="Q33" i="29" s="1"/>
  <c r="R32" i="29"/>
  <c r="P32" i="29"/>
  <c r="O32" i="29"/>
  <c r="E32" i="29"/>
  <c r="Q32" i="29" s="1"/>
  <c r="R31" i="29"/>
  <c r="Q31" i="29"/>
  <c r="P31" i="29"/>
  <c r="O31" i="29"/>
  <c r="E31" i="29"/>
  <c r="R30" i="29"/>
  <c r="P30" i="29"/>
  <c r="O30" i="29"/>
  <c r="E30" i="29"/>
  <c r="Q30" i="29" s="1"/>
  <c r="R29" i="29"/>
  <c r="P29" i="29"/>
  <c r="O29" i="29"/>
  <c r="E29" i="29"/>
  <c r="Q29" i="29" s="1"/>
  <c r="R28" i="29"/>
  <c r="P28" i="29"/>
  <c r="O28" i="29"/>
  <c r="E28" i="29"/>
  <c r="Q28" i="29" s="1"/>
  <c r="R27" i="29"/>
  <c r="Q27" i="29"/>
  <c r="P27" i="29"/>
  <c r="O27" i="29"/>
  <c r="E27" i="29"/>
  <c r="R26" i="29"/>
  <c r="P26" i="29"/>
  <c r="O26" i="29"/>
  <c r="E26" i="29"/>
  <c r="Q26" i="29" s="1"/>
  <c r="R25" i="29"/>
  <c r="P25" i="29"/>
  <c r="O25" i="29"/>
  <c r="E25" i="29"/>
  <c r="Q25" i="29" s="1"/>
  <c r="R24" i="29"/>
  <c r="P24" i="29"/>
  <c r="O24" i="29"/>
  <c r="E24" i="29"/>
  <c r="Q24" i="29" s="1"/>
  <c r="R23" i="29"/>
  <c r="P23" i="29"/>
  <c r="O23" i="29"/>
  <c r="E23" i="29"/>
  <c r="Q23" i="29" s="1"/>
  <c r="R22" i="29"/>
  <c r="Q22" i="29"/>
  <c r="P22" i="29"/>
  <c r="O22" i="29"/>
  <c r="E22" i="29"/>
  <c r="R21" i="29"/>
  <c r="Q21" i="29"/>
  <c r="P21" i="29"/>
  <c r="O21" i="29"/>
  <c r="E21" i="29"/>
  <c r="R20" i="29"/>
  <c r="Q20" i="29"/>
  <c r="P20" i="29"/>
  <c r="O20" i="29"/>
  <c r="E20" i="29"/>
  <c r="R19" i="29"/>
  <c r="P19" i="29"/>
  <c r="O19" i="29"/>
  <c r="E19" i="29"/>
  <c r="Q19" i="29" s="1"/>
  <c r="R18" i="29"/>
  <c r="P18" i="29"/>
  <c r="O18" i="29"/>
  <c r="E18" i="29"/>
  <c r="Q18" i="29" s="1"/>
  <c r="R17" i="29"/>
  <c r="P17" i="29"/>
  <c r="O17" i="29"/>
  <c r="E17" i="29"/>
  <c r="Q17" i="29" s="1"/>
  <c r="R16" i="29"/>
  <c r="P16" i="29"/>
  <c r="O16" i="29"/>
  <c r="E16" i="29"/>
  <c r="Q16" i="29" s="1"/>
  <c r="R15" i="29"/>
  <c r="P15" i="29"/>
  <c r="O15" i="29"/>
  <c r="E15" i="29"/>
  <c r="Q15" i="29" s="1"/>
  <c r="R14" i="29"/>
  <c r="P14" i="29"/>
  <c r="O14" i="29"/>
  <c r="E14" i="29"/>
  <c r="Q14" i="29" s="1"/>
  <c r="R13" i="29"/>
  <c r="P13" i="29"/>
  <c r="O13" i="29"/>
  <c r="E13" i="29"/>
  <c r="Q13" i="29" s="1"/>
  <c r="R12" i="29"/>
  <c r="Q12" i="29"/>
  <c r="P12" i="29"/>
  <c r="O12" i="29"/>
  <c r="E12" i="29"/>
  <c r="R11" i="29"/>
  <c r="Q11" i="29"/>
  <c r="P11" i="29"/>
  <c r="O11" i="29"/>
  <c r="E11" i="29"/>
  <c r="R10" i="29"/>
  <c r="P10" i="29"/>
  <c r="O10" i="29"/>
  <c r="E10" i="29"/>
  <c r="Q10" i="29" s="1"/>
  <c r="R9" i="29"/>
  <c r="P9" i="29"/>
  <c r="O9" i="29"/>
  <c r="E9" i="29"/>
  <c r="Q9" i="29" s="1"/>
  <c r="U8" i="29"/>
  <c r="R8" i="29"/>
  <c r="P8" i="29"/>
  <c r="O8" i="29"/>
  <c r="E8" i="29"/>
  <c r="Q8" i="29" s="1"/>
  <c r="R7" i="29"/>
  <c r="P7" i="29"/>
  <c r="O7" i="29"/>
  <c r="E7" i="29"/>
  <c r="Q7" i="29" s="1"/>
  <c r="R6" i="29"/>
  <c r="P6" i="29"/>
  <c r="O6" i="29"/>
  <c r="E6" i="29"/>
  <c r="Q6" i="29" s="1"/>
  <c r="R5" i="29"/>
  <c r="P5" i="29"/>
  <c r="O5" i="29"/>
  <c r="E5" i="29"/>
  <c r="Q5" i="29" s="1"/>
  <c r="R4" i="29"/>
  <c r="Q4" i="29"/>
  <c r="P4" i="29"/>
  <c r="O4" i="29"/>
  <c r="E4" i="29"/>
  <c r="R3" i="29"/>
  <c r="Q3" i="29"/>
  <c r="P3" i="29"/>
  <c r="O3" i="29"/>
  <c r="E3" i="29"/>
  <c r="U2" i="29"/>
  <c r="R2" i="29"/>
  <c r="P2" i="29"/>
  <c r="O2" i="29"/>
  <c r="E2" i="29"/>
  <c r="Q2" i="29" s="1"/>
  <c r="R127" i="28"/>
  <c r="P127" i="28"/>
  <c r="O127" i="28"/>
  <c r="E127" i="28"/>
  <c r="Q127" i="28" s="1"/>
  <c r="R126" i="28"/>
  <c r="P126" i="28"/>
  <c r="O126" i="28"/>
  <c r="E126" i="28"/>
  <c r="Q126" i="28" s="1"/>
  <c r="R125" i="28"/>
  <c r="P125" i="28"/>
  <c r="O125" i="28"/>
  <c r="E125" i="28"/>
  <c r="Q125" i="28" s="1"/>
  <c r="R124" i="28"/>
  <c r="P124" i="28"/>
  <c r="O124" i="28"/>
  <c r="E124" i="28"/>
  <c r="Q124" i="28" s="1"/>
  <c r="R123" i="28"/>
  <c r="P123" i="28"/>
  <c r="O123" i="28"/>
  <c r="E123" i="28"/>
  <c r="Q123" i="28" s="1"/>
  <c r="R122" i="28"/>
  <c r="P122" i="28"/>
  <c r="O122" i="28"/>
  <c r="E122" i="28"/>
  <c r="Q122" i="28" s="1"/>
  <c r="R121" i="28"/>
  <c r="P121" i="28"/>
  <c r="O121" i="28"/>
  <c r="E121" i="28"/>
  <c r="Q121" i="28" s="1"/>
  <c r="R120" i="28"/>
  <c r="P120" i="28"/>
  <c r="O120" i="28"/>
  <c r="E120" i="28"/>
  <c r="Q120" i="28" s="1"/>
  <c r="R119" i="28"/>
  <c r="P119" i="28"/>
  <c r="O119" i="28"/>
  <c r="E119" i="28"/>
  <c r="Q119" i="28" s="1"/>
  <c r="R118" i="28"/>
  <c r="Q118" i="28"/>
  <c r="P118" i="28"/>
  <c r="O118" i="28"/>
  <c r="E118" i="28"/>
  <c r="R117" i="28"/>
  <c r="P117" i="28"/>
  <c r="O117" i="28"/>
  <c r="E117" i="28"/>
  <c r="Q117" i="28" s="1"/>
  <c r="R116" i="28"/>
  <c r="P116" i="28"/>
  <c r="O116" i="28"/>
  <c r="E116" i="28"/>
  <c r="Q116" i="28" s="1"/>
  <c r="R115" i="28"/>
  <c r="P115" i="28"/>
  <c r="O115" i="28"/>
  <c r="E115" i="28"/>
  <c r="Q115" i="28" s="1"/>
  <c r="R114" i="28"/>
  <c r="P114" i="28"/>
  <c r="O114" i="28"/>
  <c r="E114" i="28"/>
  <c r="Q114" i="28" s="1"/>
  <c r="R113" i="28"/>
  <c r="P113" i="28"/>
  <c r="O113" i="28"/>
  <c r="E113" i="28"/>
  <c r="Q113" i="28" s="1"/>
  <c r="R112" i="28"/>
  <c r="P112" i="28"/>
  <c r="O112" i="28"/>
  <c r="E112" i="28"/>
  <c r="Q112" i="28" s="1"/>
  <c r="R111" i="28"/>
  <c r="P111" i="28"/>
  <c r="O111" i="28"/>
  <c r="E111" i="28"/>
  <c r="Q111" i="28" s="1"/>
  <c r="R110" i="28"/>
  <c r="P110" i="28"/>
  <c r="O110" i="28"/>
  <c r="E110" i="28"/>
  <c r="Q110" i="28" s="1"/>
  <c r="R109" i="28"/>
  <c r="P109" i="28"/>
  <c r="O109" i="28"/>
  <c r="E109" i="28"/>
  <c r="Q109" i="28" s="1"/>
  <c r="R108" i="28"/>
  <c r="P108" i="28"/>
  <c r="O108" i="28"/>
  <c r="E108" i="28"/>
  <c r="Q108" i="28" s="1"/>
  <c r="R107" i="28"/>
  <c r="P107" i="28"/>
  <c r="O107" i="28"/>
  <c r="E107" i="28"/>
  <c r="Q107" i="28" s="1"/>
  <c r="R106" i="28"/>
  <c r="P106" i="28"/>
  <c r="O106" i="28"/>
  <c r="E106" i="28"/>
  <c r="Q106" i="28" s="1"/>
  <c r="R105" i="28"/>
  <c r="P105" i="28"/>
  <c r="O105" i="28"/>
  <c r="E105" i="28"/>
  <c r="Q105" i="28" s="1"/>
  <c r="R104" i="28"/>
  <c r="P104" i="28"/>
  <c r="O104" i="28"/>
  <c r="E104" i="28"/>
  <c r="Q104" i="28" s="1"/>
  <c r="R103" i="28"/>
  <c r="P103" i="28"/>
  <c r="O103" i="28"/>
  <c r="E103" i="28"/>
  <c r="Q103" i="28" s="1"/>
  <c r="R102" i="28"/>
  <c r="P102" i="28"/>
  <c r="O102" i="28"/>
  <c r="E102" i="28"/>
  <c r="Q102" i="28" s="1"/>
  <c r="R101" i="28"/>
  <c r="P101" i="28"/>
  <c r="O101" i="28"/>
  <c r="E101" i="28"/>
  <c r="Q101" i="28" s="1"/>
  <c r="R100" i="28"/>
  <c r="P100" i="28"/>
  <c r="O100" i="28"/>
  <c r="E100" i="28"/>
  <c r="Q100" i="28" s="1"/>
  <c r="R99" i="28"/>
  <c r="P99" i="28"/>
  <c r="O99" i="28"/>
  <c r="E99" i="28"/>
  <c r="Q99" i="28" s="1"/>
  <c r="R98" i="28"/>
  <c r="P98" i="28"/>
  <c r="O98" i="28"/>
  <c r="E98" i="28"/>
  <c r="Q98" i="28" s="1"/>
  <c r="R97" i="28"/>
  <c r="P97" i="28"/>
  <c r="O97" i="28"/>
  <c r="E97" i="28"/>
  <c r="Q97" i="28" s="1"/>
  <c r="R96" i="28"/>
  <c r="P96" i="28"/>
  <c r="O96" i="28"/>
  <c r="E96" i="28"/>
  <c r="Q96" i="28" s="1"/>
  <c r="R95" i="28"/>
  <c r="P95" i="28"/>
  <c r="O95" i="28"/>
  <c r="E95" i="28"/>
  <c r="Q95" i="28" s="1"/>
  <c r="R94" i="28"/>
  <c r="P94" i="28"/>
  <c r="O94" i="28"/>
  <c r="E94" i="28"/>
  <c r="Q94" i="28" s="1"/>
  <c r="R93" i="28"/>
  <c r="P93" i="28"/>
  <c r="O93" i="28"/>
  <c r="E93" i="28"/>
  <c r="Q93" i="28" s="1"/>
  <c r="R92" i="28"/>
  <c r="P92" i="28"/>
  <c r="O92" i="28"/>
  <c r="E92" i="28"/>
  <c r="Q92" i="28" s="1"/>
  <c r="R91" i="28"/>
  <c r="P91" i="28"/>
  <c r="O91" i="28"/>
  <c r="E91" i="28"/>
  <c r="Q91" i="28" s="1"/>
  <c r="R90" i="28"/>
  <c r="P90" i="28"/>
  <c r="O90" i="28"/>
  <c r="E90" i="28"/>
  <c r="Q90" i="28" s="1"/>
  <c r="R89" i="28"/>
  <c r="P89" i="28"/>
  <c r="O89" i="28"/>
  <c r="E89" i="28"/>
  <c r="Q89" i="28" s="1"/>
  <c r="R88" i="28"/>
  <c r="P88" i="28"/>
  <c r="O88" i="28"/>
  <c r="E88" i="28"/>
  <c r="Q88" i="28" s="1"/>
  <c r="R87" i="28"/>
  <c r="P87" i="28"/>
  <c r="O87" i="28"/>
  <c r="E87" i="28"/>
  <c r="Q87" i="28" s="1"/>
  <c r="R86" i="28"/>
  <c r="P86" i="28"/>
  <c r="O86" i="28"/>
  <c r="E86" i="28"/>
  <c r="Q86" i="28" s="1"/>
  <c r="R85" i="28"/>
  <c r="P85" i="28"/>
  <c r="O85" i="28"/>
  <c r="E85" i="28"/>
  <c r="Q85" i="28" s="1"/>
  <c r="R84" i="28"/>
  <c r="P84" i="28"/>
  <c r="O84" i="28"/>
  <c r="E84" i="28"/>
  <c r="Q84" i="28" s="1"/>
  <c r="R83" i="28"/>
  <c r="P83" i="28"/>
  <c r="O83" i="28"/>
  <c r="E83" i="28"/>
  <c r="Q83" i="28" s="1"/>
  <c r="R82" i="28"/>
  <c r="P82" i="28"/>
  <c r="O82" i="28"/>
  <c r="E82" i="28"/>
  <c r="Q82" i="28" s="1"/>
  <c r="R81" i="28"/>
  <c r="P81" i="28"/>
  <c r="O81" i="28"/>
  <c r="E81" i="28"/>
  <c r="Q81" i="28" s="1"/>
  <c r="R80" i="28"/>
  <c r="P80" i="28"/>
  <c r="O80" i="28"/>
  <c r="E80" i="28"/>
  <c r="Q80" i="28" s="1"/>
  <c r="R79" i="28"/>
  <c r="P79" i="28"/>
  <c r="O79" i="28"/>
  <c r="E79" i="28"/>
  <c r="Q79" i="28" s="1"/>
  <c r="R78" i="28"/>
  <c r="P78" i="28"/>
  <c r="O78" i="28"/>
  <c r="E78" i="28"/>
  <c r="Q78" i="28" s="1"/>
  <c r="R77" i="28"/>
  <c r="P77" i="28"/>
  <c r="O77" i="28"/>
  <c r="E77" i="28"/>
  <c r="Q77" i="28" s="1"/>
  <c r="R76" i="28"/>
  <c r="P76" i="28"/>
  <c r="O76" i="28"/>
  <c r="E76" i="28"/>
  <c r="Q76" i="28" s="1"/>
  <c r="R75" i="28"/>
  <c r="P75" i="28"/>
  <c r="O75" i="28"/>
  <c r="E75" i="28"/>
  <c r="Q75" i="28" s="1"/>
  <c r="R74" i="28"/>
  <c r="P74" i="28"/>
  <c r="O74" i="28"/>
  <c r="E74" i="28"/>
  <c r="Q74" i="28" s="1"/>
  <c r="R73" i="28"/>
  <c r="P73" i="28"/>
  <c r="O73" i="28"/>
  <c r="E73" i="28"/>
  <c r="Q73" i="28" s="1"/>
  <c r="R72" i="28"/>
  <c r="P72" i="28"/>
  <c r="O72" i="28"/>
  <c r="E72" i="28"/>
  <c r="Q72" i="28" s="1"/>
  <c r="R71" i="28"/>
  <c r="P71" i="28"/>
  <c r="O71" i="28"/>
  <c r="E71" i="28"/>
  <c r="Q71" i="28" s="1"/>
  <c r="R70" i="28"/>
  <c r="P70" i="28"/>
  <c r="O70" i="28"/>
  <c r="E70" i="28"/>
  <c r="Q70" i="28" s="1"/>
  <c r="R69" i="28"/>
  <c r="P69" i="28"/>
  <c r="O69" i="28"/>
  <c r="E69" i="28"/>
  <c r="Q69" i="28" s="1"/>
  <c r="R68" i="28"/>
  <c r="P68" i="28"/>
  <c r="O68" i="28"/>
  <c r="E68" i="28"/>
  <c r="Q68" i="28" s="1"/>
  <c r="R67" i="28"/>
  <c r="P67" i="28"/>
  <c r="O67" i="28"/>
  <c r="E67" i="28"/>
  <c r="Q67" i="28" s="1"/>
  <c r="R66" i="28"/>
  <c r="P66" i="28"/>
  <c r="O66" i="28"/>
  <c r="E66" i="28"/>
  <c r="Q66" i="28" s="1"/>
  <c r="R65" i="28"/>
  <c r="P65" i="28"/>
  <c r="O65" i="28"/>
  <c r="E65" i="28"/>
  <c r="Q65" i="28" s="1"/>
  <c r="R64" i="28"/>
  <c r="P64" i="28"/>
  <c r="O64" i="28"/>
  <c r="E64" i="28"/>
  <c r="Q64" i="28" s="1"/>
  <c r="R63" i="28"/>
  <c r="P63" i="28"/>
  <c r="O63" i="28"/>
  <c r="E63" i="28"/>
  <c r="Q63" i="28" s="1"/>
  <c r="R62" i="28"/>
  <c r="P62" i="28"/>
  <c r="O62" i="28"/>
  <c r="E62" i="28"/>
  <c r="Q62" i="28" s="1"/>
  <c r="R61" i="28"/>
  <c r="P61" i="28"/>
  <c r="O61" i="28"/>
  <c r="E61" i="28"/>
  <c r="Q61" i="28" s="1"/>
  <c r="R60" i="28"/>
  <c r="P60" i="28"/>
  <c r="O60" i="28"/>
  <c r="E60" i="28"/>
  <c r="Q60" i="28" s="1"/>
  <c r="R59" i="28"/>
  <c r="P59" i="28"/>
  <c r="O59" i="28"/>
  <c r="E59" i="28"/>
  <c r="Q59" i="28" s="1"/>
  <c r="R58" i="28"/>
  <c r="P58" i="28"/>
  <c r="O58" i="28"/>
  <c r="E58" i="28"/>
  <c r="Q58" i="28" s="1"/>
  <c r="R57" i="28"/>
  <c r="P57" i="28"/>
  <c r="O57" i="28"/>
  <c r="E57" i="28"/>
  <c r="Q57" i="28" s="1"/>
  <c r="R56" i="28"/>
  <c r="P56" i="28"/>
  <c r="O56" i="28"/>
  <c r="E56" i="28"/>
  <c r="Q56" i="28" s="1"/>
  <c r="R55" i="28"/>
  <c r="P55" i="28"/>
  <c r="O55" i="28"/>
  <c r="E55" i="28"/>
  <c r="Q55" i="28" s="1"/>
  <c r="R54" i="28"/>
  <c r="P54" i="28"/>
  <c r="O54" i="28"/>
  <c r="E54" i="28"/>
  <c r="Q54" i="28" s="1"/>
  <c r="R53" i="28"/>
  <c r="P53" i="28"/>
  <c r="O53" i="28"/>
  <c r="E53" i="28"/>
  <c r="Q53" i="28" s="1"/>
  <c r="R52" i="28"/>
  <c r="P52" i="28"/>
  <c r="O52" i="28"/>
  <c r="E52" i="28"/>
  <c r="Q52" i="28" s="1"/>
  <c r="R51" i="28"/>
  <c r="Q51" i="28"/>
  <c r="P51" i="28"/>
  <c r="O51" i="28"/>
  <c r="E51" i="28"/>
  <c r="R50" i="28"/>
  <c r="P50" i="28"/>
  <c r="O50" i="28"/>
  <c r="E50" i="28"/>
  <c r="Q50" i="28" s="1"/>
  <c r="R49" i="28"/>
  <c r="P49" i="28"/>
  <c r="O49" i="28"/>
  <c r="E49" i="28"/>
  <c r="Q49" i="28" s="1"/>
  <c r="R48" i="28"/>
  <c r="P48" i="28"/>
  <c r="O48" i="28"/>
  <c r="E48" i="28"/>
  <c r="Q48" i="28" s="1"/>
  <c r="R47" i="28"/>
  <c r="P47" i="28"/>
  <c r="O47" i="28"/>
  <c r="E47" i="28"/>
  <c r="Q47" i="28" s="1"/>
  <c r="R46" i="28"/>
  <c r="P46" i="28"/>
  <c r="O46" i="28"/>
  <c r="E46" i="28"/>
  <c r="Q46" i="28" s="1"/>
  <c r="R45" i="28"/>
  <c r="P45" i="28"/>
  <c r="O45" i="28"/>
  <c r="E45" i="28"/>
  <c r="Q45" i="28" s="1"/>
  <c r="R44" i="28"/>
  <c r="P44" i="28"/>
  <c r="O44" i="28"/>
  <c r="E44" i="28"/>
  <c r="Q44" i="28" s="1"/>
  <c r="R43" i="28"/>
  <c r="P43" i="28"/>
  <c r="O43" i="28"/>
  <c r="E43" i="28"/>
  <c r="Q43" i="28" s="1"/>
  <c r="R42" i="28"/>
  <c r="P42" i="28"/>
  <c r="O42" i="28"/>
  <c r="E42" i="28"/>
  <c r="Q42" i="28" s="1"/>
  <c r="R41" i="28"/>
  <c r="P41" i="28"/>
  <c r="O41" i="28"/>
  <c r="E41" i="28"/>
  <c r="Q41" i="28" s="1"/>
  <c r="R40" i="28"/>
  <c r="P40" i="28"/>
  <c r="O40" i="28"/>
  <c r="E40" i="28"/>
  <c r="Q40" i="28" s="1"/>
  <c r="R39" i="28"/>
  <c r="P39" i="28"/>
  <c r="O39" i="28"/>
  <c r="E39" i="28"/>
  <c r="Q39" i="28" s="1"/>
  <c r="R38" i="28"/>
  <c r="P38" i="28"/>
  <c r="O38" i="28"/>
  <c r="E38" i="28"/>
  <c r="Q38" i="28" s="1"/>
  <c r="R37" i="28"/>
  <c r="P37" i="28"/>
  <c r="O37" i="28"/>
  <c r="E37" i="28"/>
  <c r="Q37" i="28" s="1"/>
  <c r="R36" i="28"/>
  <c r="P36" i="28"/>
  <c r="O36" i="28"/>
  <c r="E36" i="28"/>
  <c r="Q36" i="28" s="1"/>
  <c r="R35" i="28"/>
  <c r="P35" i="28"/>
  <c r="O35" i="28"/>
  <c r="E35" i="28"/>
  <c r="Q35" i="28" s="1"/>
  <c r="R34" i="28"/>
  <c r="P34" i="28"/>
  <c r="O34" i="28"/>
  <c r="E34" i="28"/>
  <c r="Q34" i="28" s="1"/>
  <c r="R33" i="28"/>
  <c r="P33" i="28"/>
  <c r="O33" i="28"/>
  <c r="E33" i="28"/>
  <c r="Q33" i="28" s="1"/>
  <c r="R32" i="28"/>
  <c r="P32" i="28"/>
  <c r="O32" i="28"/>
  <c r="E32" i="28"/>
  <c r="Q32" i="28" s="1"/>
  <c r="R31" i="28"/>
  <c r="P31" i="28"/>
  <c r="O31" i="28"/>
  <c r="E31" i="28"/>
  <c r="Q31" i="28" s="1"/>
  <c r="R30" i="28"/>
  <c r="P30" i="28"/>
  <c r="O30" i="28"/>
  <c r="E30" i="28"/>
  <c r="Q30" i="28" s="1"/>
  <c r="R29" i="28"/>
  <c r="P29" i="28"/>
  <c r="O29" i="28"/>
  <c r="E29" i="28"/>
  <c r="Q29" i="28" s="1"/>
  <c r="R28" i="28"/>
  <c r="P28" i="28"/>
  <c r="O28" i="28"/>
  <c r="E28" i="28"/>
  <c r="Q28" i="28" s="1"/>
  <c r="R27" i="28"/>
  <c r="P27" i="28"/>
  <c r="O27" i="28"/>
  <c r="E27" i="28"/>
  <c r="Q27" i="28" s="1"/>
  <c r="R26" i="28"/>
  <c r="P26" i="28"/>
  <c r="O26" i="28"/>
  <c r="E26" i="28"/>
  <c r="Q26" i="28" s="1"/>
  <c r="R25" i="28"/>
  <c r="P25" i="28"/>
  <c r="O25" i="28"/>
  <c r="E25" i="28"/>
  <c r="Q25" i="28" s="1"/>
  <c r="R24" i="28"/>
  <c r="P24" i="28"/>
  <c r="O24" i="28"/>
  <c r="E24" i="28"/>
  <c r="Q24" i="28" s="1"/>
  <c r="R23" i="28"/>
  <c r="P23" i="28"/>
  <c r="O23" i="28"/>
  <c r="E23" i="28"/>
  <c r="Q23" i="28" s="1"/>
  <c r="R22" i="28"/>
  <c r="P22" i="28"/>
  <c r="O22" i="28"/>
  <c r="E22" i="28"/>
  <c r="Q22" i="28" s="1"/>
  <c r="R21" i="28"/>
  <c r="P21" i="28"/>
  <c r="O21" i="28"/>
  <c r="E21" i="28"/>
  <c r="Q21" i="28" s="1"/>
  <c r="R20" i="28"/>
  <c r="Q20" i="28"/>
  <c r="P20" i="28"/>
  <c r="O20" i="28"/>
  <c r="E20" i="28"/>
  <c r="R19" i="28"/>
  <c r="P19" i="28"/>
  <c r="O19" i="28"/>
  <c r="E19" i="28"/>
  <c r="Q19" i="28" s="1"/>
  <c r="R18" i="28"/>
  <c r="P18" i="28"/>
  <c r="O18" i="28"/>
  <c r="E18" i="28"/>
  <c r="Q18" i="28" s="1"/>
  <c r="R17" i="28"/>
  <c r="P17" i="28"/>
  <c r="O17" i="28"/>
  <c r="E17" i="28"/>
  <c r="Q17" i="28" s="1"/>
  <c r="R16" i="28"/>
  <c r="P16" i="28"/>
  <c r="O16" i="28"/>
  <c r="E16" i="28"/>
  <c r="Q16" i="28" s="1"/>
  <c r="R15" i="28"/>
  <c r="P15" i="28"/>
  <c r="O15" i="28"/>
  <c r="E15" i="28"/>
  <c r="Q15" i="28" s="1"/>
  <c r="R14" i="28"/>
  <c r="P14" i="28"/>
  <c r="O14" i="28"/>
  <c r="E14" i="28"/>
  <c r="Q14" i="28" s="1"/>
  <c r="R13" i="28"/>
  <c r="P13" i="28"/>
  <c r="O13" i="28"/>
  <c r="E13" i="28"/>
  <c r="Q13" i="28" s="1"/>
  <c r="R12" i="28"/>
  <c r="P12" i="28"/>
  <c r="O12" i="28"/>
  <c r="E12" i="28"/>
  <c r="Q12" i="28" s="1"/>
  <c r="R11" i="28"/>
  <c r="P11" i="28"/>
  <c r="O11" i="28"/>
  <c r="E11" i="28"/>
  <c r="Q11" i="28" s="1"/>
  <c r="R10" i="28"/>
  <c r="P10" i="28"/>
  <c r="O10" i="28"/>
  <c r="E10" i="28"/>
  <c r="Q10" i="28" s="1"/>
  <c r="R9" i="28"/>
  <c r="Q9" i="28"/>
  <c r="P9" i="28"/>
  <c r="O9" i="28"/>
  <c r="E9" i="28"/>
  <c r="U8" i="28"/>
  <c r="R8" i="28"/>
  <c r="P8" i="28"/>
  <c r="O8" i="28"/>
  <c r="E8" i="28"/>
  <c r="Q8" i="28" s="1"/>
  <c r="R7" i="28"/>
  <c r="P7" i="28"/>
  <c r="O7" i="28"/>
  <c r="E7" i="28"/>
  <c r="Q7" i="28" s="1"/>
  <c r="R6" i="28"/>
  <c r="P6" i="28"/>
  <c r="O6" i="28"/>
  <c r="E6" i="28"/>
  <c r="Q6" i="28" s="1"/>
  <c r="R5" i="28"/>
  <c r="P5" i="28"/>
  <c r="O5" i="28"/>
  <c r="E5" i="28"/>
  <c r="Q5" i="28" s="1"/>
  <c r="R4" i="28"/>
  <c r="P4" i="28"/>
  <c r="O4" i="28"/>
  <c r="E4" i="28"/>
  <c r="Q4" i="28" s="1"/>
  <c r="R3" i="28"/>
  <c r="P3" i="28"/>
  <c r="O3" i="28"/>
  <c r="E3" i="28"/>
  <c r="Q3" i="28" s="1"/>
  <c r="U2" i="28"/>
  <c r="R2" i="28"/>
  <c r="P2" i="28"/>
  <c r="O2" i="28"/>
  <c r="E2" i="28"/>
  <c r="Q2" i="28" s="1"/>
  <c r="R127" i="27"/>
  <c r="P127" i="27"/>
  <c r="O127" i="27"/>
  <c r="E127" i="27"/>
  <c r="Q127" i="27" s="1"/>
  <c r="R126" i="27"/>
  <c r="P126" i="27"/>
  <c r="O126" i="27"/>
  <c r="E126" i="27"/>
  <c r="Q126" i="27" s="1"/>
  <c r="R125" i="27"/>
  <c r="P125" i="27"/>
  <c r="O125" i="27"/>
  <c r="E125" i="27"/>
  <c r="Q125" i="27" s="1"/>
  <c r="R124" i="27"/>
  <c r="P124" i="27"/>
  <c r="O124" i="27"/>
  <c r="E124" i="27"/>
  <c r="Q124" i="27" s="1"/>
  <c r="R123" i="27"/>
  <c r="P123" i="27"/>
  <c r="O123" i="27"/>
  <c r="E123" i="27"/>
  <c r="Q123" i="27" s="1"/>
  <c r="R122" i="27"/>
  <c r="P122" i="27"/>
  <c r="O122" i="27"/>
  <c r="E122" i="27"/>
  <c r="Q122" i="27" s="1"/>
  <c r="R121" i="27"/>
  <c r="P121" i="27"/>
  <c r="O121" i="27"/>
  <c r="E121" i="27"/>
  <c r="Q121" i="27" s="1"/>
  <c r="R120" i="27"/>
  <c r="P120" i="27"/>
  <c r="O120" i="27"/>
  <c r="E120" i="27"/>
  <c r="Q120" i="27" s="1"/>
  <c r="R119" i="27"/>
  <c r="P119" i="27"/>
  <c r="O119" i="27"/>
  <c r="E119" i="27"/>
  <c r="Q119" i="27" s="1"/>
  <c r="R118" i="27"/>
  <c r="Q118" i="27"/>
  <c r="P118" i="27"/>
  <c r="O118" i="27"/>
  <c r="E118" i="27"/>
  <c r="R117" i="27"/>
  <c r="P117" i="27"/>
  <c r="O117" i="27"/>
  <c r="E117" i="27"/>
  <c r="Q117" i="27" s="1"/>
  <c r="R116" i="27"/>
  <c r="P116" i="27"/>
  <c r="O116" i="27"/>
  <c r="E116" i="27"/>
  <c r="Q116" i="27" s="1"/>
  <c r="R115" i="27"/>
  <c r="P115" i="27"/>
  <c r="O115" i="27"/>
  <c r="E115" i="27"/>
  <c r="Q115" i="27" s="1"/>
  <c r="R114" i="27"/>
  <c r="P114" i="27"/>
  <c r="O114" i="27"/>
  <c r="E114" i="27"/>
  <c r="Q114" i="27" s="1"/>
  <c r="R113" i="27"/>
  <c r="P113" i="27"/>
  <c r="O113" i="27"/>
  <c r="E113" i="27"/>
  <c r="Q113" i="27" s="1"/>
  <c r="R112" i="27"/>
  <c r="P112" i="27"/>
  <c r="O112" i="27"/>
  <c r="E112" i="27"/>
  <c r="Q112" i="27" s="1"/>
  <c r="R111" i="27"/>
  <c r="P111" i="27"/>
  <c r="O111" i="27"/>
  <c r="E111" i="27"/>
  <c r="Q111" i="27" s="1"/>
  <c r="R110" i="27"/>
  <c r="P110" i="27"/>
  <c r="O110" i="27"/>
  <c r="E110" i="27"/>
  <c r="Q110" i="27" s="1"/>
  <c r="R109" i="27"/>
  <c r="P109" i="27"/>
  <c r="O109" i="27"/>
  <c r="E109" i="27"/>
  <c r="Q109" i="27" s="1"/>
  <c r="R108" i="27"/>
  <c r="P108" i="27"/>
  <c r="O108" i="27"/>
  <c r="E108" i="27"/>
  <c r="Q108" i="27" s="1"/>
  <c r="R107" i="27"/>
  <c r="Q107" i="27"/>
  <c r="P107" i="27"/>
  <c r="O107" i="27"/>
  <c r="E107" i="27"/>
  <c r="R106" i="27"/>
  <c r="P106" i="27"/>
  <c r="O106" i="27"/>
  <c r="E106" i="27"/>
  <c r="Q106" i="27" s="1"/>
  <c r="R105" i="27"/>
  <c r="P105" i="27"/>
  <c r="O105" i="27"/>
  <c r="E105" i="27"/>
  <c r="Q105" i="27" s="1"/>
  <c r="R104" i="27"/>
  <c r="P104" i="27"/>
  <c r="O104" i="27"/>
  <c r="E104" i="27"/>
  <c r="Q104" i="27" s="1"/>
  <c r="R103" i="27"/>
  <c r="P103" i="27"/>
  <c r="O103" i="27"/>
  <c r="E103" i="27"/>
  <c r="Q103" i="27" s="1"/>
  <c r="R102" i="27"/>
  <c r="P102" i="27"/>
  <c r="O102" i="27"/>
  <c r="E102" i="27"/>
  <c r="Q102" i="27" s="1"/>
  <c r="R101" i="27"/>
  <c r="P101" i="27"/>
  <c r="O101" i="27"/>
  <c r="E101" i="27"/>
  <c r="Q101" i="27" s="1"/>
  <c r="R100" i="27"/>
  <c r="P100" i="27"/>
  <c r="O100" i="27"/>
  <c r="E100" i="27"/>
  <c r="Q100" i="27" s="1"/>
  <c r="R99" i="27"/>
  <c r="P99" i="27"/>
  <c r="O99" i="27"/>
  <c r="E99" i="27"/>
  <c r="Q99" i="27" s="1"/>
  <c r="R98" i="27"/>
  <c r="P98" i="27"/>
  <c r="O98" i="27"/>
  <c r="E98" i="27"/>
  <c r="Q98" i="27" s="1"/>
  <c r="R97" i="27"/>
  <c r="P97" i="27"/>
  <c r="O97" i="27"/>
  <c r="E97" i="27"/>
  <c r="Q97" i="27" s="1"/>
  <c r="R96" i="27"/>
  <c r="P96" i="27"/>
  <c r="O96" i="27"/>
  <c r="E96" i="27"/>
  <c r="Q96" i="27" s="1"/>
  <c r="R95" i="27"/>
  <c r="P95" i="27"/>
  <c r="O95" i="27"/>
  <c r="E95" i="27"/>
  <c r="Q95" i="27" s="1"/>
  <c r="R94" i="27"/>
  <c r="P94" i="27"/>
  <c r="O94" i="27"/>
  <c r="E94" i="27"/>
  <c r="Q94" i="27" s="1"/>
  <c r="R93" i="27"/>
  <c r="Q93" i="27"/>
  <c r="P93" i="27"/>
  <c r="O93" i="27"/>
  <c r="E93" i="27"/>
  <c r="R92" i="27"/>
  <c r="P92" i="27"/>
  <c r="O92" i="27"/>
  <c r="E92" i="27"/>
  <c r="Q92" i="27" s="1"/>
  <c r="R91" i="27"/>
  <c r="P91" i="27"/>
  <c r="O91" i="27"/>
  <c r="E91" i="27"/>
  <c r="Q91" i="27" s="1"/>
  <c r="R90" i="27"/>
  <c r="P90" i="27"/>
  <c r="O90" i="27"/>
  <c r="E90" i="27"/>
  <c r="Q90" i="27" s="1"/>
  <c r="R89" i="27"/>
  <c r="P89" i="27"/>
  <c r="O89" i="27"/>
  <c r="E89" i="27"/>
  <c r="Q89" i="27" s="1"/>
  <c r="R88" i="27"/>
  <c r="P88" i="27"/>
  <c r="O88" i="27"/>
  <c r="E88" i="27"/>
  <c r="Q88" i="27" s="1"/>
  <c r="R87" i="27"/>
  <c r="P87" i="27"/>
  <c r="O87" i="27"/>
  <c r="E87" i="27"/>
  <c r="Q87" i="27" s="1"/>
  <c r="R86" i="27"/>
  <c r="P86" i="27"/>
  <c r="O86" i="27"/>
  <c r="E86" i="27"/>
  <c r="Q86" i="27" s="1"/>
  <c r="R85" i="27"/>
  <c r="P85" i="27"/>
  <c r="O85" i="27"/>
  <c r="E85" i="27"/>
  <c r="Q85" i="27" s="1"/>
  <c r="R84" i="27"/>
  <c r="P84" i="27"/>
  <c r="O84" i="27"/>
  <c r="E84" i="27"/>
  <c r="Q84" i="27" s="1"/>
  <c r="R83" i="27"/>
  <c r="Q83" i="27"/>
  <c r="P83" i="27"/>
  <c r="O83" i="27"/>
  <c r="E83" i="27"/>
  <c r="R82" i="27"/>
  <c r="P82" i="27"/>
  <c r="O82" i="27"/>
  <c r="E82" i="27"/>
  <c r="Q82" i="27" s="1"/>
  <c r="R81" i="27"/>
  <c r="P81" i="27"/>
  <c r="O81" i="27"/>
  <c r="E81" i="27"/>
  <c r="Q81" i="27" s="1"/>
  <c r="R80" i="27"/>
  <c r="P80" i="27"/>
  <c r="O80" i="27"/>
  <c r="E80" i="27"/>
  <c r="Q80" i="27" s="1"/>
  <c r="R79" i="27"/>
  <c r="P79" i="27"/>
  <c r="O79" i="27"/>
  <c r="E79" i="27"/>
  <c r="Q79" i="27" s="1"/>
  <c r="R78" i="27"/>
  <c r="P78" i="27"/>
  <c r="O78" i="27"/>
  <c r="E78" i="27"/>
  <c r="Q78" i="27" s="1"/>
  <c r="R77" i="27"/>
  <c r="P77" i="27"/>
  <c r="O77" i="27"/>
  <c r="E77" i="27"/>
  <c r="Q77" i="27" s="1"/>
  <c r="R76" i="27"/>
  <c r="P76" i="27"/>
  <c r="O76" i="27"/>
  <c r="E76" i="27"/>
  <c r="Q76" i="27" s="1"/>
  <c r="R75" i="27"/>
  <c r="P75" i="27"/>
  <c r="O75" i="27"/>
  <c r="E75" i="27"/>
  <c r="Q75" i="27" s="1"/>
  <c r="R74" i="27"/>
  <c r="P74" i="27"/>
  <c r="O74" i="27"/>
  <c r="E74" i="27"/>
  <c r="Q74" i="27" s="1"/>
  <c r="R73" i="27"/>
  <c r="P73" i="27"/>
  <c r="O73" i="27"/>
  <c r="E73" i="27"/>
  <c r="Q73" i="27" s="1"/>
  <c r="R72" i="27"/>
  <c r="P72" i="27"/>
  <c r="O72" i="27"/>
  <c r="E72" i="27"/>
  <c r="Q72" i="27" s="1"/>
  <c r="R71" i="27"/>
  <c r="P71" i="27"/>
  <c r="O71" i="27"/>
  <c r="E71" i="27"/>
  <c r="Q71" i="27" s="1"/>
  <c r="R70" i="27"/>
  <c r="P70" i="27"/>
  <c r="O70" i="27"/>
  <c r="E70" i="27"/>
  <c r="Q70" i="27" s="1"/>
  <c r="R69" i="27"/>
  <c r="P69" i="27"/>
  <c r="O69" i="27"/>
  <c r="E69" i="27"/>
  <c r="Q69" i="27" s="1"/>
  <c r="R68" i="27"/>
  <c r="P68" i="27"/>
  <c r="O68" i="27"/>
  <c r="E68" i="27"/>
  <c r="Q68" i="27" s="1"/>
  <c r="R67" i="27"/>
  <c r="P67" i="27"/>
  <c r="O67" i="27"/>
  <c r="E67" i="27"/>
  <c r="Q67" i="27" s="1"/>
  <c r="R66" i="27"/>
  <c r="P66" i="27"/>
  <c r="O66" i="27"/>
  <c r="E66" i="27"/>
  <c r="Q66" i="27" s="1"/>
  <c r="R65" i="27"/>
  <c r="P65" i="27"/>
  <c r="O65" i="27"/>
  <c r="E65" i="27"/>
  <c r="Q65" i="27" s="1"/>
  <c r="R64" i="27"/>
  <c r="Q64" i="27"/>
  <c r="P64" i="27"/>
  <c r="O64" i="27"/>
  <c r="E64" i="27"/>
  <c r="R63" i="27"/>
  <c r="P63" i="27"/>
  <c r="O63" i="27"/>
  <c r="E63" i="27"/>
  <c r="Q63" i="27" s="1"/>
  <c r="R62" i="27"/>
  <c r="P62" i="27"/>
  <c r="O62" i="27"/>
  <c r="E62" i="27"/>
  <c r="Q62" i="27" s="1"/>
  <c r="R61" i="27"/>
  <c r="P61" i="27"/>
  <c r="O61" i="27"/>
  <c r="E61" i="27"/>
  <c r="Q61" i="27" s="1"/>
  <c r="R60" i="27"/>
  <c r="P60" i="27"/>
  <c r="O60" i="27"/>
  <c r="E60" i="27"/>
  <c r="Q60" i="27" s="1"/>
  <c r="R59" i="27"/>
  <c r="P59" i="27"/>
  <c r="O59" i="27"/>
  <c r="E59" i="27"/>
  <c r="Q59" i="27" s="1"/>
  <c r="R58" i="27"/>
  <c r="P58" i="27"/>
  <c r="O58" i="27"/>
  <c r="E58" i="27"/>
  <c r="Q58" i="27" s="1"/>
  <c r="R57" i="27"/>
  <c r="P57" i="27"/>
  <c r="O57" i="27"/>
  <c r="E57" i="27"/>
  <c r="Q57" i="27" s="1"/>
  <c r="R56" i="27"/>
  <c r="P56" i="27"/>
  <c r="O56" i="27"/>
  <c r="E56" i="27"/>
  <c r="Q56" i="27" s="1"/>
  <c r="R55" i="27"/>
  <c r="P55" i="27"/>
  <c r="O55" i="27"/>
  <c r="E55" i="27"/>
  <c r="Q55" i="27" s="1"/>
  <c r="R54" i="27"/>
  <c r="P54" i="27"/>
  <c r="O54" i="27"/>
  <c r="E54" i="27"/>
  <c r="Q54" i="27" s="1"/>
  <c r="R53" i="27"/>
  <c r="P53" i="27"/>
  <c r="O53" i="27"/>
  <c r="E53" i="27"/>
  <c r="Q53" i="27" s="1"/>
  <c r="R52" i="27"/>
  <c r="P52" i="27"/>
  <c r="O52" i="27"/>
  <c r="E52" i="27"/>
  <c r="Q52" i="27" s="1"/>
  <c r="R51" i="27"/>
  <c r="P51" i="27"/>
  <c r="O51" i="27"/>
  <c r="E51" i="27"/>
  <c r="Q51" i="27" s="1"/>
  <c r="R50" i="27"/>
  <c r="P50" i="27"/>
  <c r="O50" i="27"/>
  <c r="E50" i="27"/>
  <c r="Q50" i="27" s="1"/>
  <c r="R49" i="27"/>
  <c r="P49" i="27"/>
  <c r="O49" i="27"/>
  <c r="E49" i="27"/>
  <c r="Q49" i="27" s="1"/>
  <c r="R48" i="27"/>
  <c r="P48" i="27"/>
  <c r="O48" i="27"/>
  <c r="E48" i="27"/>
  <c r="Q48" i="27" s="1"/>
  <c r="R47" i="27"/>
  <c r="P47" i="27"/>
  <c r="O47" i="27"/>
  <c r="E47" i="27"/>
  <c r="Q47" i="27" s="1"/>
  <c r="R46" i="27"/>
  <c r="P46" i="27"/>
  <c r="O46" i="27"/>
  <c r="E46" i="27"/>
  <c r="Q46" i="27" s="1"/>
  <c r="R45" i="27"/>
  <c r="P45" i="27"/>
  <c r="O45" i="27"/>
  <c r="E45" i="27"/>
  <c r="Q45" i="27" s="1"/>
  <c r="R44" i="27"/>
  <c r="P44" i="27"/>
  <c r="O44" i="27"/>
  <c r="E44" i="27"/>
  <c r="Q44" i="27" s="1"/>
  <c r="R43" i="27"/>
  <c r="P43" i="27"/>
  <c r="O43" i="27"/>
  <c r="E43" i="27"/>
  <c r="Q43" i="27" s="1"/>
  <c r="R42" i="27"/>
  <c r="P42" i="27"/>
  <c r="O42" i="27"/>
  <c r="E42" i="27"/>
  <c r="Q42" i="27" s="1"/>
  <c r="R41" i="27"/>
  <c r="P41" i="27"/>
  <c r="O41" i="27"/>
  <c r="E41" i="27"/>
  <c r="Q41" i="27" s="1"/>
  <c r="R40" i="27"/>
  <c r="P40" i="27"/>
  <c r="O40" i="27"/>
  <c r="E40" i="27"/>
  <c r="Q40" i="27" s="1"/>
  <c r="R39" i="27"/>
  <c r="P39" i="27"/>
  <c r="O39" i="27"/>
  <c r="E39" i="27"/>
  <c r="Q39" i="27" s="1"/>
  <c r="R38" i="27"/>
  <c r="P38" i="27"/>
  <c r="O38" i="27"/>
  <c r="E38" i="27"/>
  <c r="Q38" i="27" s="1"/>
  <c r="R37" i="27"/>
  <c r="P37" i="27"/>
  <c r="O37" i="27"/>
  <c r="E37" i="27"/>
  <c r="Q37" i="27" s="1"/>
  <c r="R36" i="27"/>
  <c r="P36" i="27"/>
  <c r="O36" i="27"/>
  <c r="E36" i="27"/>
  <c r="Q36" i="27" s="1"/>
  <c r="R35" i="27"/>
  <c r="P35" i="27"/>
  <c r="O35" i="27"/>
  <c r="E35" i="27"/>
  <c r="Q35" i="27" s="1"/>
  <c r="R34" i="27"/>
  <c r="P34" i="27"/>
  <c r="O34" i="27"/>
  <c r="E34" i="27"/>
  <c r="Q34" i="27" s="1"/>
  <c r="R33" i="27"/>
  <c r="P33" i="27"/>
  <c r="O33" i="27"/>
  <c r="E33" i="27"/>
  <c r="Q33" i="27" s="1"/>
  <c r="R32" i="27"/>
  <c r="P32" i="27"/>
  <c r="O32" i="27"/>
  <c r="E32" i="27"/>
  <c r="Q32" i="27" s="1"/>
  <c r="R31" i="27"/>
  <c r="P31" i="27"/>
  <c r="O31" i="27"/>
  <c r="E31" i="27"/>
  <c r="Q31" i="27" s="1"/>
  <c r="R30" i="27"/>
  <c r="P30" i="27"/>
  <c r="O30" i="27"/>
  <c r="E30" i="27"/>
  <c r="Q30" i="27" s="1"/>
  <c r="R29" i="27"/>
  <c r="P29" i="27"/>
  <c r="O29" i="27"/>
  <c r="E29" i="27"/>
  <c r="Q29" i="27" s="1"/>
  <c r="R28" i="27"/>
  <c r="P28" i="27"/>
  <c r="O28" i="27"/>
  <c r="E28" i="27"/>
  <c r="Q28" i="27" s="1"/>
  <c r="R27" i="27"/>
  <c r="P27" i="27"/>
  <c r="O27" i="27"/>
  <c r="E27" i="27"/>
  <c r="Q27" i="27" s="1"/>
  <c r="R26" i="27"/>
  <c r="P26" i="27"/>
  <c r="O26" i="27"/>
  <c r="E26" i="27"/>
  <c r="Q26" i="27" s="1"/>
  <c r="R25" i="27"/>
  <c r="P25" i="27"/>
  <c r="O25" i="27"/>
  <c r="E25" i="27"/>
  <c r="Q25" i="27" s="1"/>
  <c r="R24" i="27"/>
  <c r="P24" i="27"/>
  <c r="O24" i="27"/>
  <c r="E24" i="27"/>
  <c r="Q24" i="27" s="1"/>
  <c r="R23" i="27"/>
  <c r="P23" i="27"/>
  <c r="O23" i="27"/>
  <c r="E23" i="27"/>
  <c r="Q23" i="27" s="1"/>
  <c r="R22" i="27"/>
  <c r="P22" i="27"/>
  <c r="O22" i="27"/>
  <c r="E22" i="27"/>
  <c r="Q22" i="27" s="1"/>
  <c r="R21" i="27"/>
  <c r="P21" i="27"/>
  <c r="O21" i="27"/>
  <c r="E21" i="27"/>
  <c r="Q21" i="27" s="1"/>
  <c r="R20" i="27"/>
  <c r="P20" i="27"/>
  <c r="O20" i="27"/>
  <c r="E20" i="27"/>
  <c r="Q20" i="27" s="1"/>
  <c r="R19" i="27"/>
  <c r="P19" i="27"/>
  <c r="O19" i="27"/>
  <c r="E19" i="27"/>
  <c r="Q19" i="27" s="1"/>
  <c r="R18" i="27"/>
  <c r="P18" i="27"/>
  <c r="O18" i="27"/>
  <c r="E18" i="27"/>
  <c r="Q18" i="27" s="1"/>
  <c r="R17" i="27"/>
  <c r="P17" i="27"/>
  <c r="O17" i="27"/>
  <c r="E17" i="27"/>
  <c r="Q17" i="27" s="1"/>
  <c r="R16" i="27"/>
  <c r="P16" i="27"/>
  <c r="O16" i="27"/>
  <c r="E16" i="27"/>
  <c r="Q16" i="27" s="1"/>
  <c r="R15" i="27"/>
  <c r="P15" i="27"/>
  <c r="O15" i="27"/>
  <c r="E15" i="27"/>
  <c r="Q15" i="27" s="1"/>
  <c r="R14" i="27"/>
  <c r="P14" i="27"/>
  <c r="O14" i="27"/>
  <c r="E14" i="27"/>
  <c r="Q14" i="27" s="1"/>
  <c r="R13" i="27"/>
  <c r="P13" i="27"/>
  <c r="O13" i="27"/>
  <c r="E13" i="27"/>
  <c r="Q13" i="27" s="1"/>
  <c r="R12" i="27"/>
  <c r="P12" i="27"/>
  <c r="O12" i="27"/>
  <c r="E12" i="27"/>
  <c r="Q12" i="27" s="1"/>
  <c r="R11" i="27"/>
  <c r="P11" i="27"/>
  <c r="O11" i="27"/>
  <c r="E11" i="27"/>
  <c r="Q11" i="27" s="1"/>
  <c r="R10" i="27"/>
  <c r="P10" i="27"/>
  <c r="O10" i="27"/>
  <c r="E10" i="27"/>
  <c r="Q10" i="27" s="1"/>
  <c r="R9" i="27"/>
  <c r="P9" i="27"/>
  <c r="O9" i="27"/>
  <c r="E9" i="27"/>
  <c r="Q9" i="27" s="1"/>
  <c r="U8" i="27"/>
  <c r="R8" i="27"/>
  <c r="P8" i="27"/>
  <c r="O8" i="27"/>
  <c r="E8" i="27"/>
  <c r="Q8" i="27" s="1"/>
  <c r="R7" i="27"/>
  <c r="P7" i="27"/>
  <c r="O7" i="27"/>
  <c r="E7" i="27"/>
  <c r="Q7" i="27" s="1"/>
  <c r="R6" i="27"/>
  <c r="P6" i="27"/>
  <c r="O6" i="27"/>
  <c r="E6" i="27"/>
  <c r="Q6" i="27" s="1"/>
  <c r="R5" i="27"/>
  <c r="P5" i="27"/>
  <c r="O5" i="27"/>
  <c r="E5" i="27"/>
  <c r="Q5" i="27" s="1"/>
  <c r="R4" i="27"/>
  <c r="P4" i="27"/>
  <c r="O4" i="27"/>
  <c r="E4" i="27"/>
  <c r="Q4" i="27" s="1"/>
  <c r="R3" i="27"/>
  <c r="Q3" i="27"/>
  <c r="P3" i="27"/>
  <c r="O3" i="27"/>
  <c r="E3" i="27"/>
  <c r="U2" i="27"/>
  <c r="R2" i="27"/>
  <c r="Q2" i="27"/>
  <c r="O2" i="27"/>
  <c r="O3" i="24"/>
  <c r="O4" i="24"/>
  <c r="O5" i="24"/>
  <c r="O6" i="24"/>
  <c r="O7" i="24"/>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O49" i="24"/>
  <c r="O50" i="24"/>
  <c r="O51" i="24"/>
  <c r="O52" i="24"/>
  <c r="O53" i="24"/>
  <c r="O54" i="24"/>
  <c r="O55" i="24"/>
  <c r="O56" i="24"/>
  <c r="O57" i="24"/>
  <c r="O58" i="24"/>
  <c r="O59" i="24"/>
  <c r="O60" i="24"/>
  <c r="O61" i="24"/>
  <c r="O62" i="24"/>
  <c r="O63" i="24"/>
  <c r="O64" i="24"/>
  <c r="O65" i="24"/>
  <c r="O66" i="24"/>
  <c r="O67" i="24"/>
  <c r="O68" i="24"/>
  <c r="O69" i="24"/>
  <c r="O70" i="24"/>
  <c r="O71" i="24"/>
  <c r="O72" i="24"/>
  <c r="O73" i="24"/>
  <c r="O74" i="24"/>
  <c r="O75" i="24"/>
  <c r="O76" i="24"/>
  <c r="O77" i="24"/>
  <c r="O78" i="24"/>
  <c r="O79" i="24"/>
  <c r="O80" i="24"/>
  <c r="O81" i="24"/>
  <c r="O82" i="24"/>
  <c r="O83" i="24"/>
  <c r="O84" i="24"/>
  <c r="O85" i="24"/>
  <c r="O86" i="24"/>
  <c r="O87" i="24"/>
  <c r="O88" i="24"/>
  <c r="O89" i="24"/>
  <c r="O90" i="24"/>
  <c r="O91" i="24"/>
  <c r="O92" i="24"/>
  <c r="O93" i="24"/>
  <c r="O94" i="24"/>
  <c r="O95" i="24"/>
  <c r="O96" i="24"/>
  <c r="O97" i="24"/>
  <c r="O98" i="24"/>
  <c r="O99" i="24"/>
  <c r="O100" i="24"/>
  <c r="O101" i="24"/>
  <c r="O102" i="24"/>
  <c r="O103" i="24"/>
  <c r="O104" i="24"/>
  <c r="O105" i="24"/>
  <c r="O106" i="24"/>
  <c r="O107" i="24"/>
  <c r="O108" i="24"/>
  <c r="O109" i="24"/>
  <c r="O110" i="24"/>
  <c r="O111" i="24"/>
  <c r="O112" i="24"/>
  <c r="O113" i="24"/>
  <c r="O114" i="24"/>
  <c r="O115" i="24"/>
  <c r="O116" i="24"/>
  <c r="O117" i="24"/>
  <c r="O118" i="24"/>
  <c r="O119" i="24"/>
  <c r="O120" i="24"/>
  <c r="O121" i="24"/>
  <c r="O122" i="24"/>
  <c r="O123" i="24"/>
  <c r="O124" i="24"/>
  <c r="O125" i="24"/>
  <c r="O126" i="24"/>
  <c r="O127" i="24"/>
  <c r="O2" i="24"/>
  <c r="U12" i="24" s="1"/>
  <c r="P3" i="24"/>
  <c r="P4" i="24"/>
  <c r="P5" i="24"/>
  <c r="P6" i="24"/>
  <c r="P7" i="24"/>
  <c r="P8" i="24"/>
  <c r="P9" i="24"/>
  <c r="P10" i="24"/>
  <c r="P11" i="24"/>
  <c r="P12" i="24"/>
  <c r="P13" i="24"/>
  <c r="P14" i="24"/>
  <c r="P15" i="24"/>
  <c r="P16" i="24"/>
  <c r="P17" i="24"/>
  <c r="P18" i="24"/>
  <c r="P19" i="24"/>
  <c r="P20" i="24"/>
  <c r="P21" i="24"/>
  <c r="P22" i="24"/>
  <c r="P23" i="24"/>
  <c r="P24" i="24"/>
  <c r="P25" i="24"/>
  <c r="P26" i="24"/>
  <c r="P27" i="24"/>
  <c r="P28" i="24"/>
  <c r="P29" i="24"/>
  <c r="P30" i="24"/>
  <c r="P31" i="24"/>
  <c r="P32" i="24"/>
  <c r="P33" i="24"/>
  <c r="P34" i="24"/>
  <c r="P35" i="24"/>
  <c r="P36" i="24"/>
  <c r="P37" i="24"/>
  <c r="P38" i="24"/>
  <c r="P39" i="24"/>
  <c r="P40" i="24"/>
  <c r="P41" i="24"/>
  <c r="P42" i="24"/>
  <c r="P43" i="24"/>
  <c r="P44" i="24"/>
  <c r="P45" i="24"/>
  <c r="P46" i="24"/>
  <c r="P47" i="24"/>
  <c r="P48" i="24"/>
  <c r="P49" i="24"/>
  <c r="P50" i="24"/>
  <c r="P51" i="24"/>
  <c r="P52" i="24"/>
  <c r="P53" i="24"/>
  <c r="P54" i="24"/>
  <c r="P55" i="24"/>
  <c r="P56" i="24"/>
  <c r="P57" i="24"/>
  <c r="P58" i="24"/>
  <c r="P59" i="24"/>
  <c r="P60" i="24"/>
  <c r="P61" i="24"/>
  <c r="P62" i="24"/>
  <c r="P63" i="24"/>
  <c r="P64" i="24"/>
  <c r="P65" i="24"/>
  <c r="P66" i="24"/>
  <c r="P67" i="24"/>
  <c r="P68" i="24"/>
  <c r="P69" i="24"/>
  <c r="P70" i="24"/>
  <c r="P71" i="24"/>
  <c r="P72" i="24"/>
  <c r="P73" i="24"/>
  <c r="P74" i="24"/>
  <c r="P75" i="24"/>
  <c r="P76" i="24"/>
  <c r="P77" i="24"/>
  <c r="P78" i="24"/>
  <c r="P79" i="24"/>
  <c r="P80" i="24"/>
  <c r="P81" i="24"/>
  <c r="P82" i="24"/>
  <c r="P83" i="24"/>
  <c r="P84" i="24"/>
  <c r="P85" i="24"/>
  <c r="P86" i="24"/>
  <c r="P87" i="24"/>
  <c r="P88" i="24"/>
  <c r="P89" i="24"/>
  <c r="P90" i="24"/>
  <c r="P91" i="24"/>
  <c r="P92" i="24"/>
  <c r="P93" i="24"/>
  <c r="P94" i="24"/>
  <c r="P95" i="24"/>
  <c r="P96" i="24"/>
  <c r="P97" i="24"/>
  <c r="P98" i="24"/>
  <c r="P99" i="24"/>
  <c r="P100" i="24"/>
  <c r="P101" i="24"/>
  <c r="P102" i="24"/>
  <c r="P103" i="24"/>
  <c r="P104" i="24"/>
  <c r="P105" i="24"/>
  <c r="P106" i="24"/>
  <c r="P107" i="24"/>
  <c r="P108" i="24"/>
  <c r="P109" i="24"/>
  <c r="P110" i="24"/>
  <c r="P111" i="24"/>
  <c r="P112" i="24"/>
  <c r="P113" i="24"/>
  <c r="P114" i="24"/>
  <c r="P115" i="24"/>
  <c r="P116" i="24"/>
  <c r="P117" i="24"/>
  <c r="P118" i="24"/>
  <c r="P119" i="24"/>
  <c r="P120" i="24"/>
  <c r="P121" i="24"/>
  <c r="P122" i="24"/>
  <c r="P123" i="24"/>
  <c r="P124" i="24"/>
  <c r="P125" i="24"/>
  <c r="P126" i="24"/>
  <c r="P127" i="24"/>
  <c r="P2" i="24"/>
  <c r="U8" i="24"/>
  <c r="U2" i="24"/>
  <c r="B2" i="25"/>
  <c r="E3" i="24"/>
  <c r="Q3" i="24" s="1"/>
  <c r="E4" i="24"/>
  <c r="Q4" i="24" s="1"/>
  <c r="E5" i="24"/>
  <c r="Q5" i="24" s="1"/>
  <c r="E6" i="24"/>
  <c r="Q6" i="24" s="1"/>
  <c r="E7" i="24"/>
  <c r="Q7" i="24" s="1"/>
  <c r="E8" i="24"/>
  <c r="Q8" i="24" s="1"/>
  <c r="E9" i="24"/>
  <c r="Q9" i="24" s="1"/>
  <c r="E10" i="24"/>
  <c r="Q10" i="24" s="1"/>
  <c r="E11" i="24"/>
  <c r="Q11" i="24" s="1"/>
  <c r="E12" i="24"/>
  <c r="Q12" i="24" s="1"/>
  <c r="E13" i="24"/>
  <c r="Q13" i="24" s="1"/>
  <c r="E14" i="24"/>
  <c r="Q14" i="24" s="1"/>
  <c r="E15" i="24"/>
  <c r="Q15" i="24" s="1"/>
  <c r="E16" i="24"/>
  <c r="Q16" i="24" s="1"/>
  <c r="E17" i="24"/>
  <c r="Q17" i="24" s="1"/>
  <c r="E18" i="24"/>
  <c r="Q18" i="24" s="1"/>
  <c r="E19" i="24"/>
  <c r="Q19" i="24" s="1"/>
  <c r="E20" i="24"/>
  <c r="Q20" i="24" s="1"/>
  <c r="E21" i="24"/>
  <c r="Q21" i="24" s="1"/>
  <c r="E22" i="24"/>
  <c r="Q22" i="24" s="1"/>
  <c r="E23" i="24"/>
  <c r="Q23" i="24" s="1"/>
  <c r="E24" i="24"/>
  <c r="Q24" i="24" s="1"/>
  <c r="E25" i="24"/>
  <c r="Q25" i="24" s="1"/>
  <c r="E26" i="24"/>
  <c r="Q26" i="24" s="1"/>
  <c r="E27" i="24"/>
  <c r="Q27" i="24" s="1"/>
  <c r="E28" i="24"/>
  <c r="Q28" i="24" s="1"/>
  <c r="E29" i="24"/>
  <c r="Q29" i="24" s="1"/>
  <c r="E30" i="24"/>
  <c r="Q30" i="24" s="1"/>
  <c r="E31" i="24"/>
  <c r="Q31" i="24" s="1"/>
  <c r="E32" i="24"/>
  <c r="Q32" i="24" s="1"/>
  <c r="E33" i="24"/>
  <c r="Q33" i="24" s="1"/>
  <c r="E34" i="24"/>
  <c r="Q34" i="24" s="1"/>
  <c r="E35" i="24"/>
  <c r="Q35" i="24" s="1"/>
  <c r="E36" i="24"/>
  <c r="Q36" i="24" s="1"/>
  <c r="E37" i="24"/>
  <c r="Q37" i="24" s="1"/>
  <c r="E38" i="24"/>
  <c r="Q38" i="24" s="1"/>
  <c r="E39" i="24"/>
  <c r="Q39" i="24" s="1"/>
  <c r="E40" i="24"/>
  <c r="Q40" i="24" s="1"/>
  <c r="E41" i="24"/>
  <c r="Q41" i="24" s="1"/>
  <c r="E42" i="24"/>
  <c r="Q42" i="24" s="1"/>
  <c r="E43" i="24"/>
  <c r="Q43" i="24" s="1"/>
  <c r="E44" i="24"/>
  <c r="Q44" i="24" s="1"/>
  <c r="E45" i="24"/>
  <c r="Q45" i="24" s="1"/>
  <c r="E46" i="24"/>
  <c r="Q46" i="24" s="1"/>
  <c r="E47" i="24"/>
  <c r="Q47" i="24" s="1"/>
  <c r="E48" i="24"/>
  <c r="Q48" i="24" s="1"/>
  <c r="E49" i="24"/>
  <c r="Q49" i="24" s="1"/>
  <c r="E50" i="24"/>
  <c r="Q50" i="24" s="1"/>
  <c r="E51" i="24"/>
  <c r="Q51" i="24" s="1"/>
  <c r="E52" i="24"/>
  <c r="Q52" i="24" s="1"/>
  <c r="E53" i="24"/>
  <c r="Q53" i="24" s="1"/>
  <c r="E54" i="24"/>
  <c r="Q54" i="24" s="1"/>
  <c r="E55" i="24"/>
  <c r="Q55" i="24" s="1"/>
  <c r="E56" i="24"/>
  <c r="Q56" i="24" s="1"/>
  <c r="E57" i="24"/>
  <c r="Q57" i="24" s="1"/>
  <c r="E58" i="24"/>
  <c r="Q58" i="24" s="1"/>
  <c r="E59" i="24"/>
  <c r="Q59" i="24" s="1"/>
  <c r="E60" i="24"/>
  <c r="Q60" i="24" s="1"/>
  <c r="E61" i="24"/>
  <c r="Q61" i="24" s="1"/>
  <c r="E62" i="24"/>
  <c r="Q62" i="24" s="1"/>
  <c r="E63" i="24"/>
  <c r="Q63" i="24" s="1"/>
  <c r="E64" i="24"/>
  <c r="Q64" i="24" s="1"/>
  <c r="E65" i="24"/>
  <c r="Q65" i="24" s="1"/>
  <c r="E66" i="24"/>
  <c r="Q66" i="24" s="1"/>
  <c r="E67" i="24"/>
  <c r="Q67" i="24" s="1"/>
  <c r="E68" i="24"/>
  <c r="Q68" i="24" s="1"/>
  <c r="E69" i="24"/>
  <c r="Q69" i="24" s="1"/>
  <c r="E70" i="24"/>
  <c r="Q70" i="24" s="1"/>
  <c r="E71" i="24"/>
  <c r="Q71" i="24" s="1"/>
  <c r="E72" i="24"/>
  <c r="Q72" i="24" s="1"/>
  <c r="E73" i="24"/>
  <c r="Q73" i="24" s="1"/>
  <c r="E74" i="24"/>
  <c r="Q74" i="24" s="1"/>
  <c r="E75" i="24"/>
  <c r="Q75" i="24" s="1"/>
  <c r="E76" i="24"/>
  <c r="Q76" i="24" s="1"/>
  <c r="E77" i="24"/>
  <c r="Q77" i="24" s="1"/>
  <c r="E78" i="24"/>
  <c r="Q78" i="24" s="1"/>
  <c r="E79" i="24"/>
  <c r="Q79" i="24" s="1"/>
  <c r="E80" i="24"/>
  <c r="Q80" i="24" s="1"/>
  <c r="E81" i="24"/>
  <c r="Q81" i="24" s="1"/>
  <c r="E82" i="24"/>
  <c r="Q82" i="24" s="1"/>
  <c r="E83" i="24"/>
  <c r="Q83" i="24" s="1"/>
  <c r="E84" i="24"/>
  <c r="Q84" i="24" s="1"/>
  <c r="E85" i="24"/>
  <c r="Q85" i="24" s="1"/>
  <c r="E86" i="24"/>
  <c r="Q86" i="24" s="1"/>
  <c r="E87" i="24"/>
  <c r="Q87" i="24" s="1"/>
  <c r="E88" i="24"/>
  <c r="Q88" i="24" s="1"/>
  <c r="E89" i="24"/>
  <c r="Q89" i="24" s="1"/>
  <c r="E90" i="24"/>
  <c r="Q90" i="24" s="1"/>
  <c r="E91" i="24"/>
  <c r="Q91" i="24" s="1"/>
  <c r="E92" i="24"/>
  <c r="Q92" i="24" s="1"/>
  <c r="E93" i="24"/>
  <c r="Q93" i="24" s="1"/>
  <c r="E94" i="24"/>
  <c r="Q94" i="24" s="1"/>
  <c r="E95" i="24"/>
  <c r="Q95" i="24" s="1"/>
  <c r="E96" i="24"/>
  <c r="Q96" i="24" s="1"/>
  <c r="E97" i="24"/>
  <c r="Q97" i="24" s="1"/>
  <c r="E98" i="24"/>
  <c r="Q98" i="24" s="1"/>
  <c r="E99" i="24"/>
  <c r="Q99" i="24" s="1"/>
  <c r="E100" i="24"/>
  <c r="Q100" i="24" s="1"/>
  <c r="E101" i="24"/>
  <c r="Q101" i="24" s="1"/>
  <c r="E102" i="24"/>
  <c r="Q102" i="24" s="1"/>
  <c r="E103" i="24"/>
  <c r="Q103" i="24" s="1"/>
  <c r="E104" i="24"/>
  <c r="Q104" i="24" s="1"/>
  <c r="E105" i="24"/>
  <c r="Q105" i="24" s="1"/>
  <c r="E106" i="24"/>
  <c r="Q106" i="24" s="1"/>
  <c r="E107" i="24"/>
  <c r="Q107" i="24" s="1"/>
  <c r="E108" i="24"/>
  <c r="Q108" i="24" s="1"/>
  <c r="E109" i="24"/>
  <c r="Q109" i="24" s="1"/>
  <c r="E110" i="24"/>
  <c r="Q110" i="24" s="1"/>
  <c r="E111" i="24"/>
  <c r="Q111" i="24" s="1"/>
  <c r="E112" i="24"/>
  <c r="Q112" i="24" s="1"/>
  <c r="E113" i="24"/>
  <c r="Q113" i="24" s="1"/>
  <c r="E114" i="24"/>
  <c r="Q114" i="24" s="1"/>
  <c r="E115" i="24"/>
  <c r="Q115" i="24" s="1"/>
  <c r="E116" i="24"/>
  <c r="Q116" i="24" s="1"/>
  <c r="E117" i="24"/>
  <c r="Q117" i="24" s="1"/>
  <c r="E118" i="24"/>
  <c r="Q118" i="24" s="1"/>
  <c r="E119" i="24"/>
  <c r="Q119" i="24" s="1"/>
  <c r="E120" i="24"/>
  <c r="Q120" i="24" s="1"/>
  <c r="E121" i="24"/>
  <c r="Q121" i="24" s="1"/>
  <c r="E122" i="24"/>
  <c r="Q122" i="24" s="1"/>
  <c r="E123" i="24"/>
  <c r="Q123" i="24" s="1"/>
  <c r="E124" i="24"/>
  <c r="Q124" i="24" s="1"/>
  <c r="E125" i="24"/>
  <c r="Q125" i="24" s="1"/>
  <c r="E126" i="24"/>
  <c r="Q126" i="24" s="1"/>
  <c r="E127" i="24"/>
  <c r="Q127" i="24" s="1"/>
  <c r="E2" i="24"/>
  <c r="Q2" i="24" s="1"/>
  <c r="R34" i="24"/>
  <c r="R35" i="24"/>
  <c r="R36" i="24"/>
  <c r="R37" i="24"/>
  <c r="R38" i="24"/>
  <c r="R39" i="24"/>
  <c r="R40" i="24"/>
  <c r="R41" i="24"/>
  <c r="R42" i="24"/>
  <c r="R43" i="24"/>
  <c r="R44" i="24"/>
  <c r="R45" i="24"/>
  <c r="R46" i="24"/>
  <c r="R47" i="24"/>
  <c r="R48" i="24"/>
  <c r="R49" i="24"/>
  <c r="R50" i="24"/>
  <c r="R51" i="24"/>
  <c r="R52" i="24"/>
  <c r="R53" i="24"/>
  <c r="R54" i="24"/>
  <c r="R55" i="24"/>
  <c r="R56" i="24"/>
  <c r="R57" i="24"/>
  <c r="R58" i="24"/>
  <c r="R59" i="24"/>
  <c r="R60" i="24"/>
  <c r="R61" i="24"/>
  <c r="R62" i="24"/>
  <c r="R63" i="24"/>
  <c r="R64" i="24"/>
  <c r="R65" i="24"/>
  <c r="R66" i="24"/>
  <c r="R67" i="24"/>
  <c r="R68" i="24"/>
  <c r="R69" i="24"/>
  <c r="R70" i="24"/>
  <c r="R71" i="24"/>
  <c r="R72" i="24"/>
  <c r="R73" i="24"/>
  <c r="R74" i="24"/>
  <c r="R75" i="24"/>
  <c r="R76" i="24"/>
  <c r="R77" i="24"/>
  <c r="R78" i="24"/>
  <c r="R79" i="24"/>
  <c r="R80" i="24"/>
  <c r="R81" i="24"/>
  <c r="R82" i="24"/>
  <c r="R83" i="24"/>
  <c r="R84" i="24"/>
  <c r="R85" i="24"/>
  <c r="R86" i="24"/>
  <c r="R87" i="24"/>
  <c r="R88" i="24"/>
  <c r="R89" i="24"/>
  <c r="R90" i="24"/>
  <c r="R91" i="24"/>
  <c r="R92" i="24"/>
  <c r="R93" i="24"/>
  <c r="R94" i="24"/>
  <c r="R95" i="24"/>
  <c r="R96" i="24"/>
  <c r="R97" i="24"/>
  <c r="R98" i="24"/>
  <c r="R99" i="24"/>
  <c r="R100" i="24"/>
  <c r="R101" i="24"/>
  <c r="R102" i="24"/>
  <c r="R103" i="24"/>
  <c r="R104" i="24"/>
  <c r="R105" i="24"/>
  <c r="R106" i="24"/>
  <c r="R107" i="24"/>
  <c r="R108" i="24"/>
  <c r="R109" i="24"/>
  <c r="R110" i="24"/>
  <c r="R111" i="24"/>
  <c r="R112" i="24"/>
  <c r="R113" i="24"/>
  <c r="R114" i="24"/>
  <c r="R115" i="24"/>
  <c r="R116" i="24"/>
  <c r="R117" i="24"/>
  <c r="R118" i="24"/>
  <c r="R119" i="24"/>
  <c r="R120" i="24"/>
  <c r="R121" i="24"/>
  <c r="R122" i="24"/>
  <c r="R123" i="24"/>
  <c r="R124" i="24"/>
  <c r="R125" i="24"/>
  <c r="R126" i="24"/>
  <c r="R127" i="24"/>
  <c r="R14" i="24"/>
  <c r="R15" i="24"/>
  <c r="R16" i="24"/>
  <c r="R17" i="24"/>
  <c r="R18" i="24"/>
  <c r="R19" i="24"/>
  <c r="R20" i="24"/>
  <c r="R21" i="24"/>
  <c r="R22" i="24"/>
  <c r="R23" i="24"/>
  <c r="R24" i="24"/>
  <c r="R25" i="24"/>
  <c r="R26" i="24"/>
  <c r="R27" i="24"/>
  <c r="R28" i="24"/>
  <c r="R29" i="24"/>
  <c r="R30" i="24"/>
  <c r="R31" i="24"/>
  <c r="R32" i="24"/>
  <c r="R33" i="24"/>
  <c r="R13" i="24"/>
  <c r="R12" i="24"/>
  <c r="R11" i="24"/>
  <c r="R10" i="24"/>
  <c r="R9" i="24"/>
  <c r="R8" i="24"/>
  <c r="R7" i="24"/>
  <c r="R6" i="24"/>
  <c r="R5" i="24"/>
  <c r="R4" i="24"/>
  <c r="R3" i="24"/>
  <c r="R2" i="24"/>
  <c r="P4" i="22"/>
  <c r="P5" i="22"/>
  <c r="P6" i="22"/>
  <c r="P7" i="22"/>
  <c r="P8" i="22"/>
  <c r="P9" i="22"/>
  <c r="P10" i="22"/>
  <c r="P11" i="22"/>
  <c r="P12" i="22"/>
  <c r="P13" i="22"/>
  <c r="P14" i="22"/>
  <c r="P15" i="22"/>
  <c r="P16" i="22"/>
  <c r="P17" i="22"/>
  <c r="P18" i="22"/>
  <c r="P19" i="22"/>
  <c r="P20" i="22"/>
  <c r="P21" i="22"/>
  <c r="P22" i="22"/>
  <c r="P23" i="22"/>
  <c r="P24" i="22"/>
  <c r="P25" i="22"/>
  <c r="P26" i="22"/>
  <c r="P27" i="22"/>
  <c r="P28" i="22"/>
  <c r="P29" i="22"/>
  <c r="P30" i="22"/>
  <c r="P31" i="22"/>
  <c r="P32" i="22"/>
  <c r="P33" i="22"/>
  <c r="P3" i="22"/>
  <c r="A1" i="22" a="1"/>
  <c r="A1" i="22" s="1"/>
  <c r="A2" i="22" a="1"/>
  <c r="A2" i="22" s="1"/>
  <c r="A3" i="22" a="1"/>
  <c r="A3" i="22" s="1"/>
  <c r="A4" i="22" a="1"/>
  <c r="A4" i="22" s="1"/>
  <c r="A5" i="22" a="1"/>
  <c r="A5" i="22" s="1"/>
  <c r="A6" i="22" a="1"/>
  <c r="A6" i="22" s="1"/>
  <c r="A7" i="22" a="1"/>
  <c r="A7" i="22" s="1"/>
  <c r="A8" i="22" a="1"/>
  <c r="A8" i="22" s="1"/>
  <c r="A9" i="22" a="1"/>
  <c r="A9" i="22" s="1"/>
  <c r="A10" i="22" a="1"/>
  <c r="A10" i="22" s="1"/>
  <c r="A11" i="22" a="1"/>
  <c r="A11" i="22" s="1"/>
  <c r="A12" i="22" a="1"/>
  <c r="A12" i="22" s="1"/>
  <c r="A13" i="22" a="1"/>
  <c r="A13" i="22" s="1"/>
  <c r="A14" i="22" a="1"/>
  <c r="A14" i="22" s="1"/>
  <c r="A15" i="22" a="1"/>
  <c r="A15" i="22" s="1"/>
  <c r="A16" i="22" a="1"/>
  <c r="A16" i="22" s="1"/>
  <c r="A17" i="22" a="1"/>
  <c r="A17" i="22" s="1"/>
  <c r="A18" i="22" a="1"/>
  <c r="A18" i="22" s="1"/>
  <c r="A19" i="22" a="1"/>
  <c r="A19" i="22" s="1"/>
  <c r="A20" i="22" a="1"/>
  <c r="A20" i="22" s="1"/>
  <c r="A21" i="22" a="1"/>
  <c r="A21" i="22" s="1"/>
  <c r="A22" i="22" a="1"/>
  <c r="A22" i="22" s="1"/>
  <c r="A23" i="22" a="1"/>
  <c r="A23" i="22" s="1"/>
  <c r="M21" i="21"/>
  <c r="M20" i="21"/>
  <c r="J10" i="21"/>
  <c r="I10" i="21"/>
  <c r="J9" i="21"/>
  <c r="I9" i="21"/>
  <c r="J8" i="21"/>
  <c r="I8" i="21"/>
  <c r="J7" i="21"/>
  <c r="I7" i="21"/>
  <c r="J6" i="21"/>
  <c r="I6" i="21"/>
  <c r="J5" i="21"/>
  <c r="I5" i="21"/>
  <c r="J4" i="21"/>
  <c r="I4" i="21"/>
  <c r="J3" i="21"/>
  <c r="I3" i="21"/>
  <c r="J2" i="21"/>
  <c r="I2" i="21"/>
  <c r="J6" i="19"/>
  <c r="I6" i="19"/>
  <c r="M21" i="20"/>
  <c r="M20" i="20"/>
  <c r="J9" i="20"/>
  <c r="I9" i="20"/>
  <c r="J8" i="20"/>
  <c r="I8" i="20"/>
  <c r="J7" i="20"/>
  <c r="I7" i="20"/>
  <c r="J6" i="20"/>
  <c r="I6" i="20"/>
  <c r="J5" i="20"/>
  <c r="I5" i="20"/>
  <c r="J4" i="20"/>
  <c r="I4" i="20"/>
  <c r="J3" i="20"/>
  <c r="I3" i="20"/>
  <c r="J2" i="20"/>
  <c r="I2" i="20"/>
  <c r="M21" i="19"/>
  <c r="M20" i="19"/>
  <c r="J5" i="19"/>
  <c r="I5" i="19"/>
  <c r="J4" i="19"/>
  <c r="I4" i="19"/>
  <c r="J3" i="19"/>
  <c r="I3" i="19"/>
  <c r="J2" i="19"/>
  <c r="I2" i="19"/>
  <c r="M21" i="18"/>
  <c r="M20" i="18"/>
  <c r="J7" i="18"/>
  <c r="I7" i="18"/>
  <c r="J6" i="18"/>
  <c r="I6" i="18"/>
  <c r="J5" i="18"/>
  <c r="I5" i="18"/>
  <c r="J4" i="18"/>
  <c r="I4" i="18"/>
  <c r="J3" i="18"/>
  <c r="I3" i="18"/>
  <c r="J2" i="18"/>
  <c r="I2" i="18"/>
  <c r="M21" i="17"/>
  <c r="M20" i="17"/>
  <c r="J8" i="17"/>
  <c r="I8" i="17"/>
  <c r="J7" i="17"/>
  <c r="I7" i="17"/>
  <c r="J6" i="17"/>
  <c r="I6" i="17"/>
  <c r="J5" i="17"/>
  <c r="I5" i="17"/>
  <c r="J4" i="17"/>
  <c r="I4" i="17"/>
  <c r="J3" i="17"/>
  <c r="I3" i="17"/>
  <c r="J2" i="17"/>
  <c r="I2" i="17"/>
  <c r="M21" i="16"/>
  <c r="M20" i="16"/>
  <c r="M2" i="16"/>
  <c r="J3" i="16"/>
  <c r="I3" i="16"/>
  <c r="J2" i="16"/>
  <c r="I2" i="16"/>
  <c r="M21" i="15"/>
  <c r="M20" i="15"/>
  <c r="J13" i="15"/>
  <c r="I13" i="15"/>
  <c r="J12" i="15"/>
  <c r="I12" i="15"/>
  <c r="J11" i="15"/>
  <c r="I11" i="15"/>
  <c r="J10" i="15"/>
  <c r="I10" i="15"/>
  <c r="J9" i="15"/>
  <c r="I9" i="15"/>
  <c r="J8" i="15"/>
  <c r="I8" i="15"/>
  <c r="J7" i="15"/>
  <c r="I7" i="15"/>
  <c r="J6" i="15"/>
  <c r="I6" i="15"/>
  <c r="J5" i="15"/>
  <c r="I5" i="15"/>
  <c r="J4" i="15"/>
  <c r="I4" i="15"/>
  <c r="J3" i="15"/>
  <c r="I3" i="15"/>
  <c r="J2" i="15"/>
  <c r="I2" i="15"/>
  <c r="J3" i="13"/>
  <c r="J4" i="13"/>
  <c r="J5" i="13"/>
  <c r="J6" i="13"/>
  <c r="J7" i="13"/>
  <c r="J8" i="13"/>
  <c r="J9" i="13"/>
  <c r="J10" i="13"/>
  <c r="J11" i="13"/>
  <c r="J12" i="13"/>
  <c r="J13" i="13"/>
  <c r="J3" i="11"/>
  <c r="J4" i="11"/>
  <c r="J5" i="11"/>
  <c r="J6" i="11"/>
  <c r="J7" i="11"/>
  <c r="J8" i="11"/>
  <c r="J9" i="11"/>
  <c r="J10" i="11"/>
  <c r="J11" i="11"/>
  <c r="J2" i="11"/>
  <c r="I11" i="11"/>
  <c r="I10" i="11"/>
  <c r="I9" i="11"/>
  <c r="I8" i="11"/>
  <c r="I7" i="11"/>
  <c r="M21" i="14"/>
  <c r="M20" i="14"/>
  <c r="J13" i="14"/>
  <c r="I13" i="14"/>
  <c r="J12" i="14"/>
  <c r="I12" i="14"/>
  <c r="J11" i="14"/>
  <c r="I11" i="14"/>
  <c r="J10" i="14"/>
  <c r="I10" i="14"/>
  <c r="J9" i="14"/>
  <c r="I9" i="14"/>
  <c r="J8" i="14"/>
  <c r="I8" i="14"/>
  <c r="J7" i="14"/>
  <c r="I7" i="14"/>
  <c r="J6" i="14"/>
  <c r="I6" i="14"/>
  <c r="J5" i="14"/>
  <c r="I5" i="14"/>
  <c r="J4" i="14"/>
  <c r="I4" i="14"/>
  <c r="J3" i="14"/>
  <c r="I3" i="14"/>
  <c r="J2" i="14"/>
  <c r="I2" i="14"/>
  <c r="M21" i="13"/>
  <c r="M20" i="13"/>
  <c r="I13" i="13"/>
  <c r="I12" i="13"/>
  <c r="I11" i="13"/>
  <c r="I10" i="13"/>
  <c r="I9" i="13"/>
  <c r="I8" i="13"/>
  <c r="I7" i="13"/>
  <c r="I6" i="13"/>
  <c r="I5" i="13"/>
  <c r="I4" i="13"/>
  <c r="I3" i="13"/>
  <c r="J2" i="13"/>
  <c r="I2" i="13"/>
  <c r="M21" i="12"/>
  <c r="M20" i="12"/>
  <c r="J13" i="12"/>
  <c r="I13" i="12"/>
  <c r="J12" i="12"/>
  <c r="I12" i="12"/>
  <c r="J11" i="12"/>
  <c r="I11" i="12"/>
  <c r="J10" i="12"/>
  <c r="I10" i="12"/>
  <c r="J9" i="12"/>
  <c r="I9" i="12"/>
  <c r="J8" i="12"/>
  <c r="I8" i="12"/>
  <c r="J7" i="12"/>
  <c r="I7" i="12"/>
  <c r="J6" i="12"/>
  <c r="I6" i="12"/>
  <c r="J5" i="12"/>
  <c r="I5" i="12"/>
  <c r="J4" i="12"/>
  <c r="I4" i="12"/>
  <c r="J3" i="12"/>
  <c r="I3" i="12"/>
  <c r="J2" i="12"/>
  <c r="I2" i="12"/>
  <c r="M2" i="12" s="1"/>
  <c r="M21" i="11"/>
  <c r="M20" i="11"/>
  <c r="I6" i="11"/>
  <c r="I5" i="11"/>
  <c r="I4" i="11"/>
  <c r="I3" i="11"/>
  <c r="I2" i="11"/>
  <c r="J12" i="10"/>
  <c r="J11" i="10"/>
  <c r="I2" i="10"/>
  <c r="I3" i="10"/>
  <c r="I4" i="10"/>
  <c r="I5" i="10"/>
  <c r="I6" i="10"/>
  <c r="I7" i="10"/>
  <c r="I8" i="10"/>
  <c r="I9" i="10"/>
  <c r="I10" i="10"/>
  <c r="I11" i="10"/>
  <c r="I12" i="10"/>
  <c r="M18" i="10"/>
  <c r="M17" i="10"/>
  <c r="J10" i="10"/>
  <c r="J9" i="10"/>
  <c r="J8" i="10"/>
  <c r="J7" i="10"/>
  <c r="J6" i="10"/>
  <c r="J5" i="10"/>
  <c r="J4" i="10"/>
  <c r="J3" i="10"/>
  <c r="M3" i="10" s="1"/>
  <c r="J2" i="10"/>
  <c r="I3" i="9"/>
  <c r="I4" i="9"/>
  <c r="I5" i="9"/>
  <c r="I6" i="9"/>
  <c r="I7" i="9"/>
  <c r="I8" i="9"/>
  <c r="I9" i="9"/>
  <c r="I10" i="9"/>
  <c r="I2" i="9"/>
  <c r="M18" i="9"/>
  <c r="M17" i="9"/>
  <c r="J10" i="9"/>
  <c r="J9" i="9"/>
  <c r="J8" i="9"/>
  <c r="J7" i="9"/>
  <c r="J6" i="9"/>
  <c r="J5" i="9"/>
  <c r="J4" i="9"/>
  <c r="J3" i="9"/>
  <c r="J2" i="9"/>
  <c r="M2" i="8"/>
  <c r="J14" i="8"/>
  <c r="J15" i="8"/>
  <c r="J16" i="8"/>
  <c r="J17" i="8"/>
  <c r="J18" i="8"/>
  <c r="J19" i="8"/>
  <c r="J20" i="8"/>
  <c r="J21" i="8"/>
  <c r="I14" i="8"/>
  <c r="I15" i="8"/>
  <c r="I16" i="8"/>
  <c r="I17" i="8"/>
  <c r="I18" i="8"/>
  <c r="I19" i="8"/>
  <c r="I20" i="8"/>
  <c r="M20" i="8" s="1"/>
  <c r="I21" i="8"/>
  <c r="M21" i="8" s="1"/>
  <c r="J13" i="8"/>
  <c r="I13" i="8"/>
  <c r="J12" i="8"/>
  <c r="I12" i="8"/>
  <c r="J11" i="8"/>
  <c r="I11" i="8"/>
  <c r="J10" i="8"/>
  <c r="I10" i="8"/>
  <c r="J9" i="8"/>
  <c r="I9" i="8"/>
  <c r="J8" i="8"/>
  <c r="I8" i="8"/>
  <c r="J7" i="8"/>
  <c r="I7" i="8"/>
  <c r="J6" i="8"/>
  <c r="I6" i="8"/>
  <c r="J5" i="8"/>
  <c r="I5" i="8"/>
  <c r="J4" i="8"/>
  <c r="I4" i="8"/>
  <c r="J3" i="8"/>
  <c r="I3" i="8"/>
  <c r="J2" i="8"/>
  <c r="I2" i="8"/>
  <c r="M21" i="7"/>
  <c r="M20" i="7"/>
  <c r="J13" i="7"/>
  <c r="I13" i="7"/>
  <c r="J12" i="7"/>
  <c r="I12" i="7"/>
  <c r="J11" i="7"/>
  <c r="I11" i="7"/>
  <c r="J10" i="7"/>
  <c r="I10" i="7"/>
  <c r="J9" i="7"/>
  <c r="I9" i="7"/>
  <c r="J8" i="7"/>
  <c r="I8" i="7"/>
  <c r="J7" i="7"/>
  <c r="I7" i="7"/>
  <c r="J6" i="7"/>
  <c r="I6" i="7"/>
  <c r="J5" i="7"/>
  <c r="I5" i="7"/>
  <c r="J4" i="7"/>
  <c r="I4" i="7"/>
  <c r="M3" i="7"/>
  <c r="J3" i="7"/>
  <c r="I3" i="7"/>
  <c r="J2" i="7"/>
  <c r="I2" i="7"/>
  <c r="M21" i="6"/>
  <c r="M20" i="6"/>
  <c r="J13" i="6"/>
  <c r="I13" i="6"/>
  <c r="J12" i="6"/>
  <c r="I12" i="6"/>
  <c r="J11" i="6"/>
  <c r="I11" i="6"/>
  <c r="J10" i="6"/>
  <c r="I10" i="6"/>
  <c r="J9" i="6"/>
  <c r="I9" i="6"/>
  <c r="J8" i="6"/>
  <c r="I8" i="6"/>
  <c r="J7" i="6"/>
  <c r="I7" i="6"/>
  <c r="J6" i="6"/>
  <c r="I6" i="6"/>
  <c r="J5" i="6"/>
  <c r="I5" i="6"/>
  <c r="J4" i="6"/>
  <c r="I4" i="6"/>
  <c r="M3" i="6"/>
  <c r="J3" i="6"/>
  <c r="I3" i="6"/>
  <c r="J2" i="6"/>
  <c r="I2" i="6"/>
  <c r="M21" i="5"/>
  <c r="M20" i="5"/>
  <c r="J13" i="5"/>
  <c r="I13" i="5"/>
  <c r="J12" i="5"/>
  <c r="I12" i="5"/>
  <c r="J11" i="5"/>
  <c r="I11" i="5"/>
  <c r="J10" i="5"/>
  <c r="I10" i="5"/>
  <c r="J9" i="5"/>
  <c r="I9" i="5"/>
  <c r="J8" i="5"/>
  <c r="I8" i="5"/>
  <c r="J7" i="5"/>
  <c r="I7" i="5"/>
  <c r="J6" i="5"/>
  <c r="I6" i="5"/>
  <c r="J5" i="5"/>
  <c r="I5" i="5"/>
  <c r="J4" i="5"/>
  <c r="I4" i="5"/>
  <c r="J3" i="5"/>
  <c r="I3" i="5"/>
  <c r="J2" i="5"/>
  <c r="I2" i="5"/>
  <c r="K9" i="4"/>
  <c r="G9" i="4"/>
  <c r="H9" i="4" s="1"/>
  <c r="L9" i="4" s="1"/>
  <c r="K8" i="4"/>
  <c r="G8" i="4"/>
  <c r="H8" i="4" s="1"/>
  <c r="L8" i="4" s="1"/>
  <c r="K7" i="4"/>
  <c r="G7" i="4"/>
  <c r="H7" i="4" s="1"/>
  <c r="L7" i="4" s="1"/>
  <c r="K6" i="4"/>
  <c r="G6" i="4"/>
  <c r="H6" i="4" s="1"/>
  <c r="L6" i="4" s="1"/>
  <c r="K5" i="4"/>
  <c r="G5" i="4"/>
  <c r="H5" i="4" s="1"/>
  <c r="L5" i="4" s="1"/>
  <c r="K4" i="4"/>
  <c r="G4" i="4"/>
  <c r="H4" i="4" s="1"/>
  <c r="L4" i="4" s="1"/>
  <c r="K3" i="4"/>
  <c r="G3" i="4"/>
  <c r="H3" i="4" s="1"/>
  <c r="L3" i="4" s="1"/>
  <c r="K2" i="4"/>
  <c r="O2" i="4" s="1"/>
  <c r="G2" i="4"/>
  <c r="H2" i="4" s="1"/>
  <c r="L2" i="4" s="1"/>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I3" i="2"/>
  <c r="I4" i="2"/>
  <c r="I5" i="2"/>
  <c r="I6" i="2"/>
  <c r="I7" i="2"/>
  <c r="I8" i="2"/>
  <c r="I9" i="2"/>
  <c r="I10" i="2"/>
  <c r="I11" i="2"/>
  <c r="I12" i="2"/>
  <c r="I13" i="2"/>
  <c r="I14" i="2"/>
  <c r="I15" i="2"/>
  <c r="I16" i="2"/>
  <c r="I17" i="2"/>
  <c r="I18" i="2"/>
  <c r="I19" i="2"/>
  <c r="I20" i="2"/>
  <c r="I21" i="2"/>
  <c r="M21" i="2" s="1"/>
  <c r="I22" i="2"/>
  <c r="I23" i="2"/>
  <c r="I24" i="2"/>
  <c r="I25" i="2"/>
  <c r="I26" i="2"/>
  <c r="M20" i="2" s="1"/>
  <c r="I27" i="2"/>
  <c r="I28" i="2"/>
  <c r="I29" i="2"/>
  <c r="I30" i="2"/>
  <c r="I31" i="2"/>
  <c r="I32" i="2"/>
  <c r="I33" i="2"/>
  <c r="I34" i="2"/>
  <c r="I35" i="2"/>
  <c r="I36" i="2"/>
  <c r="I37" i="2"/>
  <c r="I38" i="2"/>
  <c r="I39" i="2"/>
  <c r="I40" i="2"/>
  <c r="I41" i="2"/>
  <c r="I42" i="2"/>
  <c r="I43" i="2"/>
  <c r="I44" i="2"/>
  <c r="I45" i="2"/>
  <c r="I46" i="2"/>
  <c r="I47" i="2"/>
  <c r="I48" i="2"/>
  <c r="I49" i="2"/>
  <c r="I50" i="2"/>
  <c r="I51" i="2"/>
  <c r="I52" i="2"/>
  <c r="I2" i="2"/>
  <c r="M21" i="3"/>
  <c r="M20" i="3"/>
  <c r="J13" i="3"/>
  <c r="I13" i="3"/>
  <c r="J12" i="3"/>
  <c r="I12" i="3"/>
  <c r="J11" i="3"/>
  <c r="I11" i="3"/>
  <c r="J10" i="3"/>
  <c r="I10" i="3"/>
  <c r="J9" i="3"/>
  <c r="I9" i="3"/>
  <c r="J8" i="3"/>
  <c r="I8" i="3"/>
  <c r="J7" i="3"/>
  <c r="I7" i="3"/>
  <c r="J6" i="3"/>
  <c r="I6" i="3"/>
  <c r="J5" i="3"/>
  <c r="I5" i="3"/>
  <c r="J4" i="3"/>
  <c r="I4" i="3"/>
  <c r="J3" i="3"/>
  <c r="I3" i="3"/>
  <c r="J2" i="3"/>
  <c r="M3" i="3" s="1"/>
  <c r="I2" i="3"/>
  <c r="M2" i="3" s="1"/>
  <c r="J2" i="2"/>
  <c r="M20" i="1"/>
  <c r="M19" i="1"/>
  <c r="E23" i="1"/>
  <c r="E24" i="1"/>
  <c r="E25" i="1"/>
  <c r="E26" i="1"/>
  <c r="E27" i="1"/>
  <c r="E28" i="1"/>
  <c r="E29" i="1"/>
  <c r="E30" i="1"/>
  <c r="E31" i="1"/>
  <c r="E32" i="1"/>
  <c r="E33" i="1"/>
  <c r="E34" i="1"/>
  <c r="E35" i="1"/>
  <c r="E36" i="1"/>
  <c r="E37" i="1"/>
  <c r="E38" i="1"/>
  <c r="E39" i="1"/>
  <c r="E40" i="1"/>
  <c r="E41" i="1"/>
  <c r="E42" i="1"/>
  <c r="E43" i="1"/>
  <c r="E44" i="1"/>
  <c r="E45" i="1"/>
  <c r="E46" i="1"/>
  <c r="E21" i="1"/>
  <c r="E22" i="1"/>
  <c r="J2" i="1"/>
  <c r="J3" i="1"/>
  <c r="J4" i="1"/>
  <c r="J5" i="1"/>
  <c r="J6" i="1"/>
  <c r="J7" i="1"/>
  <c r="J8" i="1"/>
  <c r="J9" i="1"/>
  <c r="J10" i="1"/>
  <c r="J11" i="1"/>
  <c r="J12" i="1"/>
  <c r="J1" i="1"/>
  <c r="C2" i="1"/>
  <c r="C3" i="1"/>
  <c r="C4" i="1"/>
  <c r="C5" i="1"/>
  <c r="C6" i="1"/>
  <c r="C7" i="1"/>
  <c r="C8" i="1"/>
  <c r="C9" i="1"/>
  <c r="D9" i="1" s="1"/>
  <c r="C10" i="1"/>
  <c r="D10" i="1" s="1"/>
  <c r="C11" i="1"/>
  <c r="D11" i="1" s="1"/>
  <c r="C12" i="1"/>
  <c r="D12" i="1" s="1"/>
  <c r="C1" i="1"/>
  <c r="D1" i="1" s="1"/>
  <c r="W3" i="31" l="1"/>
  <c r="W14" i="31"/>
  <c r="M2" i="33"/>
  <c r="U3" i="27"/>
  <c r="W20" i="31"/>
  <c r="W10" i="31"/>
  <c r="W12" i="31"/>
  <c r="W21" i="31"/>
  <c r="T10" i="30"/>
  <c r="U10" i="29"/>
  <c r="U12" i="29"/>
  <c r="U3" i="29"/>
  <c r="U12" i="28"/>
  <c r="U10" i="28"/>
  <c r="U3" i="28"/>
  <c r="T20" i="30"/>
  <c r="T21" i="30"/>
  <c r="U20" i="29"/>
  <c r="U21" i="29"/>
  <c r="U20" i="28"/>
  <c r="U21" i="28"/>
  <c r="U10" i="27"/>
  <c r="U20" i="27"/>
  <c r="U21" i="27"/>
  <c r="U10" i="24"/>
  <c r="U3" i="24"/>
  <c r="U21" i="24"/>
  <c r="U20" i="24"/>
  <c r="M3" i="21"/>
  <c r="M2" i="21"/>
  <c r="M2" i="20"/>
  <c r="M3" i="20"/>
  <c r="M2" i="19"/>
  <c r="M3" i="19"/>
  <c r="M2" i="18"/>
  <c r="M3" i="18"/>
  <c r="M2" i="17"/>
  <c r="M3" i="17"/>
  <c r="M3" i="16"/>
  <c r="M3" i="15"/>
  <c r="M2" i="15"/>
  <c r="M3" i="13"/>
  <c r="M2" i="13"/>
  <c r="M3" i="14"/>
  <c r="M2" i="14"/>
  <c r="M3" i="12"/>
  <c r="M2" i="11"/>
  <c r="M3" i="11"/>
  <c r="M2" i="10"/>
  <c r="M3" i="9"/>
  <c r="M2" i="9"/>
  <c r="M3" i="8"/>
  <c r="M2" i="7"/>
  <c r="M2" i="6"/>
  <c r="M3" i="5"/>
  <c r="M2" i="5"/>
  <c r="O3" i="4"/>
  <c r="M3" i="2"/>
  <c r="M2" i="2"/>
  <c r="D8" i="1"/>
  <c r="I8" i="1" s="1"/>
  <c r="D7" i="1"/>
  <c r="I7" i="1" s="1"/>
  <c r="I9" i="1"/>
  <c r="D6" i="1"/>
  <c r="I6" i="1" s="1"/>
  <c r="D5" i="1"/>
  <c r="I5" i="1" s="1"/>
  <c r="D4" i="1"/>
  <c r="I4" i="1" s="1"/>
  <c r="D3" i="1"/>
  <c r="I3" i="1" s="1"/>
  <c r="I1" i="1"/>
  <c r="D2" i="1"/>
  <c r="I2" i="1" s="1"/>
  <c r="M1" i="1" s="1"/>
  <c r="I12" i="1"/>
  <c r="I11" i="1"/>
  <c r="I10" i="1"/>
  <c r="M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C5E1DC39-DC93-458C-9300-8C095B8EE719}">
      <text>
        <r>
          <rPr>
            <b/>
            <sz val="9"/>
            <color indexed="81"/>
            <rFont val="Tahoma"/>
            <family val="2"/>
          </rPr>
          <t>chumchum:</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CFAB77E3-7B4B-4BFA-9DAF-8539E01B4929}">
      <text>
        <r>
          <rPr>
            <b/>
            <sz val="9"/>
            <color indexed="81"/>
            <rFont val="Tahoma"/>
            <family val="2"/>
          </rPr>
          <t>chumchum:</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4C9B2F7A-E03B-422C-82AB-C495E02E743A}">
      <text>
        <r>
          <rPr>
            <b/>
            <sz val="9"/>
            <color indexed="81"/>
            <rFont val="Tahoma"/>
            <family val="2"/>
          </rPr>
          <t>chumchum:</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1D04285C-E4B5-4D72-86DD-5D9DC5F03FE2}">
      <text>
        <r>
          <rPr>
            <b/>
            <sz val="9"/>
            <color indexed="81"/>
            <rFont val="Tahoma"/>
            <family val="2"/>
          </rPr>
          <t>chumchum:</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F33ED074-D42D-46EC-9C99-C35FFD0D5B3C}">
      <text>
        <r>
          <rPr>
            <b/>
            <sz val="9"/>
            <color indexed="81"/>
            <rFont val="Tahoma"/>
            <family val="2"/>
          </rPr>
          <t>chumchum:</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32779FAC-F20F-434E-9C86-CFC67B95EC64}">
      <text>
        <r>
          <rPr>
            <b/>
            <sz val="9"/>
            <color indexed="81"/>
            <rFont val="Tahoma"/>
            <family val="2"/>
          </rPr>
          <t>chumchum:</t>
        </r>
        <r>
          <rPr>
            <sz val="9"/>
            <color indexed="81"/>
            <rFont val="Tahoma"/>
            <family val="2"/>
          </rPr>
          <t xml:space="preserv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1BA3F365-BC15-4752-98E5-9C9238593BE0}">
      <text>
        <r>
          <rPr>
            <b/>
            <sz val="9"/>
            <color indexed="81"/>
            <rFont val="Tahoma"/>
            <family val="2"/>
          </rPr>
          <t>chumchum:</t>
        </r>
        <r>
          <rPr>
            <sz val="9"/>
            <color indexed="81"/>
            <rFont val="Tahoma"/>
            <family val="2"/>
          </rPr>
          <t xml:space="preserve">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AFA7A054-ECE2-4C87-A297-416B9FD2D1BC}">
      <text>
        <r>
          <rPr>
            <b/>
            <sz val="9"/>
            <color indexed="81"/>
            <rFont val="Tahoma"/>
            <family val="2"/>
          </rPr>
          <t>chumchum:</t>
        </r>
        <r>
          <rPr>
            <sz val="9"/>
            <color indexed="81"/>
            <rFont val="Tahoma"/>
            <family val="2"/>
          </rPr>
          <t xml:space="preserve">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B3B03EFA-7E03-4A8E-A868-16F7D57B194E}">
      <text>
        <r>
          <rPr>
            <b/>
            <sz val="9"/>
            <color indexed="81"/>
            <rFont val="Tahoma"/>
            <family val="2"/>
          </rPr>
          <t>chumchum:</t>
        </r>
        <r>
          <rPr>
            <sz val="9"/>
            <color indexed="81"/>
            <rFont val="Tahoma"/>
            <family val="2"/>
          </rPr>
          <t xml:space="preserve">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FEB68444-C62E-4F67-9570-01AA6F48D1DE}">
      <text>
        <r>
          <rPr>
            <b/>
            <sz val="9"/>
            <color indexed="81"/>
            <rFont val="Tahoma"/>
            <family val="2"/>
          </rPr>
          <t>chumchum:</t>
        </r>
        <r>
          <rPr>
            <sz val="9"/>
            <color indexed="81"/>
            <rFont val="Tahoma"/>
            <family val="2"/>
          </rPr>
          <t xml:space="preserve">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02C769BB-EF31-43BC-8BD1-B07371A64CBD}">
      <text>
        <r>
          <rPr>
            <b/>
            <sz val="9"/>
            <color indexed="81"/>
            <rFont val="Tahoma"/>
            <family val="2"/>
          </rPr>
          <t>chumchum:</t>
        </r>
        <r>
          <rPr>
            <sz val="9"/>
            <color indexed="81"/>
            <rFont val="Tahoma"/>
            <family val="2"/>
          </rPr>
          <t xml:space="preserv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482A47F0-7FE2-4CF6-B55C-2D865BC9A04E}">
      <text>
        <r>
          <rPr>
            <b/>
            <sz val="9"/>
            <color indexed="81"/>
            <rFont val="Tahoma"/>
            <family val="2"/>
          </rPr>
          <t>chumchum:</t>
        </r>
        <r>
          <rPr>
            <sz val="9"/>
            <color indexed="81"/>
            <rFont val="Tahoma"/>
            <family val="2"/>
          </rPr>
          <t xml:space="preserve">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41B4BB45-A767-4B47-8472-BEBE2E71B2EB}">
      <text>
        <r>
          <rPr>
            <b/>
            <sz val="9"/>
            <color indexed="81"/>
            <rFont val="Tahoma"/>
            <family val="2"/>
          </rPr>
          <t>chumchum:</t>
        </r>
        <r>
          <rPr>
            <sz val="9"/>
            <color indexed="81"/>
            <rFont val="Tahoma"/>
            <family val="2"/>
          </rPr>
          <t xml:space="preserve">
</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38011EEE-2D94-4F55-8CE0-742287762D94}">
      <text>
        <r>
          <rPr>
            <b/>
            <sz val="9"/>
            <color indexed="81"/>
            <rFont val="Tahoma"/>
            <family val="2"/>
          </rPr>
          <t>chumchum:</t>
        </r>
        <r>
          <rPr>
            <sz val="9"/>
            <color indexed="81"/>
            <rFont val="Tahoma"/>
            <family val="2"/>
          </rPr>
          <t xml:space="preserve">
</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E549149F-8874-4C3A-9CDA-D4BA8D7EE4EF}">
      <text>
        <r>
          <rPr>
            <b/>
            <sz val="9"/>
            <color indexed="81"/>
            <rFont val="Tahoma"/>
            <family val="2"/>
          </rPr>
          <t>chumchum:</t>
        </r>
        <r>
          <rPr>
            <sz val="9"/>
            <color indexed="81"/>
            <rFont val="Tahoma"/>
            <family val="2"/>
          </rPr>
          <t xml:space="preserve">
</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26218F50-F695-489C-9C40-B8DF3E6FDAEB}">
      <text>
        <r>
          <rPr>
            <b/>
            <sz val="9"/>
            <color indexed="81"/>
            <rFont val="Tahoma"/>
            <family val="2"/>
          </rPr>
          <t>chumchum:</t>
        </r>
        <r>
          <rPr>
            <sz val="9"/>
            <color indexed="81"/>
            <rFont val="Tahoma"/>
            <family val="2"/>
          </rPr>
          <t xml:space="preserve">
</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BF2A0B8F-A4F6-4E06-BE41-A6FA97B11350}">
      <text>
        <r>
          <rPr>
            <b/>
            <sz val="9"/>
            <color indexed="81"/>
            <rFont val="Tahoma"/>
            <family val="2"/>
          </rPr>
          <t>chumchum:</t>
        </r>
        <r>
          <rPr>
            <sz val="9"/>
            <color indexed="81"/>
            <rFont val="Tahoma"/>
            <family val="2"/>
          </rPr>
          <t xml:space="preserve">
</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648387BA-F576-49A9-B7AA-95C4F7AA8E65}">
      <text>
        <r>
          <rPr>
            <b/>
            <sz val="9"/>
            <color indexed="81"/>
            <rFont val="Tahoma"/>
            <family val="2"/>
          </rPr>
          <t>chumchum:</t>
        </r>
        <r>
          <rPr>
            <sz val="9"/>
            <color indexed="81"/>
            <rFont val="Tahoma"/>
            <family val="2"/>
          </rPr>
          <t xml:space="preserve">
</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FE98AB7F-4130-4A80-BE26-76A4D1BE77DF}">
      <text>
        <r>
          <rPr>
            <b/>
            <sz val="9"/>
            <color indexed="81"/>
            <rFont val="Tahoma"/>
            <family val="2"/>
          </rPr>
          <t>chumchum:</t>
        </r>
        <r>
          <rPr>
            <sz val="9"/>
            <color indexed="81"/>
            <rFont val="Tahoma"/>
            <family val="2"/>
          </rPr>
          <t xml:space="preserve">
</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50107649-DFE5-4CC1-8F6D-61A9FC998CB6}">
      <text>
        <r>
          <rPr>
            <b/>
            <sz val="9"/>
            <color indexed="81"/>
            <rFont val="Tahoma"/>
            <family val="2"/>
          </rPr>
          <t>chumchum:</t>
        </r>
        <r>
          <rPr>
            <sz val="9"/>
            <color indexed="81"/>
            <rFont val="Tahoma"/>
            <family val="2"/>
          </rPr>
          <t xml:space="preserve">
</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5A2F2834-6BF1-43D7-84A4-4046F4EA2BD8}">
      <text>
        <r>
          <rPr>
            <b/>
            <sz val="9"/>
            <color indexed="81"/>
            <rFont val="Tahoma"/>
            <family val="2"/>
          </rPr>
          <t>chumchum:</t>
        </r>
        <r>
          <rPr>
            <sz val="9"/>
            <color indexed="81"/>
            <rFont val="Tahoma"/>
            <family val="2"/>
          </rPr>
          <t xml:space="preserve">
</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72C56A0C-605B-433F-B9DC-7CF479555E1F}">
      <text>
        <r>
          <rPr>
            <b/>
            <sz val="9"/>
            <color indexed="81"/>
            <rFont val="Tahoma"/>
            <family val="2"/>
          </rPr>
          <t>chumchum:</t>
        </r>
        <r>
          <rPr>
            <sz val="9"/>
            <color indexed="81"/>
            <rFont val="Tahoma"/>
            <family val="2"/>
          </rPr>
          <t xml:space="preserve">
</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A5B2B079-2F78-4F44-A2DD-112DA6A891B8}">
      <text>
        <r>
          <rPr>
            <b/>
            <sz val="9"/>
            <color indexed="81"/>
            <rFont val="Tahoma"/>
            <family val="2"/>
          </rPr>
          <t>chumchum:</t>
        </r>
        <r>
          <rPr>
            <sz val="9"/>
            <color indexed="81"/>
            <rFont val="Tahoma"/>
            <family val="2"/>
          </rPr>
          <t xml:space="preserve">
</t>
        </r>
      </text>
    </comment>
  </commentList>
</comments>
</file>

<file path=xl/comments24.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6ED5DE6F-0560-440A-AB60-57481FE0664C}">
      <text>
        <r>
          <rPr>
            <b/>
            <sz val="9"/>
            <color indexed="81"/>
            <rFont val="Tahoma"/>
            <family val="2"/>
          </rPr>
          <t>chumchum:</t>
        </r>
        <r>
          <rPr>
            <sz val="9"/>
            <color indexed="81"/>
            <rFont val="Tahoma"/>
            <family val="2"/>
          </rPr>
          <t xml:space="preserve">
</t>
        </r>
      </text>
    </comment>
  </commentList>
</comments>
</file>

<file path=xl/comments25.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1" authorId="0" shapeId="0" xr:uid="{2CFC8046-8A4E-4331-AAFC-8D835029C569}">
      <text>
        <r>
          <rPr>
            <b/>
            <sz val="9"/>
            <color indexed="81"/>
            <rFont val="Tahoma"/>
            <family val="2"/>
          </rPr>
          <t>chumchum:</t>
        </r>
        <r>
          <rPr>
            <sz val="9"/>
            <color indexed="81"/>
            <rFont val="Tahoma"/>
            <family val="2"/>
          </rPr>
          <t xml:space="preserv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<sst xmlns="http://schemas.openxmlformats.org/spreadsheetml/2006/main" count="11567" uniqueCount="2411">
  <si>
    <t>물고기</t>
    <phoneticPr fontId="1" type="noConversion"/>
  </si>
  <si>
    <t>양</t>
    <phoneticPr fontId="1" type="noConversion"/>
  </si>
  <si>
    <t>사슴</t>
    <phoneticPr fontId="1" type="noConversion"/>
  </si>
  <si>
    <t>남자</t>
    <phoneticPr fontId="1" type="noConversion"/>
  </si>
  <si>
    <t>여자</t>
    <phoneticPr fontId="1" type="noConversion"/>
  </si>
  <si>
    <t>발</t>
    <phoneticPr fontId="1" type="noConversion"/>
  </si>
  <si>
    <t>이(빨)</t>
    <phoneticPr fontId="1" type="noConversion"/>
  </si>
  <si>
    <t>거위</t>
    <phoneticPr fontId="1" type="noConversion"/>
  </si>
  <si>
    <t>쥐</t>
    <phoneticPr fontId="1" type="noConversion"/>
  </si>
  <si>
    <t>황소</t>
    <phoneticPr fontId="1" type="noConversion"/>
  </si>
  <si>
    <t>어린이</t>
    <phoneticPr fontId="1" type="noConversion"/>
  </si>
  <si>
    <t>사람</t>
    <phoneticPr fontId="1" type="noConversion"/>
  </si>
  <si>
    <t>"</t>
  </si>
  <si>
    <t>",</t>
  </si>
  <si>
    <t>a fish - fish</t>
    <phoneticPr fontId="1" type="noConversion"/>
  </si>
  <si>
    <t>a sheep - sheep</t>
    <phoneticPr fontId="1" type="noConversion"/>
  </si>
  <si>
    <t>a deer -deer</t>
    <phoneticPr fontId="1" type="noConversion"/>
  </si>
  <si>
    <t>a man - men</t>
    <phoneticPr fontId="1" type="noConversion"/>
  </si>
  <si>
    <t>a woman - women</t>
    <phoneticPr fontId="1" type="noConversion"/>
  </si>
  <si>
    <t>a foot - feet</t>
    <phoneticPr fontId="1" type="noConversion"/>
  </si>
  <si>
    <t>a tooth - teeth</t>
    <phoneticPr fontId="1" type="noConversion"/>
  </si>
  <si>
    <t>a goose - geese</t>
    <phoneticPr fontId="1" type="noConversion"/>
  </si>
  <si>
    <t>a mouse - mice</t>
    <phoneticPr fontId="1" type="noConversion"/>
  </si>
  <si>
    <t>an ox - oxen</t>
    <phoneticPr fontId="1" type="noConversion"/>
  </si>
  <si>
    <t>a child - children</t>
    <phoneticPr fontId="1" type="noConversion"/>
  </si>
  <si>
    <t>a person - people</t>
    <phoneticPr fontId="1" type="noConversion"/>
  </si>
  <si>
    <t>사슴 한 마리</t>
    <phoneticPr fontId="1" type="noConversion"/>
  </si>
  <si>
    <t>남자 한 명</t>
    <phoneticPr fontId="1" type="noConversion"/>
  </si>
  <si>
    <t>여자 한 명</t>
    <phoneticPr fontId="1" type="noConversion"/>
  </si>
  <si>
    <t>발 하나</t>
    <phoneticPr fontId="1" type="noConversion"/>
  </si>
  <si>
    <t>이(빨) 하나</t>
    <phoneticPr fontId="1" type="noConversion"/>
  </si>
  <si>
    <t>거위 한 마리</t>
    <phoneticPr fontId="1" type="noConversion"/>
  </si>
  <si>
    <t>쥐 한 마리</t>
    <phoneticPr fontId="1" type="noConversion"/>
  </si>
  <si>
    <t>황소 한 마리</t>
    <phoneticPr fontId="1" type="noConversion"/>
  </si>
  <si>
    <t>어린이 한 명</t>
    <phoneticPr fontId="1" type="noConversion"/>
  </si>
  <si>
    <t>사람 한 명</t>
    <phoneticPr fontId="1" type="noConversion"/>
  </si>
  <si>
    <t>양 한 마리</t>
    <phoneticPr fontId="1" type="noConversion"/>
  </si>
  <si>
    <t>물고기 한 마리</t>
    <phoneticPr fontId="1" type="noConversion"/>
  </si>
  <si>
    <t>"물고기 한 마리 - 물고기들","양 한 마리 - 양들","사슴 한 마리 - 사슴들","남자 한 명 - 남자들","여자 한 명 - 여자들","발 하나 - 발들","이(빨) 하나 - 이(빨)들","거위 한 마리 - 거위들","쥐 한 마리 - 쥐들","황소 한 마리 - 황소들","어린이 한 명 - 어린이들","사람 한 명 - 사람들",</t>
  </si>
  <si>
    <t>"a fish - fish","a sheep - sheep","a deer -deer","a man - men","a woman - women","a foot - feet","a tooth - teeth","a goose - geese","a mouse - mice","an ox - oxen","a child - children","a person - people",</t>
  </si>
  <si>
    <t>하나</t>
    <phoneticPr fontId="1" type="noConversion"/>
  </si>
  <si>
    <t>하나 + 자음</t>
  </si>
  <si>
    <t>하나 + 자음</t>
    <phoneticPr fontId="1" type="noConversion"/>
  </si>
  <si>
    <t>하나 + 모음</t>
  </si>
  <si>
    <t>하나 + 모음</t>
    <phoneticPr fontId="1" type="noConversion"/>
  </si>
  <si>
    <t>하나 + a</t>
  </si>
  <si>
    <t>a</t>
    <phoneticPr fontId="1" type="noConversion"/>
  </si>
  <si>
    <t>b</t>
    <phoneticPr fontId="1" type="noConversion"/>
  </si>
  <si>
    <t>c</t>
    <phoneticPr fontId="1" type="noConversion"/>
  </si>
  <si>
    <t>d</t>
    <phoneticPr fontId="1" type="noConversion"/>
  </si>
  <si>
    <t>e</t>
    <phoneticPr fontId="1" type="noConversion"/>
  </si>
  <si>
    <t>f</t>
    <phoneticPr fontId="1" type="noConversion"/>
  </si>
  <si>
    <t>g</t>
    <phoneticPr fontId="1" type="noConversion"/>
  </si>
  <si>
    <t>h</t>
    <phoneticPr fontId="1" type="noConversion"/>
  </si>
  <si>
    <t>i</t>
    <phoneticPr fontId="1" type="noConversion"/>
  </si>
  <si>
    <t>j</t>
    <phoneticPr fontId="1" type="noConversion"/>
  </si>
  <si>
    <t>k</t>
    <phoneticPr fontId="1" type="noConversion"/>
  </si>
  <si>
    <t>l</t>
    <phoneticPr fontId="1" type="noConversion"/>
  </si>
  <si>
    <t>m</t>
    <phoneticPr fontId="1" type="noConversion"/>
  </si>
  <si>
    <t>n</t>
    <phoneticPr fontId="1" type="noConversion"/>
  </si>
  <si>
    <t>o</t>
    <phoneticPr fontId="1" type="noConversion"/>
  </si>
  <si>
    <t>p</t>
    <phoneticPr fontId="1" type="noConversion"/>
  </si>
  <si>
    <t>q</t>
    <phoneticPr fontId="1" type="noConversion"/>
  </si>
  <si>
    <t>r</t>
    <phoneticPr fontId="1" type="noConversion"/>
  </si>
  <si>
    <t>s</t>
    <phoneticPr fontId="1" type="noConversion"/>
  </si>
  <si>
    <t>t</t>
    <phoneticPr fontId="1" type="noConversion"/>
  </si>
  <si>
    <t>u</t>
    <phoneticPr fontId="1" type="noConversion"/>
  </si>
  <si>
    <t>v</t>
    <phoneticPr fontId="1" type="noConversion"/>
  </si>
  <si>
    <t>w</t>
    <phoneticPr fontId="1" type="noConversion"/>
  </si>
  <si>
    <t>x</t>
    <phoneticPr fontId="1" type="noConversion"/>
  </si>
  <si>
    <t>y</t>
    <phoneticPr fontId="1" type="noConversion"/>
  </si>
  <si>
    <t>z</t>
    <phoneticPr fontId="1" type="noConversion"/>
  </si>
  <si>
    <t>하나 + b</t>
  </si>
  <si>
    <t>하나 + c</t>
  </si>
  <si>
    <t>하나 + d</t>
  </si>
  <si>
    <t>하나 + e</t>
  </si>
  <si>
    <t>하나 + f</t>
  </si>
  <si>
    <t>하나 + g</t>
  </si>
  <si>
    <t>하나 + h</t>
  </si>
  <si>
    <t>하나 + i</t>
  </si>
  <si>
    <t>하나 + j</t>
  </si>
  <si>
    <t>하나 + k</t>
  </si>
  <si>
    <t>하나 + l</t>
  </si>
  <si>
    <t>하나 + m</t>
  </si>
  <si>
    <t>하나 + n</t>
  </si>
  <si>
    <t>하나 + o</t>
  </si>
  <si>
    <t>하나 + p</t>
  </si>
  <si>
    <t>하나 + q</t>
  </si>
  <si>
    <t>하나 + r</t>
  </si>
  <si>
    <t>하나 + s</t>
  </si>
  <si>
    <t>하나 + t</t>
  </si>
  <si>
    <t>하나 + u</t>
  </si>
  <si>
    <t>하나 + v</t>
  </si>
  <si>
    <t>하나 + w</t>
  </si>
  <si>
    <t>하나 + x</t>
  </si>
  <si>
    <t>하나 + y</t>
  </si>
  <si>
    <t>하나 + z</t>
  </si>
  <si>
    <t>따옴표 붙이기 전 K</t>
    <phoneticPr fontId="1" type="noConversion"/>
  </si>
  <si>
    <t>따옴표 붙이기 전 E</t>
    <phoneticPr fontId="1" type="noConversion"/>
  </si>
  <si>
    <t>"</t>
    <phoneticPr fontId="1" type="noConversion"/>
  </si>
  <si>
    <t xml:space="preserve">a + </t>
    <phoneticPr fontId="1" type="noConversion"/>
  </si>
  <si>
    <t>an +</t>
    <phoneticPr fontId="1" type="noConversion"/>
  </si>
  <si>
    <t>"하나 + 자음","하나 + b","하나 + c","하나 + d","하나 + f","하나 + g","하나 + h","하나 + j","하나 + k","하나 + l","하나 + m","하나 + n","하나 + p","하나 + q","하나 + r","하나 + s","하나 + t","하나 + v","하나 + w","하나 + x","하나 + y","하나 + z","하나 + 모음","하나 + a","하나 + e","하나 + i","하나 + o","하나 + u",</t>
  </si>
  <si>
    <t>"a + ","a + ","a + ","a + ","a + ","a + ","a + ","a + ","a + ","a + ","a + ","a + ","a + ","a + ","a + ","a + ","a + ","a + ","a + ","a + ","a + ","a + ","an +","an +","an +","an +","an +","an +",</t>
  </si>
  <si>
    <t>"glass","cup","piece","slice","bowl","bottle","loaf","pound",</t>
    <phoneticPr fontId="6" type="noConversion"/>
  </si>
  <si>
    <t>"잔(cold drink)","잔(hot drink) ","조각/점","얇은 조각","그릇","병","덩어리","무게(파운드)",</t>
  </si>
  <si>
    <t>glass</t>
  </si>
  <si>
    <r>
      <t>잔</t>
    </r>
    <r>
      <rPr>
        <sz val="9"/>
        <color rgb="FF808080"/>
        <rFont val="함초롬돋움"/>
        <family val="3"/>
        <charset val="129"/>
      </rPr>
      <t>(cold drink)</t>
    </r>
  </si>
  <si>
    <t>cup</t>
  </si>
  <si>
    <r>
      <t>잔</t>
    </r>
    <r>
      <rPr>
        <sz val="9"/>
        <color rgb="FF808080"/>
        <rFont val="함초롬돋움"/>
        <family val="3"/>
        <charset val="129"/>
      </rPr>
      <t xml:space="preserve">(hot drink) </t>
    </r>
  </si>
  <si>
    <t>piece</t>
  </si>
  <si>
    <t>조각/점</t>
  </si>
  <si>
    <t>slice</t>
  </si>
  <si>
    <t>얇은 조각</t>
  </si>
  <si>
    <t>bowl</t>
  </si>
  <si>
    <t>그릇</t>
  </si>
  <si>
    <t>bottle</t>
  </si>
  <si>
    <t>병</t>
  </si>
  <si>
    <t>loaf</t>
  </si>
  <si>
    <t>덩어리</t>
  </si>
  <si>
    <t>pound</t>
  </si>
  <si>
    <r>
      <t>무게</t>
    </r>
    <r>
      <rPr>
        <sz val="9"/>
        <color rgb="FF808080"/>
        <rFont val="함초롬돋움"/>
        <family val="3"/>
        <charset val="129"/>
      </rPr>
      <t>(파운드)</t>
    </r>
  </si>
  <si>
    <t>water, juice, milk</t>
  </si>
  <si>
    <t>coffee, tea</t>
  </si>
  <si>
    <t>paper, bread, pizza, cheese, furniture, information, advice</t>
  </si>
  <si>
    <t>bread, cheese, pizza, cake, meat</t>
  </si>
  <si>
    <t>rice, soup, salad</t>
  </si>
  <si>
    <t>meat, bread, soap</t>
  </si>
  <si>
    <t>sugar, meat, flour</t>
  </si>
  <si>
    <t>물</t>
    <phoneticPr fontId="1" type="noConversion"/>
  </si>
  <si>
    <t>주스</t>
    <phoneticPr fontId="1" type="noConversion"/>
  </si>
  <si>
    <t>우유</t>
    <phoneticPr fontId="1" type="noConversion"/>
  </si>
  <si>
    <t>커피</t>
    <phoneticPr fontId="1" type="noConversion"/>
  </si>
  <si>
    <t>티</t>
    <phoneticPr fontId="1" type="noConversion"/>
  </si>
  <si>
    <t>종이</t>
    <phoneticPr fontId="1" type="noConversion"/>
  </si>
  <si>
    <t>빵</t>
    <phoneticPr fontId="1" type="noConversion"/>
  </si>
  <si>
    <t>피자</t>
    <phoneticPr fontId="1" type="noConversion"/>
  </si>
  <si>
    <t>치즈</t>
    <phoneticPr fontId="1" type="noConversion"/>
  </si>
  <si>
    <t>가구</t>
    <phoneticPr fontId="1" type="noConversion"/>
  </si>
  <si>
    <t>정보</t>
    <phoneticPr fontId="1" type="noConversion"/>
  </si>
  <si>
    <t>조언</t>
    <phoneticPr fontId="1" type="noConversion"/>
  </si>
  <si>
    <t>케이크</t>
    <phoneticPr fontId="1" type="noConversion"/>
  </si>
  <si>
    <t>고기</t>
    <phoneticPr fontId="1" type="noConversion"/>
  </si>
  <si>
    <t>쌀(밥)</t>
    <phoneticPr fontId="1" type="noConversion"/>
  </si>
  <si>
    <t>스프</t>
    <phoneticPr fontId="1" type="noConversion"/>
  </si>
  <si>
    <t>샐러드</t>
    <phoneticPr fontId="1" type="noConversion"/>
  </si>
  <si>
    <t>비누</t>
    <phoneticPr fontId="1" type="noConversion"/>
  </si>
  <si>
    <t>설탕</t>
    <phoneticPr fontId="1" type="noConversion"/>
  </si>
  <si>
    <t>밀가루</t>
    <phoneticPr fontId="1" type="noConversion"/>
  </si>
  <si>
    <r>
      <t>잔</t>
    </r>
    <r>
      <rPr>
        <sz val="9"/>
        <color rgb="FF808080"/>
        <rFont val="함초롬돋움"/>
        <family val="3"/>
        <charset val="129"/>
      </rPr>
      <t>(차가운 음료)</t>
    </r>
    <phoneticPr fontId="1" type="noConversion"/>
  </si>
  <si>
    <r>
      <t>잔</t>
    </r>
    <r>
      <rPr>
        <sz val="9"/>
        <color rgb="FF808080"/>
        <rFont val="함초롬돋움"/>
        <family val="3"/>
        <charset val="129"/>
      </rPr>
      <t xml:space="preserve">(뜨거운 음료) </t>
    </r>
    <phoneticPr fontId="1" type="noConversion"/>
  </si>
  <si>
    <t>조금</t>
    <phoneticPr fontId="1" type="noConversion"/>
  </si>
  <si>
    <t>약간</t>
    <phoneticPr fontId="1" type="noConversion"/>
  </si>
  <si>
    <t>많이</t>
    <phoneticPr fontId="1" type="noConversion"/>
  </si>
  <si>
    <t>거의 없는</t>
    <phoneticPr fontId="1" type="noConversion"/>
  </si>
  <si>
    <t>some, any</t>
    <phoneticPr fontId="1" type="noConversion"/>
  </si>
  <si>
    <t>a lot of, lots of, plenty of, many, much</t>
    <phoneticPr fontId="1" type="noConversion"/>
  </si>
  <si>
    <t>a few, few, a little, little</t>
    <phoneticPr fontId="1" type="noConversion"/>
  </si>
  <si>
    <t>"조금","약간","많이","거의 없는","","","","","","","","",</t>
  </si>
  <si>
    <t>"some, any","some, any","a lot of, lots of, plenty of, many, much","a few, few, a little, little","","","","","","","","",</t>
  </si>
  <si>
    <r>
      <t xml:space="preserve">one </t>
    </r>
    <r>
      <rPr>
        <b/>
        <sz val="9"/>
        <color rgb="FF000000"/>
        <rFont val="나눔스퀘어라운드 Regular"/>
        <family val="3"/>
        <charset val="129"/>
      </rPr>
      <t>half</t>
    </r>
  </si>
  <si>
    <t>a half</t>
  </si>
  <si>
    <r>
      <t xml:space="preserve">one </t>
    </r>
    <r>
      <rPr>
        <b/>
        <sz val="9"/>
        <color rgb="FF000000"/>
        <rFont val="나눔스퀘어라운드 Regular"/>
        <family val="3"/>
        <charset val="129"/>
      </rPr>
      <t>quarter</t>
    </r>
  </si>
  <si>
    <t>a quarter</t>
  </si>
  <si>
    <t>one third</t>
  </si>
  <si>
    <r>
      <t xml:space="preserve">two </t>
    </r>
    <r>
      <rPr>
        <sz val="9"/>
        <color rgb="FF000000"/>
        <rFont val="나눔스퀘어라운드 Regular"/>
        <family val="3"/>
        <charset val="129"/>
      </rPr>
      <t>third</t>
    </r>
    <r>
      <rPr>
        <b/>
        <sz val="9"/>
        <color rgb="FF000000"/>
        <rFont val="나눔스퀘어라운드 Regular"/>
        <family val="3"/>
        <charset val="129"/>
      </rPr>
      <t>s</t>
    </r>
  </si>
  <si>
    <r>
      <t xml:space="preserve">four </t>
    </r>
    <r>
      <rPr>
        <b/>
        <sz val="9"/>
        <color rgb="FF000000"/>
        <rFont val="나눔스퀘어라운드 Regular"/>
        <family val="3"/>
        <charset val="129"/>
      </rPr>
      <t xml:space="preserve">and </t>
    </r>
    <r>
      <rPr>
        <sz val="9"/>
        <color rgb="FF000000"/>
        <rFont val="나눔스퀘어라운드 Regular"/>
        <family val="3"/>
        <charset val="129"/>
      </rPr>
      <t>five sevenths</t>
    </r>
  </si>
  <si>
    <t>"one half","a half","one quarter","a quarter","one third","two thirds","four and five sevenths","","","","","",</t>
  </si>
  <si>
    <t>둘</t>
  </si>
  <si>
    <t>둘</t>
    <phoneticPr fontId="1" type="noConversion"/>
  </si>
  <si>
    <t>one</t>
  </si>
  <si>
    <t>two</t>
  </si>
  <si>
    <t>three</t>
  </si>
  <si>
    <t>four</t>
  </si>
  <si>
    <t>five</t>
  </si>
  <si>
    <t>six</t>
  </si>
  <si>
    <t>seven</t>
  </si>
  <si>
    <t>eight</t>
  </si>
  <si>
    <t>nine</t>
  </si>
  <si>
    <t>ten</t>
  </si>
  <si>
    <t>first</t>
  </si>
  <si>
    <t>second</t>
  </si>
  <si>
    <t>third</t>
  </si>
  <si>
    <t>fourth</t>
  </si>
  <si>
    <t>fifth</t>
  </si>
  <si>
    <t>sixth</t>
  </si>
  <si>
    <t>seventh</t>
  </si>
  <si>
    <t>eighth</t>
  </si>
  <si>
    <t>ninth</t>
  </si>
  <si>
    <t>tenth</t>
  </si>
  <si>
    <t>셋</t>
  </si>
  <si>
    <t>첫 번째(의)</t>
  </si>
  <si>
    <t>다섯</t>
    <phoneticPr fontId="1" type="noConversion"/>
  </si>
  <si>
    <t>두 번째</t>
    <phoneticPr fontId="1" type="noConversion"/>
  </si>
  <si>
    <t>세 번째</t>
    <phoneticPr fontId="1" type="noConversion"/>
  </si>
  <si>
    <t>네 번째</t>
    <phoneticPr fontId="1" type="noConversion"/>
  </si>
  <si>
    <t>다섯 번째</t>
    <phoneticPr fontId="1" type="noConversion"/>
  </si>
  <si>
    <t>여섯 번째</t>
    <phoneticPr fontId="1" type="noConversion"/>
  </si>
  <si>
    <t>일곱 번째</t>
    <phoneticPr fontId="1" type="noConversion"/>
  </si>
  <si>
    <t>여덟 번째</t>
    <phoneticPr fontId="1" type="noConversion"/>
  </si>
  <si>
    <t>아홉 번째</t>
    <phoneticPr fontId="1" type="noConversion"/>
  </si>
  <si>
    <t>열 번째</t>
    <phoneticPr fontId="1" type="noConversion"/>
  </si>
  <si>
    <t>넷</t>
    <phoneticPr fontId="1" type="noConversion"/>
  </si>
  <si>
    <t>여섯</t>
    <phoneticPr fontId="1" type="noConversion"/>
  </si>
  <si>
    <t>일곱</t>
    <phoneticPr fontId="1" type="noConversion"/>
  </si>
  <si>
    <t>여덟</t>
    <phoneticPr fontId="1" type="noConversion"/>
  </si>
  <si>
    <t>아홉</t>
    <phoneticPr fontId="1" type="noConversion"/>
  </si>
  <si>
    <t>열</t>
    <phoneticPr fontId="1" type="noConversion"/>
  </si>
  <si>
    <t>하나(의)</t>
    <phoneticPr fontId="1" type="noConversion"/>
  </si>
  <si>
    <t>"하나(의)","둘","셋","넷","다섯","여섯","일곱","여덟","아홉","열","첫 번째(의)","두 번째",</t>
  </si>
  <si>
    <t>"one","two","three","four","five","six","seven","eight","nine","ten","first","second",</t>
  </si>
  <si>
    <t>always</t>
  </si>
  <si>
    <t>usually</t>
  </si>
  <si>
    <t>보통</t>
  </si>
  <si>
    <t>often</t>
  </si>
  <si>
    <t>종종</t>
  </si>
  <si>
    <t>sometimes</t>
  </si>
  <si>
    <t>가끔</t>
  </si>
  <si>
    <t>거의 ~않은</t>
  </si>
  <si>
    <t>never</t>
  </si>
  <si>
    <t>절대 ~않은</t>
  </si>
  <si>
    <t>항상</t>
    <phoneticPr fontId="1" type="noConversion"/>
  </si>
  <si>
    <t>hardly</t>
    <phoneticPr fontId="1" type="noConversion"/>
  </si>
  <si>
    <t>seldom</t>
    <phoneticPr fontId="1" type="noConversion"/>
  </si>
  <si>
    <t>rarely</t>
    <phoneticPr fontId="1" type="noConversion"/>
  </si>
  <si>
    <t>"항상","보통","종종","가끔","거의 ~않은","거의 ~않은","거의 ~않은","절대 ~않은","",</t>
  </si>
  <si>
    <t>"always","usually","often","sometimes","hardly","rarely","seldom","never","",</t>
  </si>
  <si>
    <t>good</t>
  </si>
  <si>
    <t>좋은</t>
  </si>
  <si>
    <t>well</t>
  </si>
  <si>
    <t>건강한</t>
  </si>
  <si>
    <t>잘</t>
  </si>
  <si>
    <t>fast</t>
  </si>
  <si>
    <t>빠른</t>
  </si>
  <si>
    <t>빠르게</t>
  </si>
  <si>
    <t>early</t>
  </si>
  <si>
    <t>이른</t>
  </si>
  <si>
    <t>일찍</t>
  </si>
  <si>
    <t>late</t>
  </si>
  <si>
    <t>늦은</t>
  </si>
  <si>
    <t>늦게</t>
  </si>
  <si>
    <t>last</t>
  </si>
  <si>
    <t>마지막의</t>
  </si>
  <si>
    <t>마지막으로</t>
  </si>
  <si>
    <t>long</t>
  </si>
  <si>
    <t>오래된</t>
  </si>
  <si>
    <t>오래</t>
  </si>
  <si>
    <t>right</t>
  </si>
  <si>
    <t>바른</t>
  </si>
  <si>
    <t>바로, 곧장</t>
  </si>
  <si>
    <t>high</t>
  </si>
  <si>
    <t>높은</t>
  </si>
  <si>
    <t>높게</t>
  </si>
  <si>
    <t>hard</t>
  </si>
  <si>
    <t>어려운, 딱딱한</t>
  </si>
  <si>
    <t>열심히</t>
  </si>
  <si>
    <t>pretty</t>
  </si>
  <si>
    <t>예쁜</t>
  </si>
  <si>
    <t>꽤</t>
  </si>
  <si>
    <t xml:space="preserve">, </t>
    <phoneticPr fontId="1" type="noConversion"/>
  </si>
  <si>
    <t>"좋은, ","건강한, 잘","빠른, 빠르게","이른, 일찍","늦은, 늦게","마지막의, 마지막으로","오래된, 오래","바른, 바로, 곧장","높은, 높게","어려운, 딱딱한, 열심히","예쁜, 꽤",</t>
  </si>
  <si>
    <t>"good","well","fast","early","late","last","long","right","high","hard","pretty",</t>
  </si>
  <si>
    <t>near 가까이</t>
  </si>
  <si>
    <t>high 높게</t>
  </si>
  <si>
    <t>hard 열심히</t>
  </si>
  <si>
    <r>
      <t>short</t>
    </r>
    <r>
      <rPr>
        <sz val="9"/>
        <color rgb="FF808080"/>
        <rFont val="나눔스퀘어라운드 Regular"/>
        <family val="3"/>
        <charset val="129"/>
      </rPr>
      <t>(형)</t>
    </r>
    <r>
      <rPr>
        <sz val="9"/>
        <color rgb="FF000000"/>
        <rFont val="맑은 고딕"/>
        <family val="3"/>
        <charset val="129"/>
        <scheme val="minor"/>
      </rPr>
      <t xml:space="preserve"> </t>
    </r>
    <r>
      <rPr>
        <sz val="9"/>
        <color rgb="FF000000"/>
        <rFont val="나눔스퀘어라운드 Regular"/>
        <family val="3"/>
        <charset val="129"/>
      </rPr>
      <t>짧은</t>
    </r>
  </si>
  <si>
    <t>late 늦게</t>
    <phoneticPr fontId="1" type="noConversion"/>
  </si>
  <si>
    <t>늦게</t>
    <phoneticPr fontId="1" type="noConversion"/>
  </si>
  <si>
    <t>가까이</t>
    <phoneticPr fontId="1" type="noConversion"/>
  </si>
  <si>
    <t>높게</t>
    <phoneticPr fontId="1" type="noConversion"/>
  </si>
  <si>
    <t>열심히</t>
    <phoneticPr fontId="1" type="noConversion"/>
  </si>
  <si>
    <t>짧은</t>
    <phoneticPr fontId="1" type="noConversion"/>
  </si>
  <si>
    <t>late</t>
    <phoneticPr fontId="1" type="noConversion"/>
  </si>
  <si>
    <t>near</t>
    <phoneticPr fontId="1" type="noConversion"/>
  </si>
  <si>
    <t>high</t>
    <phoneticPr fontId="1" type="noConversion"/>
  </si>
  <si>
    <t>hard</t>
    <phoneticPr fontId="1" type="noConversion"/>
  </si>
  <si>
    <t>short</t>
    <phoneticPr fontId="1" type="noConversion"/>
  </si>
  <si>
    <t>최근에</t>
    <phoneticPr fontId="1" type="noConversion"/>
  </si>
  <si>
    <t>거의</t>
    <phoneticPr fontId="1" type="noConversion"/>
  </si>
  <si>
    <t>매우</t>
    <phoneticPr fontId="1" type="noConversion"/>
  </si>
  <si>
    <t>거의 ~않은</t>
    <phoneticPr fontId="1" type="noConversion"/>
  </si>
  <si>
    <t>곧</t>
    <phoneticPr fontId="1" type="noConversion"/>
  </si>
  <si>
    <r>
      <t>latel</t>
    </r>
    <r>
      <rPr>
        <sz val="9"/>
        <color rgb="FFFF0000"/>
        <rFont val="나눔스퀘어라운드 Regular"/>
        <family val="3"/>
        <charset val="129"/>
      </rPr>
      <t>y</t>
    </r>
    <phoneticPr fontId="1" type="noConversion"/>
  </si>
  <si>
    <r>
      <t>near</t>
    </r>
    <r>
      <rPr>
        <sz val="9"/>
        <color rgb="FFFF0000"/>
        <rFont val="나눔스퀘어라운드 Regular"/>
        <family val="3"/>
        <charset val="129"/>
      </rPr>
      <t>ly</t>
    </r>
    <phoneticPr fontId="1" type="noConversion"/>
  </si>
  <si>
    <r>
      <t>high</t>
    </r>
    <r>
      <rPr>
        <sz val="9"/>
        <color rgb="FFFF0000"/>
        <rFont val="나눔스퀘어라운드 Regular"/>
        <family val="3"/>
        <charset val="129"/>
      </rPr>
      <t>ly</t>
    </r>
    <phoneticPr fontId="1" type="noConversion"/>
  </si>
  <si>
    <r>
      <t>hard</t>
    </r>
    <r>
      <rPr>
        <sz val="9"/>
        <color rgb="FFFF0000"/>
        <rFont val="나눔스퀘어라운드 Regular"/>
        <family val="3"/>
        <charset val="129"/>
      </rPr>
      <t>ly</t>
    </r>
    <phoneticPr fontId="1" type="noConversion"/>
  </si>
  <si>
    <r>
      <t>short</t>
    </r>
    <r>
      <rPr>
        <sz val="9"/>
        <color rgb="FFFF0000"/>
        <rFont val="나눔스퀘어라운드 Regular"/>
        <family val="3"/>
        <charset val="129"/>
      </rPr>
      <t>ly</t>
    </r>
    <phoneticPr fontId="1" type="noConversion"/>
  </si>
  <si>
    <t>"늦게","가까이","높게","열심히","짧은","최근에","거의","매우","거의 ~않은","곧",</t>
  </si>
  <si>
    <t>"late","near","high","hard","short","lately","nearly","highly","hardly","shortly",</t>
  </si>
  <si>
    <r>
      <t>man</t>
    </r>
    <r>
      <rPr>
        <sz val="9"/>
        <color rgb="FFFF0000"/>
        <rFont val="나눔스퀘어라운드 Regular"/>
        <family val="3"/>
        <charset val="129"/>
      </rPr>
      <t>ly</t>
    </r>
  </si>
  <si>
    <t>남자다운</t>
  </si>
  <si>
    <r>
      <t>friend</t>
    </r>
    <r>
      <rPr>
        <sz val="9"/>
        <color rgb="FFFF0000"/>
        <rFont val="나눔스퀘어라운드 Regular"/>
        <family val="3"/>
        <charset val="129"/>
      </rPr>
      <t>ly</t>
    </r>
  </si>
  <si>
    <t>상냥한</t>
  </si>
  <si>
    <r>
      <t>love</t>
    </r>
    <r>
      <rPr>
        <sz val="9"/>
        <color rgb="FFFF0000"/>
        <rFont val="나눔스퀘어라운드 Regular"/>
        <family val="3"/>
        <charset val="129"/>
      </rPr>
      <t>ly</t>
    </r>
  </si>
  <si>
    <t>사랑스러운</t>
  </si>
  <si>
    <r>
      <t>cost</t>
    </r>
    <r>
      <rPr>
        <sz val="9"/>
        <color rgb="FFFF0000"/>
        <rFont val="나눔스퀘어라운드 Regular"/>
        <family val="3"/>
        <charset val="129"/>
      </rPr>
      <t>ly</t>
    </r>
  </si>
  <si>
    <t>값비싼</t>
  </si>
  <si>
    <r>
      <t>dai</t>
    </r>
    <r>
      <rPr>
        <sz val="9"/>
        <color rgb="FFFF0000"/>
        <rFont val="나눔스퀘어라운드 Regular"/>
        <family val="3"/>
        <charset val="129"/>
      </rPr>
      <t>ly</t>
    </r>
    <r>
      <rPr>
        <sz val="9"/>
        <color rgb="FF000000"/>
        <rFont val="나눔스퀘어라운드 Regular"/>
        <family val="3"/>
        <charset val="129"/>
      </rPr>
      <t>, week</t>
    </r>
    <r>
      <rPr>
        <sz val="9"/>
        <color rgb="FFFF0000"/>
        <rFont val="나눔스퀘어라운드 Regular"/>
        <family val="3"/>
        <charset val="129"/>
      </rPr>
      <t>ly</t>
    </r>
    <r>
      <rPr>
        <sz val="9"/>
        <color rgb="FF000000"/>
        <rFont val="나눔스퀘어라운드 Regular"/>
        <family val="3"/>
        <charset val="129"/>
      </rPr>
      <t>,</t>
    </r>
  </si>
  <si>
    <r>
      <t>month</t>
    </r>
    <r>
      <rPr>
        <sz val="9"/>
        <color rgb="FFFF0000"/>
        <rFont val="나눔스퀘어라운드 Regular"/>
        <family val="3"/>
        <charset val="129"/>
      </rPr>
      <t>ly</t>
    </r>
    <r>
      <rPr>
        <sz val="9"/>
        <color rgb="FF000000"/>
        <rFont val="나눔스퀘어라운드 Regular"/>
        <family val="3"/>
        <charset val="129"/>
      </rPr>
      <t>, year</t>
    </r>
    <r>
      <rPr>
        <sz val="9"/>
        <color rgb="FFFF0000"/>
        <rFont val="나눔스퀘어라운드 Regular"/>
        <family val="3"/>
        <charset val="129"/>
      </rPr>
      <t>ly</t>
    </r>
  </si>
  <si>
    <t>매일, 매주</t>
  </si>
  <si>
    <t>매월, 매년</t>
  </si>
  <si>
    <t>"남자다운","상냥한","사랑스러운","값비싼","매일, 매주","매월, 매년","","","","","","",</t>
  </si>
  <si>
    <t>"manly","friendly","lovely","costly","daily, weekly,","monthly, yearly","","","","","","",</t>
  </si>
  <si>
    <t>이미</t>
  </si>
  <si>
    <t>벌써</t>
  </si>
  <si>
    <t>yet</t>
  </si>
  <si>
    <t>아직</t>
  </si>
  <si>
    <t>여전히</t>
  </si>
  <si>
    <t xml:space="preserve">very </t>
  </si>
  <si>
    <r>
      <t xml:space="preserve">매우 </t>
    </r>
    <r>
      <rPr>
        <sz val="9"/>
        <color rgb="FF000000"/>
        <rFont val="나눔스퀘어라운드 Regular"/>
        <family val="3"/>
        <charset val="129"/>
      </rPr>
      <t xml:space="preserve">형/부 </t>
    </r>
    <r>
      <rPr>
        <b/>
        <sz val="9"/>
        <color rgb="FF000000"/>
        <rFont val="나눔스퀘어라운드 Regular"/>
        <family val="3"/>
        <charset val="129"/>
      </rPr>
      <t xml:space="preserve">원급 </t>
    </r>
    <r>
      <rPr>
        <sz val="9"/>
        <color rgb="FF000000"/>
        <rFont val="나눔스퀘어라운드 Regular"/>
        <family val="3"/>
        <charset val="129"/>
      </rPr>
      <t>수식</t>
    </r>
  </si>
  <si>
    <t>much</t>
  </si>
  <si>
    <r>
      <t xml:space="preserve">훨씬 </t>
    </r>
    <r>
      <rPr>
        <sz val="9"/>
        <color rgb="FF000000"/>
        <rFont val="나눔스퀘어라운드 Regular"/>
        <family val="3"/>
        <charset val="129"/>
      </rPr>
      <t xml:space="preserve">형/부 </t>
    </r>
    <r>
      <rPr>
        <b/>
        <sz val="9"/>
        <color rgb="FF000000"/>
        <rFont val="나눔스퀘어라운드 Regular"/>
        <family val="3"/>
        <charset val="129"/>
      </rPr>
      <t xml:space="preserve">비교급 </t>
    </r>
    <r>
      <rPr>
        <sz val="9"/>
        <color rgb="FF000000"/>
        <rFont val="나눔스퀘어라운드 Regular"/>
        <family val="3"/>
        <charset val="129"/>
      </rPr>
      <t>수식</t>
    </r>
  </si>
  <si>
    <t>이파스마야 even far still much a lot</t>
  </si>
  <si>
    <t xml:space="preserve">else </t>
  </si>
  <si>
    <t>그 밖에</t>
  </si>
  <si>
    <r>
      <t xml:space="preserve">what </t>
    </r>
    <r>
      <rPr>
        <b/>
        <sz val="6"/>
        <color rgb="FF808080"/>
        <rFont val="나눔스퀘어라운드 Regular"/>
        <family val="3"/>
        <charset val="129"/>
      </rPr>
      <t xml:space="preserve">else </t>
    </r>
    <r>
      <rPr>
        <sz val="6"/>
        <color rgb="FF808080"/>
        <rFont val="나눔스퀘어라운드 Regular"/>
        <family val="3"/>
        <charset val="129"/>
      </rPr>
      <t>(뒤에서 앞으로 수식)</t>
    </r>
  </si>
  <si>
    <t xml:space="preserve">even </t>
  </si>
  <si>
    <t>조차</t>
  </si>
  <si>
    <r>
      <t xml:space="preserve">even </t>
    </r>
    <r>
      <rPr>
        <sz val="6"/>
        <color rgb="FF808080"/>
        <rFont val="나눔스퀘어라운드 Regular"/>
        <family val="3"/>
        <charset val="129"/>
      </rPr>
      <t>a child (앞에서 뒤로 수식)</t>
    </r>
  </si>
  <si>
    <t xml:space="preserve">입다 </t>
  </si>
  <si>
    <t xml:space="preserve">미루다 </t>
  </si>
  <si>
    <t xml:space="preserve">태워오다 </t>
  </si>
  <si>
    <t xml:space="preserve">깨우다 </t>
  </si>
  <si>
    <t xml:space="preserve">기르다 </t>
  </si>
  <si>
    <t xml:space="preserve">취소하다 </t>
  </si>
  <si>
    <t xml:space="preserve">수행하다 </t>
  </si>
  <si>
    <t xml:space="preserve">포기하다 </t>
  </si>
  <si>
    <t xml:space="preserve">찾다 </t>
  </si>
  <si>
    <t xml:space="preserve">보충하다 </t>
  </si>
  <si>
    <t xml:space="preserve">입어보다 </t>
  </si>
  <si>
    <t xml:space="preserve">켜다/끄다 </t>
  </si>
  <si>
    <t>call it off</t>
    <phoneticPr fontId="1" type="noConversion"/>
  </si>
  <si>
    <t>carry it out</t>
    <phoneticPr fontId="1" type="noConversion"/>
  </si>
  <si>
    <t>give it up</t>
    <phoneticPr fontId="1" type="noConversion"/>
  </si>
  <si>
    <t>look it up</t>
    <phoneticPr fontId="1" type="noConversion"/>
  </si>
  <si>
    <t>make it up</t>
    <phoneticPr fontId="1" type="noConversion"/>
  </si>
  <si>
    <t>try it on</t>
    <phoneticPr fontId="1" type="noConversion"/>
  </si>
  <si>
    <t>turn it on/off</t>
    <phoneticPr fontId="1" type="noConversion"/>
  </si>
  <si>
    <t>bring it up</t>
    <phoneticPr fontId="1" type="noConversion"/>
  </si>
  <si>
    <t>put it on</t>
    <phoneticPr fontId="1" type="noConversion"/>
  </si>
  <si>
    <t>put it off</t>
    <phoneticPr fontId="1" type="noConversion"/>
  </si>
  <si>
    <t>pick it up</t>
    <phoneticPr fontId="1" type="noConversion"/>
  </si>
  <si>
    <t>wake it up</t>
    <phoneticPr fontId="1" type="noConversion"/>
  </si>
  <si>
    <t>"입다 ","미루다 ","태워오다 ","깨우다 ","기르다 ","취소하다 ","수행하다 ","포기하다 ","찾다 ","보충하다 ","입어보다 ","켜다/끄다 ",</t>
  </si>
  <si>
    <t>"put it on","put it off","pick it up","wake it up","bring it up","call it off","carry it out","give it up","look it up","make it up","try it on","turn it on/off",</t>
  </si>
  <si>
    <t>이미, 벌써</t>
    <phoneticPr fontId="1" type="noConversion"/>
  </si>
  <si>
    <t>아직, 여전히</t>
    <phoneticPr fontId="1" type="noConversion"/>
  </si>
  <si>
    <t>아직, 벌써, 이제</t>
    <phoneticPr fontId="1" type="noConversion"/>
  </si>
  <si>
    <t>already</t>
    <phoneticPr fontId="1" type="noConversion"/>
  </si>
  <si>
    <t>still</t>
    <phoneticPr fontId="1" type="noConversion"/>
  </si>
  <si>
    <t>훨씬</t>
    <phoneticPr fontId="1" type="noConversion"/>
  </si>
  <si>
    <t>그 밖에</t>
    <phoneticPr fontId="1" type="noConversion"/>
  </si>
  <si>
    <t>조차</t>
    <phoneticPr fontId="1" type="noConversion"/>
  </si>
  <si>
    <t>"이미, 벌써","아직, 벌써, 이제","아직, 여전히","매우","훨씬","그 밖에","조차","","","","","",</t>
  </si>
  <si>
    <t>"already","yet","still","very ","much","else ","even ","","","","","",</t>
  </si>
  <si>
    <t>앞뒤 내용이 대등할 때</t>
  </si>
  <si>
    <t>but</t>
  </si>
  <si>
    <t>그러나, 하지만</t>
  </si>
  <si>
    <t>앞뒤 내용이 반대될 때</t>
  </si>
  <si>
    <t>or</t>
  </si>
  <si>
    <t>혹은, 또는</t>
  </si>
  <si>
    <t>둘 이상 중에서 선택할 때</t>
  </si>
  <si>
    <t>so</t>
  </si>
  <si>
    <t>그래서, 그 결과</t>
  </si>
  <si>
    <t>앞-원인, 뒤-결과</t>
  </si>
  <si>
    <t>and</t>
    <phoneticPr fontId="1" type="noConversion"/>
  </si>
  <si>
    <t>그리고, 그래서</t>
    <phoneticPr fontId="1" type="noConversion"/>
  </si>
  <si>
    <t>"그리고, 그래서","앞뒤 내용이 대등할 때","그러나, 하지만","앞뒤 내용이 반대될 때","혹은, 또는","둘 이상 중에서 선택할 때","그래서, 그 결과","앞-원인, 뒤-결과","","","","",</t>
  </si>
  <si>
    <t>"and","and","but","but","or","or","so","so","","","","",</t>
  </si>
  <si>
    <t xml:space="preserve">that </t>
  </si>
  <si>
    <t>~하는 것</t>
  </si>
  <si>
    <t>if/whether</t>
  </si>
  <si>
    <t>(or not)</t>
  </si>
  <si>
    <t>~인지 아닌지</t>
  </si>
  <si>
    <t>if/whether ~ (or not)</t>
    <phoneticPr fontId="1" type="noConversion"/>
  </si>
  <si>
    <t>"~하는 것","~인지 아닌지",</t>
  </si>
  <si>
    <t>"that ","if/whether ~ (or not)",</t>
  </si>
  <si>
    <r>
      <t xml:space="preserve">SV </t>
    </r>
    <r>
      <rPr>
        <b/>
        <sz val="8"/>
        <color rgb="FF000000"/>
        <rFont val="나눔스퀘어라운드 Regular"/>
        <family val="3"/>
        <charset val="129"/>
      </rPr>
      <t xml:space="preserve">이후로 </t>
    </r>
    <r>
      <rPr>
        <sz val="7"/>
        <color rgb="FF0000FF"/>
        <rFont val="나눔스퀘어라운드 Regular"/>
        <family val="3"/>
        <charset val="129"/>
      </rPr>
      <t>SV</t>
    </r>
  </si>
  <si>
    <r>
      <t xml:space="preserve">SV </t>
    </r>
    <r>
      <rPr>
        <b/>
        <sz val="8"/>
        <color rgb="FF000000"/>
        <rFont val="나눔스퀘어라운드 Regular"/>
        <family val="3"/>
        <charset val="129"/>
      </rPr>
      <t xml:space="preserve">since </t>
    </r>
    <r>
      <rPr>
        <sz val="8"/>
        <color rgb="FFFF0000"/>
        <rFont val="나눔스퀘어라운드 Regular"/>
        <family val="3"/>
        <charset val="129"/>
      </rPr>
      <t xml:space="preserve">SV </t>
    </r>
  </si>
  <si>
    <r>
      <t xml:space="preserve">SV </t>
    </r>
    <r>
      <rPr>
        <b/>
        <sz val="8"/>
        <color rgb="FF000000"/>
        <rFont val="나눔스퀘어라운드 Regular"/>
        <family val="3"/>
        <charset val="129"/>
      </rPr>
      <t xml:space="preserve">동안에 </t>
    </r>
    <r>
      <rPr>
        <sz val="7"/>
        <color rgb="FF0000FF"/>
        <rFont val="나눔스퀘어라운드 Regular"/>
        <family val="3"/>
        <charset val="129"/>
      </rPr>
      <t>SV</t>
    </r>
  </si>
  <si>
    <r>
      <t xml:space="preserve">SV </t>
    </r>
    <r>
      <rPr>
        <b/>
        <sz val="8"/>
        <color rgb="FF000000"/>
        <rFont val="나눔스퀘어라운드 Regular"/>
        <family val="3"/>
        <charset val="129"/>
      </rPr>
      <t xml:space="preserve">while </t>
    </r>
    <r>
      <rPr>
        <sz val="8"/>
        <color rgb="FFFF0000"/>
        <rFont val="나눔스퀘어라운드 Regular"/>
        <family val="3"/>
        <charset val="129"/>
      </rPr>
      <t xml:space="preserve">SV </t>
    </r>
  </si>
  <si>
    <r>
      <t xml:space="preserve">SV </t>
    </r>
    <r>
      <rPr>
        <b/>
        <sz val="8"/>
        <color rgb="FF000000"/>
        <rFont val="나눔스퀘어라운드 Regular"/>
        <family val="3"/>
        <charset val="129"/>
      </rPr>
      <t xml:space="preserve">전에 </t>
    </r>
    <r>
      <rPr>
        <sz val="7"/>
        <color rgb="FF0000FF"/>
        <rFont val="나눔스퀘어라운드 Regular"/>
        <family val="3"/>
        <charset val="129"/>
      </rPr>
      <t>SV</t>
    </r>
  </si>
  <si>
    <r>
      <t xml:space="preserve">SV </t>
    </r>
    <r>
      <rPr>
        <b/>
        <sz val="8"/>
        <color rgb="FF000000"/>
        <rFont val="나눔스퀘어라운드 Regular"/>
        <family val="3"/>
        <charset val="129"/>
      </rPr>
      <t xml:space="preserve">before </t>
    </r>
    <r>
      <rPr>
        <sz val="8"/>
        <color rgb="FFFF0000"/>
        <rFont val="나눔스퀘어라운드 Regular"/>
        <family val="3"/>
        <charset val="129"/>
      </rPr>
      <t xml:space="preserve">SV </t>
    </r>
  </si>
  <si>
    <r>
      <t xml:space="preserve">SV </t>
    </r>
    <r>
      <rPr>
        <b/>
        <sz val="8"/>
        <color rgb="FF000000"/>
        <rFont val="나눔스퀘어라운드 Regular"/>
        <family val="3"/>
        <charset val="129"/>
      </rPr>
      <t xml:space="preserve">후에 </t>
    </r>
    <r>
      <rPr>
        <sz val="7"/>
        <color rgb="FF0000FF"/>
        <rFont val="나눔스퀘어라운드 Regular"/>
        <family val="3"/>
        <charset val="129"/>
      </rPr>
      <t>SV</t>
    </r>
  </si>
  <si>
    <r>
      <t xml:space="preserve">SV </t>
    </r>
    <r>
      <rPr>
        <b/>
        <sz val="8"/>
        <color rgb="FF000000"/>
        <rFont val="나눔스퀘어라운드 Regular"/>
        <family val="3"/>
        <charset val="129"/>
      </rPr>
      <t xml:space="preserve">after </t>
    </r>
    <r>
      <rPr>
        <sz val="8"/>
        <color rgb="FFFF0000"/>
        <rFont val="나눔스퀘어라운드 Regular"/>
        <family val="3"/>
        <charset val="129"/>
      </rPr>
      <t xml:space="preserve">SV </t>
    </r>
  </si>
  <si>
    <r>
      <t xml:space="preserve">SV </t>
    </r>
    <r>
      <rPr>
        <b/>
        <sz val="8"/>
        <color rgb="FF000000"/>
        <rFont val="나눔스퀘어라운드 Regular"/>
        <family val="3"/>
        <charset val="129"/>
      </rPr>
      <t xml:space="preserve">하자마자 </t>
    </r>
    <r>
      <rPr>
        <sz val="6"/>
        <color rgb="FF0000FF"/>
        <rFont val="나눔스퀘어라운드 Regular"/>
        <family val="3"/>
        <charset val="129"/>
      </rPr>
      <t>SV</t>
    </r>
  </si>
  <si>
    <r>
      <t xml:space="preserve">SV </t>
    </r>
    <r>
      <rPr>
        <b/>
        <sz val="8"/>
        <color rgb="FF000000"/>
        <rFont val="나눔스퀘어라운드 Regular"/>
        <family val="3"/>
        <charset val="129"/>
      </rPr>
      <t xml:space="preserve">as soon as </t>
    </r>
    <r>
      <rPr>
        <sz val="8"/>
        <color rgb="FFFF0000"/>
        <rFont val="나눔스퀘어라운드 Regular"/>
        <family val="3"/>
        <charset val="129"/>
      </rPr>
      <t xml:space="preserve">SV </t>
    </r>
  </si>
  <si>
    <r>
      <t xml:space="preserve">SV </t>
    </r>
    <r>
      <rPr>
        <b/>
        <sz val="8"/>
        <color rgb="FF000000"/>
        <rFont val="나눔스퀘어라운드 Regular"/>
        <family val="3"/>
        <charset val="129"/>
      </rPr>
      <t xml:space="preserve">때까지 </t>
    </r>
    <r>
      <rPr>
        <sz val="7"/>
        <color rgb="FF0000FF"/>
        <rFont val="나눔스퀘어라운드 Regular"/>
        <family val="3"/>
        <charset val="129"/>
      </rPr>
      <t>SV</t>
    </r>
  </si>
  <si>
    <r>
      <t xml:space="preserve">SV </t>
    </r>
    <r>
      <rPr>
        <b/>
        <sz val="8"/>
        <color rgb="FF000000"/>
        <rFont val="나눔스퀘어라운드 Regular"/>
        <family val="3"/>
        <charset val="129"/>
      </rPr>
      <t xml:space="preserve">until/till </t>
    </r>
    <r>
      <rPr>
        <sz val="8"/>
        <color rgb="FFFF0000"/>
        <rFont val="나눔스퀘어라운드 Regular"/>
        <family val="3"/>
        <charset val="129"/>
      </rPr>
      <t xml:space="preserve">SV </t>
    </r>
  </si>
  <si>
    <r>
      <t xml:space="preserve">SV </t>
    </r>
    <r>
      <rPr>
        <b/>
        <sz val="8"/>
        <color rgb="FF000000"/>
        <rFont val="나눔스퀘어라운드 Regular"/>
        <family val="3"/>
        <charset val="129"/>
      </rPr>
      <t xml:space="preserve">할 때 </t>
    </r>
    <r>
      <rPr>
        <sz val="8"/>
        <color rgb="FFFF0000"/>
        <rFont val="나눔스퀘어라운드 Regular"/>
        <family val="3"/>
        <charset val="129"/>
      </rPr>
      <t>SV 한다</t>
    </r>
    <phoneticPr fontId="1" type="noConversion"/>
  </si>
  <si>
    <r>
      <t xml:space="preserve">SV </t>
    </r>
    <r>
      <rPr>
        <b/>
        <sz val="8"/>
        <color rgb="FF000000"/>
        <rFont val="나눔스퀘어라운드 Regular"/>
        <family val="3"/>
        <charset val="129"/>
      </rPr>
      <t xml:space="preserve">when, as </t>
    </r>
    <r>
      <rPr>
        <sz val="8"/>
        <color rgb="FFFF0000"/>
        <rFont val="나눔스퀘어라운드 Regular"/>
        <family val="3"/>
        <charset val="129"/>
      </rPr>
      <t xml:space="preserve">SV </t>
    </r>
    <phoneticPr fontId="1" type="noConversion"/>
  </si>
  <si>
    <t>"SV 할 때 SV 한다","SV 이후로 SV","SV 동안에 SV","SV 전에 SV","SV 후에 SV","SV 하자마자 SV","SV 때까지 SV",</t>
  </si>
  <si>
    <t>"SV when, as SV ","SV since SV ","SV while SV ","SV before SV ","SV after SV ","SV as soon as SV ","SV until/till SV ",</t>
  </si>
  <si>
    <t>~때문에</t>
  </si>
  <si>
    <t>because since as</t>
  </si>
  <si>
    <t>~라면</t>
  </si>
  <si>
    <t>if 만약~라면</t>
  </si>
  <si>
    <t>unless 만약~하지 않는다면 (= if ~ not)</t>
  </si>
  <si>
    <t xml:space="preserve">~에도 불구하고 </t>
  </si>
  <si>
    <t>(al)though</t>
  </si>
  <si>
    <t>even though, even if</t>
  </si>
  <si>
    <t>~하기 위해서</t>
  </si>
  <si>
    <t>so that</t>
  </si>
  <si>
    <t>in order that</t>
  </si>
  <si>
    <t>매우 ~해서 ~하다</t>
  </si>
  <si>
    <t xml:space="preserve">so 형/부(원인) </t>
  </si>
  <si>
    <t>that (결과)</t>
  </si>
  <si>
    <t>만약~하지 않는다면</t>
    <phoneticPr fontId="1" type="noConversion"/>
  </si>
  <si>
    <t>unless (= if ~ not)</t>
    <phoneticPr fontId="1" type="noConversion"/>
  </si>
  <si>
    <t>if</t>
    <phoneticPr fontId="1" type="noConversion"/>
  </si>
  <si>
    <t>만약~라면</t>
    <phoneticPr fontId="1" type="noConversion"/>
  </si>
  <si>
    <t>so that, in order that</t>
    <phoneticPr fontId="1" type="noConversion"/>
  </si>
  <si>
    <t>so 형/부(원인) that (결과)</t>
    <phoneticPr fontId="1" type="noConversion"/>
  </si>
  <si>
    <t>매우 (원인)해서 (결과)하다</t>
    <phoneticPr fontId="1" type="noConversion"/>
  </si>
  <si>
    <t>"~때문에","만약~라면","만약~하지 않는다면","~에도 불구하고 ","~하기 위해서","매우 (원인)해서 (결과)하다",</t>
  </si>
  <si>
    <t>"because since as","if","unless (= if ~ not)","even though, even if","so that, in order that","so 형/부(원인) that (결과)",</t>
    <phoneticPr fontId="1" type="noConversion"/>
  </si>
  <si>
    <t>A B 둘 다</t>
  </si>
  <si>
    <t xml:space="preserve">both A and B </t>
  </si>
  <si>
    <r>
      <t>B</t>
    </r>
    <r>
      <rPr>
        <sz val="9"/>
        <color rgb="FF000000"/>
        <rFont val="나눔스퀘어라운드 Regular"/>
        <family val="3"/>
        <charset val="129"/>
      </rPr>
      <t>에</t>
    </r>
    <r>
      <rPr>
        <b/>
        <sz val="9"/>
        <color rgb="FF000000"/>
        <rFont val="맑은 고딕"/>
        <family val="3"/>
        <charset val="129"/>
        <scheme val="minor"/>
      </rPr>
      <t xml:space="preserve"> </t>
    </r>
    <r>
      <rPr>
        <b/>
        <sz val="9"/>
        <color rgb="FF000000"/>
        <rFont val="나눔스퀘어라운드 Regular"/>
        <family val="3"/>
        <charset val="129"/>
      </rPr>
      <t>일치</t>
    </r>
  </si>
  <si>
    <t>A B 둘 중 하나</t>
  </si>
  <si>
    <t>either A or B</t>
  </si>
  <si>
    <t>A B 둘 다 아닌</t>
  </si>
  <si>
    <t>neither A nor B</t>
  </si>
  <si>
    <t>A뿐만 아니라 B도</t>
  </si>
  <si>
    <t>not only A but (also) B</t>
  </si>
  <si>
    <t>B as well as A</t>
  </si>
  <si>
    <t>A가 아니라 B</t>
  </si>
  <si>
    <t>not A but B</t>
  </si>
  <si>
    <t>not A but B</t>
    <phoneticPr fontId="1" type="noConversion"/>
  </si>
  <si>
    <t>not only A but (also) B, B as well as A</t>
    <phoneticPr fontId="1" type="noConversion"/>
  </si>
  <si>
    <t>"A B 둘 다","A B 둘 중 하나","A B 둘 다 아닌","A뿐만 아니라 B도","A가 아니라 B",</t>
  </si>
  <si>
    <t>"both A and B ","either A or B","neither A nor B","not only A but (also) B, B as well as A","not A but B",</t>
  </si>
  <si>
    <t>게다가</t>
  </si>
  <si>
    <t>예를 들면</t>
  </si>
  <si>
    <t>그러나</t>
  </si>
  <si>
    <t xml:space="preserve"> </t>
    <phoneticPr fontId="1" type="noConversion"/>
  </si>
  <si>
    <t>however</t>
    <phoneticPr fontId="1" type="noConversion"/>
  </si>
  <si>
    <t>반대로</t>
    <phoneticPr fontId="1" type="noConversion"/>
  </si>
  <si>
    <t>on the contrary</t>
    <phoneticPr fontId="1" type="noConversion"/>
  </si>
  <si>
    <t>반면</t>
    <phoneticPr fontId="1" type="noConversion"/>
  </si>
  <si>
    <t>그와 대조적으로</t>
    <phoneticPr fontId="1" type="noConversion"/>
  </si>
  <si>
    <t>게다가</t>
    <phoneticPr fontId="1" type="noConversion"/>
  </si>
  <si>
    <t>요약하면</t>
    <phoneticPr fontId="1" type="noConversion"/>
  </si>
  <si>
    <t>그렇지 않으면</t>
    <phoneticPr fontId="1" type="noConversion"/>
  </si>
  <si>
    <t>예를 들면</t>
    <phoneticPr fontId="1" type="noConversion"/>
  </si>
  <si>
    <t>on the other hand</t>
    <phoneticPr fontId="1" type="noConversion"/>
  </si>
  <si>
    <t xml:space="preserve">그와 대조적으로 </t>
    <phoneticPr fontId="1" type="noConversion"/>
  </si>
  <si>
    <t>by contrast</t>
    <phoneticPr fontId="1" type="noConversion"/>
  </si>
  <si>
    <t>besides, moreover, furthermore, in addition</t>
    <phoneticPr fontId="1" type="noConversion"/>
  </si>
  <si>
    <t>in short</t>
    <phoneticPr fontId="1" type="noConversion"/>
  </si>
  <si>
    <t>otherwise</t>
    <phoneticPr fontId="1" type="noConversion"/>
  </si>
  <si>
    <t>for example, for instance</t>
    <phoneticPr fontId="1" type="noConversion"/>
  </si>
  <si>
    <t>"그러나","반대로","반면","그와 대조적으로","게다가","요약하면","그렇지 않으면","예를 들면",</t>
  </si>
  <si>
    <t>"however","on the contrary","on the other hand","by contrast","besides, moreover, furthermore, in addition","in short","otherwise","for example, for instance",</t>
  </si>
  <si>
    <t>그러므로</t>
    <phoneticPr fontId="1" type="noConversion"/>
  </si>
  <si>
    <t>so, therefore, hence</t>
    <phoneticPr fontId="1" type="noConversion"/>
  </si>
  <si>
    <t>결국</t>
    <phoneticPr fontId="1" type="noConversion"/>
  </si>
  <si>
    <t>그 결과</t>
    <phoneticPr fontId="1" type="noConversion"/>
  </si>
  <si>
    <t>결과적으로</t>
    <phoneticPr fontId="1" type="noConversion"/>
  </si>
  <si>
    <t>사실</t>
    <phoneticPr fontId="1" type="noConversion"/>
  </si>
  <si>
    <t>특히</t>
    <phoneticPr fontId="1" type="noConversion"/>
  </si>
  <si>
    <t>다시 말해서</t>
    <phoneticPr fontId="1" type="noConversion"/>
  </si>
  <si>
    <t>그런데</t>
    <phoneticPr fontId="1" type="noConversion"/>
  </si>
  <si>
    <t>대신에</t>
    <phoneticPr fontId="1" type="noConversion"/>
  </si>
  <si>
    <t>instead</t>
    <phoneticPr fontId="1" type="noConversion"/>
  </si>
  <si>
    <t>by the way</t>
    <phoneticPr fontId="1" type="noConversion"/>
  </si>
  <si>
    <t>in other words</t>
    <phoneticPr fontId="1" type="noConversion"/>
  </si>
  <si>
    <t>above all</t>
    <phoneticPr fontId="1" type="noConversion"/>
  </si>
  <si>
    <t>in fact, as a matter of fact</t>
    <phoneticPr fontId="1" type="noConversion"/>
  </si>
  <si>
    <t>consequently</t>
    <phoneticPr fontId="1" type="noConversion"/>
  </si>
  <si>
    <t>finally</t>
    <phoneticPr fontId="1" type="noConversion"/>
  </si>
  <si>
    <t>as a result</t>
    <phoneticPr fontId="1" type="noConversion"/>
  </si>
  <si>
    <t>"그러므로","결국","그 결과","결과적으로","사실","특히","다시 말해서","그런데","대신에",</t>
  </si>
  <si>
    <t>"so, therefore, hence","finally","consequently","as a result","in fact, as a matter of fact","above all","in other words","by the way","instead",</t>
  </si>
  <si>
    <t>0503 PRONOUN_DEMONSTRATIVE_2K</t>
  </si>
  <si>
    <t>0504 IMPERSONAL_SUBJECT_K</t>
  </si>
  <si>
    <t>0505 PRONOUN_PERSONAL_SUBJECTIVE_K</t>
  </si>
  <si>
    <t>0506 PRONOUN_PERSONAL_SUBJECTIVE_WITH_BE_K</t>
  </si>
  <si>
    <t>0507 PRONOUN_PERSONAL_POSSESSIVE_K</t>
  </si>
  <si>
    <t>0508 PRONOUN_PERSONAL_POSSESSIVE_2K</t>
  </si>
  <si>
    <t>0509 PRONOUN_PERSONAL_POSSESSIVE_PRONOUN_K</t>
  </si>
  <si>
    <t>0510 PRONOUN_PERSONAL_OBJECTIVE_K</t>
  </si>
  <si>
    <t>0511 PRONOUN_PERSONAL_ALL_K</t>
  </si>
  <si>
    <t>0512 PRONOUN_QUESTION_ANSWER_K</t>
  </si>
  <si>
    <t>0513 PRONOUN_REFLEXIVE_K</t>
  </si>
  <si>
    <t>0514 PRONOUN_REFLEXIVE_USAGE_K</t>
  </si>
  <si>
    <t>0515 PRONOUN_REFLEXIVE_IDIOMATIC_USAGE_K</t>
  </si>
  <si>
    <t>0516 PRONOUN_INDEFINITE_K</t>
  </si>
  <si>
    <t>0517 PRONOUN_INDEFINITE_2K</t>
  </si>
  <si>
    <t>0518 PRONOUN_INDEFINITE_3K</t>
  </si>
  <si>
    <t>0519 PRONOUN_INDEFINITE_4K</t>
  </si>
  <si>
    <t>0520 PRONOUN_INDEFINITE_5K</t>
  </si>
  <si>
    <t>0521 PRONOUN_INDEFINITE_6K</t>
  </si>
  <si>
    <t>0522 PRONOUN_INDEFINITE_7K</t>
  </si>
  <si>
    <t>0523 PRONOUN_COMPLETE_PARTIAL_NEGATION_K</t>
  </si>
  <si>
    <t>0524 PRONOUN_INTERROGATIVE_K</t>
  </si>
  <si>
    <t>0502 PRONOUN_DEMONSTRATIVE_K</t>
    <phoneticPr fontId="1" type="noConversion"/>
  </si>
  <si>
    <t>PRONOUN_DEMONSTRATIVE_K</t>
  </si>
  <si>
    <t>PRONOUN_DEMONSTRATIVE_2K</t>
  </si>
  <si>
    <t>IMPERSONAL_SUBJECT_K</t>
  </si>
  <si>
    <t>PRONOUN_PERSONAL_SUBJECTIVE_K</t>
  </si>
  <si>
    <t>PRONOUN_PERSONAL_SUBJECTIVE_WITH_BE_K</t>
  </si>
  <si>
    <t>PRONOUN_PERSONAL_POSSESSIVE_K</t>
  </si>
  <si>
    <t>PRONOUN_PERSONAL_POSSESSIVE_2K</t>
  </si>
  <si>
    <t>PRONOUN_PERSONAL_POSSESSIVE_PRONOUN_K</t>
  </si>
  <si>
    <t>PRONOUN_PERSONAL_OBJECTIVE_K</t>
  </si>
  <si>
    <t>PRONOUN_PERSONAL_ALL_K</t>
  </si>
  <si>
    <t>PRONOUN_QUESTION_ANSWER_K</t>
  </si>
  <si>
    <t>PRONOUN_REFLEXIVE_K</t>
  </si>
  <si>
    <t>PRONOUN_REFLEXIVE_USAGE_K</t>
  </si>
  <si>
    <t>PRONOUN_REFLEXIVE_IDIOMATIC_USAGE_K</t>
  </si>
  <si>
    <t>PRONOUN_INDEFINITE_K</t>
  </si>
  <si>
    <t>PRONOUN_INDEFINITE_2K</t>
  </si>
  <si>
    <t>PRONOUN_INDEFINITE_3K</t>
  </si>
  <si>
    <t>PRONOUN_INDEFINITE_4K</t>
  </si>
  <si>
    <t>PRONOUN_INDEFINITE_5K</t>
  </si>
  <si>
    <t>PRONOUN_INDEFINITE_6K</t>
  </si>
  <si>
    <t>PRONOUN_INDEFINITE_7K</t>
  </si>
  <si>
    <t>PRONOUN_COMPLETE_PARTIAL_NEGATION_K</t>
  </si>
  <si>
    <t>PRONOUN_INTERROGATIVE_K</t>
  </si>
  <si>
    <r>
      <t>function0502</t>
    </r>
    <r>
      <rPr>
        <sz val="14"/>
        <color rgb="FFCE9178"/>
        <rFont val="Consolas"/>
        <family val="3"/>
      </rPr>
      <t xml:space="preserve">(); </t>
    </r>
    <r>
      <rPr>
        <sz val="14"/>
        <color rgb="FFDCDCAA"/>
        <rFont val="Consolas"/>
        <family val="3"/>
      </rPr>
      <t>putCardNumber</t>
    </r>
    <r>
      <rPr>
        <sz val="14"/>
        <color rgb="FFCE9178"/>
        <rFont val="Consolas"/>
        <family val="3"/>
      </rPr>
      <t>('0502')</t>
    </r>
  </si>
  <si>
    <t>function</t>
    <phoneticPr fontId="1" type="noConversion"/>
  </si>
  <si>
    <t>(); putCardNumber('</t>
    <phoneticPr fontId="1" type="noConversion"/>
  </si>
  <si>
    <t>)</t>
    <phoneticPr fontId="1" type="noConversion"/>
  </si>
  <si>
    <t>TENSE_PRESENT_K</t>
    <phoneticPr fontId="1" type="noConversion"/>
  </si>
  <si>
    <t>TENSE_PAST_K</t>
    <phoneticPr fontId="1" type="noConversion"/>
  </si>
  <si>
    <t>TENSE_PAST_2K</t>
    <phoneticPr fontId="1" type="noConversion"/>
  </si>
  <si>
    <t>SENTENCE_NEGATIVE_INTERROGATIVE_K</t>
    <phoneticPr fontId="1" type="noConversion"/>
  </si>
  <si>
    <t>TENSE_CONTINUOUS_K</t>
    <phoneticPr fontId="1" type="noConversion"/>
  </si>
  <si>
    <t>RULE_OF_ING_K</t>
    <phoneticPr fontId="1" type="noConversion"/>
  </si>
  <si>
    <t>VERB_NOT_CONTINUOUS_K</t>
    <phoneticPr fontId="1" type="noConversion"/>
  </si>
  <si>
    <t>TENSE_CONTINUOUS_2K</t>
    <phoneticPr fontId="1" type="noConversion"/>
  </si>
  <si>
    <t>TENSE_FUTURE_K</t>
    <phoneticPr fontId="1" type="noConversion"/>
  </si>
  <si>
    <t>TENSE_FUTURE_2K</t>
    <phoneticPr fontId="1" type="noConversion"/>
  </si>
  <si>
    <t>TENSE_PRESENT_PERFECT_K</t>
    <phoneticPr fontId="1" type="noConversion"/>
  </si>
  <si>
    <t>PRESENT_PERFECT_USAGE_K</t>
    <phoneticPr fontId="1" type="noConversion"/>
  </si>
  <si>
    <t>PRESENT_PERFECT_USAGE_2K</t>
    <phoneticPr fontId="1" type="noConversion"/>
  </si>
  <si>
    <t>PAST_VS_PRESENT_PERFECT_K</t>
    <phoneticPr fontId="1" type="noConversion"/>
  </si>
  <si>
    <t>PAST_PERFECT_AND_FUTURE_PERFECT_K</t>
    <phoneticPr fontId="1" type="noConversion"/>
  </si>
  <si>
    <t>PERFECT_CONTINUOUS_K</t>
    <phoneticPr fontId="1" type="noConversion"/>
  </si>
  <si>
    <t>1029'</t>
  </si>
  <si>
    <t>1030'</t>
  </si>
  <si>
    <t>1031'</t>
  </si>
  <si>
    <t>2028'</t>
  </si>
  <si>
    <t>1126'</t>
  </si>
  <si>
    <t>1127'</t>
  </si>
  <si>
    <t>1722'</t>
  </si>
  <si>
    <t>1723'</t>
  </si>
  <si>
    <t>1724'</t>
  </si>
  <si>
    <t>function1700(); putCardNumber('1700')</t>
  </si>
  <si>
    <t>function1701(); putCardNumber('1701')</t>
  </si>
  <si>
    <t>1921'</t>
  </si>
  <si>
    <t>act</t>
  </si>
  <si>
    <t>advise</t>
  </si>
  <si>
    <t>조언하다, 권하다</t>
  </si>
  <si>
    <t>agree</t>
  </si>
  <si>
    <t>동의하다, 합의하다</t>
  </si>
  <si>
    <t>arrive</t>
  </si>
  <si>
    <t>도착하다</t>
  </si>
  <si>
    <t>ask</t>
  </si>
  <si>
    <t>묻다, 요청하다</t>
  </si>
  <si>
    <t>bake</t>
  </si>
  <si>
    <t>굽다</t>
  </si>
  <si>
    <t>begin</t>
  </si>
  <si>
    <t>시작하다</t>
  </si>
  <si>
    <t>believe</t>
  </si>
  <si>
    <t>믿다, 생각하다</t>
  </si>
  <si>
    <t>break</t>
  </si>
  <si>
    <t>휴식; 깨뜨리다</t>
  </si>
  <si>
    <t>burn</t>
  </si>
  <si>
    <t>타다</t>
  </si>
  <si>
    <t>care</t>
  </si>
  <si>
    <t>보살피다, 마음 쓰다</t>
  </si>
  <si>
    <t>change</t>
  </si>
  <si>
    <t>변화; 바꾸다</t>
  </si>
  <si>
    <t>check</t>
  </si>
  <si>
    <t>확인하다, 점검하다</t>
  </si>
  <si>
    <t>choose</t>
  </si>
  <si>
    <t>선택하다, 고르다</t>
  </si>
  <si>
    <t>climb</t>
  </si>
  <si>
    <t>오르다, 동반하다</t>
  </si>
  <si>
    <t>come</t>
  </si>
  <si>
    <t>오다, 되다</t>
  </si>
  <si>
    <t>cook</t>
  </si>
  <si>
    <t>요리하다; 요리사</t>
  </si>
  <si>
    <t>copy</t>
  </si>
  <si>
    <t>복사하다; 사본</t>
  </si>
  <si>
    <t>cross</t>
  </si>
  <si>
    <t>건너다</t>
  </si>
  <si>
    <t>cry</t>
  </si>
  <si>
    <t>울다, 외치다</t>
  </si>
  <si>
    <t>cut</t>
  </si>
  <si>
    <t>자르다, 삭감하다</t>
  </si>
  <si>
    <t>dance</t>
  </si>
  <si>
    <t>decide</t>
  </si>
  <si>
    <t>결정하다, 하기로 하다</t>
  </si>
  <si>
    <t>die</t>
  </si>
  <si>
    <t>죽다, 사임하다</t>
  </si>
  <si>
    <t>do</t>
  </si>
  <si>
    <t>하다</t>
  </si>
  <si>
    <t>draw</t>
  </si>
  <si>
    <t>그리다, 끌다</t>
  </si>
  <si>
    <t>dream</t>
  </si>
  <si>
    <t>꿈; 꿈꾸다</t>
  </si>
  <si>
    <t>drink</t>
  </si>
  <si>
    <t>마시다; 음료</t>
  </si>
  <si>
    <t>drive</t>
  </si>
  <si>
    <t>운전하다, 구동하다</t>
  </si>
  <si>
    <t>drop</t>
  </si>
  <si>
    <t>하락; 떨어지다</t>
  </si>
  <si>
    <t>eat</t>
  </si>
  <si>
    <t>먹다</t>
  </si>
  <si>
    <t>end</t>
  </si>
  <si>
    <t>종료; 끝나다</t>
  </si>
  <si>
    <t>enter</t>
  </si>
  <si>
    <t>들어가다, 입장하다</t>
  </si>
  <si>
    <t>exercise</t>
  </si>
  <si>
    <t>운동; 훈련하다</t>
  </si>
  <si>
    <t>fail</t>
  </si>
  <si>
    <t>실패하다</t>
  </si>
  <si>
    <t>fall</t>
  </si>
  <si>
    <t>떨어지다; 가을</t>
  </si>
  <si>
    <t>feel</t>
  </si>
  <si>
    <t>느끼다</t>
  </si>
  <si>
    <t>fight</t>
  </si>
  <si>
    <t>싸우다</t>
  </si>
  <si>
    <t>finish</t>
  </si>
  <si>
    <t>마치다, 끝나다</t>
  </si>
  <si>
    <t>fix</t>
  </si>
  <si>
    <t>고정하다</t>
  </si>
  <si>
    <t>fly</t>
  </si>
  <si>
    <t>날다, 비행하다</t>
  </si>
  <si>
    <t>focus</t>
  </si>
  <si>
    <t>집중하다</t>
  </si>
  <si>
    <t>forget</t>
  </si>
  <si>
    <t>잊다, 망각하다</t>
  </si>
  <si>
    <t>form</t>
  </si>
  <si>
    <t>형태; 형성하다</t>
  </si>
  <si>
    <t>fry</t>
  </si>
  <si>
    <t>튀기다</t>
  </si>
  <si>
    <t>go</t>
  </si>
  <si>
    <t>가다</t>
  </si>
  <si>
    <t>grow</t>
  </si>
  <si>
    <t>성장하다, 자라다</t>
  </si>
  <si>
    <t>guess</t>
  </si>
  <si>
    <t>~라고 생각하다</t>
  </si>
  <si>
    <t>hang</t>
  </si>
  <si>
    <t>걸다, 달다</t>
  </si>
  <si>
    <t>help</t>
  </si>
  <si>
    <t>도움; 돕다</t>
  </si>
  <si>
    <t>hit</t>
  </si>
  <si>
    <t>치다</t>
  </si>
  <si>
    <t>hold</t>
  </si>
  <si>
    <t>버티다</t>
  </si>
  <si>
    <t>hope</t>
  </si>
  <si>
    <t>바라다, 희망하다</t>
  </si>
  <si>
    <t>hurry</t>
  </si>
  <si>
    <t>서두르다, 빨리 ~하다</t>
  </si>
  <si>
    <t>join</t>
  </si>
  <si>
    <t>참여하다, 가입하다</t>
  </si>
  <si>
    <t>keep</t>
  </si>
  <si>
    <t>유지하다, 계속하다</t>
  </si>
  <si>
    <t>kick</t>
  </si>
  <si>
    <t>차다</t>
  </si>
  <si>
    <t>know</t>
  </si>
  <si>
    <t>알다, 인식하다</t>
  </si>
  <si>
    <t>lie</t>
  </si>
  <si>
    <t>거짓말하다; 눕다</t>
  </si>
  <si>
    <t>listen</t>
  </si>
  <si>
    <t>듣다, 귀를 기울이다</t>
  </si>
  <si>
    <t>live</t>
  </si>
  <si>
    <t>살다, 생활하다</t>
  </si>
  <si>
    <t>look</t>
  </si>
  <si>
    <t>보다, 찾다</t>
  </si>
  <si>
    <t>love</t>
  </si>
  <si>
    <t>사랑하다, 좋아하다</t>
  </si>
  <si>
    <t>move</t>
  </si>
  <si>
    <t>움직이다, 이동하다</t>
  </si>
  <si>
    <t>open</t>
  </si>
  <si>
    <t>열다, 개방하다</t>
  </si>
  <si>
    <t>pass</t>
  </si>
  <si>
    <t>통과하다, 지나가다</t>
  </si>
  <si>
    <t>pay</t>
  </si>
  <si>
    <t>지불하다</t>
  </si>
  <si>
    <t>play</t>
  </si>
  <si>
    <t>놀다</t>
  </si>
  <si>
    <t>push</t>
  </si>
  <si>
    <t>밀다</t>
  </si>
  <si>
    <t>read</t>
  </si>
  <si>
    <t>읽다, 독서하다</t>
  </si>
  <si>
    <t>return</t>
  </si>
  <si>
    <t>돌아오다, 복귀하다</t>
  </si>
  <si>
    <t>run</t>
  </si>
  <si>
    <t>달리다</t>
  </si>
  <si>
    <t>sing</t>
  </si>
  <si>
    <t>노래하다</t>
  </si>
  <si>
    <t>sit</t>
  </si>
  <si>
    <t>앉다</t>
  </si>
  <si>
    <t>sleep</t>
  </si>
  <si>
    <t>자다</t>
  </si>
  <si>
    <t>smell</t>
  </si>
  <si>
    <t>냄새; 냄새를 맡다</t>
  </si>
  <si>
    <t>smile</t>
  </si>
  <si>
    <t>미소; 웃다</t>
  </si>
  <si>
    <t>speak</t>
  </si>
  <si>
    <t>말하다</t>
  </si>
  <si>
    <t>stand</t>
  </si>
  <si>
    <t>세우다, 서다</t>
  </si>
  <si>
    <t>start</t>
  </si>
  <si>
    <t>시작하다; 시작</t>
  </si>
  <si>
    <t>stay</t>
  </si>
  <si>
    <t>머무르다, 유지하다</t>
  </si>
  <si>
    <t>stop</t>
  </si>
  <si>
    <t>멈추다, 중단하다</t>
  </si>
  <si>
    <t>swim</t>
  </si>
  <si>
    <t>수영하다</t>
  </si>
  <si>
    <t>talk</t>
  </si>
  <si>
    <t>tell</t>
  </si>
  <si>
    <t>말하다, 이야기하다</t>
  </si>
  <si>
    <t>travel</t>
  </si>
  <si>
    <t>여행; 여행하다</t>
  </si>
  <si>
    <t>try</t>
  </si>
  <si>
    <t>노력하다, 해보다</t>
  </si>
  <si>
    <t>turn</t>
  </si>
  <si>
    <t>되다, 돌리다</t>
  </si>
  <si>
    <t>visit</t>
  </si>
  <si>
    <t>방문하다</t>
  </si>
  <si>
    <t>wait</t>
  </si>
  <si>
    <t>기다리다</t>
  </si>
  <si>
    <t>wake</t>
  </si>
  <si>
    <t>깨다</t>
  </si>
  <si>
    <t>walk</t>
  </si>
  <si>
    <t>걷다</t>
  </si>
  <si>
    <t>wash</t>
  </si>
  <si>
    <t>씻다, 세탁하다</t>
  </si>
  <si>
    <t>wear</t>
  </si>
  <si>
    <t>입다, 착용하다</t>
  </si>
  <si>
    <t>win</t>
  </si>
  <si>
    <t>우승하다, 이기다</t>
  </si>
  <si>
    <t>wish</t>
  </si>
  <si>
    <t>바라다; 소원</t>
  </si>
  <si>
    <t>work</t>
  </si>
  <si>
    <t>일하다</t>
  </si>
  <si>
    <t>worry</t>
  </si>
  <si>
    <t>걱정하다, 우려하다</t>
  </si>
  <si>
    <t>write</t>
  </si>
  <si>
    <t>쓰다, 적다</t>
  </si>
  <si>
    <r>
      <t>r</t>
    </r>
    <r>
      <rPr>
        <b/>
        <sz val="8"/>
        <color rgb="FF0000FF"/>
        <rFont val="Arial"/>
        <family val="2"/>
      </rPr>
      <t>i</t>
    </r>
    <r>
      <rPr>
        <b/>
        <sz val="8"/>
        <color theme="1"/>
        <rFont val="Arial"/>
        <family val="2"/>
      </rPr>
      <t>ng</t>
    </r>
  </si>
  <si>
    <t>울리다</t>
  </si>
  <si>
    <r>
      <t>s</t>
    </r>
    <r>
      <rPr>
        <b/>
        <sz val="8"/>
        <color rgb="FF0000FF"/>
        <rFont val="Arial"/>
        <family val="2"/>
      </rPr>
      <t>i</t>
    </r>
    <r>
      <rPr>
        <b/>
        <sz val="8"/>
        <color theme="1"/>
        <rFont val="Arial"/>
        <family val="2"/>
      </rPr>
      <t>nk</t>
    </r>
  </si>
  <si>
    <t>가라앉다</t>
  </si>
  <si>
    <t>feed</t>
  </si>
  <si>
    <t>먹이다</t>
  </si>
  <si>
    <t>shoot</t>
  </si>
  <si>
    <t>쏘다</t>
  </si>
  <si>
    <t>lead</t>
  </si>
  <si>
    <t>이끌다</t>
  </si>
  <si>
    <t>creep</t>
  </si>
  <si>
    <t>기다</t>
  </si>
  <si>
    <t>sweep</t>
  </si>
  <si>
    <t>쓸다</t>
  </si>
  <si>
    <t>weep</t>
  </si>
  <si>
    <t>울다</t>
  </si>
  <si>
    <t>leave</t>
  </si>
  <si>
    <t>떠나다</t>
  </si>
  <si>
    <t>bend</t>
  </si>
  <si>
    <t>구부리다</t>
  </si>
  <si>
    <t>lose</t>
  </si>
  <si>
    <t>잃다</t>
  </si>
  <si>
    <t>wind</t>
  </si>
  <si>
    <t>감다</t>
  </si>
  <si>
    <t>slide</t>
  </si>
  <si>
    <t>미끄러지다</t>
  </si>
  <si>
    <t>dig</t>
  </si>
  <si>
    <t>파다</t>
  </si>
  <si>
    <t>shine</t>
  </si>
  <si>
    <t>빛나다</t>
  </si>
  <si>
    <t>spin</t>
  </si>
  <si>
    <t>돌다</t>
  </si>
  <si>
    <t>strike</t>
  </si>
  <si>
    <t>때리다</t>
  </si>
  <si>
    <t>awake</t>
  </si>
  <si>
    <t>깨우다</t>
  </si>
  <si>
    <t>bear</t>
  </si>
  <si>
    <t>낳다</t>
  </si>
  <si>
    <t>tear</t>
  </si>
  <si>
    <t>찢다</t>
  </si>
  <si>
    <t>freeze</t>
  </si>
  <si>
    <t>얼다</t>
  </si>
  <si>
    <t>steal</t>
  </si>
  <si>
    <t>훔치다</t>
  </si>
  <si>
    <t>blow</t>
  </si>
  <si>
    <t>불다</t>
  </si>
  <si>
    <t>throw</t>
  </si>
  <si>
    <t>던지다</t>
  </si>
  <si>
    <t>ride</t>
  </si>
  <si>
    <t>rise</t>
  </si>
  <si>
    <t>오르다</t>
  </si>
  <si>
    <t>shake</t>
  </si>
  <si>
    <t>흔들다</t>
  </si>
  <si>
    <t>"act","advise","agree","arrive","ask","bake","begin","believe","break","burn","care","change",</t>
  </si>
  <si>
    <t>"행동하다","조언하다, 권하다","동의하다","도착하다","물어보다","시작하다","믿다","깨뜨리다","타다","보살피다","바꾸다",</t>
    <phoneticPr fontId="1" type="noConversion"/>
  </si>
  <si>
    <t>행동, 행동하다</t>
    <phoneticPr fontId="1" type="noConversion"/>
  </si>
  <si>
    <t>행동하다</t>
    <phoneticPr fontId="1" type="noConversion"/>
  </si>
  <si>
    <t>조언하다</t>
    <phoneticPr fontId="1" type="noConversion"/>
  </si>
  <si>
    <t>동의하다</t>
    <phoneticPr fontId="1" type="noConversion"/>
  </si>
  <si>
    <t>묻다</t>
    <phoneticPr fontId="1" type="noConversion"/>
  </si>
  <si>
    <t>믿다</t>
    <phoneticPr fontId="1" type="noConversion"/>
  </si>
  <si>
    <t>깨뜨리다</t>
    <phoneticPr fontId="1" type="noConversion"/>
  </si>
  <si>
    <t>보살피다</t>
    <phoneticPr fontId="1" type="noConversion"/>
  </si>
  <si>
    <t>바꾸다</t>
    <phoneticPr fontId="1" type="noConversion"/>
  </si>
  <si>
    <t>확인하다</t>
    <phoneticPr fontId="1" type="noConversion"/>
  </si>
  <si>
    <t>선택하다</t>
    <phoneticPr fontId="1" type="noConversion"/>
  </si>
  <si>
    <t>오르다</t>
    <phoneticPr fontId="1" type="noConversion"/>
  </si>
  <si>
    <t>오다</t>
    <phoneticPr fontId="1" type="noConversion"/>
  </si>
  <si>
    <t>요리하다</t>
    <phoneticPr fontId="1" type="noConversion"/>
  </si>
  <si>
    <t>복사하다</t>
    <phoneticPr fontId="1" type="noConversion"/>
  </si>
  <si>
    <t>울다</t>
    <phoneticPr fontId="1" type="noConversion"/>
  </si>
  <si>
    <t>자르다</t>
    <phoneticPr fontId="1" type="noConversion"/>
  </si>
  <si>
    <t>춤추다</t>
    <phoneticPr fontId="1" type="noConversion"/>
  </si>
  <si>
    <t>결정하다</t>
    <phoneticPr fontId="1" type="noConversion"/>
  </si>
  <si>
    <t>죽다</t>
    <phoneticPr fontId="1" type="noConversion"/>
  </si>
  <si>
    <t>하다</t>
    <phoneticPr fontId="1" type="noConversion"/>
  </si>
  <si>
    <t>그리다</t>
    <phoneticPr fontId="1" type="noConversion"/>
  </si>
  <si>
    <t>꿈꾸다</t>
    <phoneticPr fontId="1" type="noConversion"/>
  </si>
  <si>
    <t>마시다</t>
    <phoneticPr fontId="1" type="noConversion"/>
  </si>
  <si>
    <t>운전하다</t>
    <phoneticPr fontId="1" type="noConversion"/>
  </si>
  <si>
    <t>떨어지다</t>
    <phoneticPr fontId="1" type="noConversion"/>
  </si>
  <si>
    <t>먹다</t>
    <phoneticPr fontId="1" type="noConversion"/>
  </si>
  <si>
    <t>끝나다</t>
    <phoneticPr fontId="1" type="noConversion"/>
  </si>
  <si>
    <t>들어가다</t>
    <phoneticPr fontId="1" type="noConversion"/>
  </si>
  <si>
    <t>운동하다</t>
    <phoneticPr fontId="1" type="noConversion"/>
  </si>
  <si>
    <t>실패하다</t>
    <phoneticPr fontId="1" type="noConversion"/>
  </si>
  <si>
    <t>마치다</t>
    <phoneticPr fontId="1" type="noConversion"/>
  </si>
  <si>
    <t>날다</t>
    <phoneticPr fontId="1" type="noConversion"/>
  </si>
  <si>
    <t>잊다</t>
    <phoneticPr fontId="1" type="noConversion"/>
  </si>
  <si>
    <t>형성하다</t>
    <phoneticPr fontId="1" type="noConversion"/>
  </si>
  <si>
    <t>자라다</t>
    <phoneticPr fontId="1" type="noConversion"/>
  </si>
  <si>
    <t>추측하다</t>
    <phoneticPr fontId="1" type="noConversion"/>
  </si>
  <si>
    <t>걸다</t>
    <phoneticPr fontId="1" type="noConversion"/>
  </si>
  <si>
    <t>돕다</t>
    <phoneticPr fontId="1" type="noConversion"/>
  </si>
  <si>
    <t>잡다</t>
    <phoneticPr fontId="1" type="noConversion"/>
  </si>
  <si>
    <t>희망하다</t>
    <phoneticPr fontId="1" type="noConversion"/>
  </si>
  <si>
    <t>서두르다</t>
    <phoneticPr fontId="1" type="noConversion"/>
  </si>
  <si>
    <t>참여하다</t>
    <phoneticPr fontId="1" type="noConversion"/>
  </si>
  <si>
    <t>계속하다</t>
    <phoneticPr fontId="1" type="noConversion"/>
  </si>
  <si>
    <t>알다</t>
    <phoneticPr fontId="1" type="noConversion"/>
  </si>
  <si>
    <t>거짓말하다</t>
    <phoneticPr fontId="1" type="noConversion"/>
  </si>
  <si>
    <t>듣다</t>
    <phoneticPr fontId="1" type="noConversion"/>
  </si>
  <si>
    <t>살다</t>
    <phoneticPr fontId="1" type="noConversion"/>
  </si>
  <si>
    <t>보다</t>
    <phoneticPr fontId="1" type="noConversion"/>
  </si>
  <si>
    <t>사랑하다</t>
    <phoneticPr fontId="1" type="noConversion"/>
  </si>
  <si>
    <t>움직이다</t>
    <phoneticPr fontId="1" type="noConversion"/>
  </si>
  <si>
    <t>열다</t>
    <phoneticPr fontId="1" type="noConversion"/>
  </si>
  <si>
    <t>통과하다</t>
    <phoneticPr fontId="1" type="noConversion"/>
  </si>
  <si>
    <t>지불하다</t>
    <phoneticPr fontId="1" type="noConversion"/>
  </si>
  <si>
    <t>읽다</t>
    <phoneticPr fontId="1" type="noConversion"/>
  </si>
  <si>
    <t>돌아오다</t>
    <phoneticPr fontId="1" type="noConversion"/>
  </si>
  <si>
    <t>냄새를 맡다</t>
    <phoneticPr fontId="1" type="noConversion"/>
  </si>
  <si>
    <t>미소짓다</t>
    <phoneticPr fontId="1" type="noConversion"/>
  </si>
  <si>
    <t>서다</t>
    <phoneticPr fontId="1" type="noConversion"/>
  </si>
  <si>
    <t>시작하다</t>
    <phoneticPr fontId="1" type="noConversion"/>
  </si>
  <si>
    <t>머무르다</t>
    <phoneticPr fontId="1" type="noConversion"/>
  </si>
  <si>
    <t>멈추다</t>
    <phoneticPr fontId="1" type="noConversion"/>
  </si>
  <si>
    <t>이야기하다</t>
    <phoneticPr fontId="1" type="noConversion"/>
  </si>
  <si>
    <t>여행하다</t>
    <phoneticPr fontId="1" type="noConversion"/>
  </si>
  <si>
    <t>노력하다</t>
    <phoneticPr fontId="1" type="noConversion"/>
  </si>
  <si>
    <t>돌리다</t>
    <phoneticPr fontId="1" type="noConversion"/>
  </si>
  <si>
    <t>씻다</t>
    <phoneticPr fontId="1" type="noConversion"/>
  </si>
  <si>
    <t>입다</t>
    <phoneticPr fontId="1" type="noConversion"/>
  </si>
  <si>
    <t>이기다</t>
    <phoneticPr fontId="1" type="noConversion"/>
  </si>
  <si>
    <t>바라다</t>
    <phoneticPr fontId="1" type="noConversion"/>
  </si>
  <si>
    <t>걱정하다</t>
    <phoneticPr fontId="1" type="noConversion"/>
  </si>
  <si>
    <t>쓰다</t>
    <phoneticPr fontId="1" type="noConversion"/>
  </si>
  <si>
    <t>할 수 있다</t>
  </si>
  <si>
    <t>할 수 있다</t>
    <phoneticPr fontId="1" type="noConversion"/>
  </si>
  <si>
    <t>care</t>
    <phoneticPr fontId="1" type="noConversion"/>
  </si>
  <si>
    <t>춤, 무용; 춤추다</t>
    <phoneticPr fontId="1" type="noConversion"/>
  </si>
  <si>
    <t>"조언할 수 있다",</t>
  </si>
  <si>
    <t>"동의할 수 있다",</t>
  </si>
  <si>
    <t>"도착할 수 있다",</t>
  </si>
  <si>
    <t>"시작할 수 있다",</t>
  </si>
  <si>
    <t>"확인할 수 있다",</t>
  </si>
  <si>
    <t>"선택할 수 있다",</t>
  </si>
  <si>
    <t>"요리할 수 있다",</t>
  </si>
  <si>
    <t>"복사할 수 있다",</t>
  </si>
  <si>
    <t>"운동할 수 있다",</t>
  </si>
  <si>
    <t>"실패할 수 있다",</t>
  </si>
  <si>
    <t>"집중할 수 있다",</t>
  </si>
  <si>
    <t>"계속할 수 있다",</t>
  </si>
  <si>
    <t>"지불할 수 있다",</t>
  </si>
  <si>
    <t>"여행할 수 있다",</t>
  </si>
  <si>
    <t>"노력할 수 있다",</t>
  </si>
  <si>
    <t>"방문할 수 있다",</t>
  </si>
  <si>
    <t>"걱정할 수 있다",</t>
  </si>
  <si>
    <t>"행동할 수 있다",</t>
    <phoneticPr fontId="1" type="noConversion"/>
  </si>
  <si>
    <t>"물어볼 수 있다",</t>
    <phoneticPr fontId="1" type="noConversion"/>
  </si>
  <si>
    <t>"구울 수 있다",</t>
    <phoneticPr fontId="1" type="noConversion"/>
  </si>
  <si>
    <t>"믿을 수 있다",</t>
    <phoneticPr fontId="1" type="noConversion"/>
  </si>
  <si>
    <t>"깨뜨릴 수 있다",</t>
    <phoneticPr fontId="1" type="noConversion"/>
  </si>
  <si>
    <t>"탈 수 있다",</t>
    <phoneticPr fontId="1" type="noConversion"/>
  </si>
  <si>
    <t>"보살필 수 있다",</t>
    <phoneticPr fontId="1" type="noConversion"/>
  </si>
  <si>
    <t>"바꿀 수 있다",</t>
    <phoneticPr fontId="1" type="noConversion"/>
  </si>
  <si>
    <t>"오를 수 있다",</t>
    <phoneticPr fontId="1" type="noConversion"/>
  </si>
  <si>
    <t>"올 수 있다",</t>
    <phoneticPr fontId="1" type="noConversion"/>
  </si>
  <si>
    <t>"건널 수 있다",</t>
    <phoneticPr fontId="1" type="noConversion"/>
  </si>
  <si>
    <t>"울 수 있다",</t>
    <phoneticPr fontId="1" type="noConversion"/>
  </si>
  <si>
    <t>"자를 수 있다",</t>
    <phoneticPr fontId="1" type="noConversion"/>
  </si>
  <si>
    <t>"춤출 수 있다",</t>
    <phoneticPr fontId="1" type="noConversion"/>
  </si>
  <si>
    <t>"결정할 수 있다",</t>
    <phoneticPr fontId="1" type="noConversion"/>
  </si>
  <si>
    <t>"죽을 수 있다",</t>
    <phoneticPr fontId="1" type="noConversion"/>
  </si>
  <si>
    <t>"할 수 있다",</t>
    <phoneticPr fontId="1" type="noConversion"/>
  </si>
  <si>
    <t>"그릴 수 있다",</t>
    <phoneticPr fontId="1" type="noConversion"/>
  </si>
  <si>
    <t>"꿈꿀 수 있다",</t>
    <phoneticPr fontId="1" type="noConversion"/>
  </si>
  <si>
    <t>"마실 수 있다",</t>
    <phoneticPr fontId="1" type="noConversion"/>
  </si>
  <si>
    <t>"운전할 수 있다",</t>
    <phoneticPr fontId="1" type="noConversion"/>
  </si>
  <si>
    <t>"떨어뜨릴 수 있다",</t>
    <phoneticPr fontId="1" type="noConversion"/>
  </si>
  <si>
    <t>"먹을 수 있다",</t>
    <phoneticPr fontId="1" type="noConversion"/>
  </si>
  <si>
    <t>"끝날 수 있다",</t>
    <phoneticPr fontId="1" type="noConversion"/>
  </si>
  <si>
    <t>"들어갈 수 있다",</t>
    <phoneticPr fontId="1" type="noConversion"/>
  </si>
  <si>
    <t>"떨어질 수 있다",</t>
    <phoneticPr fontId="1" type="noConversion"/>
  </si>
  <si>
    <t>"느낄 수 있다",</t>
    <phoneticPr fontId="1" type="noConversion"/>
  </si>
  <si>
    <t>"싸울 수 있다",</t>
    <phoneticPr fontId="1" type="noConversion"/>
  </si>
  <si>
    <t>"마칠 수 있다",</t>
    <phoneticPr fontId="1" type="noConversion"/>
  </si>
  <si>
    <t>"고정할 수 있다",</t>
    <phoneticPr fontId="1" type="noConversion"/>
  </si>
  <si>
    <t>"날 수 있다",</t>
    <phoneticPr fontId="1" type="noConversion"/>
  </si>
  <si>
    <t>"잊을 수 있다",</t>
    <phoneticPr fontId="1" type="noConversion"/>
  </si>
  <si>
    <t>"형성할 수 있다",</t>
    <phoneticPr fontId="1" type="noConversion"/>
  </si>
  <si>
    <t>"튀길 수 있다",</t>
    <phoneticPr fontId="1" type="noConversion"/>
  </si>
  <si>
    <t>"갈 수 있다",</t>
    <phoneticPr fontId="1" type="noConversion"/>
  </si>
  <si>
    <t>"자랄 수 있다",</t>
    <phoneticPr fontId="1" type="noConversion"/>
  </si>
  <si>
    <t>"추측할 수 있다",</t>
    <phoneticPr fontId="1" type="noConversion"/>
  </si>
  <si>
    <t>"걸을 수 있다",</t>
    <phoneticPr fontId="1" type="noConversion"/>
  </si>
  <si>
    <t>"도울 수 있다",</t>
    <phoneticPr fontId="1" type="noConversion"/>
  </si>
  <si>
    <t>"칠 수 있다",</t>
    <phoneticPr fontId="1" type="noConversion"/>
  </si>
  <si>
    <t>"잡을 수 있다",</t>
    <phoneticPr fontId="1" type="noConversion"/>
  </si>
  <si>
    <t>"희망할 수 있다",</t>
    <phoneticPr fontId="1" type="noConversion"/>
  </si>
  <si>
    <t>"서두를 수 있다",</t>
    <phoneticPr fontId="1" type="noConversion"/>
  </si>
  <si>
    <t>"참여할 수 있다",</t>
    <phoneticPr fontId="1" type="noConversion"/>
  </si>
  <si>
    <t>"찰 수 있다",</t>
    <phoneticPr fontId="1" type="noConversion"/>
  </si>
  <si>
    <t>"알 수 있다",</t>
    <phoneticPr fontId="1" type="noConversion"/>
  </si>
  <si>
    <t>"거짓말 할 수 있다",</t>
    <phoneticPr fontId="1" type="noConversion"/>
  </si>
  <si>
    <t>"들을 수 있다",</t>
    <phoneticPr fontId="1" type="noConversion"/>
  </si>
  <si>
    <t>"살 수 있다",</t>
    <phoneticPr fontId="1" type="noConversion"/>
  </si>
  <si>
    <t>"볼 수 있다",</t>
    <phoneticPr fontId="1" type="noConversion"/>
  </si>
  <si>
    <t>"사랑할 수 있다",</t>
    <phoneticPr fontId="1" type="noConversion"/>
  </si>
  <si>
    <t>"움직일 수 있다",</t>
    <phoneticPr fontId="1" type="noConversion"/>
  </si>
  <si>
    <t>"열 수 있다",</t>
    <phoneticPr fontId="1" type="noConversion"/>
  </si>
  <si>
    <t>"통과할 수 있다",</t>
    <phoneticPr fontId="1" type="noConversion"/>
  </si>
  <si>
    <t>"놀 수 있다",</t>
    <phoneticPr fontId="1" type="noConversion"/>
  </si>
  <si>
    <t>"밀할 수 있다",</t>
    <phoneticPr fontId="1" type="noConversion"/>
  </si>
  <si>
    <t>"읽을할 수 있다",</t>
    <phoneticPr fontId="1" type="noConversion"/>
  </si>
  <si>
    <t>"돌아갈 수 있다",</t>
    <phoneticPr fontId="1" type="noConversion"/>
  </si>
  <si>
    <t>"달릴 수 있다",</t>
    <phoneticPr fontId="1" type="noConversion"/>
  </si>
  <si>
    <t>"노래할 수 있다",</t>
    <phoneticPr fontId="1" type="noConversion"/>
  </si>
  <si>
    <t>"앉을 수 있다",</t>
    <phoneticPr fontId="1" type="noConversion"/>
  </si>
  <si>
    <t>"잘 수 있다",</t>
    <phoneticPr fontId="1" type="noConversion"/>
  </si>
  <si>
    <t>"냄새날 수 있다",</t>
    <phoneticPr fontId="1" type="noConversion"/>
  </si>
  <si>
    <t>"미소지을 수 있다",</t>
    <phoneticPr fontId="1" type="noConversion"/>
  </si>
  <si>
    <t>"말할 수 있다",</t>
    <phoneticPr fontId="1" type="noConversion"/>
  </si>
  <si>
    <t>"일어설 수 있다",</t>
    <phoneticPr fontId="1" type="noConversion"/>
  </si>
  <si>
    <t>"시작할 수 있다",</t>
    <phoneticPr fontId="1" type="noConversion"/>
  </si>
  <si>
    <t>"머무를 수 있다",</t>
    <phoneticPr fontId="1" type="noConversion"/>
  </si>
  <si>
    <t>"멈출 수 있다",</t>
    <phoneticPr fontId="1" type="noConversion"/>
  </si>
  <si>
    <t>"수영할 수 있다",</t>
    <phoneticPr fontId="1" type="noConversion"/>
  </si>
  <si>
    <t>"이야기할 수 있다",</t>
    <phoneticPr fontId="1" type="noConversion"/>
  </si>
  <si>
    <t>"돌릴 수 있다",</t>
    <phoneticPr fontId="1" type="noConversion"/>
  </si>
  <si>
    <t>"기다릴 수 있다",</t>
    <phoneticPr fontId="1" type="noConversion"/>
  </si>
  <si>
    <t>"깰 수 있다",</t>
    <phoneticPr fontId="1" type="noConversion"/>
  </si>
  <si>
    <t>"씻을 수 있다",</t>
    <phoneticPr fontId="1" type="noConversion"/>
  </si>
  <si>
    <t>"입을 수 있다",</t>
    <phoneticPr fontId="1" type="noConversion"/>
  </si>
  <si>
    <t>"이길 수 있다",</t>
    <phoneticPr fontId="1" type="noConversion"/>
  </si>
  <si>
    <t>"바랄 수 있다",</t>
    <phoneticPr fontId="1" type="noConversion"/>
  </si>
  <si>
    <t>"일할 수 있다",</t>
    <phoneticPr fontId="1" type="noConversion"/>
  </si>
  <si>
    <t>"쓸 수 있다",</t>
    <phoneticPr fontId="1" type="noConversion"/>
  </si>
  <si>
    <t>"울릴 수 있다",</t>
    <phoneticPr fontId="1" type="noConversion"/>
  </si>
  <si>
    <t>"가라앉을 수 있다",</t>
    <phoneticPr fontId="1" type="noConversion"/>
  </si>
  <si>
    <t>"먹일 수 있다",</t>
    <phoneticPr fontId="1" type="noConversion"/>
  </si>
  <si>
    <t>"쏠 수 있다",</t>
    <phoneticPr fontId="1" type="noConversion"/>
  </si>
  <si>
    <t>"이끌 수 있다",</t>
    <phoneticPr fontId="1" type="noConversion"/>
  </si>
  <si>
    <t>"바닥을 쓸 수 있다",</t>
    <phoneticPr fontId="1" type="noConversion"/>
  </si>
  <si>
    <t>"떠날 수 있다",</t>
    <phoneticPr fontId="1" type="noConversion"/>
  </si>
  <si>
    <t>"구부릴 수 있다",</t>
    <phoneticPr fontId="1" type="noConversion"/>
  </si>
  <si>
    <t>"잃을 수 있다",</t>
    <phoneticPr fontId="1" type="noConversion"/>
  </si>
  <si>
    <t>"감을 수 있다",</t>
    <phoneticPr fontId="1" type="noConversion"/>
  </si>
  <si>
    <t>"미끄러질 수 있다",</t>
    <phoneticPr fontId="1" type="noConversion"/>
  </si>
  <si>
    <t>"팔 수 있다",</t>
    <phoneticPr fontId="1" type="noConversion"/>
  </si>
  <si>
    <t>"빛날 수 있다",</t>
    <phoneticPr fontId="1" type="noConversion"/>
  </si>
  <si>
    <t>"돌 수 있다",</t>
    <phoneticPr fontId="1" type="noConversion"/>
  </si>
  <si>
    <t>"때릴 수 있다",</t>
    <phoneticPr fontId="1" type="noConversion"/>
  </si>
  <si>
    <t>"깨울 수 있다",</t>
    <phoneticPr fontId="1" type="noConversion"/>
  </si>
  <si>
    <t>"낳을 수 있다",</t>
    <phoneticPr fontId="1" type="noConversion"/>
  </si>
  <si>
    <t>"찢을 수 있다",</t>
    <phoneticPr fontId="1" type="noConversion"/>
  </si>
  <si>
    <t>"얼 수 있다",</t>
    <phoneticPr fontId="1" type="noConversion"/>
  </si>
  <si>
    <t>"훔칠 수 있다",</t>
    <phoneticPr fontId="1" type="noConversion"/>
  </si>
  <si>
    <t>"불 수 있다",</t>
    <phoneticPr fontId="1" type="noConversion"/>
  </si>
  <si>
    <t>"던질 수 있다",</t>
    <phoneticPr fontId="1" type="noConversion"/>
  </si>
  <si>
    <t>"흔들 수 있다",</t>
    <phoneticPr fontId="1" type="noConversion"/>
  </si>
  <si>
    <t>행동할 수 있다</t>
    <phoneticPr fontId="1" type="noConversion"/>
  </si>
  <si>
    <t>조언할 수 있다</t>
  </si>
  <si>
    <t>동의할 수 있다</t>
  </si>
  <si>
    <t>도착할 수 있다</t>
  </si>
  <si>
    <t>물어볼 수 있다</t>
  </si>
  <si>
    <t>구울 수 있다</t>
  </si>
  <si>
    <t>시작할 수 있다</t>
  </si>
  <si>
    <t>믿을 수 있다</t>
  </si>
  <si>
    <t>깨뜨릴 수 있다</t>
  </si>
  <si>
    <t>탈 수 있다</t>
  </si>
  <si>
    <t>보살필 수 있다</t>
  </si>
  <si>
    <t>바꿀 수 있다</t>
  </si>
  <si>
    <t>확인할 수 있다</t>
  </si>
  <si>
    <t>선택할 수 있다</t>
  </si>
  <si>
    <t>오를 수 있다</t>
  </si>
  <si>
    <t>올 수 있다</t>
  </si>
  <si>
    <t>요리할 수 있다</t>
  </si>
  <si>
    <t>복사할 수 있다</t>
  </si>
  <si>
    <t>건널 수 있다</t>
  </si>
  <si>
    <t>울 수 있다</t>
  </si>
  <si>
    <t>자를 수 있다</t>
  </si>
  <si>
    <t>춤출 수 있다</t>
  </si>
  <si>
    <t>결정할 수 있다</t>
  </si>
  <si>
    <t>죽을 수 있다</t>
  </si>
  <si>
    <t>그릴 수 있다</t>
  </si>
  <si>
    <t>꿈꿀 수 있다</t>
  </si>
  <si>
    <t>마실 수 있다</t>
  </si>
  <si>
    <t>운전할 수 있다</t>
  </si>
  <si>
    <t>떨어뜨릴 수 있다</t>
  </si>
  <si>
    <t>먹을 수 있다</t>
  </si>
  <si>
    <t>끝날 수 있다</t>
  </si>
  <si>
    <t>들어갈 수 있다</t>
  </si>
  <si>
    <t>운동할 수 있다</t>
  </si>
  <si>
    <t>실패할 수 있다</t>
  </si>
  <si>
    <t>떨어질 수 있다</t>
  </si>
  <si>
    <t>느낄 수 있다</t>
  </si>
  <si>
    <t>싸울 수 있다</t>
  </si>
  <si>
    <t>마칠 수 있다</t>
  </si>
  <si>
    <t>고정할 수 있다</t>
  </si>
  <si>
    <t>날 수 있다</t>
  </si>
  <si>
    <t>집중할 수 있다</t>
  </si>
  <si>
    <t>잊을 수 있다</t>
  </si>
  <si>
    <t>형성할 수 있다</t>
  </si>
  <si>
    <t>튀길 수 있다</t>
  </si>
  <si>
    <t>갈 수 있다</t>
  </si>
  <si>
    <t>자랄 수 있다</t>
  </si>
  <si>
    <t>추측할 수 있다</t>
  </si>
  <si>
    <t>걸을 수 있다</t>
  </si>
  <si>
    <t>도울 수 있다</t>
  </si>
  <si>
    <t>칠 수 있다</t>
  </si>
  <si>
    <t>잡을 수 있다</t>
  </si>
  <si>
    <t>희망할 수 있다</t>
  </si>
  <si>
    <t>서두를 수 있다</t>
  </si>
  <si>
    <t>참여할 수 있다</t>
  </si>
  <si>
    <t>계속할 수 있다</t>
  </si>
  <si>
    <t>찰 수 있다</t>
  </si>
  <si>
    <t>알 수 있다</t>
  </si>
  <si>
    <t>거짓말 할 수 있다</t>
  </si>
  <si>
    <t>들을 수 있다</t>
  </si>
  <si>
    <t>살 수 있다</t>
  </si>
  <si>
    <t>볼 수 있다</t>
  </si>
  <si>
    <t>사랑할 수 있다</t>
  </si>
  <si>
    <t>움직일 수 있다</t>
  </si>
  <si>
    <t>열 수 있다</t>
  </si>
  <si>
    <t>통과할 수 있다</t>
  </si>
  <si>
    <t>지불할 수 있다</t>
  </si>
  <si>
    <t>놀 수 있다</t>
  </si>
  <si>
    <t>밀할 수 있다</t>
  </si>
  <si>
    <t>읽을할 수 있다</t>
  </si>
  <si>
    <t>돌아갈 수 있다</t>
  </si>
  <si>
    <t>달릴 수 있다</t>
  </si>
  <si>
    <t>노래할 수 있다</t>
  </si>
  <si>
    <t>앉을 수 있다</t>
  </si>
  <si>
    <t>잘 수 있다</t>
  </si>
  <si>
    <t>냄새날 수 있다</t>
  </si>
  <si>
    <t>미소지을 수 있다</t>
  </si>
  <si>
    <t>말할 수 있다</t>
  </si>
  <si>
    <t>일어설 수 있다</t>
  </si>
  <si>
    <t>머무를 수 있다</t>
  </si>
  <si>
    <t>멈출 수 있다</t>
  </si>
  <si>
    <t>수영할 수 있다</t>
  </si>
  <si>
    <t>이야기할 수 있다</t>
  </si>
  <si>
    <t>여행할 수 있다</t>
  </si>
  <si>
    <t>노력할 수 있다</t>
  </si>
  <si>
    <t>돌릴 수 있다</t>
  </si>
  <si>
    <t>방문할 수 있다</t>
  </si>
  <si>
    <t>기다릴 수 있다</t>
  </si>
  <si>
    <t>깰 수 있다</t>
  </si>
  <si>
    <t>씻을 수 있다</t>
  </si>
  <si>
    <t>입을 수 있다</t>
  </si>
  <si>
    <t>이길 수 있다</t>
  </si>
  <si>
    <t>바랄 수 있다</t>
  </si>
  <si>
    <t>일할 수 있다</t>
  </si>
  <si>
    <t>걱정할 수 있다</t>
  </si>
  <si>
    <t>쓸 수 있다</t>
  </si>
  <si>
    <t>울릴 수 있다</t>
  </si>
  <si>
    <t>가라앉을 수 있다</t>
  </si>
  <si>
    <t>먹일 수 있다</t>
  </si>
  <si>
    <t>쏠 수 있다</t>
  </si>
  <si>
    <t>이끌 수 있다</t>
  </si>
  <si>
    <t>바닥을 쓸 수 있다</t>
  </si>
  <si>
    <t>떠날 수 있다</t>
  </si>
  <si>
    <t>구부릴 수 있다</t>
  </si>
  <si>
    <t>잃을 수 있다</t>
  </si>
  <si>
    <t>감을 수 있다</t>
  </si>
  <si>
    <t>미끄러질 수 있다</t>
  </si>
  <si>
    <t>팔 수 있다</t>
  </si>
  <si>
    <t>빛날 수 있다</t>
  </si>
  <si>
    <t>돌 수 있다</t>
  </si>
  <si>
    <t>때릴 수 있다</t>
  </si>
  <si>
    <t>깨울 수 있다</t>
  </si>
  <si>
    <t>낳을 수 있다</t>
  </si>
  <si>
    <t>찢을 수 있다</t>
  </si>
  <si>
    <t>얼 수 있다</t>
  </si>
  <si>
    <t>훔칠 수 있다</t>
  </si>
  <si>
    <t>불 수 있다</t>
  </si>
  <si>
    <t>던질 수 있다</t>
  </si>
  <si>
    <t>흔들 수 있다</t>
  </si>
  <si>
    <t>행동할지도 모른다</t>
  </si>
  <si>
    <t>조언할지도 모른다</t>
  </si>
  <si>
    <t>동의할지도 모른다</t>
  </si>
  <si>
    <t>도착할지도 모른다</t>
  </si>
  <si>
    <t>시작할지도 모른다</t>
  </si>
  <si>
    <t>확인할지도 모른다</t>
  </si>
  <si>
    <t>선택할지도 모른다</t>
  </si>
  <si>
    <t>요리할지도 모른다</t>
  </si>
  <si>
    <t>복사할지도 모른다</t>
  </si>
  <si>
    <t>결정할지도 모른다</t>
  </si>
  <si>
    <t>할지도 모른다</t>
  </si>
  <si>
    <t>운전할지도 모른다</t>
  </si>
  <si>
    <t>운동할지도 모른다</t>
  </si>
  <si>
    <t>실패할지도 모른다</t>
  </si>
  <si>
    <t>고정할지도 모른다</t>
  </si>
  <si>
    <t>집중할지도 모른다</t>
  </si>
  <si>
    <t>형성할지도 모른다</t>
  </si>
  <si>
    <t>추측할지도 모른다</t>
  </si>
  <si>
    <t>희망할지도 모른다</t>
  </si>
  <si>
    <t>참여할지도 모른다</t>
  </si>
  <si>
    <t>계속할지도 모른다</t>
  </si>
  <si>
    <t>거짓말 할지도 모른다</t>
  </si>
  <si>
    <t>사랑할지도 모른다</t>
  </si>
  <si>
    <t>통과할지도 모른다</t>
  </si>
  <si>
    <t>지불할지도 모른다</t>
  </si>
  <si>
    <t>밀할지도 모른다</t>
  </si>
  <si>
    <t>읽을할지도 모른다</t>
  </si>
  <si>
    <t>노래할지도 모른다</t>
  </si>
  <si>
    <t>말할지도 모른다</t>
  </si>
  <si>
    <t>수영할지도 모른다</t>
  </si>
  <si>
    <t>이야기할지도 모른다</t>
  </si>
  <si>
    <t>여행할지도 모른다</t>
  </si>
  <si>
    <t>노력할지도 모른다</t>
  </si>
  <si>
    <t>방문할지도 모른다</t>
  </si>
  <si>
    <t>일할지도 모른다</t>
  </si>
  <si>
    <t>걱정할지도 모른다</t>
  </si>
  <si>
    <t>행동할 것이다</t>
    <phoneticPr fontId="1" type="noConversion"/>
  </si>
  <si>
    <t>조언할 것이다</t>
  </si>
  <si>
    <t>동의할 것이다</t>
  </si>
  <si>
    <t>도착할 것이다</t>
  </si>
  <si>
    <t>물어볼 것이다</t>
  </si>
  <si>
    <t>시작할 것이다</t>
  </si>
  <si>
    <t>깨뜨릴 것이다</t>
  </si>
  <si>
    <t>보살필 것이다</t>
  </si>
  <si>
    <t>확인할 것이다</t>
  </si>
  <si>
    <t>선택할 것이다</t>
  </si>
  <si>
    <t>요리할 것이다</t>
  </si>
  <si>
    <t>복사할 것이다</t>
  </si>
  <si>
    <t>결정할 것이다</t>
  </si>
  <si>
    <t>운전할 것이다</t>
  </si>
  <si>
    <t>들어갈 것이다</t>
  </si>
  <si>
    <t>운동할 것이다</t>
  </si>
  <si>
    <t>실패할 것이다</t>
  </si>
  <si>
    <t>떨어질 것이다</t>
  </si>
  <si>
    <t>고정할 것이다</t>
  </si>
  <si>
    <t>집중할 것이다</t>
  </si>
  <si>
    <t>형성할 것이다</t>
  </si>
  <si>
    <t>추측할 것이다</t>
  </si>
  <si>
    <t>희망할 것이다</t>
  </si>
  <si>
    <t>서두를 것이다</t>
  </si>
  <si>
    <t>참여할 것이다</t>
  </si>
  <si>
    <t>계속할 것이다</t>
  </si>
  <si>
    <t>거짓말 것이다</t>
  </si>
  <si>
    <t>사랑할 것이다</t>
  </si>
  <si>
    <t>움직일 것이다</t>
  </si>
  <si>
    <t>통과할 것이다</t>
  </si>
  <si>
    <t>지불할 것이다</t>
  </si>
  <si>
    <t>읽을할 것이다</t>
  </si>
  <si>
    <t>돌아갈 것이다</t>
  </si>
  <si>
    <t>노래할 것이다</t>
  </si>
  <si>
    <t>냄새날 것이다</t>
  </si>
  <si>
    <t>일어설 것이다</t>
  </si>
  <si>
    <t>머무를 것이다</t>
  </si>
  <si>
    <t>수영할 것이다</t>
  </si>
  <si>
    <t>여행할 것이다</t>
  </si>
  <si>
    <t>노력할 것이다</t>
  </si>
  <si>
    <t>방문할 것이다</t>
  </si>
  <si>
    <t>기다릴 것이다</t>
  </si>
  <si>
    <t>걱정할 것이다</t>
  </si>
  <si>
    <t>바닥을 것이다</t>
  </si>
  <si>
    <t>구부릴 것이다</t>
  </si>
  <si>
    <t>탈 것이다</t>
  </si>
  <si>
    <t>탈 것이다</t>
    <phoneticPr fontId="1" type="noConversion"/>
  </si>
  <si>
    <t>구울 것이다</t>
  </si>
  <si>
    <t>믿을 것이다</t>
  </si>
  <si>
    <t>바꿀 것이다</t>
  </si>
  <si>
    <t>오를 것이다</t>
  </si>
  <si>
    <t>올 것이다</t>
  </si>
  <si>
    <t>건널 것이다</t>
  </si>
  <si>
    <t>울 것이다</t>
  </si>
  <si>
    <t>자를 것이다</t>
  </si>
  <si>
    <t>춤출 것이다</t>
  </si>
  <si>
    <t>죽을 것이다</t>
  </si>
  <si>
    <t>할 것이다</t>
  </si>
  <si>
    <t>그릴 것이다</t>
  </si>
  <si>
    <t>꿈꿀 것이다</t>
  </si>
  <si>
    <t>마실 것이다</t>
  </si>
  <si>
    <t>떨어뜨릴 것이다</t>
  </si>
  <si>
    <t>먹을 것이다</t>
  </si>
  <si>
    <t>끝날 것이다</t>
  </si>
  <si>
    <t>느낄 것이다</t>
  </si>
  <si>
    <t>싸울 것이다</t>
  </si>
  <si>
    <t>마칠 것이다</t>
  </si>
  <si>
    <t>날 것이다</t>
  </si>
  <si>
    <t>잊을 것이다</t>
  </si>
  <si>
    <t>튀길 것이다</t>
  </si>
  <si>
    <t>갈 것이다</t>
  </si>
  <si>
    <t>자랄 것이다</t>
  </si>
  <si>
    <t>걸을 것이다</t>
  </si>
  <si>
    <t>도울 것이다</t>
  </si>
  <si>
    <t>칠 것이다</t>
  </si>
  <si>
    <t>잡을 것이다</t>
  </si>
  <si>
    <t>찰 것이다</t>
  </si>
  <si>
    <t>알 것이다</t>
  </si>
  <si>
    <t>들을 것이다</t>
  </si>
  <si>
    <t>살 것이다</t>
  </si>
  <si>
    <t>볼 것이다</t>
  </si>
  <si>
    <t>열 것이다</t>
  </si>
  <si>
    <t>놀 것이다</t>
  </si>
  <si>
    <t>밀할 것이다</t>
  </si>
  <si>
    <t>달릴 것이다</t>
  </si>
  <si>
    <t>앉을 것이다</t>
  </si>
  <si>
    <t>잘 것이다</t>
  </si>
  <si>
    <t>미소지을 것이다</t>
  </si>
  <si>
    <t>말할 것이다</t>
  </si>
  <si>
    <t>멈출 것이다</t>
  </si>
  <si>
    <t>이야기할 것이다</t>
  </si>
  <si>
    <t>돌릴 것이다</t>
  </si>
  <si>
    <t>깰 것이다</t>
  </si>
  <si>
    <t>씻을 것이다</t>
  </si>
  <si>
    <t>입을 것이다</t>
  </si>
  <si>
    <t>이길 것이다</t>
  </si>
  <si>
    <t>바랄 것이다</t>
  </si>
  <si>
    <t>일할 것이다</t>
  </si>
  <si>
    <t>쓸 것이다</t>
  </si>
  <si>
    <t>울릴 것이다</t>
  </si>
  <si>
    <t>가라앉을 것이다</t>
  </si>
  <si>
    <t>먹일 것이다</t>
  </si>
  <si>
    <t>쏠 것이다</t>
  </si>
  <si>
    <t>이끌 것이다</t>
  </si>
  <si>
    <t>떠날 것이다</t>
  </si>
  <si>
    <t>잃을 것이다</t>
  </si>
  <si>
    <t>감을 것이다</t>
  </si>
  <si>
    <t>미끄러질 것이다</t>
  </si>
  <si>
    <t>팔 것이다</t>
  </si>
  <si>
    <t>빛날 것이다</t>
  </si>
  <si>
    <t>돌 것이다</t>
  </si>
  <si>
    <t>때릴 것이다</t>
  </si>
  <si>
    <t>깨울 것이다</t>
  </si>
  <si>
    <t>낳을 것이다</t>
  </si>
  <si>
    <t>찢을 것이다</t>
  </si>
  <si>
    <t>얼 것이다</t>
  </si>
  <si>
    <t>훔칠 것이다</t>
  </si>
  <si>
    <t>불 것이다</t>
  </si>
  <si>
    <t>던질 것이다</t>
  </si>
  <si>
    <t>흔들 것이다</t>
  </si>
  <si>
    <t>행동하겠다</t>
    <phoneticPr fontId="1" type="noConversion"/>
  </si>
  <si>
    <t>조언하겠다</t>
  </si>
  <si>
    <t>동의하겠다</t>
  </si>
  <si>
    <t>시작하겠다</t>
  </si>
  <si>
    <t>깨뜨하겠다</t>
  </si>
  <si>
    <t>타다하겠다</t>
  </si>
  <si>
    <t>보살하겠다</t>
  </si>
  <si>
    <t>바꾸하겠다</t>
  </si>
  <si>
    <t>확인하겠다</t>
  </si>
  <si>
    <t>선택하겠다</t>
  </si>
  <si>
    <t>오르하겠다</t>
  </si>
  <si>
    <t>오다하겠다</t>
  </si>
  <si>
    <t>요리하겠다</t>
  </si>
  <si>
    <t>복사하겠다</t>
  </si>
  <si>
    <t>건너하겠다</t>
  </si>
  <si>
    <t>울다하겠다</t>
  </si>
  <si>
    <t>자르하겠다</t>
  </si>
  <si>
    <t>춤추하겠다</t>
  </si>
  <si>
    <t>결정하겠다</t>
  </si>
  <si>
    <t>죽다하겠다</t>
  </si>
  <si>
    <t>하다하겠다</t>
  </si>
  <si>
    <t>그리하겠다</t>
  </si>
  <si>
    <t>꿈꾸하겠다</t>
  </si>
  <si>
    <t>마시하겠다</t>
  </si>
  <si>
    <t>운전하겠다</t>
  </si>
  <si>
    <t>떨어하겠다</t>
  </si>
  <si>
    <t>먹다하겠다</t>
  </si>
  <si>
    <t>끝나하겠다</t>
  </si>
  <si>
    <t>들어하겠다</t>
  </si>
  <si>
    <t>운동하겠다</t>
  </si>
  <si>
    <t>실패하겠다</t>
  </si>
  <si>
    <t>느끼하겠다</t>
  </si>
  <si>
    <t>싸우하겠다</t>
  </si>
  <si>
    <t>마치하겠다</t>
  </si>
  <si>
    <t>고정하겠다</t>
  </si>
  <si>
    <t>날다하겠다</t>
  </si>
  <si>
    <t>집중하겠다</t>
  </si>
  <si>
    <t>잊다하겠다</t>
  </si>
  <si>
    <t>형성하겠다</t>
  </si>
  <si>
    <t>튀기하겠다</t>
  </si>
  <si>
    <t>가다하겠다</t>
  </si>
  <si>
    <t>자라하겠다</t>
  </si>
  <si>
    <t>추측하겠다</t>
  </si>
  <si>
    <t>걸다하겠다</t>
  </si>
  <si>
    <t>돕다하겠다</t>
  </si>
  <si>
    <t>치다하겠다</t>
  </si>
  <si>
    <t>잡다하겠다</t>
  </si>
  <si>
    <t>희망하겠다</t>
  </si>
  <si>
    <t>서두하겠다</t>
  </si>
  <si>
    <t>참여하겠다</t>
  </si>
  <si>
    <t>계속하겠다</t>
  </si>
  <si>
    <t>차다하겠다</t>
  </si>
  <si>
    <t>알다하겠다</t>
  </si>
  <si>
    <t>거짓하겠다</t>
  </si>
  <si>
    <t>듣다하겠다</t>
  </si>
  <si>
    <t>살다하겠다</t>
  </si>
  <si>
    <t>보다하겠다</t>
  </si>
  <si>
    <t>사랑하겠다</t>
  </si>
  <si>
    <t>움직하겠다</t>
  </si>
  <si>
    <t>열다하겠다</t>
  </si>
  <si>
    <t>통과하겠다</t>
  </si>
  <si>
    <t>지불하겠다</t>
  </si>
  <si>
    <t>놀다하겠다</t>
  </si>
  <si>
    <t>밀다하겠다</t>
  </si>
  <si>
    <t>읽다하겠다</t>
  </si>
  <si>
    <t>돌아하겠다</t>
  </si>
  <si>
    <t>달리하겠다</t>
  </si>
  <si>
    <t>노래하겠다</t>
  </si>
  <si>
    <t>앉다하겠다</t>
  </si>
  <si>
    <t>자다하겠다</t>
  </si>
  <si>
    <t>냄새하겠다</t>
  </si>
  <si>
    <t>미소하겠다</t>
  </si>
  <si>
    <t>말하하겠다</t>
  </si>
  <si>
    <t>서다하겠다</t>
  </si>
  <si>
    <t>머무하겠다</t>
  </si>
  <si>
    <t>멈추하겠다</t>
  </si>
  <si>
    <t>수영하겠다</t>
  </si>
  <si>
    <t>이야하겠다</t>
  </si>
  <si>
    <t>여행하겠다</t>
  </si>
  <si>
    <t>노력하겠다</t>
  </si>
  <si>
    <t>돌리하겠다</t>
  </si>
  <si>
    <t>방문하겠다</t>
  </si>
  <si>
    <t>기다하겠다</t>
  </si>
  <si>
    <t>깨다하겠다</t>
  </si>
  <si>
    <t>걷다하겠다</t>
  </si>
  <si>
    <t>씻다하겠다</t>
  </si>
  <si>
    <t>입다하겠다</t>
  </si>
  <si>
    <t>이기하겠다</t>
  </si>
  <si>
    <t>바라하겠다</t>
  </si>
  <si>
    <t>일하하겠다</t>
  </si>
  <si>
    <t>걱정하겠다</t>
  </si>
  <si>
    <t>쓰다하겠다</t>
  </si>
  <si>
    <t>울리하겠다</t>
  </si>
  <si>
    <t>가라하겠다</t>
  </si>
  <si>
    <t>먹이하겠다</t>
  </si>
  <si>
    <t>쏘다하겠다</t>
  </si>
  <si>
    <t>이끌하겠다</t>
  </si>
  <si>
    <t>쓸다하겠다</t>
  </si>
  <si>
    <t>떠나하겠다</t>
  </si>
  <si>
    <t>구부하겠다</t>
  </si>
  <si>
    <t>잃다하겠다</t>
  </si>
  <si>
    <t>감다하겠다</t>
  </si>
  <si>
    <t>미끄하겠다</t>
  </si>
  <si>
    <t>파다하겠다</t>
  </si>
  <si>
    <t>빛나하겠다</t>
  </si>
  <si>
    <t>돌다하겠다</t>
  </si>
  <si>
    <t>때리하겠다</t>
  </si>
  <si>
    <t>깨우하겠다</t>
  </si>
  <si>
    <t>낳다하겠다</t>
  </si>
  <si>
    <t>찢다하겠다</t>
  </si>
  <si>
    <t>얼다하겠다</t>
  </si>
  <si>
    <t>훔치하겠다</t>
  </si>
  <si>
    <t>불다하겠다</t>
  </si>
  <si>
    <t>던지하겠다</t>
  </si>
  <si>
    <t>흔들하겠다</t>
  </si>
  <si>
    <t>도착하겠다</t>
    <phoneticPr fontId="1" type="noConversion"/>
  </si>
  <si>
    <t>묻겠다</t>
    <phoneticPr fontId="1" type="noConversion"/>
  </si>
  <si>
    <t>굽겠다</t>
    <phoneticPr fontId="1" type="noConversion"/>
  </si>
  <si>
    <t>믿겠다</t>
    <phoneticPr fontId="1" type="noConversion"/>
  </si>
  <si>
    <t>고칠 것</t>
    <phoneticPr fontId="1" type="noConversion"/>
  </si>
  <si>
    <t>행동해야한다</t>
    <phoneticPr fontId="1" type="noConversion"/>
  </si>
  <si>
    <t>조언해야한다</t>
  </si>
  <si>
    <t>동의해야한다</t>
  </si>
  <si>
    <t>도착해야한다</t>
  </si>
  <si>
    <t>묻다해야한다</t>
  </si>
  <si>
    <t>굽다해야한다</t>
  </si>
  <si>
    <t>시작해야한다</t>
  </si>
  <si>
    <t>믿다해야한다</t>
  </si>
  <si>
    <t>깨뜨해야한다</t>
  </si>
  <si>
    <t>타다해야한다</t>
  </si>
  <si>
    <t>보살해야한다</t>
  </si>
  <si>
    <t>바꾸해야한다</t>
  </si>
  <si>
    <t>확인해야한다</t>
  </si>
  <si>
    <t>선택해야한다</t>
  </si>
  <si>
    <t>오르해야한다</t>
  </si>
  <si>
    <t>오다해야한다</t>
  </si>
  <si>
    <t>요리해야한다</t>
  </si>
  <si>
    <t>복사해야한다</t>
  </si>
  <si>
    <t>건너해야한다</t>
  </si>
  <si>
    <t>울다해야한다</t>
  </si>
  <si>
    <t>자르해야한다</t>
  </si>
  <si>
    <t>춤추해야한다</t>
  </si>
  <si>
    <t>결정해야한다</t>
  </si>
  <si>
    <t>죽다해야한다</t>
  </si>
  <si>
    <t>하다해야한다</t>
  </si>
  <si>
    <t>그리해야한다</t>
  </si>
  <si>
    <t>꿈꾸해야한다</t>
  </si>
  <si>
    <t>마시해야한다</t>
  </si>
  <si>
    <t>운전해야한다</t>
  </si>
  <si>
    <t>떨어해야한다</t>
  </si>
  <si>
    <t>먹다해야한다</t>
  </si>
  <si>
    <t>끝나해야한다</t>
  </si>
  <si>
    <t>들어해야한다</t>
  </si>
  <si>
    <t>운동해야한다</t>
  </si>
  <si>
    <t>실패해야한다</t>
  </si>
  <si>
    <t>느끼해야한다</t>
  </si>
  <si>
    <t>싸우해야한다</t>
  </si>
  <si>
    <t>마치해야한다</t>
  </si>
  <si>
    <t>고정해야한다</t>
  </si>
  <si>
    <t>날다해야한다</t>
  </si>
  <si>
    <t>집중해야한다</t>
  </si>
  <si>
    <t>잊다해야한다</t>
  </si>
  <si>
    <t>형성해야한다</t>
  </si>
  <si>
    <t>튀기해야한다</t>
  </si>
  <si>
    <t>가다해야한다</t>
  </si>
  <si>
    <t>자라해야한다</t>
  </si>
  <si>
    <t>추측해야한다</t>
  </si>
  <si>
    <t>걸다해야한다</t>
  </si>
  <si>
    <t>돕다해야한다</t>
  </si>
  <si>
    <t>치다해야한다</t>
  </si>
  <si>
    <t>잡다해야한다</t>
  </si>
  <si>
    <t>희망해야한다</t>
  </si>
  <si>
    <t>서두해야한다</t>
  </si>
  <si>
    <t>참여해야한다</t>
  </si>
  <si>
    <t>계속해야한다</t>
  </si>
  <si>
    <t>차다해야한다</t>
  </si>
  <si>
    <t>알다해야한다</t>
  </si>
  <si>
    <t>거짓해야한다</t>
  </si>
  <si>
    <t>듣다해야한다</t>
  </si>
  <si>
    <t>살다해야한다</t>
  </si>
  <si>
    <t>보다해야한다</t>
  </si>
  <si>
    <t>사랑해야한다</t>
  </si>
  <si>
    <t>움직해야한다</t>
  </si>
  <si>
    <t>열다해야한다</t>
  </si>
  <si>
    <t>통과해야한다</t>
  </si>
  <si>
    <t>지불해야한다</t>
  </si>
  <si>
    <t>놀다해야한다</t>
  </si>
  <si>
    <t>밀다해야한다</t>
  </si>
  <si>
    <t>읽다해야한다</t>
  </si>
  <si>
    <t>돌아해야한다</t>
  </si>
  <si>
    <t>달리해야한다</t>
  </si>
  <si>
    <t>노래해야한다</t>
  </si>
  <si>
    <t>앉다해야한다</t>
  </si>
  <si>
    <t>자다해야한다</t>
  </si>
  <si>
    <t>냄새해야한다</t>
  </si>
  <si>
    <t>미소해야한다</t>
  </si>
  <si>
    <t>말하해야한다</t>
  </si>
  <si>
    <t>서다해야한다</t>
  </si>
  <si>
    <t>머무해야한다</t>
  </si>
  <si>
    <t>멈추해야한다</t>
  </si>
  <si>
    <t>수영해야한다</t>
  </si>
  <si>
    <t>이야해야한다</t>
  </si>
  <si>
    <t>여행해야한다</t>
  </si>
  <si>
    <t>노력해야한다</t>
  </si>
  <si>
    <t>돌리해야한다</t>
  </si>
  <si>
    <t>방문해야한다</t>
  </si>
  <si>
    <t>기다해야한다</t>
  </si>
  <si>
    <t>깨다해야한다</t>
  </si>
  <si>
    <t>걷다해야한다</t>
  </si>
  <si>
    <t>씻다해야한다</t>
  </si>
  <si>
    <t>입다해야한다</t>
  </si>
  <si>
    <t>이기해야한다</t>
  </si>
  <si>
    <t>바라해야한다</t>
  </si>
  <si>
    <t>일하해야한다</t>
  </si>
  <si>
    <t>걱정해야한다</t>
  </si>
  <si>
    <t>쓰다해야한다</t>
  </si>
  <si>
    <t>울리해야한다</t>
  </si>
  <si>
    <t>가라해야한다</t>
  </si>
  <si>
    <t>먹이해야한다</t>
  </si>
  <si>
    <t>쏘다해야한다</t>
  </si>
  <si>
    <t>이끌해야한다</t>
  </si>
  <si>
    <t>쓸다해야한다</t>
  </si>
  <si>
    <t>떠나해야한다</t>
  </si>
  <si>
    <t>구부해야한다</t>
  </si>
  <si>
    <t>잃다해야한다</t>
  </si>
  <si>
    <t>감다해야한다</t>
  </si>
  <si>
    <t>미끄해야한다</t>
  </si>
  <si>
    <t>파다해야한다</t>
  </si>
  <si>
    <t>빛나해야한다</t>
  </si>
  <si>
    <t>돌다해야한다</t>
  </si>
  <si>
    <t>때리해야한다</t>
  </si>
  <si>
    <t>깨우해야한다</t>
  </si>
  <si>
    <t>낳다해야한다</t>
  </si>
  <si>
    <t>찢다해야한다</t>
  </si>
  <si>
    <t>얼다해야한다</t>
  </si>
  <si>
    <t>훔치해야한다</t>
  </si>
  <si>
    <t>불다해야한다</t>
  </si>
  <si>
    <t>던지해야한다</t>
  </si>
  <si>
    <t>흔들해야한다</t>
  </si>
  <si>
    <t>고칠 곳</t>
    <phoneticPr fontId="1" type="noConversion"/>
  </si>
  <si>
    <t>행동하는 게 낫다</t>
    <phoneticPr fontId="1" type="noConversion"/>
  </si>
  <si>
    <t>조언하는 게 낫다</t>
  </si>
  <si>
    <t>동의하는 게 낫다</t>
  </si>
  <si>
    <t>도착하는 게 낫다</t>
  </si>
  <si>
    <t>묻다하는 게 낫다</t>
  </si>
  <si>
    <t>굽다하는 게 낫다</t>
  </si>
  <si>
    <t>시작하는 게 낫다</t>
  </si>
  <si>
    <t>믿다하는 게 낫다</t>
  </si>
  <si>
    <t>깨뜨하는 게 낫다</t>
  </si>
  <si>
    <t>타다하는 게 낫다</t>
  </si>
  <si>
    <t>보살하는 게 낫다</t>
  </si>
  <si>
    <t>바꾸하는 게 낫다</t>
  </si>
  <si>
    <t>확인하는 게 낫다</t>
  </si>
  <si>
    <t>선택하는 게 낫다</t>
  </si>
  <si>
    <t>오르하는 게 낫다</t>
  </si>
  <si>
    <t>오다하는 게 낫다</t>
  </si>
  <si>
    <t>요리하는 게 낫다</t>
  </si>
  <si>
    <t>복사하는 게 낫다</t>
  </si>
  <si>
    <t>건너하는 게 낫다</t>
  </si>
  <si>
    <t>울다하는 게 낫다</t>
  </si>
  <si>
    <t>자르하는 게 낫다</t>
  </si>
  <si>
    <t>춤추하는 게 낫다</t>
  </si>
  <si>
    <t>결정하는 게 낫다</t>
  </si>
  <si>
    <t>죽다하는 게 낫다</t>
  </si>
  <si>
    <t>하다하는 게 낫다</t>
  </si>
  <si>
    <t>그리하는 게 낫다</t>
  </si>
  <si>
    <t>꿈꾸하는 게 낫다</t>
  </si>
  <si>
    <t>마시하는 게 낫다</t>
  </si>
  <si>
    <t>운전하는 게 낫다</t>
  </si>
  <si>
    <t>떨어하는 게 낫다</t>
  </si>
  <si>
    <t>먹다하는 게 낫다</t>
  </si>
  <si>
    <t>끝나하는 게 낫다</t>
  </si>
  <si>
    <t>들어하는 게 낫다</t>
  </si>
  <si>
    <t>운동하는 게 낫다</t>
  </si>
  <si>
    <t>실패하는 게 낫다</t>
  </si>
  <si>
    <t>느끼하는 게 낫다</t>
  </si>
  <si>
    <t>싸우하는 게 낫다</t>
  </si>
  <si>
    <t>마치하는 게 낫다</t>
  </si>
  <si>
    <t>고정하는 게 낫다</t>
  </si>
  <si>
    <t>날다하는 게 낫다</t>
  </si>
  <si>
    <t>집중하는 게 낫다</t>
  </si>
  <si>
    <t>잊다하는 게 낫다</t>
  </si>
  <si>
    <t>형성하는 게 낫다</t>
  </si>
  <si>
    <t>튀기하는 게 낫다</t>
  </si>
  <si>
    <t>가다하는 게 낫다</t>
  </si>
  <si>
    <t>자라하는 게 낫다</t>
  </si>
  <si>
    <t>추측하는 게 낫다</t>
  </si>
  <si>
    <t>걸다하는 게 낫다</t>
  </si>
  <si>
    <t>돕다하는 게 낫다</t>
  </si>
  <si>
    <t>치다하는 게 낫다</t>
  </si>
  <si>
    <t>잡다하는 게 낫다</t>
  </si>
  <si>
    <t>희망하는 게 낫다</t>
  </si>
  <si>
    <t>서두하는 게 낫다</t>
  </si>
  <si>
    <t>참여하는 게 낫다</t>
  </si>
  <si>
    <t>계속하는 게 낫다</t>
  </si>
  <si>
    <t>차다하는 게 낫다</t>
  </si>
  <si>
    <t>알다하는 게 낫다</t>
  </si>
  <si>
    <t>거짓하는 게 낫다</t>
  </si>
  <si>
    <t>듣다하는 게 낫다</t>
  </si>
  <si>
    <t>살다하는 게 낫다</t>
  </si>
  <si>
    <t>보다하는 게 낫다</t>
  </si>
  <si>
    <t>사랑하는 게 낫다</t>
  </si>
  <si>
    <t>움직하는 게 낫다</t>
  </si>
  <si>
    <t>열다하는 게 낫다</t>
  </si>
  <si>
    <t>통과하는 게 낫다</t>
  </si>
  <si>
    <t>지불하는 게 낫다</t>
  </si>
  <si>
    <t>놀다하는 게 낫다</t>
  </si>
  <si>
    <t>밀다하는 게 낫다</t>
  </si>
  <si>
    <t>읽다하는 게 낫다</t>
  </si>
  <si>
    <t>돌아하는 게 낫다</t>
  </si>
  <si>
    <t>달리하는 게 낫다</t>
  </si>
  <si>
    <t>노래하는 게 낫다</t>
  </si>
  <si>
    <t>앉다하는 게 낫다</t>
  </si>
  <si>
    <t>자다하는 게 낫다</t>
  </si>
  <si>
    <t>냄새하는 게 낫다</t>
  </si>
  <si>
    <t>미소하는 게 낫다</t>
  </si>
  <si>
    <t>말하하는 게 낫다</t>
  </si>
  <si>
    <t>서다하는 게 낫다</t>
  </si>
  <si>
    <t>머무하는 게 낫다</t>
  </si>
  <si>
    <t>멈추하는 게 낫다</t>
  </si>
  <si>
    <t>수영하는 게 낫다</t>
  </si>
  <si>
    <t>이야하는 게 낫다</t>
  </si>
  <si>
    <t>여행하는 게 낫다</t>
  </si>
  <si>
    <t>노력하는 게 낫다</t>
  </si>
  <si>
    <t>돌리하는 게 낫다</t>
  </si>
  <si>
    <t>방문하는 게 낫다</t>
  </si>
  <si>
    <t>기다하는 게 낫다</t>
  </si>
  <si>
    <t>깨다하는 게 낫다</t>
  </si>
  <si>
    <t>걷다하는 게 낫다</t>
  </si>
  <si>
    <t>씻다하는 게 낫다</t>
  </si>
  <si>
    <t>입다하는 게 낫다</t>
  </si>
  <si>
    <t>이기하는 게 낫다</t>
  </si>
  <si>
    <t>바라하는 게 낫다</t>
  </si>
  <si>
    <t>일하하는 게 낫다</t>
  </si>
  <si>
    <t>걱정하는 게 낫다</t>
  </si>
  <si>
    <t>쓰다하는 게 낫다</t>
  </si>
  <si>
    <t>울리하는 게 낫다</t>
  </si>
  <si>
    <t>가라하는 게 낫다</t>
  </si>
  <si>
    <t>먹이하는 게 낫다</t>
  </si>
  <si>
    <t>쏘다하는 게 낫다</t>
  </si>
  <si>
    <t>이끌하는 게 낫다</t>
  </si>
  <si>
    <t>쓸다하는 게 낫다</t>
  </si>
  <si>
    <t>떠나하는 게 낫다</t>
  </si>
  <si>
    <t>구부하는 게 낫다</t>
  </si>
  <si>
    <t>잃다하는 게 낫다</t>
  </si>
  <si>
    <t>감다하는 게 낫다</t>
  </si>
  <si>
    <t>미끄하는 게 낫다</t>
  </si>
  <si>
    <t>파다하는 게 낫다</t>
  </si>
  <si>
    <t>빛나하는 게 낫다</t>
  </si>
  <si>
    <t>돌다하는 게 낫다</t>
  </si>
  <si>
    <t>때리하는 게 낫다</t>
  </si>
  <si>
    <t>깨우하는 게 낫다</t>
  </si>
  <si>
    <t>낳다하는 게 낫다</t>
  </si>
  <si>
    <t>찢다하는 게 낫다</t>
  </si>
  <si>
    <t>얼다하는 게 낫다</t>
  </si>
  <si>
    <t>훔치하는 게 낫다</t>
  </si>
  <si>
    <t>불다하는 게 낫다</t>
  </si>
  <si>
    <t>던지하는 게 낫다</t>
  </si>
  <si>
    <t>흔들하는 게 낫다</t>
  </si>
  <si>
    <t>따옴표 붙이기 전 K</t>
  </si>
  <si>
    <t>행동한다</t>
    <phoneticPr fontId="1" type="noConversion"/>
  </si>
  <si>
    <t>조언한다</t>
    <phoneticPr fontId="1" type="noConversion"/>
  </si>
  <si>
    <t>동의한다</t>
    <phoneticPr fontId="1" type="noConversion"/>
  </si>
  <si>
    <t>도착한다</t>
    <phoneticPr fontId="1" type="noConversion"/>
  </si>
  <si>
    <t>묻는다</t>
    <phoneticPr fontId="1" type="noConversion"/>
  </si>
  <si>
    <t>굽는다</t>
    <phoneticPr fontId="1" type="noConversion"/>
  </si>
  <si>
    <t>시작한다</t>
    <phoneticPr fontId="1" type="noConversion"/>
  </si>
  <si>
    <t>믿는다</t>
    <phoneticPr fontId="1" type="noConversion"/>
  </si>
  <si>
    <t>깨뜨린다</t>
    <phoneticPr fontId="1" type="noConversion"/>
  </si>
  <si>
    <t>탄다</t>
    <phoneticPr fontId="1" type="noConversion"/>
  </si>
  <si>
    <t>보살핀다</t>
    <phoneticPr fontId="1" type="noConversion"/>
  </si>
  <si>
    <t>바꾼다</t>
    <phoneticPr fontId="1" type="noConversion"/>
  </si>
  <si>
    <t>확인한다</t>
    <phoneticPr fontId="1" type="noConversion"/>
  </si>
  <si>
    <t>선택한다</t>
    <phoneticPr fontId="1" type="noConversion"/>
  </si>
  <si>
    <t>오른다</t>
    <phoneticPr fontId="1" type="noConversion"/>
  </si>
  <si>
    <t>온다</t>
    <phoneticPr fontId="1" type="noConversion"/>
  </si>
  <si>
    <t>요리한다</t>
    <phoneticPr fontId="1" type="noConversion"/>
  </si>
  <si>
    <t>복사한다</t>
    <phoneticPr fontId="1" type="noConversion"/>
  </si>
  <si>
    <t>건넌다</t>
    <phoneticPr fontId="1" type="noConversion"/>
  </si>
  <si>
    <t>운다</t>
    <phoneticPr fontId="1" type="noConversion"/>
  </si>
  <si>
    <t>자른다</t>
    <phoneticPr fontId="1" type="noConversion"/>
  </si>
  <si>
    <t>춤춘다</t>
    <phoneticPr fontId="1" type="noConversion"/>
  </si>
  <si>
    <t>결정한다</t>
    <phoneticPr fontId="1" type="noConversion"/>
  </si>
  <si>
    <t>죽는다</t>
    <phoneticPr fontId="1" type="noConversion"/>
  </si>
  <si>
    <t>한다</t>
    <phoneticPr fontId="1" type="noConversion"/>
  </si>
  <si>
    <t>그린다</t>
    <phoneticPr fontId="1" type="noConversion"/>
  </si>
  <si>
    <t>꿈꾼다</t>
    <phoneticPr fontId="1" type="noConversion"/>
  </si>
  <si>
    <t>마신다</t>
    <phoneticPr fontId="1" type="noConversion"/>
  </si>
  <si>
    <t>운전한다</t>
    <phoneticPr fontId="1" type="noConversion"/>
  </si>
  <si>
    <t>떨어진다</t>
    <phoneticPr fontId="1" type="noConversion"/>
  </si>
  <si>
    <t>먹는다</t>
    <phoneticPr fontId="1" type="noConversion"/>
  </si>
  <si>
    <t>끝난다</t>
    <phoneticPr fontId="1" type="noConversion"/>
  </si>
  <si>
    <t>들어간다</t>
    <phoneticPr fontId="1" type="noConversion"/>
  </si>
  <si>
    <t>운동간다</t>
    <phoneticPr fontId="1" type="noConversion"/>
  </si>
  <si>
    <t>실패한다</t>
    <phoneticPr fontId="1" type="noConversion"/>
  </si>
  <si>
    <t>느낀다</t>
    <phoneticPr fontId="1" type="noConversion"/>
  </si>
  <si>
    <t>싸운다</t>
    <phoneticPr fontId="1" type="noConversion"/>
  </si>
  <si>
    <t>마친다</t>
    <phoneticPr fontId="1" type="noConversion"/>
  </si>
  <si>
    <t>고정한다</t>
    <phoneticPr fontId="1" type="noConversion"/>
  </si>
  <si>
    <t>난다</t>
    <phoneticPr fontId="1" type="noConversion"/>
  </si>
  <si>
    <t>집중한다</t>
    <phoneticPr fontId="1" type="noConversion"/>
  </si>
  <si>
    <t>잊는다</t>
    <phoneticPr fontId="1" type="noConversion"/>
  </si>
  <si>
    <t>형성한다</t>
    <phoneticPr fontId="1" type="noConversion"/>
  </si>
  <si>
    <t>튀긴다</t>
    <phoneticPr fontId="1" type="noConversion"/>
  </si>
  <si>
    <t>간다</t>
    <phoneticPr fontId="1" type="noConversion"/>
  </si>
  <si>
    <t>자란다</t>
    <phoneticPr fontId="1" type="noConversion"/>
  </si>
  <si>
    <t>추측한다</t>
    <phoneticPr fontId="1" type="noConversion"/>
  </si>
  <si>
    <t>걷는다</t>
    <phoneticPr fontId="1" type="noConversion"/>
  </si>
  <si>
    <t>돕는다</t>
    <phoneticPr fontId="1" type="noConversion"/>
  </si>
  <si>
    <t>친다</t>
    <phoneticPr fontId="1" type="noConversion"/>
  </si>
  <si>
    <t>잡는다</t>
    <phoneticPr fontId="1" type="noConversion"/>
  </si>
  <si>
    <t>희망한다</t>
    <phoneticPr fontId="1" type="noConversion"/>
  </si>
  <si>
    <t>서두른다</t>
    <phoneticPr fontId="1" type="noConversion"/>
  </si>
  <si>
    <t>참여한다</t>
    <phoneticPr fontId="1" type="noConversion"/>
  </si>
  <si>
    <t>계속한다</t>
    <phoneticPr fontId="1" type="noConversion"/>
  </si>
  <si>
    <t>찬다</t>
    <phoneticPr fontId="1" type="noConversion"/>
  </si>
  <si>
    <t>안다</t>
    <phoneticPr fontId="1" type="noConversion"/>
  </si>
  <si>
    <t>거짓말한다</t>
    <phoneticPr fontId="1" type="noConversion"/>
  </si>
  <si>
    <t>듣는다</t>
    <phoneticPr fontId="1" type="noConversion"/>
  </si>
  <si>
    <t>산다</t>
    <phoneticPr fontId="1" type="noConversion"/>
  </si>
  <si>
    <t>본다</t>
    <phoneticPr fontId="1" type="noConversion"/>
  </si>
  <si>
    <t>사랑한다</t>
    <phoneticPr fontId="1" type="noConversion"/>
  </si>
  <si>
    <t>움직인다</t>
    <phoneticPr fontId="1" type="noConversion"/>
  </si>
  <si>
    <t>연다</t>
    <phoneticPr fontId="1" type="noConversion"/>
  </si>
  <si>
    <t>통과한다</t>
    <phoneticPr fontId="1" type="noConversion"/>
  </si>
  <si>
    <t>지불한다</t>
    <phoneticPr fontId="1" type="noConversion"/>
  </si>
  <si>
    <t>논다</t>
    <phoneticPr fontId="1" type="noConversion"/>
  </si>
  <si>
    <t>민다</t>
    <phoneticPr fontId="1" type="noConversion"/>
  </si>
  <si>
    <t>읽는다</t>
    <phoneticPr fontId="1" type="noConversion"/>
  </si>
  <si>
    <t>돌아온다</t>
    <phoneticPr fontId="1" type="noConversion"/>
  </si>
  <si>
    <t>달린다</t>
    <phoneticPr fontId="1" type="noConversion"/>
  </si>
  <si>
    <t>노래한다</t>
    <phoneticPr fontId="1" type="noConversion"/>
  </si>
  <si>
    <t>앉는다</t>
    <phoneticPr fontId="1" type="noConversion"/>
  </si>
  <si>
    <t>잔다</t>
    <phoneticPr fontId="1" type="noConversion"/>
  </si>
  <si>
    <t>냄새맡는다</t>
    <phoneticPr fontId="1" type="noConversion"/>
  </si>
  <si>
    <t>미소짓는다</t>
    <phoneticPr fontId="1" type="noConversion"/>
  </si>
  <si>
    <t>말한다</t>
    <phoneticPr fontId="1" type="noConversion"/>
  </si>
  <si>
    <t>일어선다</t>
    <phoneticPr fontId="1" type="noConversion"/>
  </si>
  <si>
    <t>머무른다</t>
    <phoneticPr fontId="1" type="noConversion"/>
  </si>
  <si>
    <t>멈춘다</t>
    <phoneticPr fontId="1" type="noConversion"/>
  </si>
  <si>
    <t>수영한다</t>
    <phoneticPr fontId="1" type="noConversion"/>
  </si>
  <si>
    <t>이야기한다</t>
    <phoneticPr fontId="1" type="noConversion"/>
  </si>
  <si>
    <t>여행한다</t>
    <phoneticPr fontId="1" type="noConversion"/>
  </si>
  <si>
    <t>노력한다</t>
    <phoneticPr fontId="1" type="noConversion"/>
  </si>
  <si>
    <t>돌린다</t>
    <phoneticPr fontId="1" type="noConversion"/>
  </si>
  <si>
    <t>방문한다</t>
    <phoneticPr fontId="1" type="noConversion"/>
  </si>
  <si>
    <t>기다린다</t>
    <phoneticPr fontId="1" type="noConversion"/>
  </si>
  <si>
    <t>깬다</t>
    <phoneticPr fontId="1" type="noConversion"/>
  </si>
  <si>
    <t>씻는다</t>
    <phoneticPr fontId="1" type="noConversion"/>
  </si>
  <si>
    <t>입는다</t>
    <phoneticPr fontId="1" type="noConversion"/>
  </si>
  <si>
    <t>이긴다</t>
    <phoneticPr fontId="1" type="noConversion"/>
  </si>
  <si>
    <t>바란다</t>
    <phoneticPr fontId="1" type="noConversion"/>
  </si>
  <si>
    <t>일한다</t>
    <phoneticPr fontId="1" type="noConversion"/>
  </si>
  <si>
    <t>걱정한다</t>
    <phoneticPr fontId="1" type="noConversion"/>
  </si>
  <si>
    <t>쓴다</t>
    <phoneticPr fontId="1" type="noConversion"/>
  </si>
  <si>
    <t>울린다</t>
    <phoneticPr fontId="1" type="noConversion"/>
  </si>
  <si>
    <t>가라앉는다</t>
    <phoneticPr fontId="1" type="noConversion"/>
  </si>
  <si>
    <t>먹인다</t>
    <phoneticPr fontId="1" type="noConversion"/>
  </si>
  <si>
    <t>쏜다</t>
    <phoneticPr fontId="1" type="noConversion"/>
  </si>
  <si>
    <t>이끈다</t>
    <phoneticPr fontId="1" type="noConversion"/>
  </si>
  <si>
    <t>긴다</t>
    <phoneticPr fontId="1" type="noConversion"/>
  </si>
  <si>
    <t>바닥을 쓴다</t>
    <phoneticPr fontId="1" type="noConversion"/>
  </si>
  <si>
    <t>떠난다</t>
    <phoneticPr fontId="1" type="noConversion"/>
  </si>
  <si>
    <t>구부린다</t>
    <phoneticPr fontId="1" type="noConversion"/>
  </si>
  <si>
    <t>잃는다</t>
    <phoneticPr fontId="1" type="noConversion"/>
  </si>
  <si>
    <t>감는다</t>
    <phoneticPr fontId="1" type="noConversion"/>
  </si>
  <si>
    <t>미끄러진다</t>
    <phoneticPr fontId="1" type="noConversion"/>
  </si>
  <si>
    <t>판다</t>
    <phoneticPr fontId="1" type="noConversion"/>
  </si>
  <si>
    <t>빛난다</t>
    <phoneticPr fontId="1" type="noConversion"/>
  </si>
  <si>
    <t>때린다</t>
    <phoneticPr fontId="1" type="noConversion"/>
  </si>
  <si>
    <t>깨운다</t>
    <phoneticPr fontId="1" type="noConversion"/>
  </si>
  <si>
    <t>낳는다</t>
    <phoneticPr fontId="1" type="noConversion"/>
  </si>
  <si>
    <t>찢는다</t>
    <phoneticPr fontId="1" type="noConversion"/>
  </si>
  <si>
    <t>얼린다</t>
    <phoneticPr fontId="1" type="noConversion"/>
  </si>
  <si>
    <t>훔친다</t>
    <phoneticPr fontId="1" type="noConversion"/>
  </si>
  <si>
    <t>분다</t>
    <phoneticPr fontId="1" type="noConversion"/>
  </si>
  <si>
    <t>던진다</t>
    <phoneticPr fontId="1" type="noConversion"/>
  </si>
  <si>
    <t>흔든다</t>
    <phoneticPr fontId="1" type="noConversion"/>
  </si>
  <si>
    <t>1000'</t>
    <phoneticPr fontId="1" type="noConversion"/>
  </si>
  <si>
    <t>1001'</t>
  </si>
  <si>
    <t>1002'</t>
  </si>
  <si>
    <t>1003'</t>
  </si>
  <si>
    <t>1004'</t>
  </si>
  <si>
    <t>1005'</t>
  </si>
  <si>
    <t>1006'</t>
  </si>
  <si>
    <t>1007'</t>
  </si>
  <si>
    <t>1008'</t>
  </si>
  <si>
    <t>1009'</t>
  </si>
  <si>
    <t>1010'</t>
  </si>
  <si>
    <t>1011'</t>
  </si>
  <si>
    <t>1012'</t>
  </si>
  <si>
    <t>1013'</t>
  </si>
  <si>
    <t>1014'</t>
  </si>
  <si>
    <t>1015'</t>
  </si>
  <si>
    <t>1016'</t>
  </si>
  <si>
    <t>1017'</t>
  </si>
  <si>
    <t>1018'</t>
  </si>
  <si>
    <t>1019'</t>
  </si>
  <si>
    <t>1020'</t>
  </si>
  <si>
    <t>function1000(); putCardNumber('1000')</t>
  </si>
  <si>
    <t>function1001(); putCardNumber('1001')</t>
  </si>
  <si>
    <t>function1002(); putCardNumber('1002')</t>
  </si>
  <si>
    <t>function1003(); putCardNumber('1003')</t>
  </si>
  <si>
    <t>function1004(); putCardNumber('1004')</t>
  </si>
  <si>
    <t>function1005(); putCardNumber('1005')</t>
  </si>
  <si>
    <t>function1006(); putCardNumber('1006')</t>
  </si>
  <si>
    <t>function1007(); putCardNumber('1007')</t>
  </si>
  <si>
    <t>function1008(); putCardNumber('1008')</t>
  </si>
  <si>
    <t>function1009(); putCardNumber('1009')</t>
  </si>
  <si>
    <t>function1010(); putCardNumber('1010')</t>
  </si>
  <si>
    <t>function1011(); putCardNumber('1011')</t>
  </si>
  <si>
    <t>function1012(); putCardNumber('1012')</t>
  </si>
  <si>
    <t>function1013(); putCardNumber('1013')</t>
  </si>
  <si>
    <t>function1014(); putCardNumber('1014')</t>
  </si>
  <si>
    <t>function1015(); putCardNumber('1015')</t>
  </si>
  <si>
    <t>function1016(); putCardNumber('1016')</t>
  </si>
  <si>
    <t>function1017(); putCardNumber('1017')</t>
  </si>
  <si>
    <t>function1018(); putCardNumber('1018')</t>
  </si>
  <si>
    <t xml:space="preserve">const </t>
    <phoneticPr fontId="1" type="noConversion"/>
  </si>
  <si>
    <t xml:space="preserve">TENSE_K = </t>
    <phoneticPr fontId="1" type="noConversion"/>
  </si>
  <si>
    <t xml:space="preserve">  new Array();</t>
    <phoneticPr fontId="1" type="noConversion"/>
  </si>
  <si>
    <t>행동해야한다</t>
    <phoneticPr fontId="1" type="noConversion"/>
  </si>
  <si>
    <t>행동해야 한다</t>
    <phoneticPr fontId="1" type="noConversion"/>
  </si>
  <si>
    <t>조언해야 한다</t>
  </si>
  <si>
    <t>동의해야 한다</t>
  </si>
  <si>
    <t>도착해야 한다</t>
  </si>
  <si>
    <t>굽다해야 한다</t>
  </si>
  <si>
    <t>시작해야 한다</t>
  </si>
  <si>
    <t>확인해야 한다</t>
  </si>
  <si>
    <t>선택해야 한다</t>
  </si>
  <si>
    <t>요리해야 한다</t>
  </si>
  <si>
    <t>결정해야 한다</t>
  </si>
  <si>
    <t>실패해야 한다</t>
  </si>
  <si>
    <t>계속해야 한다</t>
  </si>
  <si>
    <t>지불해야 한다</t>
  </si>
  <si>
    <t>노력해야 한다</t>
  </si>
  <si>
    <t>물어야 한다</t>
    <phoneticPr fontId="1" type="noConversion"/>
  </si>
  <si>
    <t>믿어야 한다</t>
    <phoneticPr fontId="1" type="noConversion"/>
  </si>
  <si>
    <t>깨뜨려야 한다</t>
    <phoneticPr fontId="1" type="noConversion"/>
  </si>
  <si>
    <t>태워야 한다</t>
    <phoneticPr fontId="1" type="noConversion"/>
  </si>
  <si>
    <t>보살펴야 한다</t>
    <phoneticPr fontId="1" type="noConversion"/>
  </si>
  <si>
    <t>바꿔야 한다</t>
    <phoneticPr fontId="1" type="noConversion"/>
  </si>
  <si>
    <t>올라야 한다</t>
    <phoneticPr fontId="1" type="noConversion"/>
  </si>
  <si>
    <t>와야 한다</t>
    <phoneticPr fontId="1" type="noConversion"/>
  </si>
  <si>
    <t>복사해야 한다</t>
    <phoneticPr fontId="1" type="noConversion"/>
  </si>
  <si>
    <t>건너야 한다</t>
    <phoneticPr fontId="1" type="noConversion"/>
  </si>
  <si>
    <t>울어야 한다</t>
    <phoneticPr fontId="1" type="noConversion"/>
  </si>
  <si>
    <t>잘라야 한다</t>
    <phoneticPr fontId="1" type="noConversion"/>
  </si>
  <si>
    <t>춤춰야 한다</t>
    <phoneticPr fontId="1" type="noConversion"/>
  </si>
  <si>
    <t>죽어야 한다</t>
    <phoneticPr fontId="1" type="noConversion"/>
  </si>
  <si>
    <t>해야 한다</t>
    <phoneticPr fontId="1" type="noConversion"/>
  </si>
  <si>
    <t>그려야 한다</t>
    <phoneticPr fontId="1" type="noConversion"/>
  </si>
  <si>
    <t>꿈꿔야 한다</t>
    <phoneticPr fontId="1" type="noConversion"/>
  </si>
  <si>
    <t>마셔야 한다</t>
    <phoneticPr fontId="1" type="noConversion"/>
  </si>
  <si>
    <t>운전해야 한다</t>
    <phoneticPr fontId="1" type="noConversion"/>
  </si>
  <si>
    <t>떨어져야 한다</t>
    <phoneticPr fontId="1" type="noConversion"/>
  </si>
  <si>
    <t>먹어야 한다</t>
    <phoneticPr fontId="1" type="noConversion"/>
  </si>
  <si>
    <t>끝나야 한다</t>
    <phoneticPr fontId="1" type="noConversion"/>
  </si>
  <si>
    <t>들어가야 한다</t>
    <phoneticPr fontId="1" type="noConversion"/>
  </si>
  <si>
    <t>운동해야 한다</t>
    <phoneticPr fontId="1" type="noConversion"/>
  </si>
  <si>
    <t>느껴야 한다</t>
    <phoneticPr fontId="1" type="noConversion"/>
  </si>
  <si>
    <t>싸워야 한다</t>
    <phoneticPr fontId="1" type="noConversion"/>
  </si>
  <si>
    <t>마쳐야 한다</t>
    <phoneticPr fontId="1" type="noConversion"/>
  </si>
  <si>
    <t>고정해야 한다</t>
    <phoneticPr fontId="1" type="noConversion"/>
  </si>
  <si>
    <t>날아야 한다</t>
    <phoneticPr fontId="1" type="noConversion"/>
  </si>
  <si>
    <t>집중해야 한다</t>
    <phoneticPr fontId="1" type="noConversion"/>
  </si>
  <si>
    <t>잊어야 한다</t>
    <phoneticPr fontId="1" type="noConversion"/>
  </si>
  <si>
    <t>형성해야 한다</t>
    <phoneticPr fontId="1" type="noConversion"/>
  </si>
  <si>
    <t>튀겨야 한다</t>
    <phoneticPr fontId="1" type="noConversion"/>
  </si>
  <si>
    <t>가야 한다</t>
    <phoneticPr fontId="1" type="noConversion"/>
  </si>
  <si>
    <t>자라야 한다</t>
    <phoneticPr fontId="1" type="noConversion"/>
  </si>
  <si>
    <t>추측해야 한다</t>
    <phoneticPr fontId="1" type="noConversion"/>
  </si>
  <si>
    <t>걸어야 한다</t>
    <phoneticPr fontId="1" type="noConversion"/>
  </si>
  <si>
    <t>도와야 한다</t>
    <phoneticPr fontId="1" type="noConversion"/>
  </si>
  <si>
    <t>쳐야 한다</t>
    <phoneticPr fontId="1" type="noConversion"/>
  </si>
  <si>
    <t>잡아야 한다</t>
    <phoneticPr fontId="1" type="noConversion"/>
  </si>
  <si>
    <t>희망해야 한다</t>
    <phoneticPr fontId="1" type="noConversion"/>
  </si>
  <si>
    <t>서둘러야 한다</t>
    <phoneticPr fontId="1" type="noConversion"/>
  </si>
  <si>
    <t>참여해야 한다</t>
    <phoneticPr fontId="1" type="noConversion"/>
  </si>
  <si>
    <t>차야 한다</t>
    <phoneticPr fontId="1" type="noConversion"/>
  </si>
  <si>
    <t>알아야 한다</t>
    <phoneticPr fontId="1" type="noConversion"/>
  </si>
  <si>
    <t>거짓말해야 한다</t>
    <phoneticPr fontId="1" type="noConversion"/>
  </si>
  <si>
    <t>들어야 한다</t>
    <phoneticPr fontId="1" type="noConversion"/>
  </si>
  <si>
    <t>살아야 한다</t>
    <phoneticPr fontId="1" type="noConversion"/>
  </si>
  <si>
    <t>봐야 한다</t>
    <phoneticPr fontId="1" type="noConversion"/>
  </si>
  <si>
    <t>사랑해야 한다</t>
    <phoneticPr fontId="1" type="noConversion"/>
  </si>
  <si>
    <t>움직여야 한다</t>
    <phoneticPr fontId="1" type="noConversion"/>
  </si>
  <si>
    <t>열어야 한다</t>
    <phoneticPr fontId="1" type="noConversion"/>
  </si>
  <si>
    <t>통과해야 한다</t>
    <phoneticPr fontId="1" type="noConversion"/>
  </si>
  <si>
    <t>놀아야 한다</t>
    <phoneticPr fontId="1" type="noConversion"/>
  </si>
  <si>
    <t>밀어야 한다</t>
    <phoneticPr fontId="1" type="noConversion"/>
  </si>
  <si>
    <t>읽어야 한다</t>
    <phoneticPr fontId="1" type="noConversion"/>
  </si>
  <si>
    <t>돌려야 한다</t>
    <phoneticPr fontId="1" type="noConversion"/>
  </si>
  <si>
    <t>돌아가야 한다</t>
    <phoneticPr fontId="1" type="noConversion"/>
  </si>
  <si>
    <t>달려야 한다</t>
    <phoneticPr fontId="1" type="noConversion"/>
  </si>
  <si>
    <t>노래해야 한다</t>
    <phoneticPr fontId="1" type="noConversion"/>
  </si>
  <si>
    <t>앉아야 한다</t>
    <phoneticPr fontId="1" type="noConversion"/>
  </si>
  <si>
    <t>자야 한다</t>
    <phoneticPr fontId="1" type="noConversion"/>
  </si>
  <si>
    <t>냄새맡아야 한다</t>
    <phoneticPr fontId="1" type="noConversion"/>
  </si>
  <si>
    <t>미소지어야 한다</t>
    <phoneticPr fontId="1" type="noConversion"/>
  </si>
  <si>
    <t>말해야 한다</t>
    <phoneticPr fontId="1" type="noConversion"/>
  </si>
  <si>
    <t>일어서야 한다</t>
    <phoneticPr fontId="1" type="noConversion"/>
  </si>
  <si>
    <t>시작해야 한다</t>
    <phoneticPr fontId="1" type="noConversion"/>
  </si>
  <si>
    <t>머물러야 한다</t>
    <phoneticPr fontId="1" type="noConversion"/>
  </si>
  <si>
    <t>멈춰야 한다</t>
    <phoneticPr fontId="1" type="noConversion"/>
  </si>
  <si>
    <t>수영해야 한다</t>
    <phoneticPr fontId="1" type="noConversion"/>
  </si>
  <si>
    <t>이야기해야 한다</t>
    <phoneticPr fontId="1" type="noConversion"/>
  </si>
  <si>
    <t>여행해야 한다</t>
    <phoneticPr fontId="1" type="noConversion"/>
  </si>
  <si>
    <t>방문해야 한다</t>
    <phoneticPr fontId="1" type="noConversion"/>
  </si>
  <si>
    <t>기다려야 한다</t>
    <phoneticPr fontId="1" type="noConversion"/>
  </si>
  <si>
    <t>깨야 한다</t>
    <phoneticPr fontId="1" type="noConversion"/>
  </si>
  <si>
    <t>씻어야 한다</t>
    <phoneticPr fontId="1" type="noConversion"/>
  </si>
  <si>
    <t>입어야 한다</t>
    <phoneticPr fontId="1" type="noConversion"/>
  </si>
  <si>
    <t>이겨야 한다</t>
    <phoneticPr fontId="1" type="noConversion"/>
  </si>
  <si>
    <t>바라야 한다</t>
    <phoneticPr fontId="1" type="noConversion"/>
  </si>
  <si>
    <t>일해야 한다</t>
    <phoneticPr fontId="1" type="noConversion"/>
  </si>
  <si>
    <t>걱정해야 한다</t>
    <phoneticPr fontId="1" type="noConversion"/>
  </si>
  <si>
    <t>써야 한다</t>
    <phoneticPr fontId="1" type="noConversion"/>
  </si>
  <si>
    <t>울려야 한다</t>
    <phoneticPr fontId="1" type="noConversion"/>
  </si>
  <si>
    <t>가라앉아야 한다</t>
    <phoneticPr fontId="1" type="noConversion"/>
  </si>
  <si>
    <t>먹여야 한다</t>
    <phoneticPr fontId="1" type="noConversion"/>
  </si>
  <si>
    <t>쏘아야 한다</t>
    <phoneticPr fontId="1" type="noConversion"/>
  </si>
  <si>
    <t>이끌어야 한다</t>
    <phoneticPr fontId="1" type="noConversion"/>
  </si>
  <si>
    <t>기어야 한다</t>
    <phoneticPr fontId="1" type="noConversion"/>
  </si>
  <si>
    <t>쓸어야 한다</t>
    <phoneticPr fontId="1" type="noConversion"/>
  </si>
  <si>
    <t>떠나야 한다</t>
    <phoneticPr fontId="1" type="noConversion"/>
  </si>
  <si>
    <t>구부려야 한다</t>
    <phoneticPr fontId="1" type="noConversion"/>
  </si>
  <si>
    <t>잃어야 한다</t>
    <phoneticPr fontId="1" type="noConversion"/>
  </si>
  <si>
    <t>감아야 한다</t>
    <phoneticPr fontId="1" type="noConversion"/>
  </si>
  <si>
    <t>미끄러져야 한다</t>
    <phoneticPr fontId="1" type="noConversion"/>
  </si>
  <si>
    <t>파야 한다</t>
    <phoneticPr fontId="1" type="noConversion"/>
  </si>
  <si>
    <t>빛나야 한다</t>
    <phoneticPr fontId="1" type="noConversion"/>
  </si>
  <si>
    <t>때려야 한다</t>
    <phoneticPr fontId="1" type="noConversion"/>
  </si>
  <si>
    <t>깨우쳐야 한다</t>
    <phoneticPr fontId="1" type="noConversion"/>
  </si>
  <si>
    <t>낳아야 한다</t>
    <phoneticPr fontId="1" type="noConversion"/>
  </si>
  <si>
    <t>찢어야 한다</t>
    <phoneticPr fontId="1" type="noConversion"/>
  </si>
  <si>
    <t>얼려야 한다</t>
    <phoneticPr fontId="1" type="noConversion"/>
  </si>
  <si>
    <t>훔쳐야 한다</t>
    <phoneticPr fontId="1" type="noConversion"/>
  </si>
  <si>
    <t>불어야 한다</t>
    <phoneticPr fontId="1" type="noConversion"/>
  </si>
  <si>
    <t>던져야 한다</t>
    <phoneticPr fontId="1" type="noConversion"/>
  </si>
  <si>
    <t>타야 한다</t>
    <phoneticPr fontId="1" type="noConversion"/>
  </si>
  <si>
    <t>흔들어야 한다</t>
    <phoneticPr fontId="1" type="noConversion"/>
  </si>
  <si>
    <t>행동하는 것</t>
    <phoneticPr fontId="1" type="noConversion"/>
  </si>
  <si>
    <t>조언하는 것</t>
    <phoneticPr fontId="1" type="noConversion"/>
  </si>
  <si>
    <t>동의하는 것</t>
    <phoneticPr fontId="1" type="noConversion"/>
  </si>
  <si>
    <t>도착하는 것</t>
    <phoneticPr fontId="1" type="noConversion"/>
  </si>
  <si>
    <t>묻는 것</t>
    <phoneticPr fontId="1" type="noConversion"/>
  </si>
  <si>
    <t>굽는 것</t>
    <phoneticPr fontId="1" type="noConversion"/>
  </si>
  <si>
    <t>시작하는 것</t>
    <phoneticPr fontId="1" type="noConversion"/>
  </si>
  <si>
    <t>믿는 것</t>
    <phoneticPr fontId="1" type="noConversion"/>
  </si>
  <si>
    <t>깨뜨리는 것</t>
    <phoneticPr fontId="1" type="noConversion"/>
  </si>
  <si>
    <t>타는 것</t>
    <phoneticPr fontId="1" type="noConversion"/>
  </si>
  <si>
    <t>보살피는 것</t>
    <phoneticPr fontId="1" type="noConversion"/>
  </si>
  <si>
    <t>바꾸는 것</t>
    <phoneticPr fontId="1" type="noConversion"/>
  </si>
  <si>
    <t>확인하는 것</t>
    <phoneticPr fontId="1" type="noConversion"/>
  </si>
  <si>
    <t>선택하는 것</t>
    <phoneticPr fontId="1" type="noConversion"/>
  </si>
  <si>
    <t>오르는 것</t>
    <phoneticPr fontId="1" type="noConversion"/>
  </si>
  <si>
    <t>오는 것</t>
    <phoneticPr fontId="1" type="noConversion"/>
  </si>
  <si>
    <t>요리하는 것</t>
    <phoneticPr fontId="1" type="noConversion"/>
  </si>
  <si>
    <t>복사하는 것</t>
    <phoneticPr fontId="1" type="noConversion"/>
  </si>
  <si>
    <t>건너는 것</t>
    <phoneticPr fontId="1" type="noConversion"/>
  </si>
  <si>
    <t>우는 것</t>
    <phoneticPr fontId="1" type="noConversion"/>
  </si>
  <si>
    <t>자르는 것</t>
    <phoneticPr fontId="1" type="noConversion"/>
  </si>
  <si>
    <t>춤추는 것</t>
    <phoneticPr fontId="1" type="noConversion"/>
  </si>
  <si>
    <t>결정하는 것</t>
    <phoneticPr fontId="1" type="noConversion"/>
  </si>
  <si>
    <t>죽는 것</t>
    <phoneticPr fontId="1" type="noConversion"/>
  </si>
  <si>
    <t>하는 것</t>
    <phoneticPr fontId="1" type="noConversion"/>
  </si>
  <si>
    <t>그리는 것</t>
    <phoneticPr fontId="1" type="noConversion"/>
  </si>
  <si>
    <t>꿈꾸는 것</t>
    <phoneticPr fontId="1" type="noConversion"/>
  </si>
  <si>
    <t>마시는 것</t>
    <phoneticPr fontId="1" type="noConversion"/>
  </si>
  <si>
    <t>운전하는 것</t>
    <phoneticPr fontId="1" type="noConversion"/>
  </si>
  <si>
    <t>떨어지는 것</t>
    <phoneticPr fontId="1" type="noConversion"/>
  </si>
  <si>
    <t>먹는 것</t>
    <phoneticPr fontId="1" type="noConversion"/>
  </si>
  <si>
    <t>끝나는 것</t>
    <phoneticPr fontId="1" type="noConversion"/>
  </si>
  <si>
    <t>들어오는 것</t>
    <phoneticPr fontId="1" type="noConversion"/>
  </si>
  <si>
    <t>ring</t>
  </si>
  <si>
    <t>sink</t>
  </si>
  <si>
    <t>운동하는 것</t>
    <phoneticPr fontId="1" type="noConversion"/>
  </si>
  <si>
    <t>실패하는 것</t>
    <phoneticPr fontId="1" type="noConversion"/>
  </si>
  <si>
    <t>느끼는 것</t>
    <phoneticPr fontId="1" type="noConversion"/>
  </si>
  <si>
    <t>싸우는 것</t>
    <phoneticPr fontId="1" type="noConversion"/>
  </si>
  <si>
    <t>마치는 것</t>
    <phoneticPr fontId="1" type="noConversion"/>
  </si>
  <si>
    <t>고정하는 것</t>
    <phoneticPr fontId="1" type="noConversion"/>
  </si>
  <si>
    <t>나는 것</t>
    <phoneticPr fontId="1" type="noConversion"/>
  </si>
  <si>
    <t>집중하는 것</t>
    <phoneticPr fontId="1" type="noConversion"/>
  </si>
  <si>
    <t>잊는 것</t>
    <phoneticPr fontId="1" type="noConversion"/>
  </si>
  <si>
    <t>형성하는 것</t>
    <phoneticPr fontId="1" type="noConversion"/>
  </si>
  <si>
    <t>튀기는 것</t>
    <phoneticPr fontId="1" type="noConversion"/>
  </si>
  <si>
    <t>가는 것</t>
    <phoneticPr fontId="1" type="noConversion"/>
  </si>
  <si>
    <t>자라는 것</t>
    <phoneticPr fontId="1" type="noConversion"/>
  </si>
  <si>
    <t>추측하는 것</t>
    <phoneticPr fontId="1" type="noConversion"/>
  </si>
  <si>
    <t>거는 것</t>
    <phoneticPr fontId="1" type="noConversion"/>
  </si>
  <si>
    <t>돕는 것</t>
    <phoneticPr fontId="1" type="noConversion"/>
  </si>
  <si>
    <t>치는 것</t>
    <phoneticPr fontId="1" type="noConversion"/>
  </si>
  <si>
    <t>잡는 것</t>
    <phoneticPr fontId="1" type="noConversion"/>
  </si>
  <si>
    <t>희망하는 것</t>
    <phoneticPr fontId="1" type="noConversion"/>
  </si>
  <si>
    <t>서두르는 것</t>
    <phoneticPr fontId="1" type="noConversion"/>
  </si>
  <si>
    <t>참여하는 것</t>
    <phoneticPr fontId="1" type="noConversion"/>
  </si>
  <si>
    <t>계속하는 것</t>
    <phoneticPr fontId="1" type="noConversion"/>
  </si>
  <si>
    <t>차는 것</t>
    <phoneticPr fontId="1" type="noConversion"/>
  </si>
  <si>
    <t>아는 것</t>
    <phoneticPr fontId="1" type="noConversion"/>
  </si>
  <si>
    <t>거짓말 하는 것</t>
    <phoneticPr fontId="1" type="noConversion"/>
  </si>
  <si>
    <t>듣는 것</t>
    <phoneticPr fontId="1" type="noConversion"/>
  </si>
  <si>
    <t>사는 것</t>
    <phoneticPr fontId="1" type="noConversion"/>
  </si>
  <si>
    <t>보는 것</t>
    <phoneticPr fontId="1" type="noConversion"/>
  </si>
  <si>
    <t>사랑하는 것</t>
    <phoneticPr fontId="1" type="noConversion"/>
  </si>
  <si>
    <t>움직이는 것</t>
    <phoneticPr fontId="1" type="noConversion"/>
  </si>
  <si>
    <t>여는 것</t>
    <phoneticPr fontId="1" type="noConversion"/>
  </si>
  <si>
    <t>통과하는 것</t>
    <phoneticPr fontId="1" type="noConversion"/>
  </si>
  <si>
    <t>지불하는 것</t>
    <phoneticPr fontId="1" type="noConversion"/>
  </si>
  <si>
    <t>노는 것</t>
    <phoneticPr fontId="1" type="noConversion"/>
  </si>
  <si>
    <t>미는 것</t>
    <phoneticPr fontId="1" type="noConversion"/>
  </si>
  <si>
    <t>읽는 것</t>
    <phoneticPr fontId="1" type="noConversion"/>
  </si>
  <si>
    <t>돌아가는 것</t>
    <phoneticPr fontId="1" type="noConversion"/>
  </si>
  <si>
    <t>달리는 것</t>
    <phoneticPr fontId="1" type="noConversion"/>
  </si>
  <si>
    <t>노래하는 것</t>
    <phoneticPr fontId="1" type="noConversion"/>
  </si>
  <si>
    <t>앉는 것</t>
    <phoneticPr fontId="1" type="noConversion"/>
  </si>
  <si>
    <t>자는 것</t>
    <phoneticPr fontId="1" type="noConversion"/>
  </si>
  <si>
    <t>냄새맡는 것</t>
    <phoneticPr fontId="1" type="noConversion"/>
  </si>
  <si>
    <t>미소짓는 것</t>
    <phoneticPr fontId="1" type="noConversion"/>
  </si>
  <si>
    <t>말하는 것</t>
    <phoneticPr fontId="1" type="noConversion"/>
  </si>
  <si>
    <t>일어서는 것</t>
    <phoneticPr fontId="1" type="noConversion"/>
  </si>
  <si>
    <t>머무르는 것</t>
    <phoneticPr fontId="1" type="noConversion"/>
  </si>
  <si>
    <t>멈추는 것</t>
    <phoneticPr fontId="1" type="noConversion"/>
  </si>
  <si>
    <t>수영하는 것</t>
    <phoneticPr fontId="1" type="noConversion"/>
  </si>
  <si>
    <t>이야기하는 것</t>
    <phoneticPr fontId="1" type="noConversion"/>
  </si>
  <si>
    <t>여행하는 것</t>
    <phoneticPr fontId="1" type="noConversion"/>
  </si>
  <si>
    <t>노력하는 것</t>
    <phoneticPr fontId="1" type="noConversion"/>
  </si>
  <si>
    <t>돌리는 것</t>
    <phoneticPr fontId="1" type="noConversion"/>
  </si>
  <si>
    <t>방문하는 것</t>
    <phoneticPr fontId="1" type="noConversion"/>
  </si>
  <si>
    <t>기다리는 것</t>
    <phoneticPr fontId="1" type="noConversion"/>
  </si>
  <si>
    <t>깨는 것</t>
    <phoneticPr fontId="1" type="noConversion"/>
  </si>
  <si>
    <t>걷는 것</t>
    <phoneticPr fontId="1" type="noConversion"/>
  </si>
  <si>
    <t>씻는 것</t>
    <phoneticPr fontId="1" type="noConversion"/>
  </si>
  <si>
    <t>입는 것</t>
    <phoneticPr fontId="1" type="noConversion"/>
  </si>
  <si>
    <t>이기는 것</t>
    <phoneticPr fontId="1" type="noConversion"/>
  </si>
  <si>
    <t>바라는 것</t>
    <phoneticPr fontId="1" type="noConversion"/>
  </si>
  <si>
    <t>일하는 것</t>
    <phoneticPr fontId="1" type="noConversion"/>
  </si>
  <si>
    <t>걱정하는 것</t>
    <phoneticPr fontId="1" type="noConversion"/>
  </si>
  <si>
    <t>쓰는 것</t>
    <phoneticPr fontId="1" type="noConversion"/>
  </si>
  <si>
    <t>울리는 것</t>
    <phoneticPr fontId="1" type="noConversion"/>
  </si>
  <si>
    <t>가라앉는 것</t>
    <phoneticPr fontId="1" type="noConversion"/>
  </si>
  <si>
    <t>먹이는 것</t>
    <phoneticPr fontId="1" type="noConversion"/>
  </si>
  <si>
    <t>쏘는 것</t>
    <phoneticPr fontId="1" type="noConversion"/>
  </si>
  <si>
    <t>이끄는 것</t>
    <phoneticPr fontId="1" type="noConversion"/>
  </si>
  <si>
    <t>기는 것</t>
    <phoneticPr fontId="1" type="noConversion"/>
  </si>
  <si>
    <t>떠나는 것</t>
    <phoneticPr fontId="1" type="noConversion"/>
  </si>
  <si>
    <t>구부리는 것</t>
    <phoneticPr fontId="1" type="noConversion"/>
  </si>
  <si>
    <t>잃는 것</t>
    <phoneticPr fontId="1" type="noConversion"/>
  </si>
  <si>
    <t>감는 것</t>
    <phoneticPr fontId="1" type="noConversion"/>
  </si>
  <si>
    <t>미끄러지는 것</t>
    <phoneticPr fontId="1" type="noConversion"/>
  </si>
  <si>
    <t>파는 것</t>
    <phoneticPr fontId="1" type="noConversion"/>
  </si>
  <si>
    <t>빛나는 것</t>
    <phoneticPr fontId="1" type="noConversion"/>
  </si>
  <si>
    <t>때리는 것</t>
    <phoneticPr fontId="1" type="noConversion"/>
  </si>
  <si>
    <t>깨우는 것</t>
    <phoneticPr fontId="1" type="noConversion"/>
  </si>
  <si>
    <t>낳는 것</t>
    <phoneticPr fontId="1" type="noConversion"/>
  </si>
  <si>
    <t>찢는 것</t>
    <phoneticPr fontId="1" type="noConversion"/>
  </si>
  <si>
    <t>어는 것</t>
    <phoneticPr fontId="1" type="noConversion"/>
  </si>
  <si>
    <t>훔치는 것</t>
    <phoneticPr fontId="1" type="noConversion"/>
  </si>
  <si>
    <t>부는 것</t>
    <phoneticPr fontId="1" type="noConversion"/>
  </si>
  <si>
    <t>던지는 것</t>
    <phoneticPr fontId="1" type="noConversion"/>
  </si>
  <si>
    <t>흔드는 것</t>
    <phoneticPr fontId="1" type="noConversion"/>
  </si>
  <si>
    <r>
      <t xml:space="preserve">마 </t>
    </r>
    <r>
      <rPr>
        <b/>
        <sz val="9"/>
        <color rgb="FF000000"/>
        <rFont val="나눔스퀘어라운드 Regular"/>
        <family val="3"/>
        <charset val="129"/>
      </rPr>
      <t>m</t>
    </r>
    <r>
      <rPr>
        <sz val="9"/>
        <color rgb="FF000000"/>
        <rFont val="나눔스퀘어라운드 Regular"/>
        <family val="3"/>
        <charset val="129"/>
      </rPr>
      <t xml:space="preserve">ind </t>
    </r>
    <r>
      <rPr>
        <sz val="9"/>
        <color rgb="FF808080"/>
        <rFont val="나눔스퀘어라운드 Regular"/>
        <family val="3"/>
        <charset val="129"/>
      </rPr>
      <t>꺼리다</t>
    </r>
  </si>
  <si>
    <r>
      <t xml:space="preserve">디 </t>
    </r>
    <r>
      <rPr>
        <b/>
        <sz val="9"/>
        <color rgb="FF000000"/>
        <rFont val="나눔스퀘어라운드 Regular"/>
        <family val="3"/>
        <charset val="129"/>
      </rPr>
      <t>d</t>
    </r>
    <r>
      <rPr>
        <sz val="9"/>
        <color rgb="FF000000"/>
        <rFont val="나눔스퀘어라운드 Regular"/>
        <family val="3"/>
        <charset val="129"/>
      </rPr>
      <t xml:space="preserve">eny </t>
    </r>
    <r>
      <rPr>
        <sz val="9"/>
        <color rgb="FF808080"/>
        <rFont val="나눔스퀘어라운드 Regular"/>
        <family val="3"/>
        <charset val="129"/>
      </rPr>
      <t>부인하다</t>
    </r>
  </si>
  <si>
    <r>
      <t xml:space="preserve">인 </t>
    </r>
    <r>
      <rPr>
        <b/>
        <sz val="9"/>
        <color rgb="FF000000"/>
        <rFont val="나눔스퀘어라운드 Regular"/>
        <family val="3"/>
        <charset val="129"/>
      </rPr>
      <t>e</t>
    </r>
    <r>
      <rPr>
        <sz val="9"/>
        <color rgb="FF000000"/>
        <rFont val="나눔스퀘어라운드 Regular"/>
        <family val="3"/>
        <charset val="129"/>
      </rPr>
      <t xml:space="preserve">njoy </t>
    </r>
    <r>
      <rPr>
        <sz val="9"/>
        <color rgb="FF808080"/>
        <rFont val="나눔스퀘어라운드 Regular"/>
        <family val="3"/>
        <charset val="129"/>
      </rPr>
      <t>즐기다</t>
    </r>
  </si>
  <si>
    <r>
      <t xml:space="preserve">스 </t>
    </r>
    <r>
      <rPr>
        <b/>
        <sz val="9"/>
        <color rgb="FF000000"/>
        <rFont val="나눔스퀘어라운드 Regular"/>
        <family val="3"/>
        <charset val="129"/>
      </rPr>
      <t>s</t>
    </r>
    <r>
      <rPr>
        <sz val="9"/>
        <color rgb="FF000000"/>
        <rFont val="나눔스퀘어라운드 Regular"/>
        <family val="3"/>
        <charset val="129"/>
      </rPr>
      <t xml:space="preserve">top </t>
    </r>
    <r>
      <rPr>
        <sz val="9"/>
        <color rgb="FF808080"/>
        <rFont val="나눔스퀘어라운드 Regular"/>
        <family val="3"/>
        <charset val="129"/>
      </rPr>
      <t>멈추다</t>
    </r>
  </si>
  <si>
    <r>
      <t xml:space="preserve">키 </t>
    </r>
    <r>
      <rPr>
        <b/>
        <sz val="9"/>
        <color rgb="FF000000"/>
        <rFont val="나눔스퀘어라운드 Regular"/>
        <family val="3"/>
        <charset val="129"/>
      </rPr>
      <t>k</t>
    </r>
    <r>
      <rPr>
        <sz val="9"/>
        <color rgb="FF000000"/>
        <rFont val="나눔스퀘어라운드 Regular"/>
        <family val="3"/>
        <charset val="129"/>
      </rPr>
      <t xml:space="preserve">eep </t>
    </r>
    <r>
      <rPr>
        <sz val="9"/>
        <color rgb="FF808080"/>
        <rFont val="나눔스퀘어라운드 Regular"/>
        <family val="3"/>
        <charset val="129"/>
      </rPr>
      <t>유지하다</t>
    </r>
  </si>
  <si>
    <r>
      <t xml:space="preserve">어 </t>
    </r>
    <r>
      <rPr>
        <b/>
        <sz val="9"/>
        <color rgb="FF000000"/>
        <rFont val="나눔스퀘어라운드 Regular"/>
        <family val="3"/>
        <charset val="129"/>
      </rPr>
      <t>a</t>
    </r>
    <r>
      <rPr>
        <sz val="9"/>
        <color rgb="FF000000"/>
        <rFont val="나눔스퀘어라운드 Regular"/>
        <family val="3"/>
        <charset val="129"/>
      </rPr>
      <t xml:space="preserve">void </t>
    </r>
    <r>
      <rPr>
        <sz val="9"/>
        <color rgb="FF808080"/>
        <rFont val="나눔스퀘어라운드 Regular"/>
        <family val="3"/>
        <charset val="129"/>
      </rPr>
      <t>피하다</t>
    </r>
  </si>
  <si>
    <t>admit 인정하다</t>
  </si>
  <si>
    <r>
      <t xml:space="preserve">기 </t>
    </r>
    <r>
      <rPr>
        <b/>
        <sz val="9"/>
        <color rgb="FF000000"/>
        <rFont val="나눔스퀘어라운드 Regular"/>
        <family val="3"/>
        <charset val="129"/>
      </rPr>
      <t>g</t>
    </r>
    <r>
      <rPr>
        <sz val="9"/>
        <color rgb="FF000000"/>
        <rFont val="나눔스퀘어라운드 Regular"/>
        <family val="3"/>
        <charset val="129"/>
      </rPr>
      <t xml:space="preserve">ive up </t>
    </r>
    <r>
      <rPr>
        <sz val="9"/>
        <color rgb="FF808080"/>
        <rFont val="나눔스퀘어라운드 Regular"/>
        <family val="3"/>
        <charset val="129"/>
      </rPr>
      <t>포기하다</t>
    </r>
  </si>
  <si>
    <r>
      <t xml:space="preserve">쁘 </t>
    </r>
    <r>
      <rPr>
        <b/>
        <sz val="9"/>
        <color rgb="FF000000"/>
        <rFont val="나눔스퀘어라운드 Regular"/>
        <family val="3"/>
        <charset val="129"/>
      </rPr>
      <t>p</t>
    </r>
    <r>
      <rPr>
        <sz val="9"/>
        <color rgb="FF000000"/>
        <rFont val="나눔스퀘어라운드 Regular"/>
        <family val="3"/>
        <charset val="129"/>
      </rPr>
      <t xml:space="preserve">ractice </t>
    </r>
    <r>
      <rPr>
        <sz val="9"/>
        <color rgb="FF808080"/>
        <rFont val="나눔스퀘어라운드 Regular"/>
        <family val="3"/>
        <charset val="129"/>
      </rPr>
      <t>연습하다</t>
    </r>
  </si>
  <si>
    <r>
      <t xml:space="preserve">피 </t>
    </r>
    <r>
      <rPr>
        <b/>
        <sz val="9"/>
        <color rgb="FF000000"/>
        <rFont val="나눔스퀘어라운드 Regular"/>
        <family val="3"/>
        <charset val="129"/>
      </rPr>
      <t>fi</t>
    </r>
    <r>
      <rPr>
        <sz val="9"/>
        <color rgb="FF000000"/>
        <rFont val="나눔스퀘어라운드 Regular"/>
        <family val="3"/>
        <charset val="129"/>
      </rPr>
      <t xml:space="preserve">nish </t>
    </r>
    <r>
      <rPr>
        <sz val="9"/>
        <color rgb="FF808080"/>
        <rFont val="나눔스퀘어라운드 Regular"/>
        <family val="3"/>
        <charset val="129"/>
      </rPr>
      <t>끝나다</t>
    </r>
    <phoneticPr fontId="1" type="noConversion"/>
  </si>
  <si>
    <t>기억하기를 노력한다</t>
  </si>
  <si>
    <t>자꾸 까먹어서 멈춘다</t>
  </si>
  <si>
    <t>후회한다</t>
  </si>
  <si>
    <t>remember to</t>
  </si>
  <si>
    <t>할 것을 기억하다</t>
  </si>
  <si>
    <t>remember -ing</t>
  </si>
  <si>
    <t>했던 것을 기억하다</t>
  </si>
  <si>
    <t>forget to</t>
  </si>
  <si>
    <t>할 것을 잊다</t>
  </si>
  <si>
    <t xml:space="preserve">forget -ing </t>
  </si>
  <si>
    <t>했던 것을 잊다</t>
  </si>
  <si>
    <t>regret to</t>
  </si>
  <si>
    <t>하게 되어 유감이다</t>
  </si>
  <si>
    <t xml:space="preserve">regret -ing </t>
  </si>
  <si>
    <t>했던 것을 후회하다</t>
  </si>
  <si>
    <t>stop to</t>
  </si>
  <si>
    <t>하기 위해 멈추다</t>
  </si>
  <si>
    <t xml:space="preserve">stop -ing </t>
  </si>
  <si>
    <t>하는 것을 멈추다</t>
  </si>
  <si>
    <t>try to</t>
  </si>
  <si>
    <t>노력하다</t>
  </si>
  <si>
    <t xml:space="preserve">try -ing </t>
  </si>
  <si>
    <t>시험 삼아 해보다</t>
  </si>
  <si>
    <t>-하는 게 어때?</t>
  </si>
  <si>
    <t>How(What) about -ing</t>
  </si>
  <si>
    <t>하고싶다</t>
  </si>
  <si>
    <t>feel like -ing</t>
  </si>
  <si>
    <t xml:space="preserve">고대하다 </t>
  </si>
  <si>
    <t>look forward to -ing</t>
  </si>
  <si>
    <t>-하는 데 어려움을 겪다</t>
  </si>
  <si>
    <t>have a hard time -ing</t>
  </si>
  <si>
    <t>have trouble /difficulty -ing</t>
  </si>
  <si>
    <t xml:space="preserve">반대하다 </t>
  </si>
  <si>
    <t>object to -ing</t>
  </si>
  <si>
    <t>못하게 하다</t>
  </si>
  <si>
    <t>prevent/keep/stop 목 from -ing</t>
  </si>
  <si>
    <t>익숙하다</t>
  </si>
  <si>
    <t>be/get used to -ing</t>
  </si>
  <si>
    <t>-해도 소용없다</t>
  </si>
  <si>
    <t>it is no use –ing</t>
  </si>
  <si>
    <t>-하지 않을 수 없다</t>
  </si>
  <si>
    <t>cannot help –ing</t>
  </si>
  <si>
    <t>-은 불가능하다</t>
  </si>
  <si>
    <t>There is no –ing</t>
  </si>
  <si>
    <t>계속해서 -하다</t>
  </si>
  <si>
    <t>keep –ing =go on -ing</t>
  </si>
  <si>
    <t>It is useless to V</t>
    <phoneticPr fontId="1" type="noConversion"/>
  </si>
  <si>
    <t>cannot help but V</t>
    <phoneticPr fontId="1" type="noConversion"/>
  </si>
  <si>
    <t xml:space="preserve"> It is impossible to V</t>
    <phoneticPr fontId="1" type="noConversion"/>
  </si>
  <si>
    <t>막 ~하려고 하다</t>
  </si>
  <si>
    <t>be at the point of –ing</t>
  </si>
  <si>
    <t>-하자마자</t>
  </si>
  <si>
    <t>on -ing</t>
  </si>
  <si>
    <t>-하느라 바쁘다</t>
  </si>
  <si>
    <t>be busy -ing</t>
  </si>
  <si>
    <t>시간/돈 쓰다</t>
  </si>
  <si>
    <t>spend 시간/돈 (on) ing</t>
  </si>
  <si>
    <t>-하러 가다</t>
  </si>
  <si>
    <t>go -ing</t>
  </si>
  <si>
    <t>할 가치가 있다</t>
  </si>
  <si>
    <t>be worth -ing</t>
  </si>
  <si>
    <t>~해줘서 고맙다</t>
  </si>
  <si>
    <t>thank ~ for -ing</t>
  </si>
  <si>
    <t>be about to V</t>
    <phoneticPr fontId="1" type="noConversion"/>
  </si>
  <si>
    <t>행동했다</t>
    <phoneticPr fontId="1" type="noConversion"/>
  </si>
  <si>
    <t>조언했다</t>
  </si>
  <si>
    <t>동의했다</t>
  </si>
  <si>
    <t>도착했다</t>
  </si>
  <si>
    <t>시작했다</t>
  </si>
  <si>
    <t>확인했다</t>
  </si>
  <si>
    <t>선택했다</t>
  </si>
  <si>
    <t>요리했다</t>
  </si>
  <si>
    <t>복사했다</t>
  </si>
  <si>
    <t>결정했다</t>
  </si>
  <si>
    <t>운전했다</t>
  </si>
  <si>
    <t>운동했다</t>
  </si>
  <si>
    <t>실패했다</t>
  </si>
  <si>
    <t>고정했다</t>
  </si>
  <si>
    <t>집중했다</t>
  </si>
  <si>
    <t>형성했다</t>
  </si>
  <si>
    <t>추측했다</t>
  </si>
  <si>
    <t>희망했다</t>
  </si>
  <si>
    <t>참여했다</t>
  </si>
  <si>
    <t>계속했다</t>
  </si>
  <si>
    <t>사랑했다</t>
  </si>
  <si>
    <t>통과했다</t>
  </si>
  <si>
    <t>지불했다</t>
  </si>
  <si>
    <t>말하했다</t>
  </si>
  <si>
    <t>수영했다</t>
  </si>
  <si>
    <t>이야했다</t>
  </si>
  <si>
    <t>여행했다</t>
  </si>
  <si>
    <t>노력했다</t>
  </si>
  <si>
    <t>방문했다</t>
  </si>
  <si>
    <t>걱정했다</t>
  </si>
  <si>
    <t>물었다</t>
  </si>
  <si>
    <t>물었다</t>
    <phoneticPr fontId="1" type="noConversion"/>
  </si>
  <si>
    <t>구웠다</t>
    <phoneticPr fontId="1" type="noConversion"/>
  </si>
  <si>
    <t>믿었다</t>
    <phoneticPr fontId="1" type="noConversion"/>
  </si>
  <si>
    <t>흔들었다</t>
    <phoneticPr fontId="1" type="noConversion"/>
  </si>
  <si>
    <t>올랐다</t>
    <phoneticPr fontId="1" type="noConversion"/>
  </si>
  <si>
    <t>깨뜨렸다</t>
    <phoneticPr fontId="1" type="noConversion"/>
  </si>
  <si>
    <t>탔다</t>
    <phoneticPr fontId="1" type="noConversion"/>
  </si>
  <si>
    <t>보살폈다</t>
    <phoneticPr fontId="1" type="noConversion"/>
  </si>
  <si>
    <t>바꿨다</t>
    <phoneticPr fontId="1" type="noConversion"/>
  </si>
  <si>
    <t>왔다</t>
    <phoneticPr fontId="1" type="noConversion"/>
  </si>
  <si>
    <t>건넜다</t>
    <phoneticPr fontId="1" type="noConversion"/>
  </si>
  <si>
    <t>울었다</t>
    <phoneticPr fontId="1" type="noConversion"/>
  </si>
  <si>
    <t>했다</t>
    <phoneticPr fontId="1" type="noConversion"/>
  </si>
  <si>
    <t>죽었다</t>
    <phoneticPr fontId="1" type="noConversion"/>
  </si>
  <si>
    <t>춤췄다</t>
    <phoneticPr fontId="1" type="noConversion"/>
  </si>
  <si>
    <t>잘랐다</t>
    <phoneticPr fontId="1" type="noConversion"/>
  </si>
  <si>
    <t>그렸다</t>
    <phoneticPr fontId="1" type="noConversion"/>
  </si>
  <si>
    <t>꿈꿨다</t>
    <phoneticPr fontId="1" type="noConversion"/>
  </si>
  <si>
    <t>마셨다</t>
    <phoneticPr fontId="1" type="noConversion"/>
  </si>
  <si>
    <t>떨어졌다</t>
    <phoneticPr fontId="1" type="noConversion"/>
  </si>
  <si>
    <t>먹었다</t>
    <phoneticPr fontId="1" type="noConversion"/>
  </si>
  <si>
    <t>끝났다</t>
    <phoneticPr fontId="1" type="noConversion"/>
  </si>
  <si>
    <t>들어갔다</t>
    <phoneticPr fontId="1" type="noConversion"/>
  </si>
  <si>
    <t>느꼈다</t>
    <phoneticPr fontId="1" type="noConversion"/>
  </si>
  <si>
    <t>싸웠다</t>
    <phoneticPr fontId="1" type="noConversion"/>
  </si>
  <si>
    <t>마쳤다</t>
    <phoneticPr fontId="1" type="noConversion"/>
  </si>
  <si>
    <t>날았다</t>
    <phoneticPr fontId="1" type="noConversion"/>
  </si>
  <si>
    <t>잊었다</t>
    <phoneticPr fontId="1" type="noConversion"/>
  </si>
  <si>
    <t>튀겼다</t>
    <phoneticPr fontId="1" type="noConversion"/>
  </si>
  <si>
    <t>갔다</t>
    <phoneticPr fontId="1" type="noConversion"/>
  </si>
  <si>
    <t>자랐다</t>
    <phoneticPr fontId="1" type="noConversion"/>
  </si>
  <si>
    <t>걸었다</t>
    <phoneticPr fontId="1" type="noConversion"/>
  </si>
  <si>
    <t>도왔다</t>
    <phoneticPr fontId="1" type="noConversion"/>
  </si>
  <si>
    <t>쳤다</t>
    <phoneticPr fontId="1" type="noConversion"/>
  </si>
  <si>
    <t>잡았다</t>
    <phoneticPr fontId="1" type="noConversion"/>
  </si>
  <si>
    <t>서둘렀다</t>
    <phoneticPr fontId="1" type="noConversion"/>
  </si>
  <si>
    <t>찼다</t>
    <phoneticPr fontId="1" type="noConversion"/>
  </si>
  <si>
    <t>알았다</t>
    <phoneticPr fontId="1" type="noConversion"/>
  </si>
  <si>
    <t>거짓말 했다</t>
    <phoneticPr fontId="1" type="noConversion"/>
  </si>
  <si>
    <t>들었다</t>
    <phoneticPr fontId="1" type="noConversion"/>
  </si>
  <si>
    <t>살았다</t>
    <phoneticPr fontId="1" type="noConversion"/>
  </si>
  <si>
    <t>봤다</t>
    <phoneticPr fontId="1" type="noConversion"/>
  </si>
  <si>
    <t>움직였다</t>
    <phoneticPr fontId="1" type="noConversion"/>
  </si>
  <si>
    <t>열었다</t>
    <phoneticPr fontId="1" type="noConversion"/>
  </si>
  <si>
    <t>놀았다</t>
    <phoneticPr fontId="1" type="noConversion"/>
  </si>
  <si>
    <t>"밀 수 있다",</t>
    <phoneticPr fontId="1" type="noConversion"/>
  </si>
  <si>
    <t>밀었다</t>
    <phoneticPr fontId="1" type="noConversion"/>
  </si>
  <si>
    <t>읽었다</t>
    <phoneticPr fontId="1" type="noConversion"/>
  </si>
  <si>
    <t>돌아갔다</t>
    <phoneticPr fontId="1" type="noConversion"/>
  </si>
  <si>
    <t>달렸다</t>
    <phoneticPr fontId="1" type="noConversion"/>
  </si>
  <si>
    <t>노래했다</t>
    <phoneticPr fontId="1" type="noConversion"/>
  </si>
  <si>
    <t>앉았다</t>
    <phoneticPr fontId="1" type="noConversion"/>
  </si>
  <si>
    <t>잤다</t>
    <phoneticPr fontId="1" type="noConversion"/>
  </si>
  <si>
    <t>냄새났다</t>
    <phoneticPr fontId="1" type="noConversion"/>
  </si>
  <si>
    <t>미소지었다</t>
    <phoneticPr fontId="1" type="noConversion"/>
  </si>
  <si>
    <t>말했다</t>
    <phoneticPr fontId="1" type="noConversion"/>
  </si>
  <si>
    <t>던졌다</t>
    <phoneticPr fontId="1" type="noConversion"/>
  </si>
  <si>
    <t>불었다</t>
    <phoneticPr fontId="1" type="noConversion"/>
  </si>
  <si>
    <t>훔쳤다</t>
    <phoneticPr fontId="1" type="noConversion"/>
  </si>
  <si>
    <t>얼었다</t>
    <phoneticPr fontId="1" type="noConversion"/>
  </si>
  <si>
    <t>찢었다</t>
    <phoneticPr fontId="1" type="noConversion"/>
  </si>
  <si>
    <t>낳았다</t>
    <phoneticPr fontId="1" type="noConversion"/>
  </si>
  <si>
    <t>깨웠다</t>
    <phoneticPr fontId="1" type="noConversion"/>
  </si>
  <si>
    <t>때렸다</t>
    <phoneticPr fontId="1" type="noConversion"/>
  </si>
  <si>
    <t>기다렸다</t>
    <phoneticPr fontId="1" type="noConversion"/>
  </si>
  <si>
    <t>깼다</t>
    <phoneticPr fontId="1" type="noConversion"/>
  </si>
  <si>
    <t>씻었다</t>
    <phoneticPr fontId="1" type="noConversion"/>
  </si>
  <si>
    <t>입었다</t>
    <phoneticPr fontId="1" type="noConversion"/>
  </si>
  <si>
    <t>이겼다</t>
    <phoneticPr fontId="1" type="noConversion"/>
  </si>
  <si>
    <t>바랐다</t>
    <phoneticPr fontId="1" type="noConversion"/>
  </si>
  <si>
    <t>일했다</t>
    <phoneticPr fontId="1" type="noConversion"/>
  </si>
  <si>
    <t>썼다</t>
    <phoneticPr fontId="1" type="noConversion"/>
  </si>
  <si>
    <t>울렸다</t>
    <phoneticPr fontId="1" type="noConversion"/>
  </si>
  <si>
    <t>과거</t>
    <phoneticPr fontId="1" type="noConversion"/>
  </si>
  <si>
    <t>돌았다</t>
    <phoneticPr fontId="1" type="noConversion"/>
  </si>
  <si>
    <t>빛났다</t>
    <phoneticPr fontId="1" type="noConversion"/>
  </si>
  <si>
    <t>팔았다</t>
    <phoneticPr fontId="1" type="noConversion"/>
  </si>
  <si>
    <t>미끄러졌다</t>
    <phoneticPr fontId="1" type="noConversion"/>
  </si>
  <si>
    <t>감았다</t>
    <phoneticPr fontId="1" type="noConversion"/>
  </si>
  <si>
    <t>잃었다</t>
    <phoneticPr fontId="1" type="noConversion"/>
  </si>
  <si>
    <t>가라앉았다</t>
    <phoneticPr fontId="1" type="noConversion"/>
  </si>
  <si>
    <t>쏘았다</t>
    <phoneticPr fontId="1" type="noConversion"/>
  </si>
  <si>
    <t>이끌었다</t>
    <phoneticPr fontId="1" type="noConversion"/>
  </si>
  <si>
    <t>바닥을 쓸었다</t>
    <phoneticPr fontId="1" type="noConversion"/>
  </si>
  <si>
    <t>떠났다</t>
    <phoneticPr fontId="1" type="noConversion"/>
  </si>
  <si>
    <t>구부렸다</t>
    <phoneticPr fontId="1" type="noConversion"/>
  </si>
  <si>
    <t>돌렸다</t>
    <phoneticPr fontId="1" type="noConversion"/>
  </si>
  <si>
    <t>멈췄다</t>
    <phoneticPr fontId="1" type="noConversion"/>
  </si>
  <si>
    <t>머물렀다</t>
    <phoneticPr fontId="1" type="noConversion"/>
  </si>
  <si>
    <t>단순 수동태 현재</t>
  </si>
  <si>
    <t>행동되는 것</t>
  </si>
  <si>
    <t>더해지는 것</t>
  </si>
  <si>
    <t>조언받는 것</t>
  </si>
  <si>
    <t>동의되는 것</t>
  </si>
  <si>
    <t>대답되는 것</t>
  </si>
  <si>
    <t>도착되는 것</t>
  </si>
  <si>
    <t>요청되는 것</t>
  </si>
  <si>
    <t>구워지는 것</t>
  </si>
  <si>
    <t>되는 것</t>
  </si>
  <si>
    <t>시작되는 것</t>
  </si>
  <si>
    <t>믿어지는 것</t>
  </si>
  <si>
    <t>물리는 것</t>
  </si>
  <si>
    <t>막아지는 것</t>
  </si>
  <si>
    <t>빌려지는 것</t>
  </si>
  <si>
    <t>깨뜨려지는 것</t>
  </si>
  <si>
    <t>가져와지는 것</t>
  </si>
  <si>
    <t>닦아지는 것</t>
  </si>
  <si>
    <t>만들어지는 것</t>
  </si>
  <si>
    <t>타지는 것</t>
  </si>
  <si>
    <t>사지는 것</t>
  </si>
  <si>
    <t>전화되는 것</t>
  </si>
  <si>
    <t>보살펴지는 것</t>
  </si>
  <si>
    <t>휴대되는 것</t>
  </si>
  <si>
    <t>잡아지는 것</t>
  </si>
  <si>
    <t>점검되는 것</t>
  </si>
  <si>
    <t>확인되는 것</t>
  </si>
  <si>
    <t>선택되는 것</t>
  </si>
  <si>
    <t>올라지는 것</t>
  </si>
  <si>
    <t>모아지는 것</t>
  </si>
  <si>
    <t>와지는 것</t>
  </si>
  <si>
    <t>축하되는 것</t>
  </si>
  <si>
    <t>제어되는 것</t>
  </si>
  <si>
    <t>요리되는 것</t>
  </si>
  <si>
    <t>복사되는 것</t>
  </si>
  <si>
    <t>덮어지는 것</t>
  </si>
  <si>
    <t>건너지는 것</t>
  </si>
  <si>
    <t>잘라지는 것</t>
  </si>
  <si>
    <t>춤춰지는 것</t>
  </si>
  <si>
    <t>결정되는 것</t>
  </si>
  <si>
    <t>설계되는 것</t>
  </si>
  <si>
    <t>죽어지는 것</t>
  </si>
  <si>
    <t>논의되는 것</t>
  </si>
  <si>
    <t>나눠지는 것</t>
  </si>
  <si>
    <t>그려지는 것</t>
  </si>
  <si>
    <t>꿈꿔지는 것</t>
  </si>
  <si>
    <t>마셔지는 것</t>
  </si>
  <si>
    <t>운전되는 것</t>
  </si>
  <si>
    <t>떨어지되는 것</t>
  </si>
  <si>
    <t>먹히는 것</t>
  </si>
  <si>
    <t>끝내지는 것</t>
  </si>
  <si>
    <t>즐겨지는 것</t>
  </si>
  <si>
    <t>입장되는 것</t>
  </si>
  <si>
    <t>훈련되는 것</t>
  </si>
  <si>
    <t>실패되는 것</t>
  </si>
  <si>
    <t>떨어지는 것</t>
  </si>
  <si>
    <t>느껴지는 것</t>
  </si>
  <si>
    <t>싸워지는 것</t>
  </si>
  <si>
    <t>채워지는 것</t>
  </si>
  <si>
    <t>찾아지는 것</t>
  </si>
  <si>
    <t>마쳐지는 것</t>
  </si>
  <si>
    <t>고쳐지는 것</t>
  </si>
  <si>
    <t>고정되는 것</t>
  </si>
  <si>
    <t>날아지는 것</t>
  </si>
  <si>
    <t>집중되는 것</t>
  </si>
  <si>
    <t>잊히는 것</t>
  </si>
  <si>
    <t>형성되는 것</t>
  </si>
  <si>
    <t>튀겨지는 것</t>
  </si>
  <si>
    <t>받아지는 것</t>
  </si>
  <si>
    <t>전해지는 것</t>
  </si>
  <si>
    <t>가지는 것</t>
  </si>
  <si>
    <t>성장되는 것</t>
  </si>
  <si>
    <t>~라고 생각되는 것</t>
  </si>
  <si>
    <t>안내되는 것</t>
  </si>
  <si>
    <t>걸어지는 것</t>
  </si>
  <si>
    <t>싫어지는 것</t>
  </si>
  <si>
    <t>가져지는 것</t>
  </si>
  <si>
    <t>안녕하세요</t>
  </si>
  <si>
    <t>도와지는 것</t>
  </si>
  <si>
    <t>쳐지는 것</t>
  </si>
  <si>
    <t>버텨지는 것</t>
  </si>
  <si>
    <t>잡히는 것</t>
  </si>
  <si>
    <t>희망되는 것</t>
  </si>
  <si>
    <t>사냥되는 것</t>
  </si>
  <si>
    <t>빨리 ~되는 것</t>
  </si>
  <si>
    <t>소개되는 것</t>
  </si>
  <si>
    <t>초대되는 것</t>
  </si>
  <si>
    <t>참여되는 것</t>
  </si>
  <si>
    <t>유지되는 것</t>
  </si>
  <si>
    <t>차지는 것</t>
  </si>
  <si>
    <t>알아지는 것</t>
  </si>
  <si>
    <t>배워지는 것</t>
  </si>
  <si>
    <t>거짓말되는 것</t>
  </si>
  <si>
    <t>좋아해지는 것</t>
  </si>
  <si>
    <t>들어지는 것</t>
  </si>
  <si>
    <t>봐지는 것</t>
  </si>
  <si>
    <t>사랑되는 것</t>
  </si>
  <si>
    <t>결혼되는 것</t>
  </si>
  <si>
    <t>만나지는 것</t>
  </si>
  <si>
    <t>놓아지는 것</t>
  </si>
  <si>
    <t>움직여지는 것</t>
  </si>
  <si>
    <t>필요되는 것</t>
  </si>
  <si>
    <t>열어지는 것</t>
  </si>
  <si>
    <t>통과되는 것</t>
  </si>
  <si>
    <t>지불되는 것</t>
  </si>
  <si>
    <t>계획되는 것</t>
  </si>
  <si>
    <t>놀아지는 것</t>
  </si>
  <si>
    <t>인쇄되는 것</t>
  </si>
  <si>
    <t>밀어지는 것</t>
  </si>
  <si>
    <t>해지는 것</t>
  </si>
  <si>
    <t>읽어지는 것</t>
  </si>
  <si>
    <t>기억되는 것</t>
  </si>
  <si>
    <t>복귀되는 것</t>
  </si>
  <si>
    <t>달려지는 것</t>
  </si>
  <si>
    <t>절약되는 것</t>
  </si>
  <si>
    <t>말해지는 것</t>
  </si>
  <si>
    <t>보여지는 것</t>
  </si>
  <si>
    <t>팔리는 것</t>
  </si>
  <si>
    <t>보내지는 것</t>
  </si>
  <si>
    <t>놀라게 되는 것</t>
  </si>
  <si>
    <t>노래되는 것</t>
  </si>
  <si>
    <t>앉아지는 것</t>
  </si>
  <si>
    <t>자되는 것</t>
  </si>
  <si>
    <t>냄새를 맡게되는 것</t>
  </si>
  <si>
    <t>웃게되는 것</t>
  </si>
  <si>
    <t>세워지는 것</t>
  </si>
  <si>
    <t>머물러지는 것</t>
  </si>
  <si>
    <t>멈추게 되는 것</t>
  </si>
  <si>
    <t>공부되는 것</t>
  </si>
  <si>
    <t>수영되는 것</t>
  </si>
  <si>
    <t>걸려지는 것</t>
  </si>
  <si>
    <t>가르쳐지는 것</t>
  </si>
  <si>
    <t>생각되는 것</t>
  </si>
  <si>
    <t>만져지는 것</t>
  </si>
  <si>
    <t>여행되는 것</t>
  </si>
  <si>
    <t>노력되는 것</t>
  </si>
  <si>
    <t>돌려지는 것</t>
  </si>
  <si>
    <t>이해되는 것</t>
  </si>
  <si>
    <t>이용되는 것</t>
  </si>
  <si>
    <t>방문되는 것</t>
  </si>
  <si>
    <t>기는 것려지는 것</t>
  </si>
  <si>
    <t>깨지는 것</t>
  </si>
  <si>
    <t>원해지는 것</t>
  </si>
  <si>
    <t>씻히는 것</t>
  </si>
  <si>
    <t>관람되는 것</t>
  </si>
  <si>
    <t>입어지는 것</t>
  </si>
  <si>
    <t>환영받는 것</t>
  </si>
  <si>
    <t>우승되는 것</t>
  </si>
  <si>
    <t>바라지는 것</t>
  </si>
  <si>
    <t>일해지는 것</t>
  </si>
  <si>
    <t>걱정되는 것</t>
  </si>
  <si>
    <t>쓰이는 것</t>
  </si>
  <si>
    <t>울려지는 것</t>
  </si>
  <si>
    <t>가라앉아지는 것</t>
  </si>
  <si>
    <t>뿌려지는 것</t>
  </si>
  <si>
    <t>쏘아지는 것</t>
  </si>
  <si>
    <t>이끌어지는 것</t>
  </si>
  <si>
    <t>기어지는 것</t>
  </si>
  <si>
    <t>쓸리는 것</t>
  </si>
  <si>
    <t>울리는 것</t>
  </si>
  <si>
    <t>떠나지는 것</t>
  </si>
  <si>
    <t>구부려지는 것</t>
  </si>
  <si>
    <t>잃어지는 것</t>
  </si>
  <si>
    <t>소비되는 것</t>
  </si>
  <si>
    <t>의미되는 것</t>
  </si>
  <si>
    <t>묶어지는 것</t>
  </si>
  <si>
    <t>감아지는 것</t>
  </si>
  <si>
    <t>두어지는 것</t>
  </si>
  <si>
    <t>미끄러져지는 것</t>
  </si>
  <si>
    <t>밝아지는 것</t>
  </si>
  <si>
    <t>돌아지는 것</t>
  </si>
  <si>
    <t>때려지는 것</t>
  </si>
  <si>
    <t>깨워지는 것</t>
  </si>
  <si>
    <t>낳아지는 것</t>
  </si>
  <si>
    <t>찢어지는 것</t>
  </si>
  <si>
    <t>감춰지는 것</t>
  </si>
  <si>
    <t>얼려지는 것</t>
  </si>
  <si>
    <t>훔쳐지는 것</t>
  </si>
  <si>
    <t>불어지는 것</t>
  </si>
  <si>
    <t>던져지는 것</t>
  </si>
  <si>
    <t>일어나지는 것</t>
  </si>
  <si>
    <t>흔들어지는 것</t>
  </si>
  <si>
    <t>"being acted", "being advised", "being agreed", "being arrived", "being asked", "being baked", "being begun", "being believed", "being broken", "being burnt", "being cared", "being changed", "being checked", "being chosen", "being climbed", "being come", "being cooked", "being copied", "being crossed", "being cried", "being cut", "being danced", "being decided", "being died", "being done", "being drawn", "being dreamt", "being drunk", "", "", "", "", "", "", "", "", "", "", "",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</si>
</sst>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1"/>
      <color theme="1"/>
      <name val="맑은 고딕"/>
      <family val="2"/>
      <charset val="129"/>
      <scheme val="minor"/>
    </font>
    <font>
      <sz val="8"/>
      <name val="맑은 고딕"/>
      <family val="2"/>
      <charset val="129"/>
      <scheme val="minor"/>
    </font>
    <font>
      <sz val="11"/>
      <color theme="1"/>
      <name val="Calibri"/>
      <family val="2"/>
    </font>
    <font>
      <sz val="11"/>
      <color theme="1"/>
      <name val="맑은 고딕"/>
      <family val="2"/>
      <scheme val="minor"/>
    </font>
    <font>
      <sz val="9"/>
      <color indexed="81"/>
      <name val="Tahoma"/>
      <family val="2"/>
    </font>
    <font>
      <b/>
      <sz val="9"/>
      <color indexed="81"/>
      <name val="Tahoma"/>
      <family val="2"/>
    </font>
    <font>
      <sz val="8"/>
      <name val="맑은 고딕"/>
      <family val="3"/>
      <charset val="129"/>
      <scheme val="minor"/>
    </font>
    <font>
      <sz val="9"/>
      <color rgb="FF000000"/>
      <name val="함초롬돋움"/>
      <family val="3"/>
      <charset val="129"/>
    </font>
    <font>
      <sz val="9"/>
      <color rgb="FF808080"/>
      <name val="함초롬돋움"/>
      <family val="3"/>
      <charset val="129"/>
    </font>
    <font>
      <sz val="8"/>
      <color rgb="FF000000"/>
      <name val="함초롬돋움"/>
      <family val="3"/>
      <charset val="129"/>
    </font>
    <font>
      <sz val="9"/>
      <color rgb="FF000000"/>
      <name val="나눔스퀘어라운드 Regular"/>
      <family val="3"/>
      <charset val="129"/>
    </font>
    <font>
      <b/>
      <sz val="9"/>
      <color rgb="FF000000"/>
      <name val="나눔스퀘어라운드 Regular"/>
      <family val="3"/>
      <charset val="129"/>
    </font>
    <font>
      <sz val="10"/>
      <color rgb="FF000000"/>
      <name val="1훈버거버거 R"/>
      <family val="1"/>
      <charset val="129"/>
    </font>
    <font>
      <sz val="9"/>
      <color rgb="FF000000"/>
      <name val="맑은 고딕"/>
      <family val="3"/>
      <charset val="129"/>
      <scheme val="minor"/>
    </font>
    <font>
      <sz val="9"/>
      <color rgb="FFFF0000"/>
      <name val="나눔스퀘어라운드 Regular"/>
      <family val="3"/>
      <charset val="129"/>
    </font>
    <font>
      <sz val="9"/>
      <color rgb="FF808080"/>
      <name val="나눔스퀘어라운드 Regular"/>
      <family val="3"/>
      <charset val="129"/>
    </font>
    <font>
      <sz val="8"/>
      <color rgb="FF000000"/>
      <name val="나눔스퀘어라운드 Regular"/>
      <family val="3"/>
      <charset val="129"/>
    </font>
    <font>
      <sz val="8"/>
      <color rgb="FF000000"/>
      <name val="맑은 고딕"/>
      <family val="3"/>
      <charset val="129"/>
      <scheme val="minor"/>
    </font>
    <font>
      <sz val="7"/>
      <color rgb="FF808080"/>
      <name val="나눔스퀘어라운드 Regular"/>
      <family val="3"/>
      <charset val="129"/>
    </font>
    <font>
      <sz val="6"/>
      <color rgb="FF808080"/>
      <name val="나눔스퀘어라운드 Regular"/>
      <family val="3"/>
      <charset val="129"/>
    </font>
    <font>
      <b/>
      <sz val="6"/>
      <color rgb="FF808080"/>
      <name val="나눔스퀘어라운드 Regular"/>
      <family val="3"/>
      <charset val="129"/>
    </font>
    <font>
      <sz val="8"/>
      <color rgb="FFFF0000"/>
      <name val="나눔스퀘어라운드 Regular"/>
      <family val="3"/>
      <charset val="129"/>
    </font>
    <font>
      <b/>
      <sz val="8"/>
      <color rgb="FF000000"/>
      <name val="나눔스퀘어라운드 Regular"/>
      <family val="3"/>
      <charset val="129"/>
    </font>
    <font>
      <b/>
      <sz val="8"/>
      <color rgb="FF000000"/>
      <name val="맑은 고딕"/>
      <family val="3"/>
      <charset val="129"/>
      <scheme val="minor"/>
    </font>
    <font>
      <sz val="8"/>
      <color rgb="FF0000FF"/>
      <name val="나눔스퀘어라운드 Regular"/>
      <family val="3"/>
      <charset val="129"/>
    </font>
    <font>
      <sz val="7"/>
      <color rgb="FF0000FF"/>
      <name val="나눔스퀘어라운드 Regular"/>
      <family val="3"/>
      <charset val="129"/>
    </font>
    <font>
      <sz val="7"/>
      <color rgb="FFFF0000"/>
      <name val="나눔스퀘어라운드 Regular"/>
      <family val="3"/>
      <charset val="129"/>
    </font>
    <font>
      <sz val="6"/>
      <color rgb="FF0000FF"/>
      <name val="나눔스퀘어라운드 Regular"/>
      <family val="3"/>
      <charset val="129"/>
    </font>
    <font>
      <b/>
      <sz val="9"/>
      <color rgb="FF000000"/>
      <name val="맑은 고딕"/>
      <family val="3"/>
      <charset val="129"/>
      <scheme val="minor"/>
    </font>
    <font>
      <sz val="7"/>
      <color rgb="FF000000"/>
      <name val="나눔스퀘어라운드 Regular"/>
      <family val="3"/>
      <charset val="129"/>
    </font>
    <font>
      <sz val="11"/>
      <color theme="0"/>
      <name val="맑은 고딕"/>
      <family val="2"/>
      <charset val="129"/>
      <scheme val="minor"/>
    </font>
    <font>
      <sz val="8"/>
      <color rgb="FF0A0101"/>
      <name val="Arial"/>
      <family val="2"/>
    </font>
    <font>
      <sz val="14"/>
      <color rgb="FFDCDCAA"/>
      <name val="Consolas"/>
      <family val="3"/>
    </font>
    <font>
      <sz val="14"/>
      <color rgb="FFCE9178"/>
      <name val="Consolas"/>
      <family val="3"/>
    </font>
    <font>
      <sz val="11"/>
      <color theme="1"/>
      <name val="Malgun Gothic"/>
      <family val="3"/>
      <charset val="129"/>
    </font>
    <font>
      <b/>
      <sz val="8"/>
      <color theme="1"/>
      <name val="Arial"/>
      <family val="2"/>
    </font>
    <font>
      <b/>
      <sz val="8"/>
      <color rgb="FF0000FF"/>
      <name val="Arial"/>
      <family val="2"/>
    </font>
    <font>
      <sz val="8"/>
      <color theme="1"/>
      <name val="Arial"/>
      <family val="2"/>
    </font>
    <font>
      <sz val="11"/>
      <color rgb="FF000000"/>
      <name val="Arial Unicode MS"/>
      <family val="3"/>
      <charset val="129"/>
    </font>
    <font>
      <sz val="11"/>
      <color rgb="FF000000"/>
      <name val="맑은 고딕"/>
      <family val="3"/>
      <charset val="129"/>
    </font>
    <font>
      <sz val="8"/>
      <color rgb="FF569CD6"/>
      <name val="Consolas"/>
      <family val="3"/>
    </font>
  </fonts>
  <fills count="8">
    <fill>
      <patternFill patternType="none"/>
    </fill>
    <fill>
      <patternFill patternType="gray125"/>
    </fill>
    <fill>
      <patternFill patternType="solid">
        <fgColor rgb="FFD9E2F3"/>
        <bgColor rgb="FFD9E2F3"/>
      </patternFill>
    </fill>
    <fill>
      <patternFill patternType="solid">
        <fgColor rgb="FFFFFFFF"/>
        <bgColor indexed="64"/>
      </patternFill>
    </fill>
    <fill>
      <patternFill patternType="solid">
        <fgColor rgb="FFFCF5E3"/>
        <bgColor indexed="64"/>
      </patternFill>
    </fill>
    <fill>
      <patternFill patternType="solid">
        <fgColor theme="1"/>
        <bgColor indexed="64"/>
      </patternFill>
    </fill>
    <fill>
      <patternFill patternType="solid">
        <fgColor rgb="FFD9E2F3"/>
        <bgColor indexed="64"/>
      </patternFill>
    </fill>
    <fill>
      <patternFill patternType="solid">
        <fgColor rgb="FFECF3E5"/>
        <bgColor indexed="64"/>
      </patternFill>
    </fill>
  </fills>
  <borders count="28">
    <border>
      <left/>
      <right/>
      <top/>
      <bottom/>
      <diagonal/>
    </border>
    <border>
      <left style="thin">
        <color rgb="FFF3D595"/>
      </left>
      <right style="thin">
        <color rgb="FFF3D595"/>
      </right>
      <top style="thin">
        <color rgb="FFF3D595"/>
      </top>
      <bottom style="thin">
        <color rgb="FFF3D595"/>
      </bottom>
      <diagonal/>
    </border>
    <border>
      <left style="thin">
        <color rgb="FFF3D595"/>
      </left>
      <right style="thin">
        <color rgb="FFF3D595"/>
      </right>
      <top style="thin">
        <color rgb="FFF3D595"/>
      </top>
      <bottom/>
      <diagonal/>
    </border>
    <border>
      <left style="thin">
        <color rgb="FFF3D595"/>
      </left>
      <right style="thin">
        <color rgb="FFF3D595"/>
      </right>
      <top/>
      <bottom style="thin">
        <color rgb="FFF3D595"/>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right style="thin">
        <color rgb="FFF3D595"/>
      </right>
      <top/>
      <bottom/>
      <diagonal/>
    </border>
    <border>
      <left style="thin">
        <color rgb="FFF3D595"/>
      </left>
      <right style="thin">
        <color rgb="FFF3D595"/>
      </right>
      <top/>
      <bottom/>
      <diagonal/>
    </border>
    <border>
      <left style="thin">
        <color rgb="FFEBB74A"/>
      </left>
      <right style="thin">
        <color rgb="FFEBB74A"/>
      </right>
      <top style="thin">
        <color rgb="FFEBB74A"/>
      </top>
      <bottom style="thin">
        <color rgb="FFEBB74A"/>
      </bottom>
      <diagonal/>
    </border>
    <border>
      <left style="thin">
        <color rgb="FFEBB74A"/>
      </left>
      <right style="thin">
        <color rgb="FFEBB74A"/>
      </right>
      <top style="thin">
        <color rgb="FFEBB74A"/>
      </top>
      <bottom/>
      <diagonal/>
    </border>
    <border>
      <left style="thin">
        <color rgb="FFEBB74A"/>
      </left>
      <right style="thin">
        <color rgb="FFEBB74A"/>
      </right>
      <top/>
      <bottom style="thin">
        <color rgb="FFEBB74A"/>
      </bottom>
      <diagonal/>
    </border>
    <border>
      <left style="thin">
        <color rgb="FFF8E3B6"/>
      </left>
      <right style="thin">
        <color rgb="FFF8E3B6"/>
      </right>
      <top style="thin">
        <color rgb="FFF8E3B6"/>
      </top>
      <bottom style="thin">
        <color rgb="FFF8E3B6"/>
      </bottom>
      <diagonal/>
    </border>
    <border>
      <left style="thin">
        <color rgb="FFF8E3B6"/>
      </left>
      <right style="thin">
        <color rgb="FFF8E3B6"/>
      </right>
      <top style="thin">
        <color rgb="FFF8E3B6"/>
      </top>
      <bottom/>
      <diagonal/>
    </border>
    <border>
      <left style="thin">
        <color rgb="FFF3D595"/>
      </left>
      <right/>
      <top style="thin">
        <color rgb="FFF3D595"/>
      </top>
      <bottom style="thin">
        <color rgb="FFF3D595"/>
      </bottom>
      <diagonal/>
    </border>
    <border>
      <left/>
      <right style="thin">
        <color rgb="FFF3D595"/>
      </right>
      <top style="thin">
        <color rgb="FFF3D595"/>
      </top>
      <bottom style="thin">
        <color rgb="FFF3D595"/>
      </bottom>
      <diagonal/>
    </border>
    <border>
      <left style="medium">
        <color rgb="FFCCCCCC"/>
      </left>
      <right style="medium">
        <color rgb="FFCCCCCC"/>
      </right>
      <top style="medium">
        <color rgb="FF8EAADB"/>
      </top>
      <bottom style="medium">
        <color rgb="FF8EAADB"/>
      </bottom>
      <diagonal/>
    </border>
    <border>
      <left style="medium">
        <color rgb="FFCCCCCC"/>
      </left>
      <right style="medium">
        <color rgb="FFCCCCCC"/>
      </right>
      <top style="medium">
        <color rgb="FFCCCCCC"/>
      </top>
      <bottom style="medium">
        <color rgb="FF8EAADB"/>
      </bottom>
      <diagonal/>
    </border>
    <border>
      <left style="medium">
        <color rgb="FFCCCCCC"/>
      </left>
      <right style="medium">
        <color rgb="FF8EAADB"/>
      </right>
      <top style="medium">
        <color rgb="FFCCCCCC"/>
      </top>
      <bottom style="medium">
        <color rgb="FF8EAADB"/>
      </bottom>
      <diagonal/>
    </border>
    <border>
      <left style="medium">
        <color rgb="FFCCCCCC"/>
      </left>
      <right style="medium">
        <color rgb="FFCCCCCC"/>
      </right>
      <top style="medium">
        <color rgb="FFCCCCCC"/>
      </top>
      <bottom style="thick">
        <color rgb="FF000000"/>
      </bottom>
      <diagonal/>
    </border>
    <border>
      <left style="medium">
        <color rgb="FFCCCCCC"/>
      </left>
      <right style="medium">
        <color rgb="FF8EAADB"/>
      </right>
      <top style="medium">
        <color rgb="FFCCCCCC"/>
      </top>
      <bottom style="thick">
        <color rgb="FF000000"/>
      </bottom>
      <diagonal/>
    </border>
    <border>
      <left style="thick">
        <color rgb="FF000000"/>
      </left>
      <right style="medium">
        <color rgb="FF000000"/>
      </right>
      <top style="medium">
        <color rgb="FFCCCCCC"/>
      </top>
      <bottom style="medium">
        <color rgb="FF000000"/>
      </bottom>
      <diagonal/>
    </border>
    <border>
      <left style="medium">
        <color rgb="FFCCCCCC"/>
      </left>
      <right style="thick">
        <color rgb="FF000000"/>
      </right>
      <top style="medium">
        <color rgb="FFCCCCCC"/>
      </top>
      <bottom style="medium">
        <color rgb="FF000000"/>
      </bottom>
      <diagonal/>
    </border>
    <border>
      <left style="thick">
        <color rgb="FF000000"/>
      </left>
      <right style="medium">
        <color rgb="FF000000"/>
      </right>
      <top style="medium">
        <color rgb="FFCCCCCC"/>
      </top>
      <bottom style="thick">
        <color rgb="FF000000"/>
      </bottom>
      <diagonal/>
    </border>
    <border>
      <left style="medium">
        <color rgb="FFCCCCCC"/>
      </left>
      <right style="thick">
        <color rgb="FF000000"/>
      </right>
      <top style="medium">
        <color rgb="FFCCCCCC"/>
      </top>
      <bottom style="thick">
        <color rgb="FF000000"/>
      </bottom>
      <diagonal/>
    </border>
    <border>
      <left style="medium">
        <color rgb="FFCCCCCC"/>
      </left>
      <right style="medium">
        <color rgb="FFCCCCCC"/>
      </right>
      <top/>
      <bottom/>
      <diagonal/>
    </border>
    <border>
      <left style="thin">
        <color rgb="FFC6E1AB"/>
      </left>
      <right style="thin">
        <color rgb="FFC6E1AB"/>
      </right>
      <top style="thin">
        <color rgb="FFC6E1AB"/>
      </top>
      <bottom style="thin">
        <color rgb="FFC6E1AB"/>
      </bottom>
      <diagonal/>
    </border>
    <border>
      <left style="thin">
        <color rgb="FFC6E1AB"/>
      </left>
      <right style="thin">
        <color rgb="FFC6E1AB"/>
      </right>
      <top style="thin">
        <color rgb="FFC6E1AB"/>
      </top>
      <bottom/>
      <diagonal/>
    </border>
    <border>
      <left style="thin">
        <color rgb="FFC6E1AB"/>
      </left>
      <right style="thin">
        <color rgb="FFC6E1AB"/>
      </right>
      <top/>
      <bottom style="thin">
        <color rgb="FFC6E1AB"/>
      </bottom>
      <diagonal/>
    </border>
  </borders>
  <cellStyleXfs count="1">
    <xf numFmtId="0" fontId="0" fillId="0" borderId="0">
      <alignment vertical="center"/>
    </xf>
  </cellStyleXfs>
  <cellXfs count="127">
    <xf numFmtId="0" fontId="0" fillId="0" borderId="0" xfId="0">
      <alignment vertical="center"/>
    </xf>
    <xf numFmtId="0" fontId="2" fillId="2" borderId="0" xfId="0" applyFont="1" applyFill="1">
      <alignment vertical="center"/>
    </xf>
    <xf numFmtId="0" fontId="3" fillId="0" borderId="0" xfId="0" applyFont="1">
      <alignment vertical="center"/>
    </xf>
    <xf numFmtId="0" fontId="2" fillId="0" borderId="0" xfId="0" applyFont="1">
      <alignment vertical="center"/>
    </xf>
    <xf numFmtId="0" fontId="7" fillId="3"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9" fillId="3" borderId="1" xfId="0" applyFont="1" applyFill="1" applyBorder="1" applyAlignment="1">
      <alignment horizontal="left" vertical="center" wrapText="1"/>
    </xf>
    <xf numFmtId="0" fontId="9" fillId="4" borderId="1" xfId="0" applyFont="1" applyFill="1" applyBorder="1" applyAlignment="1">
      <alignment horizontal="left" vertical="center" wrapText="1"/>
    </xf>
    <xf numFmtId="0" fontId="10" fillId="3" borderId="2" xfId="0" applyFont="1" applyFill="1" applyBorder="1" applyAlignment="1">
      <alignment horizontal="center" vertical="center" wrapText="1"/>
    </xf>
    <xf numFmtId="0" fontId="10" fillId="3" borderId="3" xfId="0" applyFont="1" applyFill="1" applyBorder="1" applyAlignment="1">
      <alignment horizontal="center"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0" xfId="0" applyFont="1" applyAlignment="1">
      <alignment horizontal="center" vertical="center" wrapText="1"/>
    </xf>
    <xf numFmtId="0" fontId="10" fillId="4" borderId="1"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3" xfId="0" applyFont="1" applyFill="1" applyBorder="1" applyAlignment="1">
      <alignment horizontal="center" vertical="center" wrapText="1"/>
    </xf>
    <xf numFmtId="0" fontId="13" fillId="0" borderId="1" xfId="0" applyFont="1" applyBorder="1" applyAlignment="1">
      <alignment horizontal="center" vertical="center" wrapText="1"/>
    </xf>
    <xf numFmtId="0" fontId="10" fillId="0" borderId="6" xfId="0" applyFont="1" applyBorder="1" applyAlignment="1">
      <alignment horizontal="center" vertical="center" wrapText="1"/>
    </xf>
    <xf numFmtId="0" fontId="10" fillId="4" borderId="1" xfId="0" applyFont="1" applyFill="1" applyBorder="1" applyAlignment="1">
      <alignment horizontal="justify" vertical="center" wrapText="1"/>
    </xf>
    <xf numFmtId="0" fontId="10" fillId="0" borderId="1" xfId="0" applyFont="1" applyBorder="1" applyAlignment="1">
      <alignment horizontal="justify" vertical="center" wrapText="1"/>
    </xf>
    <xf numFmtId="0" fontId="10" fillId="4" borderId="7" xfId="0" applyFont="1" applyFill="1" applyBorder="1" applyAlignment="1">
      <alignment horizontal="justify"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6" fillId="4" borderId="2" xfId="0" applyFont="1" applyFill="1" applyBorder="1" applyAlignment="1">
      <alignment horizontal="center" vertical="center" wrapText="1"/>
    </xf>
    <xf numFmtId="0" fontId="16" fillId="4" borderId="3" xfId="0" applyFont="1" applyFill="1" applyBorder="1" applyAlignment="1">
      <alignment horizontal="center" vertical="center" wrapText="1"/>
    </xf>
    <xf numFmtId="0" fontId="10" fillId="3" borderId="1" xfId="0" applyFont="1" applyFill="1" applyBorder="1" applyAlignment="1">
      <alignment horizontal="justify" vertical="center" wrapText="1"/>
    </xf>
    <xf numFmtId="0" fontId="17" fillId="3" borderId="1" xfId="0" applyFont="1" applyFill="1" applyBorder="1" applyAlignment="1">
      <alignment horizontal="center" vertical="center" wrapText="1"/>
    </xf>
    <xf numFmtId="0" fontId="16" fillId="3" borderId="1" xfId="0" applyFont="1" applyFill="1" applyBorder="1" applyAlignment="1">
      <alignment horizontal="center" vertical="center" wrapText="1"/>
    </xf>
    <xf numFmtId="0" fontId="10" fillId="4" borderId="2" xfId="0" applyFont="1" applyFill="1" applyBorder="1" applyAlignment="1">
      <alignment horizontal="justify" vertical="center" wrapText="1"/>
    </xf>
    <xf numFmtId="0" fontId="10" fillId="4" borderId="3" xfId="0" applyFont="1" applyFill="1" applyBorder="1" applyAlignment="1">
      <alignment horizontal="justify" vertical="center" wrapText="1"/>
    </xf>
    <xf numFmtId="0" fontId="11" fillId="3" borderId="1" xfId="0" applyFont="1" applyFill="1" applyBorder="1" applyAlignment="1">
      <alignment horizontal="center" vertical="center" wrapText="1"/>
    </xf>
    <xf numFmtId="0" fontId="11" fillId="3" borderId="1" xfId="0" applyFont="1" applyFill="1" applyBorder="1" applyAlignment="1">
      <alignment horizontal="justify" vertical="center" wrapText="1"/>
    </xf>
    <xf numFmtId="0" fontId="11" fillId="3" borderId="2" xfId="0" applyFont="1" applyFill="1" applyBorder="1" applyAlignment="1">
      <alignment horizontal="justify" vertical="center" wrapText="1"/>
    </xf>
    <xf numFmtId="0" fontId="18" fillId="3" borderId="3" xfId="0" applyFont="1" applyFill="1" applyBorder="1" applyAlignment="1">
      <alignment horizontal="right" vertical="center" wrapText="1"/>
    </xf>
    <xf numFmtId="0" fontId="19" fillId="3" borderId="3" xfId="0" applyFont="1" applyFill="1" applyBorder="1" applyAlignment="1">
      <alignment horizontal="right" vertical="center" wrapText="1"/>
    </xf>
    <xf numFmtId="0" fontId="20" fillId="3" borderId="3" xfId="0" applyFont="1" applyFill="1" applyBorder="1" applyAlignment="1">
      <alignment horizontal="right" vertical="center" wrapText="1"/>
    </xf>
    <xf numFmtId="0" fontId="10" fillId="4" borderId="2" xfId="0" applyFont="1" applyFill="1" applyBorder="1" applyAlignment="1">
      <alignment vertical="center" wrapText="1"/>
    </xf>
    <xf numFmtId="0" fontId="10" fillId="4" borderId="3" xfId="0" applyFont="1" applyFill="1" applyBorder="1" applyAlignment="1">
      <alignment vertical="center" wrapText="1"/>
    </xf>
    <xf numFmtId="0" fontId="10" fillId="3" borderId="2" xfId="0" applyFont="1" applyFill="1" applyBorder="1" applyAlignment="1">
      <alignment vertical="center" wrapText="1"/>
    </xf>
    <xf numFmtId="0" fontId="10" fillId="4" borderId="8" xfId="0" applyFont="1" applyFill="1" applyBorder="1" applyAlignment="1">
      <alignment horizontal="justify" vertical="center" wrapText="1"/>
    </xf>
    <xf numFmtId="0" fontId="10" fillId="0" borderId="8" xfId="0" applyFont="1" applyBorder="1" applyAlignment="1">
      <alignment horizontal="justify" vertical="center" wrapText="1"/>
    </xf>
    <xf numFmtId="0" fontId="10" fillId="4" borderId="9" xfId="0" applyFont="1" applyFill="1" applyBorder="1" applyAlignment="1">
      <alignment horizontal="justify" vertical="center" wrapText="1"/>
    </xf>
    <xf numFmtId="0" fontId="10" fillId="4" borderId="10" xfId="0" applyFont="1" applyFill="1" applyBorder="1" applyAlignment="1">
      <alignment horizontal="right" vertical="center" wrapText="1"/>
    </xf>
    <xf numFmtId="0" fontId="21" fillId="3" borderId="12" xfId="0" applyFont="1" applyFill="1" applyBorder="1" applyAlignment="1">
      <alignment horizontal="justify" vertical="center" wrapText="1"/>
    </xf>
    <xf numFmtId="0" fontId="24" fillId="3" borderId="12" xfId="0" applyFont="1" applyFill="1" applyBorder="1" applyAlignment="1">
      <alignment horizontal="justify" vertical="center" wrapText="1"/>
    </xf>
    <xf numFmtId="0" fontId="21" fillId="3" borderId="11" xfId="0" applyFont="1" applyFill="1" applyBorder="1" applyAlignment="1">
      <alignment horizontal="justify" vertical="center" wrapText="1"/>
    </xf>
    <xf numFmtId="0" fontId="24" fillId="3" borderId="11" xfId="0" applyFont="1" applyFill="1" applyBorder="1" applyAlignment="1">
      <alignment horizontal="justify" vertical="center" wrapText="1"/>
    </xf>
    <xf numFmtId="0" fontId="26" fillId="3" borderId="11" xfId="0" applyFont="1" applyFill="1" applyBorder="1" applyAlignment="1">
      <alignment horizontal="justify" vertical="center" wrapText="1"/>
    </xf>
    <xf numFmtId="0" fontId="16" fillId="0" borderId="1" xfId="0" applyFont="1" applyBorder="1" applyAlignment="1">
      <alignment horizontal="justify" vertical="center" wrapText="1"/>
    </xf>
    <xf numFmtId="0" fontId="29" fillId="0" borderId="1" xfId="0" applyFont="1" applyBorder="1" applyAlignment="1">
      <alignment horizontal="justify" vertical="center" wrapText="1"/>
    </xf>
    <xf numFmtId="0" fontId="16" fillId="3" borderId="1" xfId="0" applyFont="1" applyFill="1" applyBorder="1" applyAlignment="1">
      <alignment horizontal="justify" vertical="center" wrapText="1"/>
    </xf>
    <xf numFmtId="0" fontId="16" fillId="4" borderId="1" xfId="0" applyFont="1" applyFill="1" applyBorder="1" applyAlignment="1">
      <alignment horizontal="justify" vertical="center" wrapText="1"/>
    </xf>
    <xf numFmtId="0" fontId="16" fillId="4" borderId="2" xfId="0" applyFont="1" applyFill="1" applyBorder="1" applyAlignment="1">
      <alignment horizontal="justify" vertical="center" wrapText="1"/>
    </xf>
    <xf numFmtId="0" fontId="22" fillId="4" borderId="3" xfId="0" applyFont="1" applyFill="1" applyBorder="1" applyAlignment="1">
      <alignment horizontal="justify" vertical="center" wrapText="1"/>
    </xf>
    <xf numFmtId="0" fontId="22" fillId="4" borderId="2" xfId="0" applyFont="1" applyFill="1" applyBorder="1" applyAlignment="1">
      <alignment horizontal="justify" vertical="center" wrapText="1"/>
    </xf>
    <xf numFmtId="0" fontId="22" fillId="4" borderId="7" xfId="0" applyFont="1" applyFill="1" applyBorder="1" applyAlignment="1">
      <alignment horizontal="justify" vertical="center" wrapText="1"/>
    </xf>
    <xf numFmtId="0" fontId="16" fillId="3" borderId="2" xfId="0" applyFont="1" applyFill="1" applyBorder="1" applyAlignment="1">
      <alignment horizontal="justify" vertical="center" wrapText="1"/>
    </xf>
    <xf numFmtId="0" fontId="22" fillId="3" borderId="3" xfId="0" applyFont="1" applyFill="1" applyBorder="1" applyAlignment="1">
      <alignment horizontal="justify" vertical="center" wrapText="1"/>
    </xf>
    <xf numFmtId="0" fontId="22" fillId="3" borderId="3" xfId="0" applyFont="1" applyFill="1" applyBorder="1" applyAlignment="1">
      <alignment horizontal="right" vertical="center" wrapText="1"/>
    </xf>
    <xf numFmtId="0" fontId="22" fillId="4" borderId="1" xfId="0" applyFont="1" applyFill="1" applyBorder="1" applyAlignment="1">
      <alignment horizontal="justify" vertical="center" wrapText="1"/>
    </xf>
    <xf numFmtId="0" fontId="23" fillId="3" borderId="1" xfId="0" applyFont="1" applyFill="1" applyBorder="1" applyAlignment="1">
      <alignment horizontal="justify" vertical="center" wrapText="1"/>
    </xf>
    <xf numFmtId="0" fontId="31" fillId="0" borderId="0" xfId="0" applyFont="1">
      <alignment vertical="center"/>
    </xf>
    <xf numFmtId="49" fontId="0" fillId="0" borderId="0" xfId="0" applyNumberFormat="1">
      <alignment vertical="center"/>
    </xf>
    <xf numFmtId="0" fontId="32" fillId="5" borderId="0" xfId="0" applyFont="1" applyFill="1">
      <alignment vertical="center"/>
    </xf>
    <xf numFmtId="0" fontId="32" fillId="5" borderId="0" xfId="0" quotePrefix="1" applyFont="1" applyFill="1">
      <alignment vertical="center"/>
    </xf>
    <xf numFmtId="0" fontId="0" fillId="5" borderId="0" xfId="0" applyFill="1">
      <alignment vertical="center"/>
    </xf>
    <xf numFmtId="0" fontId="30" fillId="5" borderId="0" xfId="0" applyFont="1" applyFill="1">
      <alignment vertical="center"/>
    </xf>
    <xf numFmtId="0" fontId="34" fillId="6" borderId="15" xfId="0" applyFont="1" applyFill="1" applyBorder="1" applyAlignment="1">
      <alignment vertical="center" wrapText="1"/>
    </xf>
    <xf numFmtId="0" fontId="34" fillId="6" borderId="15" xfId="0" applyFont="1" applyFill="1" applyBorder="1">
      <alignment vertical="center"/>
    </xf>
    <xf numFmtId="0" fontId="34" fillId="6" borderId="16" xfId="0" applyFont="1" applyFill="1" applyBorder="1" applyAlignment="1">
      <alignment vertical="center" wrapText="1"/>
    </xf>
    <xf numFmtId="0" fontId="34" fillId="6" borderId="16" xfId="0" applyFont="1" applyFill="1" applyBorder="1">
      <alignment vertical="center"/>
    </xf>
    <xf numFmtId="0" fontId="34" fillId="0" borderId="16" xfId="0" applyFont="1" applyBorder="1" applyAlignment="1">
      <alignment vertical="center" wrapText="1"/>
    </xf>
    <xf numFmtId="0" fontId="34" fillId="0" borderId="16" xfId="0" applyFont="1" applyBorder="1">
      <alignment vertical="center"/>
    </xf>
    <xf numFmtId="0" fontId="34" fillId="0" borderId="17" xfId="0" applyFont="1" applyBorder="1" applyAlignment="1">
      <alignment vertical="center" wrapText="1"/>
    </xf>
    <xf numFmtId="0" fontId="34" fillId="6" borderId="17" xfId="0" applyFont="1" applyFill="1" applyBorder="1" applyAlignment="1">
      <alignment vertical="center" wrapText="1"/>
    </xf>
    <xf numFmtId="0" fontId="34" fillId="3" borderId="16" xfId="0" applyFont="1" applyFill="1" applyBorder="1">
      <alignment vertical="center"/>
    </xf>
    <xf numFmtId="0" fontId="35" fillId="6" borderId="16" xfId="0" applyFont="1" applyFill="1" applyBorder="1" applyAlignment="1">
      <alignment horizontal="center" vertical="center" wrapText="1"/>
    </xf>
    <xf numFmtId="0" fontId="37" fillId="6" borderId="17" xfId="0" applyFont="1" applyFill="1" applyBorder="1" applyAlignment="1">
      <alignment horizontal="center" vertical="center" wrapText="1"/>
    </xf>
    <xf numFmtId="0" fontId="35" fillId="0" borderId="16" xfId="0" applyFont="1" applyBorder="1" applyAlignment="1">
      <alignment horizontal="center" vertical="center" wrapText="1"/>
    </xf>
    <xf numFmtId="0" fontId="37" fillId="0" borderId="17" xfId="0" applyFont="1" applyBorder="1" applyAlignment="1">
      <alignment horizontal="center" vertical="center" wrapText="1"/>
    </xf>
    <xf numFmtId="0" fontId="35" fillId="0" borderId="18" xfId="0" applyFont="1" applyBorder="1" applyAlignment="1">
      <alignment horizontal="center" vertical="center" wrapText="1"/>
    </xf>
    <xf numFmtId="0" fontId="35" fillId="0" borderId="19" xfId="0" applyFont="1" applyBorder="1" applyAlignment="1">
      <alignment horizontal="center" vertical="center" wrapText="1"/>
    </xf>
    <xf numFmtId="0" fontId="35" fillId="6" borderId="20" xfId="0" applyFont="1" applyFill="1" applyBorder="1" applyAlignment="1">
      <alignment horizontal="center" vertical="center" wrapText="1"/>
    </xf>
    <xf numFmtId="0" fontId="35" fillId="6" borderId="21" xfId="0" applyFont="1" applyFill="1" applyBorder="1" applyAlignment="1">
      <alignment horizontal="center" vertical="center" wrapText="1"/>
    </xf>
    <xf numFmtId="0" fontId="35" fillId="0" borderId="20" xfId="0" applyFont="1" applyBorder="1" applyAlignment="1">
      <alignment horizontal="center" vertical="center" wrapText="1"/>
    </xf>
    <xf numFmtId="0" fontId="35" fillId="0" borderId="21" xfId="0" applyFont="1" applyBorder="1" applyAlignment="1">
      <alignment horizontal="center" vertical="center" wrapText="1"/>
    </xf>
    <xf numFmtId="0" fontId="35" fillId="0" borderId="22" xfId="0" applyFont="1" applyBorder="1" applyAlignment="1">
      <alignment horizontal="center" vertical="center" wrapText="1"/>
    </xf>
    <xf numFmtId="0" fontId="35" fillId="0" borderId="23" xfId="0" applyFont="1" applyBorder="1" applyAlignment="1">
      <alignment horizontal="center" vertical="center" wrapText="1"/>
    </xf>
    <xf numFmtId="0" fontId="35" fillId="6" borderId="22" xfId="0" applyFont="1" applyFill="1" applyBorder="1" applyAlignment="1">
      <alignment horizontal="center" vertical="center" wrapText="1"/>
    </xf>
    <xf numFmtId="0" fontId="35" fillId="6" borderId="23" xfId="0" applyFont="1" applyFill="1" applyBorder="1" applyAlignment="1">
      <alignment horizontal="center" vertical="center" wrapText="1"/>
    </xf>
    <xf numFmtId="0" fontId="34" fillId="6" borderId="24" xfId="0" applyFont="1" applyFill="1" applyBorder="1">
      <alignment vertical="center"/>
    </xf>
    <xf numFmtId="0" fontId="10" fillId="0" borderId="0" xfId="0" applyFont="1" applyAlignment="1">
      <alignment horizontal="justify" vertical="center"/>
    </xf>
    <xf numFmtId="0" fontId="18" fillId="0" borderId="0" xfId="0" applyFont="1" applyAlignment="1">
      <alignment horizontal="justify" vertical="center"/>
    </xf>
    <xf numFmtId="0" fontId="10" fillId="0" borderId="0" xfId="0" applyFont="1" applyAlignment="1">
      <alignment horizontal="center" vertical="center"/>
    </xf>
    <xf numFmtId="0" fontId="16" fillId="0" borderId="25" xfId="0" applyFont="1" applyBorder="1" applyAlignment="1">
      <alignment horizontal="justify" vertical="center" wrapText="1"/>
    </xf>
    <xf numFmtId="0" fontId="16" fillId="0" borderId="25" xfId="0" applyFont="1" applyBorder="1" applyAlignment="1">
      <alignment horizontal="right" vertical="center" wrapText="1"/>
    </xf>
    <xf numFmtId="0" fontId="16" fillId="7" borderId="25" xfId="0" applyFont="1" applyFill="1" applyBorder="1" applyAlignment="1">
      <alignment horizontal="justify" vertical="center" wrapText="1"/>
    </xf>
    <xf numFmtId="0" fontId="16" fillId="7" borderId="25" xfId="0" applyFont="1" applyFill="1" applyBorder="1" applyAlignment="1">
      <alignment horizontal="right" vertical="center" wrapText="1"/>
    </xf>
    <xf numFmtId="0" fontId="29" fillId="0" borderId="25" xfId="0" applyFont="1" applyBorder="1" applyAlignment="1">
      <alignment horizontal="justify" vertical="center" wrapText="1"/>
    </xf>
    <xf numFmtId="0" fontId="29" fillId="7" borderId="26" xfId="0" applyFont="1" applyFill="1" applyBorder="1" applyAlignment="1">
      <alignment horizontal="justify" vertical="center" wrapText="1"/>
    </xf>
    <xf numFmtId="0" fontId="29" fillId="7" borderId="27" xfId="0" applyFont="1" applyFill="1" applyBorder="1" applyAlignment="1">
      <alignment horizontal="justify" vertical="center" wrapText="1"/>
    </xf>
    <xf numFmtId="0" fontId="29" fillId="7" borderId="25" xfId="0" applyFont="1" applyFill="1" applyBorder="1" applyAlignment="1">
      <alignment horizontal="justify" vertical="center" wrapText="1"/>
    </xf>
    <xf numFmtId="0" fontId="29" fillId="0" borderId="26" xfId="0" applyFont="1" applyBorder="1" applyAlignment="1">
      <alignment horizontal="justify" vertical="center" wrapText="1"/>
    </xf>
    <xf numFmtId="0" fontId="29" fillId="0" borderId="27" xfId="0" applyFont="1" applyBorder="1" applyAlignment="1">
      <alignment horizontal="center" vertical="center" wrapText="1"/>
    </xf>
    <xf numFmtId="0" fontId="29" fillId="7" borderId="27" xfId="0" applyFont="1" applyFill="1" applyBorder="1" applyAlignment="1">
      <alignment horizontal="center" vertical="center" wrapText="1"/>
    </xf>
    <xf numFmtId="0" fontId="29" fillId="7" borderId="26" xfId="0" applyFont="1" applyFill="1" applyBorder="1" applyAlignment="1">
      <alignment vertical="center" wrapText="1"/>
    </xf>
    <xf numFmtId="0" fontId="29" fillId="0" borderId="27" xfId="0" applyFont="1" applyBorder="1" applyAlignment="1">
      <alignment horizontal="justify" vertical="center" wrapText="1"/>
    </xf>
    <xf numFmtId="0" fontId="29" fillId="0" borderId="26" xfId="0" applyFont="1" applyBorder="1" applyAlignment="1">
      <alignment vertical="center" wrapText="1"/>
    </xf>
    <xf numFmtId="0" fontId="10" fillId="0" borderId="9" xfId="0" applyFont="1" applyBorder="1" applyAlignment="1">
      <alignment horizontal="justify" vertical="center" wrapText="1"/>
    </xf>
    <xf numFmtId="0" fontId="10" fillId="0" borderId="10" xfId="0" applyFont="1" applyBorder="1" applyAlignment="1">
      <alignment horizontal="justify" vertical="center" wrapText="1"/>
    </xf>
    <xf numFmtId="0" fontId="11" fillId="4" borderId="13" xfId="0" applyFont="1" applyFill="1" applyBorder="1" applyAlignment="1">
      <alignment horizontal="justify" vertical="center" wrapText="1"/>
    </xf>
    <xf numFmtId="0" fontId="11" fillId="4" borderId="14" xfId="0" applyFont="1" applyFill="1" applyBorder="1" applyAlignment="1">
      <alignment horizontal="justify" vertical="center" wrapText="1"/>
    </xf>
    <xf numFmtId="0" fontId="29" fillId="0" borderId="2" xfId="0" applyFont="1" applyBorder="1" applyAlignment="1">
      <alignment horizontal="justify" vertical="center" wrapText="1"/>
    </xf>
    <xf numFmtId="0" fontId="29" fillId="0" borderId="3" xfId="0" applyFont="1" applyBorder="1" applyAlignment="1">
      <alignment horizontal="justify" vertical="center" wrapText="1"/>
    </xf>
    <xf numFmtId="0" fontId="11" fillId="3" borderId="2" xfId="0" applyFont="1" applyFill="1" applyBorder="1" applyAlignment="1">
      <alignment horizontal="center" vertical="center" wrapText="1"/>
    </xf>
    <xf numFmtId="0" fontId="11" fillId="3" borderId="3" xfId="0" applyFont="1" applyFill="1" applyBorder="1" applyAlignment="1">
      <alignment horizontal="center" vertical="center" wrapText="1"/>
    </xf>
    <xf numFmtId="0" fontId="10" fillId="4" borderId="2" xfId="0" applyFont="1" applyFill="1" applyBorder="1" applyAlignment="1">
      <alignment horizontal="justify" vertical="center" wrapText="1"/>
    </xf>
    <xf numFmtId="0" fontId="10" fillId="4" borderId="3" xfId="0" applyFont="1" applyFill="1" applyBorder="1" applyAlignment="1">
      <alignment horizontal="justify" vertical="center" wrapText="1"/>
    </xf>
    <xf numFmtId="0" fontId="17" fillId="4" borderId="2" xfId="0" applyFont="1" applyFill="1" applyBorder="1" applyAlignment="1">
      <alignment horizontal="center" vertical="center" wrapText="1"/>
    </xf>
    <xf numFmtId="0" fontId="17" fillId="4" borderId="3" xfId="0" applyFont="1" applyFill="1" applyBorder="1" applyAlignment="1">
      <alignment horizontal="center" vertical="center" wrapText="1"/>
    </xf>
    <xf numFmtId="0" fontId="38" fillId="0" borderId="0" xfId="0" applyFont="1">
      <alignment vertical="center"/>
    </xf>
    <xf numFmtId="0" fontId="39" fillId="0" borderId="0" xfId="0" applyFont="1">
      <alignment vertical="center"/>
    </xf>
    <xf numFmtId="0" fontId="40"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eetMetadata" Target="metadata.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6.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20.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1.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23.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2.bin"/></Relationships>
</file>

<file path=xl/worksheets/_rels/sheet24.xml.rels><?xml version="1.0" encoding="UTF-8" standalone="yes"?>
<Relationships xmlns="http://schemas.openxmlformats.org/package/2006/relationships"><Relationship Id="rId2" Type="http://schemas.openxmlformats.org/officeDocument/2006/relationships/comments" Target="../comments15.xml"/><Relationship Id="rId1" Type="http://schemas.openxmlformats.org/officeDocument/2006/relationships/vmlDrawing" Target="../drawings/vmlDrawing15.vml"/></Relationships>
</file>

<file path=xl/worksheets/_rels/sheet25.xml.rels><?xml version="1.0" encoding="UTF-8" standalone="yes"?>
<Relationships xmlns="http://schemas.openxmlformats.org/package/2006/relationships"><Relationship Id="rId2" Type="http://schemas.openxmlformats.org/officeDocument/2006/relationships/comments" Target="../comments16.xml"/><Relationship Id="rId1" Type="http://schemas.openxmlformats.org/officeDocument/2006/relationships/vmlDrawing" Target="../drawings/vmlDrawing16.vml"/></Relationships>
</file>

<file path=xl/worksheets/_rels/sheet26.xml.rels><?xml version="1.0" encoding="UTF-8" standalone="yes"?>
<Relationships xmlns="http://schemas.openxmlformats.org/package/2006/relationships"><Relationship Id="rId2" Type="http://schemas.openxmlformats.org/officeDocument/2006/relationships/comments" Target="../comments17.xml"/><Relationship Id="rId1" Type="http://schemas.openxmlformats.org/officeDocument/2006/relationships/vmlDrawing" Target="../drawings/vmlDrawing17.vml"/></Relationships>
</file>

<file path=xl/worksheets/_rels/sheet27.xml.rels><?xml version="1.0" encoding="UTF-8" standalone="yes"?>
<Relationships xmlns="http://schemas.openxmlformats.org/package/2006/relationships"><Relationship Id="rId2" Type="http://schemas.openxmlformats.org/officeDocument/2006/relationships/comments" Target="../comments18.xml"/><Relationship Id="rId1" Type="http://schemas.openxmlformats.org/officeDocument/2006/relationships/vmlDrawing" Target="../drawings/vmlDrawing18.vml"/></Relationships>
</file>

<file path=xl/worksheets/_rels/sheet28.xml.rels><?xml version="1.0" encoding="UTF-8" standalone="yes"?>
<Relationships xmlns="http://schemas.openxmlformats.org/package/2006/relationships"><Relationship Id="rId3" Type="http://schemas.openxmlformats.org/officeDocument/2006/relationships/comments" Target="../comments19.xml"/><Relationship Id="rId2" Type="http://schemas.openxmlformats.org/officeDocument/2006/relationships/vmlDrawing" Target="../drawings/vmlDrawing19.vml"/><Relationship Id="rId1" Type="http://schemas.openxmlformats.org/officeDocument/2006/relationships/printerSettings" Target="../printerSettings/printerSettings3.bin"/></Relationships>
</file>

<file path=xl/worksheets/_rels/sheet29.xml.rels><?xml version="1.0" encoding="UTF-8" standalone="yes"?>
<Relationships xmlns="http://schemas.openxmlformats.org/package/2006/relationships"><Relationship Id="rId2" Type="http://schemas.openxmlformats.org/officeDocument/2006/relationships/comments" Target="../comments20.xml"/><Relationship Id="rId1" Type="http://schemas.openxmlformats.org/officeDocument/2006/relationships/vmlDrawing" Target="../drawings/vmlDrawing20.vml"/></Relationships>
</file>

<file path=xl/worksheets/_rels/sheet30.xml.rels><?xml version="1.0" encoding="UTF-8" standalone="yes"?>
<Relationships xmlns="http://schemas.openxmlformats.org/package/2006/relationships"><Relationship Id="rId2" Type="http://schemas.openxmlformats.org/officeDocument/2006/relationships/comments" Target="../comments21.xml"/><Relationship Id="rId1" Type="http://schemas.openxmlformats.org/officeDocument/2006/relationships/vmlDrawing" Target="../drawings/vmlDrawing21.vml"/></Relationships>
</file>

<file path=xl/worksheets/_rels/sheet31.xml.rels><?xml version="1.0" encoding="UTF-8" standalone="yes"?>
<Relationships xmlns="http://schemas.openxmlformats.org/package/2006/relationships"><Relationship Id="rId2" Type="http://schemas.openxmlformats.org/officeDocument/2006/relationships/comments" Target="../comments22.xml"/><Relationship Id="rId1" Type="http://schemas.openxmlformats.org/officeDocument/2006/relationships/vmlDrawing" Target="../drawings/vmlDrawing22.vml"/></Relationships>
</file>

<file path=xl/worksheets/_rels/sheet32.xml.rels><?xml version="1.0" encoding="UTF-8" standalone="yes"?>
<Relationships xmlns="http://schemas.openxmlformats.org/package/2006/relationships"><Relationship Id="rId2" Type="http://schemas.openxmlformats.org/officeDocument/2006/relationships/comments" Target="../comments23.xml"/><Relationship Id="rId1" Type="http://schemas.openxmlformats.org/officeDocument/2006/relationships/vmlDrawing" Target="../drawings/vmlDrawing23.vml"/></Relationships>
</file>

<file path=xl/worksheets/_rels/sheet33.xml.rels><?xml version="1.0" encoding="UTF-8" standalone="yes"?>
<Relationships xmlns="http://schemas.openxmlformats.org/package/2006/relationships"><Relationship Id="rId2" Type="http://schemas.openxmlformats.org/officeDocument/2006/relationships/comments" Target="../comments24.xml"/><Relationship Id="rId1" Type="http://schemas.openxmlformats.org/officeDocument/2006/relationships/vmlDrawing" Target="../drawings/vmlDrawing24.vml"/></Relationships>
</file>

<file path=xl/worksheets/_rels/sheet35.xml.rels><?xml version="1.0" encoding="UTF-8" standalone="yes"?>
<Relationships xmlns="http://schemas.openxmlformats.org/package/2006/relationships"><Relationship Id="rId2" Type="http://schemas.openxmlformats.org/officeDocument/2006/relationships/comments" Target="../comments25.xml"/><Relationship Id="rId1" Type="http://schemas.openxmlformats.org/officeDocument/2006/relationships/vmlDrawing" Target="../drawings/vmlDrawing2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ED1A0-BA09-42EA-9F4B-69F9018B72C3}">
  <dimension ref="B2"/>
  <sheetViews>
    <sheetView workbookViewId="0">
      <selection activeCell="B2" sqref="B2"/>
    </sheetView>
  </sheetViews>
  <sheetFormatPr defaultRowHeight="17"/>
  <sheetData>
    <row r="2" spans="2:2">
      <c r="B2">
        <f>IFERROR(LEFT(H3,FIND(",",H3)-1),H3)</f>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89403-CC4F-45CA-AF61-B759B321D741}">
  <dimension ref="C19:J35"/>
  <sheetViews>
    <sheetView workbookViewId="0">
      <selection activeCell="D19" sqref="D19:M35"/>
    </sheetView>
  </sheetViews>
  <sheetFormatPr defaultRowHeight="17"/>
  <sheetData>
    <row r="19" spans="3:10">
      <c r="D19" t="s">
        <v>1790</v>
      </c>
      <c r="E19" t="s">
        <v>1791</v>
      </c>
      <c r="F19" t="s">
        <v>1792</v>
      </c>
      <c r="J19" t="str">
        <f>_xlfn.CONCAT(D19:F19)</f>
        <v>const TENSE_K =   new Array();</v>
      </c>
    </row>
    <row r="20" spans="3:10">
      <c r="D20" t="s">
        <v>1790</v>
      </c>
      <c r="E20" t="s">
        <v>524</v>
      </c>
      <c r="F20" t="s">
        <v>1792</v>
      </c>
      <c r="J20" t="str">
        <f t="shared" ref="J20:J35" si="0">_xlfn.CONCAT(D20:F20)</f>
        <v>const TENSE_PRESENT_K  new Array();</v>
      </c>
    </row>
    <row r="21" spans="3:10">
      <c r="D21" t="s">
        <v>1790</v>
      </c>
      <c r="E21" t="s">
        <v>525</v>
      </c>
      <c r="F21" t="s">
        <v>1792</v>
      </c>
      <c r="J21" t="str">
        <f t="shared" si="0"/>
        <v>const TENSE_PAST_K  new Array();</v>
      </c>
    </row>
    <row r="22" spans="3:10">
      <c r="D22" t="s">
        <v>1790</v>
      </c>
      <c r="E22" t="s">
        <v>526</v>
      </c>
      <c r="F22" t="s">
        <v>1792</v>
      </c>
      <c r="J22" t="str">
        <f t="shared" si="0"/>
        <v>const TENSE_PAST_2K  new Array();</v>
      </c>
    </row>
    <row r="23" spans="3:10">
      <c r="D23" t="s">
        <v>1790</v>
      </c>
      <c r="E23" t="s">
        <v>527</v>
      </c>
      <c r="F23" t="s">
        <v>1792</v>
      </c>
      <c r="J23" t="str">
        <f t="shared" si="0"/>
        <v>const SENTENCE_NEGATIVE_INTERROGATIVE_K  new Array();</v>
      </c>
    </row>
    <row r="24" spans="3:10">
      <c r="D24" t="s">
        <v>1790</v>
      </c>
      <c r="E24" t="s">
        <v>528</v>
      </c>
      <c r="F24" t="s">
        <v>1792</v>
      </c>
      <c r="J24" t="str">
        <f t="shared" si="0"/>
        <v>const TENSE_CONTINUOUS_K  new Array();</v>
      </c>
    </row>
    <row r="25" spans="3:10">
      <c r="D25" t="s">
        <v>1790</v>
      </c>
      <c r="E25" t="s">
        <v>529</v>
      </c>
      <c r="F25" t="s">
        <v>1792</v>
      </c>
      <c r="J25" t="str">
        <f t="shared" si="0"/>
        <v>const RULE_OF_ING_K  new Array();</v>
      </c>
    </row>
    <row r="26" spans="3:10">
      <c r="D26" t="s">
        <v>1790</v>
      </c>
      <c r="E26" t="s">
        <v>530</v>
      </c>
      <c r="F26" t="s">
        <v>1792</v>
      </c>
      <c r="J26" t="str">
        <f t="shared" si="0"/>
        <v>const VERB_NOT_CONTINUOUS_K  new Array();</v>
      </c>
    </row>
    <row r="27" spans="3:10">
      <c r="D27" t="s">
        <v>1790</v>
      </c>
      <c r="E27" t="s">
        <v>531</v>
      </c>
      <c r="F27" t="s">
        <v>1792</v>
      </c>
      <c r="J27" t="str">
        <f t="shared" si="0"/>
        <v>const TENSE_CONTINUOUS_2K  new Array();</v>
      </c>
    </row>
    <row r="28" spans="3:10">
      <c r="D28" t="s">
        <v>1790</v>
      </c>
      <c r="E28" t="s">
        <v>532</v>
      </c>
      <c r="F28" t="s">
        <v>1792</v>
      </c>
      <c r="J28" t="str">
        <f t="shared" si="0"/>
        <v>const TENSE_FUTURE_K  new Array();</v>
      </c>
    </row>
    <row r="29" spans="3:10">
      <c r="C29">
        <v>1011</v>
      </c>
      <c r="D29" t="s">
        <v>1790</v>
      </c>
      <c r="E29" t="s">
        <v>533</v>
      </c>
      <c r="F29" t="s">
        <v>1792</v>
      </c>
      <c r="J29" t="str">
        <f t="shared" si="0"/>
        <v>const TENSE_FUTURE_2K  new Array();</v>
      </c>
    </row>
    <row r="30" spans="3:10">
      <c r="C30">
        <v>1012</v>
      </c>
      <c r="D30" t="s">
        <v>1790</v>
      </c>
      <c r="E30" t="s">
        <v>534</v>
      </c>
      <c r="F30" t="s">
        <v>1792</v>
      </c>
      <c r="J30" t="str">
        <f t="shared" si="0"/>
        <v>const TENSE_PRESENT_PERFECT_K  new Array();</v>
      </c>
    </row>
    <row r="31" spans="3:10">
      <c r="D31" t="s">
        <v>1790</v>
      </c>
      <c r="E31" t="s">
        <v>535</v>
      </c>
      <c r="F31" t="s">
        <v>1792</v>
      </c>
      <c r="J31" t="str">
        <f t="shared" si="0"/>
        <v>const PRESENT_PERFECT_USAGE_K  new Array();</v>
      </c>
    </row>
    <row r="32" spans="3:10">
      <c r="D32" t="s">
        <v>1790</v>
      </c>
      <c r="E32" t="s">
        <v>536</v>
      </c>
      <c r="F32" t="s">
        <v>1792</v>
      </c>
      <c r="J32" t="str">
        <f t="shared" si="0"/>
        <v>const PRESENT_PERFECT_USAGE_2K  new Array();</v>
      </c>
    </row>
    <row r="33" spans="3:10">
      <c r="C33">
        <v>1016</v>
      </c>
      <c r="D33" t="s">
        <v>1790</v>
      </c>
      <c r="E33" t="s">
        <v>537</v>
      </c>
      <c r="F33" t="s">
        <v>1792</v>
      </c>
      <c r="J33" t="str">
        <f t="shared" si="0"/>
        <v>const PAST_VS_PRESENT_PERFECT_K  new Array();</v>
      </c>
    </row>
    <row r="34" spans="3:10">
      <c r="C34">
        <v>1017</v>
      </c>
      <c r="D34" t="s">
        <v>1790</v>
      </c>
      <c r="E34" t="s">
        <v>538</v>
      </c>
      <c r="F34" t="s">
        <v>1792</v>
      </c>
      <c r="J34" t="str">
        <f t="shared" si="0"/>
        <v>const PAST_PERFECT_AND_FUTURE_PERFECT_K  new Array();</v>
      </c>
    </row>
    <row r="35" spans="3:10">
      <c r="D35" t="s">
        <v>1790</v>
      </c>
      <c r="E35" t="s">
        <v>539</v>
      </c>
      <c r="F35" t="s">
        <v>1792</v>
      </c>
      <c r="J35" t="str">
        <f t="shared" si="0"/>
        <v>const PERFECT_CONTINUOUS_K  new Array();</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2C01F-A9F6-4D74-A8FA-F0497C07484F}">
  <dimension ref="A1:R47"/>
  <sheetViews>
    <sheetView workbookViewId="0">
      <selection activeCell="P39" sqref="P39"/>
    </sheetView>
  </sheetViews>
  <sheetFormatPr defaultRowHeight="17"/>
  <cols>
    <col min="2" max="2" width="3.58203125" customWidth="1"/>
    <col min="10" max="10" width="7.58203125" customWidth="1"/>
    <col min="11" max="11" width="11.33203125" bestFit="1" customWidth="1"/>
    <col min="12" max="12" width="5.08203125" bestFit="1" customWidth="1"/>
    <col min="13" max="13" width="26.08203125" bestFit="1" customWidth="1"/>
    <col min="14" max="14" width="5.08203125" bestFit="1" customWidth="1"/>
    <col min="15" max="15" width="2.58203125" bestFit="1" customWidth="1"/>
    <col min="16" max="16" width="35.5" bestFit="1" customWidth="1"/>
    <col min="18" max="18" width="35.5" bestFit="1" customWidth="1"/>
  </cols>
  <sheetData>
    <row r="1" spans="1:18" ht="18">
      <c r="A1" t="str" cm="1">
        <f t="array" ref="A1">LEFT(C25,MIN(FIND({0,1,2,3,4,5,6,7,8,9},C25&amp;"0123456789"))+3)</f>
        <v>0502</v>
      </c>
      <c r="C1" s="66" t="s">
        <v>497</v>
      </c>
      <c r="K1" s="67" t="s">
        <v>520</v>
      </c>
      <c r="L1" s="69"/>
      <c r="M1" s="69"/>
      <c r="N1" s="69"/>
      <c r="O1" s="69"/>
      <c r="R1" t="s">
        <v>549</v>
      </c>
    </row>
    <row r="2" spans="1:18" ht="18">
      <c r="A2" t="str" cm="1">
        <f t="array" ref="A2">LEFT(C26,MIN(FIND({0,1,2,3,4,5,6,7,8,9},C26&amp;"0123456789"))+3)</f>
        <v>0503</v>
      </c>
      <c r="C2" s="66" t="s">
        <v>498</v>
      </c>
      <c r="K2" s="67" t="s">
        <v>521</v>
      </c>
      <c r="L2" s="67">
        <v>502</v>
      </c>
      <c r="M2" s="67" t="s">
        <v>522</v>
      </c>
      <c r="N2" s="70">
        <v>502</v>
      </c>
      <c r="O2" s="68" t="s">
        <v>523</v>
      </c>
      <c r="R2" t="s">
        <v>550</v>
      </c>
    </row>
    <row r="3" spans="1:18" ht="18">
      <c r="A3" t="str" cm="1">
        <f t="array" ref="A3">LEFT(C27,MIN(FIND({0,1,2,3,4,5,6,7,8,9},C27&amp;"0123456789"))+3)</f>
        <v>0504</v>
      </c>
      <c r="C3" s="66" t="s">
        <v>499</v>
      </c>
      <c r="D3" s="65"/>
      <c r="K3" s="67" t="s">
        <v>521</v>
      </c>
      <c r="L3">
        <v>1000</v>
      </c>
      <c r="M3" t="s">
        <v>522</v>
      </c>
      <c r="N3" t="s">
        <v>1750</v>
      </c>
      <c r="O3" s="68" t="s">
        <v>523</v>
      </c>
      <c r="P3" t="str">
        <f>_xlfn.CONCAT(K3:O3)</f>
        <v>function1000(); putCardNumber('1000')</v>
      </c>
      <c r="R3" t="s">
        <v>1771</v>
      </c>
    </row>
    <row r="4" spans="1:18" ht="18">
      <c r="A4" t="str" cm="1">
        <f t="array" ref="A4">LEFT(C28,MIN(FIND({0,1,2,3,4,5,6,7,8,9},C28&amp;"0123456789"))+3)</f>
        <v>0505</v>
      </c>
      <c r="C4" s="66" t="s">
        <v>500</v>
      </c>
      <c r="K4" s="67" t="s">
        <v>521</v>
      </c>
      <c r="L4">
        <v>1001</v>
      </c>
      <c r="M4" t="s">
        <v>522</v>
      </c>
      <c r="N4" t="s">
        <v>1751</v>
      </c>
      <c r="O4" s="68" t="s">
        <v>523</v>
      </c>
      <c r="P4" t="str">
        <f t="shared" ref="P4:P33" si="0">_xlfn.CONCAT(K4:O4)</f>
        <v>function1001(); putCardNumber('1001')</v>
      </c>
      <c r="R4" t="s">
        <v>1772</v>
      </c>
    </row>
    <row r="5" spans="1:18" ht="18">
      <c r="A5" t="str" cm="1">
        <f t="array" ref="A5">LEFT(C29,MIN(FIND({0,1,2,3,4,5,6,7,8,9},C29&amp;"0123456789"))+3)</f>
        <v>0506</v>
      </c>
      <c r="C5" s="66" t="s">
        <v>501</v>
      </c>
      <c r="K5" s="67" t="s">
        <v>521</v>
      </c>
      <c r="L5">
        <v>1002</v>
      </c>
      <c r="M5" t="s">
        <v>522</v>
      </c>
      <c r="N5" t="s">
        <v>1752</v>
      </c>
      <c r="O5" s="68" t="s">
        <v>523</v>
      </c>
      <c r="P5" t="str">
        <f t="shared" si="0"/>
        <v>function1002(); putCardNumber('1002')</v>
      </c>
      <c r="R5" t="s">
        <v>1773</v>
      </c>
    </row>
    <row r="6" spans="1:18" ht="18">
      <c r="A6" t="str" cm="1">
        <f t="array" ref="A6">LEFT(C30,MIN(FIND({0,1,2,3,4,5,6,7,8,9},C30&amp;"0123456789"))+3)</f>
        <v>0507</v>
      </c>
      <c r="C6" s="66" t="s">
        <v>502</v>
      </c>
      <c r="K6" s="67" t="s">
        <v>521</v>
      </c>
      <c r="L6">
        <v>1003</v>
      </c>
      <c r="M6" t="s">
        <v>522</v>
      </c>
      <c r="N6" t="s">
        <v>1753</v>
      </c>
      <c r="O6" s="68" t="s">
        <v>523</v>
      </c>
      <c r="P6" t="str">
        <f t="shared" si="0"/>
        <v>function1003(); putCardNumber('1003')</v>
      </c>
      <c r="R6" t="s">
        <v>1774</v>
      </c>
    </row>
    <row r="7" spans="1:18" ht="18">
      <c r="A7" t="str" cm="1">
        <f t="array" ref="A7">LEFT(C31,MIN(FIND({0,1,2,3,4,5,6,7,8,9},C31&amp;"0123456789"))+3)</f>
        <v>0508</v>
      </c>
      <c r="C7" s="66" t="s">
        <v>503</v>
      </c>
      <c r="K7" s="67" t="s">
        <v>521</v>
      </c>
      <c r="L7">
        <v>1004</v>
      </c>
      <c r="M7" t="s">
        <v>522</v>
      </c>
      <c r="N7" t="s">
        <v>1754</v>
      </c>
      <c r="O7" s="68" t="s">
        <v>523</v>
      </c>
      <c r="P7" t="str">
        <f t="shared" si="0"/>
        <v>function1004(); putCardNumber('1004')</v>
      </c>
      <c r="R7" t="s">
        <v>1775</v>
      </c>
    </row>
    <row r="8" spans="1:18" ht="18">
      <c r="A8" t="str" cm="1">
        <f t="array" ref="A8">LEFT(C32,MIN(FIND({0,1,2,3,4,5,6,7,8,9},C32&amp;"0123456789"))+3)</f>
        <v>0509</v>
      </c>
      <c r="C8" s="66" t="s">
        <v>504</v>
      </c>
      <c r="K8" s="67" t="s">
        <v>521</v>
      </c>
      <c r="L8">
        <v>1005</v>
      </c>
      <c r="M8" t="s">
        <v>522</v>
      </c>
      <c r="N8" t="s">
        <v>1755</v>
      </c>
      <c r="O8" s="68" t="s">
        <v>523</v>
      </c>
      <c r="P8" t="str">
        <f t="shared" si="0"/>
        <v>function1005(); putCardNumber('1005')</v>
      </c>
      <c r="R8" t="s">
        <v>1776</v>
      </c>
    </row>
    <row r="9" spans="1:18" ht="18">
      <c r="A9" t="str" cm="1">
        <f t="array" ref="A9">LEFT(C33,MIN(FIND({0,1,2,3,4,5,6,7,8,9},C33&amp;"0123456789"))+3)</f>
        <v>0510</v>
      </c>
      <c r="C9" s="66" t="s">
        <v>505</v>
      </c>
      <c r="K9" s="67" t="s">
        <v>521</v>
      </c>
      <c r="L9">
        <v>1006</v>
      </c>
      <c r="M9" t="s">
        <v>522</v>
      </c>
      <c r="N9" t="s">
        <v>1756</v>
      </c>
      <c r="O9" s="68" t="s">
        <v>523</v>
      </c>
      <c r="P9" t="str">
        <f t="shared" si="0"/>
        <v>function1006(); putCardNumber('1006')</v>
      </c>
      <c r="R9" t="s">
        <v>1777</v>
      </c>
    </row>
    <row r="10" spans="1:18" ht="18">
      <c r="A10" t="str" cm="1">
        <f t="array" ref="A10">LEFT(C34,MIN(FIND({0,1,2,3,4,5,6,7,8,9},C34&amp;"0123456789"))+3)</f>
        <v>0511</v>
      </c>
      <c r="C10" s="66" t="s">
        <v>506</v>
      </c>
      <c r="K10" s="67" t="s">
        <v>521</v>
      </c>
      <c r="L10">
        <v>1007</v>
      </c>
      <c r="M10" t="s">
        <v>522</v>
      </c>
      <c r="N10" t="s">
        <v>1757</v>
      </c>
      <c r="O10" s="68" t="s">
        <v>523</v>
      </c>
      <c r="P10" t="str">
        <f t="shared" si="0"/>
        <v>function1007(); putCardNumber('1007')</v>
      </c>
      <c r="R10" t="s">
        <v>1778</v>
      </c>
    </row>
    <row r="11" spans="1:18" ht="18">
      <c r="A11" t="str" cm="1">
        <f t="array" ref="A11">LEFT(C35,MIN(FIND({0,1,2,3,4,5,6,7,8,9},C35&amp;"0123456789"))+3)</f>
        <v>0512</v>
      </c>
      <c r="C11" s="66" t="s">
        <v>507</v>
      </c>
      <c r="K11" s="67" t="s">
        <v>521</v>
      </c>
      <c r="L11">
        <v>1008</v>
      </c>
      <c r="M11" t="s">
        <v>522</v>
      </c>
      <c r="N11" t="s">
        <v>1758</v>
      </c>
      <c r="O11" s="68" t="s">
        <v>523</v>
      </c>
      <c r="P11" t="str">
        <f t="shared" si="0"/>
        <v>function1008(); putCardNumber('1008')</v>
      </c>
      <c r="R11" t="s">
        <v>1779</v>
      </c>
    </row>
    <row r="12" spans="1:18" ht="18">
      <c r="A12" t="str" cm="1">
        <f t="array" ref="A12">LEFT(C36,MIN(FIND({0,1,2,3,4,5,6,7,8,9},C36&amp;"0123456789"))+3)</f>
        <v>0513</v>
      </c>
      <c r="C12" s="66" t="s">
        <v>508</v>
      </c>
      <c r="K12" s="67" t="s">
        <v>521</v>
      </c>
      <c r="L12">
        <v>1009</v>
      </c>
      <c r="M12" t="s">
        <v>522</v>
      </c>
      <c r="N12" t="s">
        <v>1759</v>
      </c>
      <c r="O12" s="68" t="s">
        <v>523</v>
      </c>
      <c r="P12" t="str">
        <f t="shared" si="0"/>
        <v>function1009(); putCardNumber('1009')</v>
      </c>
      <c r="R12" t="s">
        <v>1780</v>
      </c>
    </row>
    <row r="13" spans="1:18" ht="18">
      <c r="A13" t="str" cm="1">
        <f t="array" ref="A13">LEFT(C37,MIN(FIND({0,1,2,3,4,5,6,7,8,9},C37&amp;"0123456789"))+3)</f>
        <v>0514</v>
      </c>
      <c r="C13" s="66" t="s">
        <v>509</v>
      </c>
      <c r="K13" s="67" t="s">
        <v>521</v>
      </c>
      <c r="L13">
        <v>1010</v>
      </c>
      <c r="M13" t="s">
        <v>522</v>
      </c>
      <c r="N13" t="s">
        <v>1760</v>
      </c>
      <c r="O13" s="68" t="s">
        <v>523</v>
      </c>
      <c r="P13" t="str">
        <f t="shared" si="0"/>
        <v>function1010(); putCardNumber('1010')</v>
      </c>
      <c r="R13" t="s">
        <v>1781</v>
      </c>
    </row>
    <row r="14" spans="1:18" ht="18">
      <c r="A14" t="str" cm="1">
        <f t="array" ref="A14">LEFT(C38,MIN(FIND({0,1,2,3,4,5,6,7,8,9},C38&amp;"0123456789"))+3)</f>
        <v>0515</v>
      </c>
      <c r="C14" s="66" t="s">
        <v>510</v>
      </c>
      <c r="K14" s="67" t="s">
        <v>521</v>
      </c>
      <c r="L14">
        <v>1011</v>
      </c>
      <c r="M14" t="s">
        <v>522</v>
      </c>
      <c r="N14" t="s">
        <v>1761</v>
      </c>
      <c r="O14" s="68" t="s">
        <v>523</v>
      </c>
      <c r="P14" t="str">
        <f t="shared" si="0"/>
        <v>function1011(); putCardNumber('1011')</v>
      </c>
      <c r="R14" t="s">
        <v>1782</v>
      </c>
    </row>
    <row r="15" spans="1:18" ht="18">
      <c r="A15" t="str" cm="1">
        <f t="array" ref="A15">LEFT(C39,MIN(FIND({0,1,2,3,4,5,6,7,8,9},C39&amp;"0123456789"))+3)</f>
        <v>0516</v>
      </c>
      <c r="C15" s="66" t="s">
        <v>511</v>
      </c>
      <c r="K15" s="67" t="s">
        <v>521</v>
      </c>
      <c r="L15">
        <v>1012</v>
      </c>
      <c r="M15" t="s">
        <v>522</v>
      </c>
      <c r="N15" t="s">
        <v>1762</v>
      </c>
      <c r="O15" s="68" t="s">
        <v>523</v>
      </c>
      <c r="P15" t="str">
        <f t="shared" si="0"/>
        <v>function1012(); putCardNumber('1012')</v>
      </c>
      <c r="R15" t="s">
        <v>1783</v>
      </c>
    </row>
    <row r="16" spans="1:18" ht="18">
      <c r="A16" t="str" cm="1">
        <f t="array" ref="A16">LEFT(C40,MIN(FIND({0,1,2,3,4,5,6,7,8,9},C40&amp;"0123456789"))+3)</f>
        <v>0517</v>
      </c>
      <c r="C16" s="66" t="s">
        <v>512</v>
      </c>
      <c r="K16" s="67" t="s">
        <v>521</v>
      </c>
      <c r="L16">
        <v>1013</v>
      </c>
      <c r="M16" t="s">
        <v>522</v>
      </c>
      <c r="N16" t="s">
        <v>1763</v>
      </c>
      <c r="O16" s="68" t="s">
        <v>523</v>
      </c>
      <c r="P16" t="str">
        <f t="shared" si="0"/>
        <v>function1013(); putCardNumber('1013')</v>
      </c>
      <c r="R16" t="s">
        <v>1784</v>
      </c>
    </row>
    <row r="17" spans="1:18" ht="18">
      <c r="A17" t="str" cm="1">
        <f t="array" ref="A17">LEFT(C41,MIN(FIND({0,1,2,3,4,5,6,7,8,9},C41&amp;"0123456789"))+3)</f>
        <v>0518</v>
      </c>
      <c r="C17" s="66" t="s">
        <v>513</v>
      </c>
      <c r="K17" s="67" t="s">
        <v>521</v>
      </c>
      <c r="L17">
        <v>1014</v>
      </c>
      <c r="M17" t="s">
        <v>522</v>
      </c>
      <c r="N17" t="s">
        <v>1764</v>
      </c>
      <c r="O17" s="68" t="s">
        <v>523</v>
      </c>
      <c r="P17" t="str">
        <f t="shared" si="0"/>
        <v>function1014(); putCardNumber('1014')</v>
      </c>
      <c r="R17" t="s">
        <v>1785</v>
      </c>
    </row>
    <row r="18" spans="1:18" ht="18">
      <c r="A18" t="str" cm="1">
        <f t="array" ref="A18">LEFT(C42,MIN(FIND({0,1,2,3,4,5,6,7,8,9},C42&amp;"0123456789"))+3)</f>
        <v>0519</v>
      </c>
      <c r="C18" s="66" t="s">
        <v>514</v>
      </c>
      <c r="K18" s="67" t="s">
        <v>521</v>
      </c>
      <c r="L18">
        <v>1015</v>
      </c>
      <c r="M18" t="s">
        <v>522</v>
      </c>
      <c r="N18" t="s">
        <v>1765</v>
      </c>
      <c r="O18" s="68" t="s">
        <v>523</v>
      </c>
      <c r="P18" t="str">
        <f t="shared" si="0"/>
        <v>function1015(); putCardNumber('1015')</v>
      </c>
      <c r="R18" t="s">
        <v>1786</v>
      </c>
    </row>
    <row r="19" spans="1:18" ht="18">
      <c r="A19" t="str" cm="1">
        <f t="array" ref="A19">LEFT(C43,MIN(FIND({0,1,2,3,4,5,6,7,8,9},C43&amp;"0123456789"))+3)</f>
        <v>0520</v>
      </c>
      <c r="C19" s="66" t="s">
        <v>515</v>
      </c>
      <c r="K19" s="67" t="s">
        <v>521</v>
      </c>
      <c r="L19">
        <v>1016</v>
      </c>
      <c r="M19" t="s">
        <v>522</v>
      </c>
      <c r="N19" t="s">
        <v>1766</v>
      </c>
      <c r="O19" s="68" t="s">
        <v>523</v>
      </c>
      <c r="P19" t="str">
        <f t="shared" si="0"/>
        <v>function1016(); putCardNumber('1016')</v>
      </c>
      <c r="R19" t="s">
        <v>1787</v>
      </c>
    </row>
    <row r="20" spans="1:18" ht="18">
      <c r="A20" t="str" cm="1">
        <f t="array" ref="A20">LEFT(C44,MIN(FIND({0,1,2,3,4,5,6,7,8,9},C44&amp;"0123456789"))+3)</f>
        <v>0521</v>
      </c>
      <c r="C20" s="66" t="s">
        <v>516</v>
      </c>
      <c r="K20" s="67" t="s">
        <v>521</v>
      </c>
      <c r="L20">
        <v>1017</v>
      </c>
      <c r="M20" t="s">
        <v>522</v>
      </c>
      <c r="N20" t="s">
        <v>1767</v>
      </c>
      <c r="O20" s="68" t="s">
        <v>523</v>
      </c>
      <c r="P20" t="str">
        <f t="shared" si="0"/>
        <v>function1017(); putCardNumber('1017')</v>
      </c>
      <c r="R20" t="s">
        <v>1788</v>
      </c>
    </row>
    <row r="21" spans="1:18" ht="18">
      <c r="A21" t="str" cm="1">
        <f t="array" ref="A21">LEFT(C45,MIN(FIND({0,1,2,3,4,5,6,7,8,9},C45&amp;"0123456789"))+3)</f>
        <v>0522</v>
      </c>
      <c r="C21" s="66" t="s">
        <v>517</v>
      </c>
      <c r="K21" s="67" t="s">
        <v>521</v>
      </c>
      <c r="L21">
        <v>1018</v>
      </c>
      <c r="M21" t="s">
        <v>522</v>
      </c>
      <c r="N21" t="s">
        <v>1768</v>
      </c>
      <c r="O21" s="68" t="s">
        <v>523</v>
      </c>
      <c r="P21" t="str">
        <f t="shared" si="0"/>
        <v>function1018(); putCardNumber('1018')</v>
      </c>
      <c r="R21" t="s">
        <v>1789</v>
      </c>
    </row>
    <row r="22" spans="1:18" ht="18">
      <c r="A22" t="str" cm="1">
        <f t="array" ref="A22">LEFT(C46,MIN(FIND({0,1,2,3,4,5,6,7,8,9},C46&amp;"0123456789"))+3)</f>
        <v>0523</v>
      </c>
      <c r="C22" s="66" t="s">
        <v>518</v>
      </c>
      <c r="K22" s="67" t="s">
        <v>521</v>
      </c>
      <c r="L22">
        <v>1019</v>
      </c>
      <c r="M22" t="s">
        <v>522</v>
      </c>
      <c r="N22" t="s">
        <v>1769</v>
      </c>
      <c r="O22" s="68" t="s">
        <v>523</v>
      </c>
      <c r="P22" t="str">
        <f t="shared" si="0"/>
        <v>function1019(); putCardNumber('1019')</v>
      </c>
    </row>
    <row r="23" spans="1:18" ht="18">
      <c r="A23" t="str" cm="1">
        <f t="array" ref="A23">LEFT(C47,MIN(FIND({0,1,2,3,4,5,6,7,8,9},C47&amp;"0123456789"))+3)</f>
        <v>0524</v>
      </c>
      <c r="C23" s="66" t="s">
        <v>519</v>
      </c>
      <c r="K23" s="67" t="s">
        <v>521</v>
      </c>
      <c r="L23">
        <v>1020</v>
      </c>
      <c r="M23" t="s">
        <v>522</v>
      </c>
      <c r="N23" t="s">
        <v>1770</v>
      </c>
      <c r="O23" s="68" t="s">
        <v>523</v>
      </c>
      <c r="P23" t="str">
        <f t="shared" si="0"/>
        <v>function1020(); putCardNumber('1020')</v>
      </c>
    </row>
    <row r="24" spans="1:18" ht="18">
      <c r="K24" s="67" t="s">
        <v>521</v>
      </c>
      <c r="L24">
        <v>1021</v>
      </c>
      <c r="M24" t="s">
        <v>522</v>
      </c>
      <c r="N24" t="s">
        <v>551</v>
      </c>
      <c r="O24" s="68" t="s">
        <v>523</v>
      </c>
      <c r="P24" t="str">
        <f t="shared" si="0"/>
        <v>function1021(); putCardNumber('1921')</v>
      </c>
    </row>
    <row r="25" spans="1:18" ht="18">
      <c r="C25" t="s">
        <v>496</v>
      </c>
      <c r="K25" s="67" t="s">
        <v>521</v>
      </c>
      <c r="L25">
        <v>1022</v>
      </c>
      <c r="M25" t="s">
        <v>522</v>
      </c>
      <c r="N25" t="s">
        <v>546</v>
      </c>
      <c r="O25" s="68" t="s">
        <v>523</v>
      </c>
      <c r="P25" t="str">
        <f t="shared" si="0"/>
        <v>function1022(); putCardNumber('1722')</v>
      </c>
    </row>
    <row r="26" spans="1:18" ht="18">
      <c r="C26" t="s">
        <v>474</v>
      </c>
      <c r="K26" s="67" t="s">
        <v>521</v>
      </c>
      <c r="L26">
        <v>1023</v>
      </c>
      <c r="M26" t="s">
        <v>522</v>
      </c>
      <c r="N26" t="s">
        <v>547</v>
      </c>
      <c r="O26" s="68" t="s">
        <v>523</v>
      </c>
      <c r="P26" t="str">
        <f t="shared" si="0"/>
        <v>function1023(); putCardNumber('1723')</v>
      </c>
    </row>
    <row r="27" spans="1:18" ht="18">
      <c r="C27" t="s">
        <v>475</v>
      </c>
      <c r="K27" s="67" t="s">
        <v>521</v>
      </c>
      <c r="L27">
        <v>1024</v>
      </c>
      <c r="M27" t="s">
        <v>522</v>
      </c>
      <c r="N27" t="s">
        <v>548</v>
      </c>
      <c r="O27" s="68" t="s">
        <v>523</v>
      </c>
      <c r="P27" t="str">
        <f t="shared" si="0"/>
        <v>function1024(); putCardNumber('1724')</v>
      </c>
    </row>
    <row r="28" spans="1:18" ht="18">
      <c r="C28" t="s">
        <v>476</v>
      </c>
      <c r="K28" s="67" t="s">
        <v>521</v>
      </c>
      <c r="L28">
        <v>1025</v>
      </c>
      <c r="M28" t="s">
        <v>522</v>
      </c>
      <c r="N28" t="s">
        <v>544</v>
      </c>
      <c r="O28" s="68" t="s">
        <v>523</v>
      </c>
      <c r="P28" t="str">
        <f t="shared" si="0"/>
        <v>function1025(); putCardNumber('1126')</v>
      </c>
    </row>
    <row r="29" spans="1:18" ht="18">
      <c r="C29" t="s">
        <v>477</v>
      </c>
      <c r="K29" s="67" t="s">
        <v>521</v>
      </c>
      <c r="L29">
        <v>1026</v>
      </c>
      <c r="M29" t="s">
        <v>522</v>
      </c>
      <c r="N29" t="s">
        <v>545</v>
      </c>
      <c r="O29" s="68" t="s">
        <v>523</v>
      </c>
      <c r="P29" t="str">
        <f t="shared" si="0"/>
        <v>function1026(); putCardNumber('1127')</v>
      </c>
    </row>
    <row r="30" spans="1:18" ht="18">
      <c r="C30" t="s">
        <v>478</v>
      </c>
      <c r="K30" s="67" t="s">
        <v>521</v>
      </c>
      <c r="L30">
        <v>1027</v>
      </c>
      <c r="M30" t="s">
        <v>522</v>
      </c>
      <c r="N30" t="s">
        <v>543</v>
      </c>
      <c r="O30" s="68" t="s">
        <v>523</v>
      </c>
      <c r="P30" t="str">
        <f t="shared" si="0"/>
        <v>function1027(); putCardNumber('2028')</v>
      </c>
    </row>
    <row r="31" spans="1:18" ht="18">
      <c r="C31" t="s">
        <v>479</v>
      </c>
      <c r="K31" s="67" t="s">
        <v>521</v>
      </c>
      <c r="L31">
        <v>1628</v>
      </c>
      <c r="M31" t="s">
        <v>522</v>
      </c>
      <c r="N31" t="s">
        <v>540</v>
      </c>
      <c r="O31" s="68" t="s">
        <v>523</v>
      </c>
      <c r="P31" t="str">
        <f t="shared" si="0"/>
        <v>function1628(); putCardNumber('1029')</v>
      </c>
    </row>
    <row r="32" spans="1:18" ht="18">
      <c r="C32" t="s">
        <v>480</v>
      </c>
      <c r="K32" s="67" t="s">
        <v>521</v>
      </c>
      <c r="L32">
        <v>1629</v>
      </c>
      <c r="M32" t="s">
        <v>522</v>
      </c>
      <c r="N32" t="s">
        <v>541</v>
      </c>
      <c r="O32" s="68" t="s">
        <v>523</v>
      </c>
      <c r="P32" t="str">
        <f t="shared" si="0"/>
        <v>function1629(); putCardNumber('1030')</v>
      </c>
    </row>
    <row r="33" spans="3:16" ht="18">
      <c r="C33" t="s">
        <v>481</v>
      </c>
      <c r="K33" s="67" t="s">
        <v>521</v>
      </c>
      <c r="L33">
        <v>1630</v>
      </c>
      <c r="M33" t="s">
        <v>522</v>
      </c>
      <c r="N33" t="s">
        <v>542</v>
      </c>
      <c r="O33" s="68" t="s">
        <v>523</v>
      </c>
      <c r="P33" t="str">
        <f t="shared" si="0"/>
        <v>function1630(); putCardNumber('1031')</v>
      </c>
    </row>
    <row r="34" spans="3:16" ht="18">
      <c r="C34" t="s">
        <v>482</v>
      </c>
      <c r="K34" s="67" t="s">
        <v>521</v>
      </c>
    </row>
    <row r="35" spans="3:16" ht="18">
      <c r="C35" t="s">
        <v>483</v>
      </c>
      <c r="K35" s="67" t="s">
        <v>521</v>
      </c>
    </row>
    <row r="36" spans="3:16" ht="18">
      <c r="C36" t="s">
        <v>484</v>
      </c>
      <c r="K36" s="67" t="s">
        <v>521</v>
      </c>
    </row>
    <row r="37" spans="3:16" ht="18">
      <c r="C37" t="s">
        <v>485</v>
      </c>
      <c r="K37" s="67" t="s">
        <v>521</v>
      </c>
    </row>
    <row r="38" spans="3:16" ht="18">
      <c r="C38" t="s">
        <v>486</v>
      </c>
      <c r="K38" s="67" t="s">
        <v>521</v>
      </c>
    </row>
    <row r="39" spans="3:16" ht="18">
      <c r="C39" t="s">
        <v>487</v>
      </c>
      <c r="K39" s="67" t="s">
        <v>521</v>
      </c>
    </row>
    <row r="40" spans="3:16" ht="18">
      <c r="C40" t="s">
        <v>488</v>
      </c>
      <c r="K40" s="67" t="s">
        <v>521</v>
      </c>
    </row>
    <row r="41" spans="3:16" ht="18">
      <c r="C41" t="s">
        <v>489</v>
      </c>
      <c r="K41" s="67" t="s">
        <v>521</v>
      </c>
    </row>
    <row r="42" spans="3:16" ht="18">
      <c r="C42" t="s">
        <v>490</v>
      </c>
      <c r="K42" s="67" t="s">
        <v>521</v>
      </c>
    </row>
    <row r="43" spans="3:16" ht="18">
      <c r="C43" t="s">
        <v>491</v>
      </c>
      <c r="K43" s="67" t="s">
        <v>521</v>
      </c>
    </row>
    <row r="44" spans="3:16" ht="18">
      <c r="C44" t="s">
        <v>492</v>
      </c>
      <c r="K44" s="67" t="s">
        <v>521</v>
      </c>
    </row>
    <row r="45" spans="3:16" ht="18">
      <c r="C45" t="s">
        <v>493</v>
      </c>
      <c r="K45" s="67" t="s">
        <v>521</v>
      </c>
    </row>
    <row r="46" spans="3:16" ht="18">
      <c r="C46" t="s">
        <v>494</v>
      </c>
      <c r="K46" s="67" t="s">
        <v>521</v>
      </c>
    </row>
    <row r="47" spans="3:16">
      <c r="C47" t="s">
        <v>495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3F01B-6213-4646-AA10-2A2AEF4170DE}">
  <dimension ref="D1:M47"/>
  <sheetViews>
    <sheetView tabSelected="1" workbookViewId="0">
      <selection activeCell="M2" sqref="M2"/>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c r="D1" t="s">
        <v>97</v>
      </c>
      <c r="E1" t="s">
        <v>98</v>
      </c>
    </row>
    <row r="2" spans="4:13">
      <c r="G2" s="1" t="s">
        <v>12</v>
      </c>
      <c r="H2" s="1" t="s">
        <v>13</v>
      </c>
      <c r="I2" s="2" t="str">
        <f t="shared" ref="I2:I13" si="0">_xlfn.TEXTJOIN("",TRUE,G2,D2,H2)</f>
        <v>"",</v>
      </c>
      <c r="J2" s="2" t="str">
        <f>_xlfn.TEXTJOIN("",TRUE,G2,E2,H2)</f>
        <v>"",</v>
      </c>
      <c r="M2" s="2" t="str">
        <f>_xlfn.CONCAT(I2:I29)</f>
        <v>"","","","","","","","","","","","",</v>
      </c>
    </row>
    <row r="3" spans="4:13">
      <c r="G3" s="1" t="s">
        <v>12</v>
      </c>
      <c r="H3" s="1" t="s">
        <v>13</v>
      </c>
      <c r="I3" s="2" t="str">
        <f t="shared" si="0"/>
        <v>"",</v>
      </c>
      <c r="J3" s="2" t="str">
        <f t="shared" ref="J3:J13" si="1">_xlfn.TEXTJOIN("",TRUE,G3,E3,H3)</f>
        <v>"",</v>
      </c>
      <c r="M3" s="2" t="str">
        <f>_xlfn.CONCAT(J2:J29)</f>
        <v>"","","","","","","","","","","","",</v>
      </c>
    </row>
    <row r="4" spans="4:13">
      <c r="G4" s="1" t="s">
        <v>12</v>
      </c>
      <c r="H4" s="1" t="s">
        <v>13</v>
      </c>
      <c r="I4" s="2" t="str">
        <f t="shared" si="0"/>
        <v>"",</v>
      </c>
      <c r="J4" s="2" t="str">
        <f t="shared" si="1"/>
        <v>"",</v>
      </c>
    </row>
    <row r="5" spans="4:13">
      <c r="G5" s="1" t="s">
        <v>12</v>
      </c>
      <c r="H5" s="1" t="s">
        <v>13</v>
      </c>
      <c r="I5" s="2" t="str">
        <f t="shared" si="0"/>
        <v>"",</v>
      </c>
      <c r="J5" s="2" t="str">
        <f t="shared" si="1"/>
        <v>"",</v>
      </c>
      <c r="M5" t="s">
        <v>38</v>
      </c>
    </row>
    <row r="6" spans="4:13">
      <c r="G6" s="1" t="s">
        <v>12</v>
      </c>
      <c r="H6" s="1" t="s">
        <v>13</v>
      </c>
      <c r="I6" s="2" t="str">
        <f t="shared" si="0"/>
        <v>"",</v>
      </c>
      <c r="J6" s="2" t="str">
        <f t="shared" si="1"/>
        <v>"",</v>
      </c>
      <c r="M6" t="s">
        <v>39</v>
      </c>
    </row>
    <row r="7" spans="4:13">
      <c r="G7" s="1" t="s">
        <v>12</v>
      </c>
      <c r="H7" s="1" t="s">
        <v>13</v>
      </c>
      <c r="I7" s="2" t="str">
        <f t="shared" si="0"/>
        <v>"",</v>
      </c>
      <c r="J7" s="2" t="str">
        <f t="shared" si="1"/>
        <v>"",</v>
      </c>
    </row>
    <row r="8" spans="4:13">
      <c r="G8" s="1" t="s">
        <v>12</v>
      </c>
      <c r="H8" s="1" t="s">
        <v>13</v>
      </c>
      <c r="I8" s="2" t="str">
        <f t="shared" si="0"/>
        <v>"",</v>
      </c>
      <c r="J8" s="2" t="str">
        <f t="shared" si="1"/>
        <v>"",</v>
      </c>
    </row>
    <row r="9" spans="4:13">
      <c r="G9" s="1" t="s">
        <v>12</v>
      </c>
      <c r="H9" s="1" t="s">
        <v>13</v>
      </c>
      <c r="I9" s="2" t="str">
        <f t="shared" si="0"/>
        <v>"",</v>
      </c>
      <c r="J9" s="2" t="str">
        <f t="shared" si="1"/>
        <v>"",</v>
      </c>
    </row>
    <row r="10" spans="4:13">
      <c r="G10" s="1" t="s">
        <v>12</v>
      </c>
      <c r="H10" s="1" t="s">
        <v>13</v>
      </c>
      <c r="I10" s="2" t="str">
        <f t="shared" si="0"/>
        <v>"",</v>
      </c>
      <c r="J10" s="2" t="str">
        <f t="shared" si="1"/>
        <v>"",</v>
      </c>
    </row>
    <row r="11" spans="4:13">
      <c r="G11" s="1" t="s">
        <v>12</v>
      </c>
      <c r="H11" s="1" t="s">
        <v>13</v>
      </c>
      <c r="I11" s="2" t="str">
        <f t="shared" si="0"/>
        <v>"",</v>
      </c>
      <c r="J11" s="2" t="str">
        <f t="shared" si="1"/>
        <v>"",</v>
      </c>
    </row>
    <row r="12" spans="4:13">
      <c r="G12" s="1" t="s">
        <v>12</v>
      </c>
      <c r="H12" s="1" t="s">
        <v>13</v>
      </c>
      <c r="I12" s="2" t="str">
        <f t="shared" si="0"/>
        <v>"",</v>
      </c>
      <c r="J12" s="2" t="str">
        <f t="shared" si="1"/>
        <v>"",</v>
      </c>
    </row>
    <row r="13" spans="4:13">
      <c r="G13" s="1" t="s">
        <v>12</v>
      </c>
      <c r="H13" s="1" t="s">
        <v>13</v>
      </c>
      <c r="I13" s="2" t="str">
        <f t="shared" si="0"/>
        <v>"",</v>
      </c>
      <c r="J13" s="2" t="str">
        <f t="shared" si="1"/>
        <v>"",</v>
      </c>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B9E1D-D3E1-48A9-A23D-FF0E6E8AE168}">
  <dimension ref="D1:M127"/>
  <sheetViews>
    <sheetView workbookViewId="0">
      <selection activeCell="M2" sqref="M2"/>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c r="D1" t="s">
        <v>1631</v>
      </c>
    </row>
    <row r="2" spans="4:13">
      <c r="D2" t="s">
        <v>1914</v>
      </c>
      <c r="E2" t="s">
        <v>552</v>
      </c>
      <c r="G2" s="1" t="s">
        <v>12</v>
      </c>
      <c r="H2" s="1" t="s">
        <v>13</v>
      </c>
      <c r="I2" s="2" t="str">
        <f>_xlfn.TEXTJOIN("",TRUE,G2,D2,H2)</f>
        <v>"행동하는 것",</v>
      </c>
      <c r="J2" s="2" t="str">
        <f>_xlfn.TEXTJOIN("",TRUE,G2,E2,H2)</f>
        <v>"act",</v>
      </c>
      <c r="M2" s="2" t="str">
        <f>_xlfn.CONCAT(I2:I29)</f>
        <v>"행동하는 것","조언하는 것","동의하는 것","도착하는 것","묻는 것","굽는 것","시작하는 것","믿는 것","깨뜨리는 것","타는 것","보살피는 것","바꾸는 것","확인하는 것","선택하는 것","오르는 것","오는 것","요리하는 것","복사하는 것","건너는 것","우는 것","자르는 것","춤추는 것","결정하는 것","죽는 것","하는 것","그리는 것","꿈꾸는 것","마시는 것",</v>
      </c>
    </row>
    <row r="3" spans="4:13">
      <c r="D3" t="s">
        <v>1915</v>
      </c>
      <c r="E3" t="s">
        <v>553</v>
      </c>
      <c r="G3" s="1" t="s">
        <v>12</v>
      </c>
      <c r="H3" s="1" t="s">
        <v>13</v>
      </c>
      <c r="I3" s="2" t="str">
        <f t="shared" ref="I3:I13" si="0">_xlfn.TEXTJOIN("",TRUE,G3,D3,H3)</f>
        <v>"조언하는 것",</v>
      </c>
      <c r="J3" s="2" t="str">
        <f t="shared" ref="J3:J13" si="1">_xlfn.TEXTJOIN("",TRUE,G3,E3,H3)</f>
        <v>"advise",</v>
      </c>
      <c r="M3" s="2" t="str">
        <f>_xlfn.CONCAT(J2:J29)</f>
        <v>"act","advise","agree","arrive","ask","bake","begin","believe","break","burn","care","change",</v>
      </c>
    </row>
    <row r="4" spans="4:13">
      <c r="D4" t="s">
        <v>1916</v>
      </c>
      <c r="E4" t="s">
        <v>555</v>
      </c>
      <c r="G4" s="1" t="s">
        <v>12</v>
      </c>
      <c r="H4" s="1" t="s">
        <v>13</v>
      </c>
      <c r="I4" s="2" t="str">
        <f t="shared" si="0"/>
        <v>"동의하는 것",</v>
      </c>
      <c r="J4" s="2" t="str">
        <f t="shared" si="1"/>
        <v>"agree",</v>
      </c>
    </row>
    <row r="5" spans="4:13">
      <c r="D5" t="s">
        <v>1917</v>
      </c>
      <c r="E5" t="s">
        <v>557</v>
      </c>
      <c r="G5" s="1" t="s">
        <v>12</v>
      </c>
      <c r="H5" s="1" t="s">
        <v>13</v>
      </c>
      <c r="I5" s="2" t="str">
        <f t="shared" si="0"/>
        <v>"도착하는 것",</v>
      </c>
      <c r="J5" s="2" t="str">
        <f t="shared" si="1"/>
        <v>"arrive",</v>
      </c>
      <c r="M5" t="s">
        <v>38</v>
      </c>
    </row>
    <row r="6" spans="4:13">
      <c r="D6" t="s">
        <v>1918</v>
      </c>
      <c r="E6" t="s">
        <v>559</v>
      </c>
      <c r="G6" s="1" t="s">
        <v>12</v>
      </c>
      <c r="H6" s="1" t="s">
        <v>13</v>
      </c>
      <c r="I6" s="2" t="str">
        <f t="shared" si="0"/>
        <v>"묻는 것",</v>
      </c>
      <c r="J6" s="2" t="str">
        <f t="shared" si="1"/>
        <v>"ask",</v>
      </c>
      <c r="M6" t="s">
        <v>39</v>
      </c>
    </row>
    <row r="7" spans="4:13">
      <c r="D7" t="s">
        <v>1919</v>
      </c>
      <c r="E7" t="s">
        <v>561</v>
      </c>
      <c r="G7" s="1" t="s">
        <v>12</v>
      </c>
      <c r="H7" s="1" t="s">
        <v>13</v>
      </c>
      <c r="I7" s="2" t="str">
        <f t="shared" si="0"/>
        <v>"굽는 것",</v>
      </c>
      <c r="J7" s="2" t="str">
        <f t="shared" si="1"/>
        <v>"bake",</v>
      </c>
    </row>
    <row r="8" spans="4:13">
      <c r="D8" t="s">
        <v>1920</v>
      </c>
      <c r="E8" t="s">
        <v>563</v>
      </c>
      <c r="G8" s="1" t="s">
        <v>12</v>
      </c>
      <c r="H8" s="1" t="s">
        <v>13</v>
      </c>
      <c r="I8" s="2" t="str">
        <f t="shared" si="0"/>
        <v>"시작하는 것",</v>
      </c>
      <c r="J8" s="2" t="str">
        <f t="shared" si="1"/>
        <v>"begin",</v>
      </c>
      <c r="M8" s="2"/>
    </row>
    <row r="9" spans="4:13">
      <c r="D9" t="s">
        <v>1921</v>
      </c>
      <c r="E9" t="s">
        <v>565</v>
      </c>
      <c r="G9" s="1" t="s">
        <v>12</v>
      </c>
      <c r="H9" s="1" t="s">
        <v>13</v>
      </c>
      <c r="I9" s="2" t="str">
        <f t="shared" si="0"/>
        <v>"믿는 것",</v>
      </c>
      <c r="J9" s="2" t="str">
        <f t="shared" si="1"/>
        <v>"believe",</v>
      </c>
    </row>
    <row r="10" spans="4:13">
      <c r="D10" t="s">
        <v>1922</v>
      </c>
      <c r="E10" t="s">
        <v>567</v>
      </c>
      <c r="G10" s="1" t="s">
        <v>12</v>
      </c>
      <c r="H10" s="1" t="s">
        <v>13</v>
      </c>
      <c r="I10" s="2" t="str">
        <f t="shared" si="0"/>
        <v>"깨뜨리는 것",</v>
      </c>
      <c r="J10" s="2" t="str">
        <f t="shared" si="1"/>
        <v>"break",</v>
      </c>
    </row>
    <row r="11" spans="4:13">
      <c r="D11" t="s">
        <v>1923</v>
      </c>
      <c r="E11" t="s">
        <v>569</v>
      </c>
      <c r="G11" s="1" t="s">
        <v>12</v>
      </c>
      <c r="H11" s="1" t="s">
        <v>13</v>
      </c>
      <c r="I11" s="2" t="str">
        <f t="shared" si="0"/>
        <v>"타는 것",</v>
      </c>
      <c r="J11" s="2" t="str">
        <f t="shared" si="1"/>
        <v>"burn",</v>
      </c>
    </row>
    <row r="12" spans="4:13">
      <c r="D12" t="s">
        <v>1924</v>
      </c>
      <c r="E12" t="s">
        <v>571</v>
      </c>
      <c r="G12" s="1" t="s">
        <v>12</v>
      </c>
      <c r="H12" s="1" t="s">
        <v>13</v>
      </c>
      <c r="I12" s="2" t="str">
        <f t="shared" si="0"/>
        <v>"보살피는 것",</v>
      </c>
      <c r="J12" s="2" t="str">
        <f t="shared" si="1"/>
        <v>"care",</v>
      </c>
    </row>
    <row r="13" spans="4:13">
      <c r="D13" t="s">
        <v>1925</v>
      </c>
      <c r="E13" t="s">
        <v>573</v>
      </c>
      <c r="G13" s="1" t="s">
        <v>12</v>
      </c>
      <c r="H13" s="1" t="s">
        <v>13</v>
      </c>
      <c r="I13" s="2" t="str">
        <f t="shared" si="0"/>
        <v>"바꾸는 것",</v>
      </c>
      <c r="J13" s="2" t="str">
        <f t="shared" si="1"/>
        <v>"change",</v>
      </c>
    </row>
    <row r="14" spans="4:13">
      <c r="D14" t="s">
        <v>1926</v>
      </c>
      <c r="E14" t="s">
        <v>575</v>
      </c>
      <c r="G14" s="1" t="s">
        <v>12</v>
      </c>
      <c r="H14" s="1" t="s">
        <v>13</v>
      </c>
      <c r="I14" s="2" t="str">
        <f t="shared" ref="I14:I77" si="2">_xlfn.TEXTJOIN("",TRUE,G14,D14,H14)</f>
        <v>"확인하는 것",</v>
      </c>
    </row>
    <row r="15" spans="4:13">
      <c r="D15" t="s">
        <v>1927</v>
      </c>
      <c r="E15" t="s">
        <v>577</v>
      </c>
      <c r="G15" s="1" t="s">
        <v>12</v>
      </c>
      <c r="H15" s="1" t="s">
        <v>13</v>
      </c>
      <c r="I15" s="2" t="str">
        <f t="shared" si="2"/>
        <v>"선택하는 것",</v>
      </c>
    </row>
    <row r="16" spans="4:13">
      <c r="D16" t="s">
        <v>1928</v>
      </c>
      <c r="E16" t="s">
        <v>579</v>
      </c>
      <c r="G16" s="1" t="s">
        <v>12</v>
      </c>
      <c r="H16" s="1" t="s">
        <v>13</v>
      </c>
      <c r="I16" s="2" t="str">
        <f t="shared" si="2"/>
        <v>"오르는 것",</v>
      </c>
    </row>
    <row r="17" spans="4:13">
      <c r="D17" t="s">
        <v>1929</v>
      </c>
      <c r="E17" t="s">
        <v>581</v>
      </c>
      <c r="G17" s="1" t="s">
        <v>12</v>
      </c>
      <c r="H17" s="1" t="s">
        <v>13</v>
      </c>
      <c r="I17" s="2" t="str">
        <f t="shared" si="2"/>
        <v>"오는 것",</v>
      </c>
    </row>
    <row r="18" spans="4:13">
      <c r="D18" t="s">
        <v>1930</v>
      </c>
      <c r="E18" t="s">
        <v>583</v>
      </c>
      <c r="G18" s="1" t="s">
        <v>12</v>
      </c>
      <c r="H18" s="1" t="s">
        <v>13</v>
      </c>
      <c r="I18" s="2" t="str">
        <f t="shared" si="2"/>
        <v>"요리하는 것",</v>
      </c>
    </row>
    <row r="19" spans="4:13">
      <c r="D19" t="s">
        <v>1931</v>
      </c>
      <c r="E19" t="s">
        <v>585</v>
      </c>
      <c r="G19" s="1" t="s">
        <v>12</v>
      </c>
      <c r="H19" s="1" t="s">
        <v>13</v>
      </c>
      <c r="I19" s="2" t="str">
        <f t="shared" si="2"/>
        <v>"복사하는 것",</v>
      </c>
    </row>
    <row r="20" spans="4:13">
      <c r="D20" t="s">
        <v>1932</v>
      </c>
      <c r="E20" t="s">
        <v>587</v>
      </c>
      <c r="G20" s="1" t="s">
        <v>12</v>
      </c>
      <c r="H20" s="1" t="s">
        <v>13</v>
      </c>
      <c r="I20" s="2" t="str">
        <f t="shared" si="2"/>
        <v>"건너는 것",</v>
      </c>
      <c r="M20" s="2" t="str">
        <f>_xlfn.CONCAT(I20:I47)</f>
        <v>"건너는 것","우는 것","자르는 것","춤추는 것","결정하는 것","죽는 것","하는 것","그리는 것","꿈꾸는 것","마시는 것","운전하는 것","떨어지는 것","먹는 것","끝나는 것","들어오는 것","운동하는 것","실패하는 것","떨어지는 것","느끼는 것","싸우는 것","마치는 것","고정하는 것","나는 것","집중하는 것","잊는 것","형성하는 것","튀기는 것","가는 것",</v>
      </c>
    </row>
    <row r="21" spans="4:13">
      <c r="D21" t="s">
        <v>1933</v>
      </c>
      <c r="E21" t="s">
        <v>589</v>
      </c>
      <c r="G21" s="1" t="s">
        <v>12</v>
      </c>
      <c r="H21" s="1" t="s">
        <v>13</v>
      </c>
      <c r="I21" s="2" t="str">
        <f t="shared" si="2"/>
        <v>"우는 것",</v>
      </c>
      <c r="M21" s="2" t="str">
        <f>_xlfn.CONCAT(I21:I48)</f>
        <v>"우는 것","자르는 것","춤추는 것","결정하는 것","죽는 것","하는 것","그리는 것","꿈꾸는 것","마시는 것","운전하는 것","떨어지는 것","먹는 것","끝나는 것","들어오는 것","운동하는 것","실패하는 것","떨어지는 것","느끼는 것","싸우는 것","마치는 것","고정하는 것","나는 것","집중하는 것","잊는 것","형성하는 것","튀기는 것","가는 것","자라는 것",</v>
      </c>
    </row>
    <row r="22" spans="4:13">
      <c r="D22" t="s">
        <v>1934</v>
      </c>
      <c r="E22" s="2" t="s">
        <v>591</v>
      </c>
      <c r="G22" s="1" t="s">
        <v>12</v>
      </c>
      <c r="H22" s="1" t="s">
        <v>13</v>
      </c>
      <c r="I22" s="2" t="str">
        <f t="shared" si="2"/>
        <v>"자르는 것",</v>
      </c>
    </row>
    <row r="23" spans="4:13">
      <c r="D23" t="s">
        <v>1935</v>
      </c>
      <c r="E23" s="2" t="s">
        <v>593</v>
      </c>
      <c r="G23" s="1" t="s">
        <v>12</v>
      </c>
      <c r="H23" s="1" t="s">
        <v>13</v>
      </c>
      <c r="I23" s="2" t="str">
        <f t="shared" si="2"/>
        <v>"춤추는 것",</v>
      </c>
    </row>
    <row r="24" spans="4:13">
      <c r="D24" t="s">
        <v>1936</v>
      </c>
      <c r="E24" s="2" t="s">
        <v>594</v>
      </c>
      <c r="G24" s="1" t="s">
        <v>12</v>
      </c>
      <c r="H24" s="1" t="s">
        <v>13</v>
      </c>
      <c r="I24" s="2" t="str">
        <f t="shared" si="2"/>
        <v>"결정하는 것",</v>
      </c>
    </row>
    <row r="25" spans="4:13">
      <c r="D25" t="s">
        <v>1937</v>
      </c>
      <c r="E25" s="2" t="s">
        <v>596</v>
      </c>
      <c r="G25" s="1" t="s">
        <v>12</v>
      </c>
      <c r="H25" s="1" t="s">
        <v>13</v>
      </c>
      <c r="I25" s="2" t="str">
        <f t="shared" si="2"/>
        <v>"죽는 것",</v>
      </c>
    </row>
    <row r="26" spans="4:13">
      <c r="D26" t="s">
        <v>1938</v>
      </c>
      <c r="E26" s="2" t="s">
        <v>598</v>
      </c>
      <c r="G26" s="1" t="s">
        <v>12</v>
      </c>
      <c r="H26" s="1" t="s">
        <v>13</v>
      </c>
      <c r="I26" s="2" t="str">
        <f t="shared" si="2"/>
        <v>"하는 것",</v>
      </c>
    </row>
    <row r="27" spans="4:13">
      <c r="D27" t="s">
        <v>1939</v>
      </c>
      <c r="E27" s="2" t="s">
        <v>600</v>
      </c>
      <c r="G27" s="1" t="s">
        <v>12</v>
      </c>
      <c r="H27" s="1" t="s">
        <v>13</v>
      </c>
      <c r="I27" s="2" t="str">
        <f t="shared" si="2"/>
        <v>"그리는 것",</v>
      </c>
    </row>
    <row r="28" spans="4:13">
      <c r="D28" t="s">
        <v>1940</v>
      </c>
      <c r="E28" s="2" t="s">
        <v>602</v>
      </c>
      <c r="G28" s="1" t="s">
        <v>12</v>
      </c>
      <c r="H28" s="1" t="s">
        <v>13</v>
      </c>
      <c r="I28" s="2" t="str">
        <f t="shared" si="2"/>
        <v>"꿈꾸는 것",</v>
      </c>
    </row>
    <row r="29" spans="4:13">
      <c r="D29" t="s">
        <v>1941</v>
      </c>
      <c r="E29" s="2" t="s">
        <v>604</v>
      </c>
      <c r="G29" s="1" t="s">
        <v>12</v>
      </c>
      <c r="H29" s="1" t="s">
        <v>13</v>
      </c>
      <c r="I29" s="2" t="str">
        <f t="shared" si="2"/>
        <v>"마시는 것",</v>
      </c>
    </row>
    <row r="30" spans="4:13">
      <c r="D30" t="s">
        <v>1942</v>
      </c>
      <c r="E30" s="2" t="s">
        <v>606</v>
      </c>
      <c r="G30" s="1" t="s">
        <v>12</v>
      </c>
      <c r="H30" s="1" t="s">
        <v>13</v>
      </c>
      <c r="I30" s="2" t="str">
        <f t="shared" si="2"/>
        <v>"운전하는 것",</v>
      </c>
    </row>
    <row r="31" spans="4:13">
      <c r="D31" t="s">
        <v>1943</v>
      </c>
      <c r="E31" s="2" t="s">
        <v>608</v>
      </c>
      <c r="G31" s="1" t="s">
        <v>12</v>
      </c>
      <c r="H31" s="1" t="s">
        <v>13</v>
      </c>
      <c r="I31" s="2" t="str">
        <f t="shared" si="2"/>
        <v>"떨어지는 것",</v>
      </c>
    </row>
    <row r="32" spans="4:13">
      <c r="D32" t="s">
        <v>1944</v>
      </c>
      <c r="E32" s="2" t="s">
        <v>610</v>
      </c>
      <c r="G32" s="1" t="s">
        <v>12</v>
      </c>
      <c r="H32" s="1" t="s">
        <v>13</v>
      </c>
      <c r="I32" s="2" t="str">
        <f t="shared" si="2"/>
        <v>"먹는 것",</v>
      </c>
    </row>
    <row r="33" spans="4:9">
      <c r="D33" t="s">
        <v>1945</v>
      </c>
      <c r="E33" s="2" t="s">
        <v>612</v>
      </c>
      <c r="G33" s="1" t="s">
        <v>12</v>
      </c>
      <c r="H33" s="1" t="s">
        <v>13</v>
      </c>
      <c r="I33" s="2" t="str">
        <f t="shared" si="2"/>
        <v>"끝나는 것",</v>
      </c>
    </row>
    <row r="34" spans="4:9">
      <c r="D34" t="s">
        <v>1946</v>
      </c>
      <c r="E34" s="2" t="s">
        <v>614</v>
      </c>
      <c r="G34" s="1" t="s">
        <v>12</v>
      </c>
      <c r="H34" s="1" t="s">
        <v>13</v>
      </c>
      <c r="I34" s="2" t="str">
        <f t="shared" si="2"/>
        <v>"들어오는 것",</v>
      </c>
    </row>
    <row r="35" spans="4:9">
      <c r="D35" t="s">
        <v>1949</v>
      </c>
      <c r="E35" s="2" t="s">
        <v>616</v>
      </c>
      <c r="G35" s="1" t="s">
        <v>12</v>
      </c>
      <c r="H35" s="1" t="s">
        <v>13</v>
      </c>
      <c r="I35" s="2" t="str">
        <f t="shared" si="2"/>
        <v>"운동하는 것",</v>
      </c>
    </row>
    <row r="36" spans="4:9">
      <c r="D36" t="s">
        <v>1950</v>
      </c>
      <c r="E36" s="2" t="s">
        <v>618</v>
      </c>
      <c r="G36" s="1" t="s">
        <v>12</v>
      </c>
      <c r="H36" s="1" t="s">
        <v>13</v>
      </c>
      <c r="I36" s="2" t="str">
        <f t="shared" si="2"/>
        <v>"실패하는 것",</v>
      </c>
    </row>
    <row r="37" spans="4:9">
      <c r="D37" t="s">
        <v>1943</v>
      </c>
      <c r="E37" s="2" t="s">
        <v>620</v>
      </c>
      <c r="G37" s="1" t="s">
        <v>12</v>
      </c>
      <c r="H37" s="1" t="s">
        <v>13</v>
      </c>
      <c r="I37" s="2" t="str">
        <f t="shared" si="2"/>
        <v>"떨어지는 것",</v>
      </c>
    </row>
    <row r="38" spans="4:9">
      <c r="D38" t="s">
        <v>1951</v>
      </c>
      <c r="E38" s="2" t="s">
        <v>622</v>
      </c>
      <c r="G38" s="1" t="s">
        <v>12</v>
      </c>
      <c r="H38" s="1" t="s">
        <v>13</v>
      </c>
      <c r="I38" s="2" t="str">
        <f t="shared" si="2"/>
        <v>"느끼는 것",</v>
      </c>
    </row>
    <row r="39" spans="4:9">
      <c r="D39" t="s">
        <v>1952</v>
      </c>
      <c r="E39" s="2" t="s">
        <v>624</v>
      </c>
      <c r="G39" s="1" t="s">
        <v>12</v>
      </c>
      <c r="H39" s="1" t="s">
        <v>13</v>
      </c>
      <c r="I39" s="2" t="str">
        <f t="shared" si="2"/>
        <v>"싸우는 것",</v>
      </c>
    </row>
    <row r="40" spans="4:9">
      <c r="D40" t="s">
        <v>1953</v>
      </c>
      <c r="E40" s="2" t="s">
        <v>626</v>
      </c>
      <c r="G40" s="1" t="s">
        <v>12</v>
      </c>
      <c r="H40" s="1" t="s">
        <v>13</v>
      </c>
      <c r="I40" s="2" t="str">
        <f t="shared" si="2"/>
        <v>"마치는 것",</v>
      </c>
    </row>
    <row r="41" spans="4:9">
      <c r="D41" t="s">
        <v>1954</v>
      </c>
      <c r="E41" s="2" t="s">
        <v>628</v>
      </c>
      <c r="G41" s="1" t="s">
        <v>12</v>
      </c>
      <c r="H41" s="1" t="s">
        <v>13</v>
      </c>
      <c r="I41" s="2" t="str">
        <f t="shared" si="2"/>
        <v>"고정하는 것",</v>
      </c>
    </row>
    <row r="42" spans="4:9">
      <c r="D42" t="s">
        <v>1955</v>
      </c>
      <c r="E42" s="2" t="s">
        <v>630</v>
      </c>
      <c r="G42" s="1" t="s">
        <v>12</v>
      </c>
      <c r="H42" s="1" t="s">
        <v>13</v>
      </c>
      <c r="I42" s="2" t="str">
        <f t="shared" si="2"/>
        <v>"나는 것",</v>
      </c>
    </row>
    <row r="43" spans="4:9">
      <c r="D43" t="s">
        <v>1956</v>
      </c>
      <c r="E43" s="2" t="s">
        <v>632</v>
      </c>
      <c r="G43" s="1" t="s">
        <v>12</v>
      </c>
      <c r="H43" s="1" t="s">
        <v>13</v>
      </c>
      <c r="I43" s="2" t="str">
        <f t="shared" si="2"/>
        <v>"집중하는 것",</v>
      </c>
    </row>
    <row r="44" spans="4:9">
      <c r="D44" t="s">
        <v>1957</v>
      </c>
      <c r="E44" s="2" t="s">
        <v>634</v>
      </c>
      <c r="G44" s="1" t="s">
        <v>12</v>
      </c>
      <c r="H44" s="1" t="s">
        <v>13</v>
      </c>
      <c r="I44" s="2" t="str">
        <f t="shared" si="2"/>
        <v>"잊는 것",</v>
      </c>
    </row>
    <row r="45" spans="4:9">
      <c r="D45" t="s">
        <v>1958</v>
      </c>
      <c r="E45" s="2" t="s">
        <v>636</v>
      </c>
      <c r="G45" s="1" t="s">
        <v>12</v>
      </c>
      <c r="H45" s="1" t="s">
        <v>13</v>
      </c>
      <c r="I45" s="2" t="str">
        <f t="shared" si="2"/>
        <v>"형성하는 것",</v>
      </c>
    </row>
    <row r="46" spans="4:9">
      <c r="D46" t="s">
        <v>1959</v>
      </c>
      <c r="E46" s="2" t="s">
        <v>638</v>
      </c>
      <c r="G46" s="1" t="s">
        <v>12</v>
      </c>
      <c r="H46" s="1" t="s">
        <v>13</v>
      </c>
      <c r="I46" s="2" t="str">
        <f t="shared" si="2"/>
        <v>"튀기는 것",</v>
      </c>
    </row>
    <row r="47" spans="4:9">
      <c r="D47" t="s">
        <v>1960</v>
      </c>
      <c r="E47" s="2" t="s">
        <v>640</v>
      </c>
      <c r="G47" s="1" t="s">
        <v>12</v>
      </c>
      <c r="H47" s="1" t="s">
        <v>13</v>
      </c>
      <c r="I47" s="2" t="str">
        <f t="shared" si="2"/>
        <v>"가는 것",</v>
      </c>
    </row>
    <row r="48" spans="4:9">
      <c r="D48" t="s">
        <v>1961</v>
      </c>
      <c r="E48" t="s">
        <v>642</v>
      </c>
      <c r="G48" s="1" t="s">
        <v>12</v>
      </c>
      <c r="H48" s="1" t="s">
        <v>13</v>
      </c>
      <c r="I48" s="2" t="str">
        <f t="shared" si="2"/>
        <v>"자라는 것",</v>
      </c>
    </row>
    <row r="49" spans="4:9">
      <c r="D49" t="s">
        <v>1962</v>
      </c>
      <c r="E49" t="s">
        <v>644</v>
      </c>
      <c r="G49" s="1" t="s">
        <v>12</v>
      </c>
      <c r="H49" s="1" t="s">
        <v>13</v>
      </c>
      <c r="I49" s="2" t="str">
        <f t="shared" si="2"/>
        <v>"추측하는 것",</v>
      </c>
    </row>
    <row r="50" spans="4:9">
      <c r="D50" t="s">
        <v>1963</v>
      </c>
      <c r="E50" t="s">
        <v>646</v>
      </c>
      <c r="G50" s="1" t="s">
        <v>12</v>
      </c>
      <c r="H50" s="1" t="s">
        <v>13</v>
      </c>
      <c r="I50" s="2" t="str">
        <f t="shared" si="2"/>
        <v>"거는 것",</v>
      </c>
    </row>
    <row r="51" spans="4:9">
      <c r="D51" t="s">
        <v>1964</v>
      </c>
      <c r="E51" t="s">
        <v>648</v>
      </c>
      <c r="G51" s="1" t="s">
        <v>12</v>
      </c>
      <c r="H51" s="1" t="s">
        <v>13</v>
      </c>
      <c r="I51" s="2" t="str">
        <f t="shared" si="2"/>
        <v>"돕는 것",</v>
      </c>
    </row>
    <row r="52" spans="4:9">
      <c r="D52" t="s">
        <v>1965</v>
      </c>
      <c r="E52" t="s">
        <v>650</v>
      </c>
      <c r="G52" s="1" t="s">
        <v>12</v>
      </c>
      <c r="H52" s="1" t="s">
        <v>13</v>
      </c>
      <c r="I52" s="2" t="str">
        <f t="shared" si="2"/>
        <v>"치는 것",</v>
      </c>
    </row>
    <row r="53" spans="4:9">
      <c r="D53" t="s">
        <v>1966</v>
      </c>
      <c r="E53" t="s">
        <v>652</v>
      </c>
      <c r="G53" s="1" t="s">
        <v>12</v>
      </c>
      <c r="H53" s="1" t="s">
        <v>13</v>
      </c>
      <c r="I53" s="2" t="str">
        <f t="shared" si="2"/>
        <v>"잡는 것",</v>
      </c>
    </row>
    <row r="54" spans="4:9">
      <c r="D54" t="s">
        <v>1967</v>
      </c>
      <c r="E54" t="s">
        <v>654</v>
      </c>
      <c r="G54" s="1" t="s">
        <v>12</v>
      </c>
      <c r="H54" s="1" t="s">
        <v>13</v>
      </c>
      <c r="I54" s="2" t="str">
        <f t="shared" si="2"/>
        <v>"희망하는 것",</v>
      </c>
    </row>
    <row r="55" spans="4:9">
      <c r="D55" t="s">
        <v>1968</v>
      </c>
      <c r="E55" t="s">
        <v>656</v>
      </c>
      <c r="G55" s="1" t="s">
        <v>12</v>
      </c>
      <c r="H55" s="1" t="s">
        <v>13</v>
      </c>
      <c r="I55" s="2" t="str">
        <f t="shared" si="2"/>
        <v>"서두르는 것",</v>
      </c>
    </row>
    <row r="56" spans="4:9">
      <c r="D56" t="s">
        <v>1969</v>
      </c>
      <c r="E56" t="s">
        <v>658</v>
      </c>
      <c r="G56" s="1" t="s">
        <v>12</v>
      </c>
      <c r="H56" s="1" t="s">
        <v>13</v>
      </c>
      <c r="I56" s="2" t="str">
        <f t="shared" si="2"/>
        <v>"참여하는 것",</v>
      </c>
    </row>
    <row r="57" spans="4:9">
      <c r="D57" t="s">
        <v>1970</v>
      </c>
      <c r="E57" t="s">
        <v>660</v>
      </c>
      <c r="G57" s="1" t="s">
        <v>12</v>
      </c>
      <c r="H57" s="1" t="s">
        <v>13</v>
      </c>
      <c r="I57" s="2" t="str">
        <f t="shared" si="2"/>
        <v>"계속하는 것",</v>
      </c>
    </row>
    <row r="58" spans="4:9">
      <c r="D58" t="s">
        <v>1971</v>
      </c>
      <c r="E58" t="s">
        <v>662</v>
      </c>
      <c r="G58" s="1" t="s">
        <v>12</v>
      </c>
      <c r="H58" s="1" t="s">
        <v>13</v>
      </c>
      <c r="I58" s="2" t="str">
        <f t="shared" si="2"/>
        <v>"차는 것",</v>
      </c>
    </row>
    <row r="59" spans="4:9">
      <c r="D59" t="s">
        <v>1972</v>
      </c>
      <c r="E59" t="s">
        <v>664</v>
      </c>
      <c r="G59" s="1" t="s">
        <v>12</v>
      </c>
      <c r="H59" s="1" t="s">
        <v>13</v>
      </c>
      <c r="I59" s="2" t="str">
        <f t="shared" si="2"/>
        <v>"아는 것",</v>
      </c>
    </row>
    <row r="60" spans="4:9">
      <c r="D60" t="s">
        <v>1973</v>
      </c>
      <c r="E60" t="s">
        <v>666</v>
      </c>
      <c r="G60" s="1" t="s">
        <v>12</v>
      </c>
      <c r="H60" s="1" t="s">
        <v>13</v>
      </c>
      <c r="I60" s="2" t="str">
        <f t="shared" si="2"/>
        <v>"거짓말 하는 것",</v>
      </c>
    </row>
    <row r="61" spans="4:9">
      <c r="D61" t="s">
        <v>1974</v>
      </c>
      <c r="E61" t="s">
        <v>668</v>
      </c>
      <c r="G61" s="1" t="s">
        <v>12</v>
      </c>
      <c r="H61" s="1" t="s">
        <v>13</v>
      </c>
      <c r="I61" s="2" t="str">
        <f t="shared" si="2"/>
        <v>"듣는 것",</v>
      </c>
    </row>
    <row r="62" spans="4:9">
      <c r="D62" t="s">
        <v>1975</v>
      </c>
      <c r="E62" t="s">
        <v>670</v>
      </c>
      <c r="G62" s="1" t="s">
        <v>12</v>
      </c>
      <c r="H62" s="1" t="s">
        <v>13</v>
      </c>
      <c r="I62" s="2" t="str">
        <f t="shared" si="2"/>
        <v>"사는 것",</v>
      </c>
    </row>
    <row r="63" spans="4:9">
      <c r="D63" t="s">
        <v>1976</v>
      </c>
      <c r="E63" t="s">
        <v>672</v>
      </c>
      <c r="G63" s="1" t="s">
        <v>12</v>
      </c>
      <c r="H63" s="1" t="s">
        <v>13</v>
      </c>
      <c r="I63" s="2" t="str">
        <f t="shared" si="2"/>
        <v>"보는 것",</v>
      </c>
    </row>
    <row r="64" spans="4:9">
      <c r="D64" t="s">
        <v>1977</v>
      </c>
      <c r="E64" t="s">
        <v>674</v>
      </c>
      <c r="G64" s="1" t="s">
        <v>12</v>
      </c>
      <c r="H64" s="1" t="s">
        <v>13</v>
      </c>
      <c r="I64" s="2" t="str">
        <f t="shared" si="2"/>
        <v>"사랑하는 것",</v>
      </c>
    </row>
    <row r="65" spans="4:9">
      <c r="D65" t="s">
        <v>1978</v>
      </c>
      <c r="E65" t="s">
        <v>676</v>
      </c>
      <c r="G65" s="1" t="s">
        <v>12</v>
      </c>
      <c r="H65" s="1" t="s">
        <v>13</v>
      </c>
      <c r="I65" s="2" t="str">
        <f t="shared" si="2"/>
        <v>"움직이는 것",</v>
      </c>
    </row>
    <row r="66" spans="4:9">
      <c r="D66" t="s">
        <v>1979</v>
      </c>
      <c r="E66" t="s">
        <v>678</v>
      </c>
      <c r="G66" s="1" t="s">
        <v>12</v>
      </c>
      <c r="H66" s="1" t="s">
        <v>13</v>
      </c>
      <c r="I66" s="2" t="str">
        <f t="shared" si="2"/>
        <v>"여는 것",</v>
      </c>
    </row>
    <row r="67" spans="4:9">
      <c r="D67" t="s">
        <v>1980</v>
      </c>
      <c r="E67" t="s">
        <v>680</v>
      </c>
      <c r="G67" s="1" t="s">
        <v>12</v>
      </c>
      <c r="H67" s="1" t="s">
        <v>13</v>
      </c>
      <c r="I67" s="2" t="str">
        <f t="shared" si="2"/>
        <v>"통과하는 것",</v>
      </c>
    </row>
    <row r="68" spans="4:9">
      <c r="D68" t="s">
        <v>1981</v>
      </c>
      <c r="E68" t="s">
        <v>682</v>
      </c>
      <c r="G68" s="1" t="s">
        <v>12</v>
      </c>
      <c r="H68" s="1" t="s">
        <v>13</v>
      </c>
      <c r="I68" s="2" t="str">
        <f t="shared" si="2"/>
        <v>"지불하는 것",</v>
      </c>
    </row>
    <row r="69" spans="4:9">
      <c r="D69" t="s">
        <v>1982</v>
      </c>
      <c r="E69" t="s">
        <v>684</v>
      </c>
      <c r="G69" s="1" t="s">
        <v>12</v>
      </c>
      <c r="H69" s="1" t="s">
        <v>13</v>
      </c>
      <c r="I69" s="2" t="str">
        <f t="shared" si="2"/>
        <v>"노는 것",</v>
      </c>
    </row>
    <row r="70" spans="4:9">
      <c r="D70" t="s">
        <v>1983</v>
      </c>
      <c r="E70" t="s">
        <v>686</v>
      </c>
      <c r="G70" s="1" t="s">
        <v>12</v>
      </c>
      <c r="H70" s="1" t="s">
        <v>13</v>
      </c>
      <c r="I70" s="2" t="str">
        <f t="shared" si="2"/>
        <v>"미는 것",</v>
      </c>
    </row>
    <row r="71" spans="4:9">
      <c r="D71" t="s">
        <v>1984</v>
      </c>
      <c r="E71" t="s">
        <v>688</v>
      </c>
      <c r="G71" s="1" t="s">
        <v>12</v>
      </c>
      <c r="H71" s="1" t="s">
        <v>13</v>
      </c>
      <c r="I71" s="2" t="str">
        <f t="shared" si="2"/>
        <v>"읽는 것",</v>
      </c>
    </row>
    <row r="72" spans="4:9">
      <c r="D72" t="s">
        <v>1985</v>
      </c>
      <c r="E72" t="s">
        <v>690</v>
      </c>
      <c r="G72" s="1" t="s">
        <v>12</v>
      </c>
      <c r="H72" s="1" t="s">
        <v>13</v>
      </c>
      <c r="I72" s="2" t="str">
        <f t="shared" si="2"/>
        <v>"돌아가는 것",</v>
      </c>
    </row>
    <row r="73" spans="4:9">
      <c r="D73" t="s">
        <v>1986</v>
      </c>
      <c r="E73" t="s">
        <v>692</v>
      </c>
      <c r="G73" s="1" t="s">
        <v>12</v>
      </c>
      <c r="H73" s="1" t="s">
        <v>13</v>
      </c>
      <c r="I73" s="2" t="str">
        <f t="shared" si="2"/>
        <v>"달리는 것",</v>
      </c>
    </row>
    <row r="74" spans="4:9">
      <c r="D74" t="s">
        <v>1987</v>
      </c>
      <c r="E74" t="s">
        <v>694</v>
      </c>
      <c r="G74" s="1" t="s">
        <v>12</v>
      </c>
      <c r="H74" s="1" t="s">
        <v>13</v>
      </c>
      <c r="I74" s="2" t="str">
        <f t="shared" si="2"/>
        <v>"노래하는 것",</v>
      </c>
    </row>
    <row r="75" spans="4:9">
      <c r="D75" t="s">
        <v>1988</v>
      </c>
      <c r="E75" t="s">
        <v>696</v>
      </c>
      <c r="G75" s="1" t="s">
        <v>12</v>
      </c>
      <c r="H75" s="1" t="s">
        <v>13</v>
      </c>
      <c r="I75" s="2" t="str">
        <f t="shared" si="2"/>
        <v>"앉는 것",</v>
      </c>
    </row>
    <row r="76" spans="4:9">
      <c r="D76" t="s">
        <v>1989</v>
      </c>
      <c r="E76" t="s">
        <v>698</v>
      </c>
      <c r="G76" s="1" t="s">
        <v>12</v>
      </c>
      <c r="H76" s="1" t="s">
        <v>13</v>
      </c>
      <c r="I76" s="2" t="str">
        <f t="shared" si="2"/>
        <v>"자는 것",</v>
      </c>
    </row>
    <row r="77" spans="4:9">
      <c r="D77" t="s">
        <v>1990</v>
      </c>
      <c r="E77" t="s">
        <v>700</v>
      </c>
      <c r="G77" s="1" t="s">
        <v>12</v>
      </c>
      <c r="H77" s="1" t="s">
        <v>13</v>
      </c>
      <c r="I77" s="2" t="str">
        <f t="shared" si="2"/>
        <v>"냄새맡는 것",</v>
      </c>
    </row>
    <row r="78" spans="4:9">
      <c r="D78" t="s">
        <v>1991</v>
      </c>
      <c r="E78" t="s">
        <v>702</v>
      </c>
      <c r="G78" s="1" t="s">
        <v>12</v>
      </c>
      <c r="H78" s="1" t="s">
        <v>13</v>
      </c>
      <c r="I78" s="2" t="str">
        <f t="shared" ref="I78:I127" si="3">_xlfn.TEXTJOIN("",TRUE,G78,D78,H78)</f>
        <v>"미소짓는 것",</v>
      </c>
    </row>
    <row r="79" spans="4:9">
      <c r="D79" t="s">
        <v>1992</v>
      </c>
      <c r="E79" t="s">
        <v>704</v>
      </c>
      <c r="G79" s="1" t="s">
        <v>12</v>
      </c>
      <c r="H79" s="1" t="s">
        <v>13</v>
      </c>
      <c r="I79" s="2" t="str">
        <f t="shared" si="3"/>
        <v>"말하는 것",</v>
      </c>
    </row>
    <row r="80" spans="4:9">
      <c r="D80" t="s">
        <v>1993</v>
      </c>
      <c r="E80" t="s">
        <v>706</v>
      </c>
      <c r="G80" s="1" t="s">
        <v>12</v>
      </c>
      <c r="H80" s="1" t="s">
        <v>13</v>
      </c>
      <c r="I80" s="2" t="str">
        <f t="shared" si="3"/>
        <v>"일어서는 것",</v>
      </c>
    </row>
    <row r="81" spans="4:9">
      <c r="D81" t="s">
        <v>1920</v>
      </c>
      <c r="E81" t="s">
        <v>708</v>
      </c>
      <c r="G81" s="1" t="s">
        <v>12</v>
      </c>
      <c r="H81" s="1" t="s">
        <v>13</v>
      </c>
      <c r="I81" s="2" t="str">
        <f t="shared" si="3"/>
        <v>"시작하는 것",</v>
      </c>
    </row>
    <row r="82" spans="4:9">
      <c r="D82" t="s">
        <v>1994</v>
      </c>
      <c r="E82" t="s">
        <v>710</v>
      </c>
      <c r="G82" s="1" t="s">
        <v>12</v>
      </c>
      <c r="H82" s="1" t="s">
        <v>13</v>
      </c>
      <c r="I82" s="2" t="str">
        <f t="shared" si="3"/>
        <v>"머무르는 것",</v>
      </c>
    </row>
    <row r="83" spans="4:9">
      <c r="D83" t="s">
        <v>1995</v>
      </c>
      <c r="E83" t="s">
        <v>712</v>
      </c>
      <c r="G83" s="1" t="s">
        <v>12</v>
      </c>
      <c r="H83" s="1" t="s">
        <v>13</v>
      </c>
      <c r="I83" s="2" t="str">
        <f t="shared" si="3"/>
        <v>"멈추는 것",</v>
      </c>
    </row>
    <row r="84" spans="4:9">
      <c r="D84" t="s">
        <v>1996</v>
      </c>
      <c r="E84" t="s">
        <v>714</v>
      </c>
      <c r="G84" s="1" t="s">
        <v>12</v>
      </c>
      <c r="H84" s="1" t="s">
        <v>13</v>
      </c>
      <c r="I84" s="2" t="str">
        <f t="shared" si="3"/>
        <v>"수영하는 것",</v>
      </c>
    </row>
    <row r="85" spans="4:9">
      <c r="D85" t="s">
        <v>1992</v>
      </c>
      <c r="E85" t="s">
        <v>716</v>
      </c>
      <c r="G85" s="1" t="s">
        <v>12</v>
      </c>
      <c r="H85" s="1" t="s">
        <v>13</v>
      </c>
      <c r="I85" s="2" t="str">
        <f t="shared" si="3"/>
        <v>"말하는 것",</v>
      </c>
    </row>
    <row r="86" spans="4:9">
      <c r="D86" t="s">
        <v>1997</v>
      </c>
      <c r="E86" t="s">
        <v>717</v>
      </c>
      <c r="G86" s="1" t="s">
        <v>12</v>
      </c>
      <c r="H86" s="1" t="s">
        <v>13</v>
      </c>
      <c r="I86" s="2" t="str">
        <f t="shared" si="3"/>
        <v>"이야기하는 것",</v>
      </c>
    </row>
    <row r="87" spans="4:9">
      <c r="D87" t="s">
        <v>1998</v>
      </c>
      <c r="E87" t="s">
        <v>719</v>
      </c>
      <c r="G87" s="1" t="s">
        <v>12</v>
      </c>
      <c r="H87" s="1" t="s">
        <v>13</v>
      </c>
      <c r="I87" s="2" t="str">
        <f t="shared" si="3"/>
        <v>"여행하는 것",</v>
      </c>
    </row>
    <row r="88" spans="4:9">
      <c r="D88" t="s">
        <v>1999</v>
      </c>
      <c r="E88" t="s">
        <v>721</v>
      </c>
      <c r="G88" s="1" t="s">
        <v>12</v>
      </c>
      <c r="H88" s="1" t="s">
        <v>13</v>
      </c>
      <c r="I88" s="2" t="str">
        <f t="shared" si="3"/>
        <v>"노력하는 것",</v>
      </c>
    </row>
    <row r="89" spans="4:9">
      <c r="D89" t="s">
        <v>2000</v>
      </c>
      <c r="E89" t="s">
        <v>723</v>
      </c>
      <c r="G89" s="1" t="s">
        <v>12</v>
      </c>
      <c r="H89" s="1" t="s">
        <v>13</v>
      </c>
      <c r="I89" s="2" t="str">
        <f t="shared" si="3"/>
        <v>"돌리는 것",</v>
      </c>
    </row>
    <row r="90" spans="4:9">
      <c r="D90" t="s">
        <v>2001</v>
      </c>
      <c r="E90" t="s">
        <v>725</v>
      </c>
      <c r="G90" s="1" t="s">
        <v>12</v>
      </c>
      <c r="H90" s="1" t="s">
        <v>13</v>
      </c>
      <c r="I90" s="2" t="str">
        <f t="shared" si="3"/>
        <v>"방문하는 것",</v>
      </c>
    </row>
    <row r="91" spans="4:9">
      <c r="D91" t="s">
        <v>2002</v>
      </c>
      <c r="E91" t="s">
        <v>727</v>
      </c>
      <c r="G91" s="1" t="s">
        <v>12</v>
      </c>
      <c r="H91" s="1" t="s">
        <v>13</v>
      </c>
      <c r="I91" s="2" t="str">
        <f t="shared" si="3"/>
        <v>"기다리는 것",</v>
      </c>
    </row>
    <row r="92" spans="4:9">
      <c r="D92" t="s">
        <v>2003</v>
      </c>
      <c r="E92" t="s">
        <v>729</v>
      </c>
      <c r="G92" s="1" t="s">
        <v>12</v>
      </c>
      <c r="H92" s="1" t="s">
        <v>13</v>
      </c>
      <c r="I92" s="2" t="str">
        <f t="shared" si="3"/>
        <v>"깨는 것",</v>
      </c>
    </row>
    <row r="93" spans="4:9">
      <c r="D93" t="s">
        <v>2004</v>
      </c>
      <c r="E93" t="s">
        <v>731</v>
      </c>
      <c r="G93" s="1" t="s">
        <v>12</v>
      </c>
      <c r="H93" s="1" t="s">
        <v>13</v>
      </c>
      <c r="I93" s="2" t="str">
        <f t="shared" si="3"/>
        <v>"걷는 것",</v>
      </c>
    </row>
    <row r="94" spans="4:9">
      <c r="D94" t="s">
        <v>2005</v>
      </c>
      <c r="E94" t="s">
        <v>733</v>
      </c>
      <c r="G94" s="1" t="s">
        <v>12</v>
      </c>
      <c r="H94" s="1" t="s">
        <v>13</v>
      </c>
      <c r="I94" s="2" t="str">
        <f t="shared" si="3"/>
        <v>"씻는 것",</v>
      </c>
    </row>
    <row r="95" spans="4:9">
      <c r="D95" t="s">
        <v>2006</v>
      </c>
      <c r="E95" t="s">
        <v>735</v>
      </c>
      <c r="G95" s="1" t="s">
        <v>12</v>
      </c>
      <c r="H95" s="1" t="s">
        <v>13</v>
      </c>
      <c r="I95" s="2" t="str">
        <f t="shared" si="3"/>
        <v>"입는 것",</v>
      </c>
    </row>
    <row r="96" spans="4:9">
      <c r="D96" t="s">
        <v>2007</v>
      </c>
      <c r="E96" t="s">
        <v>737</v>
      </c>
      <c r="G96" s="1" t="s">
        <v>12</v>
      </c>
      <c r="H96" s="1" t="s">
        <v>13</v>
      </c>
      <c r="I96" s="2" t="str">
        <f t="shared" si="3"/>
        <v>"이기는 것",</v>
      </c>
    </row>
    <row r="97" spans="4:9">
      <c r="D97" t="s">
        <v>2008</v>
      </c>
      <c r="E97" t="s">
        <v>739</v>
      </c>
      <c r="G97" s="1" t="s">
        <v>12</v>
      </c>
      <c r="H97" s="1" t="s">
        <v>13</v>
      </c>
      <c r="I97" s="2" t="str">
        <f t="shared" si="3"/>
        <v>"바라는 것",</v>
      </c>
    </row>
    <row r="98" spans="4:9">
      <c r="D98" t="s">
        <v>2009</v>
      </c>
      <c r="E98" t="s">
        <v>741</v>
      </c>
      <c r="G98" s="1" t="s">
        <v>12</v>
      </c>
      <c r="H98" s="1" t="s">
        <v>13</v>
      </c>
      <c r="I98" s="2" t="str">
        <f t="shared" si="3"/>
        <v>"일하는 것",</v>
      </c>
    </row>
    <row r="99" spans="4:9">
      <c r="D99" t="s">
        <v>2010</v>
      </c>
      <c r="E99" t="s">
        <v>743</v>
      </c>
      <c r="G99" s="1" t="s">
        <v>12</v>
      </c>
      <c r="H99" s="1" t="s">
        <v>13</v>
      </c>
      <c r="I99" s="2" t="str">
        <f t="shared" si="3"/>
        <v>"걱정하는 것",</v>
      </c>
    </row>
    <row r="100" spans="4:9">
      <c r="D100" t="s">
        <v>2011</v>
      </c>
      <c r="E100" t="s">
        <v>745</v>
      </c>
      <c r="G100" s="1" t="s">
        <v>12</v>
      </c>
      <c r="H100" s="1" t="s">
        <v>13</v>
      </c>
      <c r="I100" s="2" t="str">
        <f t="shared" si="3"/>
        <v>"쓰는 것",</v>
      </c>
    </row>
    <row r="101" spans="4:9">
      <c r="D101" t="s">
        <v>2012</v>
      </c>
      <c r="E101" t="s">
        <v>1947</v>
      </c>
      <c r="G101" s="1" t="s">
        <v>12</v>
      </c>
      <c r="H101" s="1" t="s">
        <v>13</v>
      </c>
      <c r="I101" s="2" t="str">
        <f t="shared" si="3"/>
        <v>"울리는 것",</v>
      </c>
    </row>
    <row r="102" spans="4:9">
      <c r="D102" t="s">
        <v>2013</v>
      </c>
      <c r="E102" t="s">
        <v>1948</v>
      </c>
      <c r="G102" s="1" t="s">
        <v>12</v>
      </c>
      <c r="H102" s="1" t="s">
        <v>13</v>
      </c>
      <c r="I102" s="2" t="str">
        <f t="shared" si="3"/>
        <v>"가라앉는 것",</v>
      </c>
    </row>
    <row r="103" spans="4:9">
      <c r="D103" t="s">
        <v>2014</v>
      </c>
      <c r="E103" t="s">
        <v>751</v>
      </c>
      <c r="G103" s="1" t="s">
        <v>12</v>
      </c>
      <c r="H103" s="1" t="s">
        <v>13</v>
      </c>
      <c r="I103" s="2" t="str">
        <f t="shared" si="3"/>
        <v>"먹이는 것",</v>
      </c>
    </row>
    <row r="104" spans="4:9">
      <c r="D104" t="s">
        <v>2015</v>
      </c>
      <c r="E104" t="s">
        <v>753</v>
      </c>
      <c r="G104" s="1" t="s">
        <v>12</v>
      </c>
      <c r="H104" s="1" t="s">
        <v>13</v>
      </c>
      <c r="I104" s="2" t="str">
        <f t="shared" si="3"/>
        <v>"쏘는 것",</v>
      </c>
    </row>
    <row r="105" spans="4:9">
      <c r="D105" t="s">
        <v>2016</v>
      </c>
      <c r="E105" t="s">
        <v>755</v>
      </c>
      <c r="G105" s="1" t="s">
        <v>12</v>
      </c>
      <c r="H105" s="1" t="s">
        <v>13</v>
      </c>
      <c r="I105" s="2" t="str">
        <f t="shared" si="3"/>
        <v>"이끄는 것",</v>
      </c>
    </row>
    <row r="106" spans="4:9">
      <c r="D106" t="s">
        <v>2017</v>
      </c>
      <c r="E106" t="s">
        <v>757</v>
      </c>
      <c r="G106" s="1" t="s">
        <v>12</v>
      </c>
      <c r="H106" s="1" t="s">
        <v>13</v>
      </c>
      <c r="I106" s="2" t="str">
        <f t="shared" si="3"/>
        <v>"기는 것",</v>
      </c>
    </row>
    <row r="107" spans="4:9">
      <c r="D107" t="s">
        <v>2011</v>
      </c>
      <c r="E107" t="s">
        <v>759</v>
      </c>
      <c r="G107" s="1" t="s">
        <v>12</v>
      </c>
      <c r="H107" s="1" t="s">
        <v>13</v>
      </c>
      <c r="I107" s="2" t="str">
        <f t="shared" si="3"/>
        <v>"쓰는 것",</v>
      </c>
    </row>
    <row r="108" spans="4:9">
      <c r="D108" t="s">
        <v>1933</v>
      </c>
      <c r="E108" t="s">
        <v>761</v>
      </c>
      <c r="G108" s="1" t="s">
        <v>12</v>
      </c>
      <c r="H108" s="1" t="s">
        <v>13</v>
      </c>
      <c r="I108" s="2" t="str">
        <f t="shared" si="3"/>
        <v>"우는 것",</v>
      </c>
    </row>
    <row r="109" spans="4:9">
      <c r="D109" t="s">
        <v>2018</v>
      </c>
      <c r="E109" t="s">
        <v>763</v>
      </c>
      <c r="G109" s="1" t="s">
        <v>12</v>
      </c>
      <c r="H109" s="1" t="s">
        <v>13</v>
      </c>
      <c r="I109" s="2" t="str">
        <f t="shared" si="3"/>
        <v>"떠나는 것",</v>
      </c>
    </row>
    <row r="110" spans="4:9">
      <c r="D110" t="s">
        <v>2019</v>
      </c>
      <c r="E110" t="s">
        <v>765</v>
      </c>
      <c r="G110" s="1" t="s">
        <v>12</v>
      </c>
      <c r="H110" s="1" t="s">
        <v>13</v>
      </c>
      <c r="I110" s="2" t="str">
        <f t="shared" si="3"/>
        <v>"구부리는 것",</v>
      </c>
    </row>
    <row r="111" spans="4:9">
      <c r="D111" t="s">
        <v>2020</v>
      </c>
      <c r="E111" t="s">
        <v>767</v>
      </c>
      <c r="G111" s="1" t="s">
        <v>12</v>
      </c>
      <c r="H111" s="1" t="s">
        <v>13</v>
      </c>
      <c r="I111" s="2" t="str">
        <f t="shared" si="3"/>
        <v>"잃는 것",</v>
      </c>
    </row>
    <row r="112" spans="4:9">
      <c r="D112" t="s">
        <v>2021</v>
      </c>
      <c r="E112" t="s">
        <v>769</v>
      </c>
      <c r="G112" s="1" t="s">
        <v>12</v>
      </c>
      <c r="H112" s="1" t="s">
        <v>13</v>
      </c>
      <c r="I112" s="2" t="str">
        <f t="shared" si="3"/>
        <v>"감는 것",</v>
      </c>
    </row>
    <row r="113" spans="4:9">
      <c r="D113" t="s">
        <v>2022</v>
      </c>
      <c r="E113" t="s">
        <v>771</v>
      </c>
      <c r="G113" s="1" t="s">
        <v>12</v>
      </c>
      <c r="H113" s="1" t="s">
        <v>13</v>
      </c>
      <c r="I113" s="2" t="str">
        <f t="shared" si="3"/>
        <v>"미끄러지는 것",</v>
      </c>
    </row>
    <row r="114" spans="4:9">
      <c r="D114" t="s">
        <v>2023</v>
      </c>
      <c r="E114" t="s">
        <v>773</v>
      </c>
      <c r="G114" s="1" t="s">
        <v>12</v>
      </c>
      <c r="H114" s="1" t="s">
        <v>13</v>
      </c>
      <c r="I114" s="2" t="str">
        <f t="shared" si="3"/>
        <v>"파는 것",</v>
      </c>
    </row>
    <row r="115" spans="4:9">
      <c r="D115" t="s">
        <v>2024</v>
      </c>
      <c r="E115" t="s">
        <v>775</v>
      </c>
      <c r="G115" s="1" t="s">
        <v>12</v>
      </c>
      <c r="H115" s="1" t="s">
        <v>13</v>
      </c>
      <c r="I115" s="2" t="str">
        <f t="shared" si="3"/>
        <v>"빛나는 것",</v>
      </c>
    </row>
    <row r="116" spans="4:9">
      <c r="D116" t="s">
        <v>2000</v>
      </c>
      <c r="E116" t="s">
        <v>777</v>
      </c>
      <c r="G116" s="1" t="s">
        <v>12</v>
      </c>
      <c r="H116" s="1" t="s">
        <v>13</v>
      </c>
      <c r="I116" s="2" t="str">
        <f t="shared" si="3"/>
        <v>"돌리는 것",</v>
      </c>
    </row>
    <row r="117" spans="4:9">
      <c r="D117" t="s">
        <v>2025</v>
      </c>
      <c r="E117" t="s">
        <v>779</v>
      </c>
      <c r="G117" s="1" t="s">
        <v>12</v>
      </c>
      <c r="H117" s="1" t="s">
        <v>13</v>
      </c>
      <c r="I117" s="2" t="str">
        <f t="shared" si="3"/>
        <v>"때리는 것",</v>
      </c>
    </row>
    <row r="118" spans="4:9">
      <c r="D118" t="s">
        <v>2026</v>
      </c>
      <c r="E118" t="s">
        <v>781</v>
      </c>
      <c r="G118" s="1" t="s">
        <v>12</v>
      </c>
      <c r="H118" s="1" t="s">
        <v>13</v>
      </c>
      <c r="I118" s="2" t="str">
        <f t="shared" si="3"/>
        <v>"깨우는 것",</v>
      </c>
    </row>
    <row r="119" spans="4:9">
      <c r="D119" t="s">
        <v>2027</v>
      </c>
      <c r="E119" t="s">
        <v>783</v>
      </c>
      <c r="G119" s="1" t="s">
        <v>12</v>
      </c>
      <c r="H119" s="1" t="s">
        <v>13</v>
      </c>
      <c r="I119" s="2" t="str">
        <f t="shared" si="3"/>
        <v>"낳는 것",</v>
      </c>
    </row>
    <row r="120" spans="4:9">
      <c r="D120" t="s">
        <v>2028</v>
      </c>
      <c r="E120" t="s">
        <v>785</v>
      </c>
      <c r="G120" s="1" t="s">
        <v>12</v>
      </c>
      <c r="H120" s="1" t="s">
        <v>13</v>
      </c>
      <c r="I120" s="2" t="str">
        <f t="shared" si="3"/>
        <v>"찢는 것",</v>
      </c>
    </row>
    <row r="121" spans="4:9">
      <c r="D121" t="s">
        <v>2029</v>
      </c>
      <c r="E121" t="s">
        <v>787</v>
      </c>
      <c r="G121" s="1" t="s">
        <v>12</v>
      </c>
      <c r="H121" s="1" t="s">
        <v>13</v>
      </c>
      <c r="I121" s="2" t="str">
        <f t="shared" si="3"/>
        <v>"어는 것",</v>
      </c>
    </row>
    <row r="122" spans="4:9">
      <c r="D122" t="s">
        <v>2030</v>
      </c>
      <c r="E122" t="s">
        <v>789</v>
      </c>
      <c r="G122" s="1" t="s">
        <v>12</v>
      </c>
      <c r="H122" s="1" t="s">
        <v>13</v>
      </c>
      <c r="I122" s="2" t="str">
        <f t="shared" si="3"/>
        <v>"훔치는 것",</v>
      </c>
    </row>
    <row r="123" spans="4:9">
      <c r="D123" t="s">
        <v>2031</v>
      </c>
      <c r="E123" t="s">
        <v>791</v>
      </c>
      <c r="G123" s="1" t="s">
        <v>12</v>
      </c>
      <c r="H123" s="1" t="s">
        <v>13</v>
      </c>
      <c r="I123" s="2" t="str">
        <f t="shared" si="3"/>
        <v>"부는 것",</v>
      </c>
    </row>
    <row r="124" spans="4:9">
      <c r="D124" t="s">
        <v>2032</v>
      </c>
      <c r="E124" t="s">
        <v>793</v>
      </c>
      <c r="G124" s="1" t="s">
        <v>12</v>
      </c>
      <c r="H124" s="1" t="s">
        <v>13</v>
      </c>
      <c r="I124" s="2" t="str">
        <f t="shared" si="3"/>
        <v>"던지는 것",</v>
      </c>
    </row>
    <row r="125" spans="4:9">
      <c r="D125" t="s">
        <v>1923</v>
      </c>
      <c r="E125" t="s">
        <v>795</v>
      </c>
      <c r="G125" s="1" t="s">
        <v>12</v>
      </c>
      <c r="H125" s="1" t="s">
        <v>13</v>
      </c>
      <c r="I125" s="2" t="str">
        <f t="shared" si="3"/>
        <v>"타는 것",</v>
      </c>
    </row>
    <row r="126" spans="4:9">
      <c r="D126" t="s">
        <v>1928</v>
      </c>
      <c r="E126" t="s">
        <v>796</v>
      </c>
      <c r="G126" s="1" t="s">
        <v>12</v>
      </c>
      <c r="H126" s="1" t="s">
        <v>13</v>
      </c>
      <c r="I126" s="2" t="str">
        <f t="shared" si="3"/>
        <v>"오르는 것",</v>
      </c>
    </row>
    <row r="127" spans="4:9">
      <c r="D127" t="s">
        <v>2033</v>
      </c>
      <c r="E127" t="s">
        <v>798</v>
      </c>
      <c r="G127" s="1" t="s">
        <v>12</v>
      </c>
      <c r="H127" s="1" t="s">
        <v>13</v>
      </c>
      <c r="I127" s="2" t="str">
        <f t="shared" si="3"/>
        <v>"흔드는 것",</v>
      </c>
    </row>
  </sheetData>
  <phoneticPr fontId="1"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C380E-2D5C-47C8-B19D-ED2A2F027614}">
  <dimension ref="D1:O127"/>
  <sheetViews>
    <sheetView workbookViewId="0">
      <selection activeCell="N28" sqref="N28"/>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c r="D1" t="s">
        <v>1631</v>
      </c>
    </row>
    <row r="2" spans="4:13">
      <c r="D2" t="s">
        <v>1914</v>
      </c>
      <c r="E2" t="s">
        <v>552</v>
      </c>
      <c r="G2" s="1" t="s">
        <v>12</v>
      </c>
      <c r="H2" s="1" t="s">
        <v>13</v>
      </c>
      <c r="I2" s="2" t="str">
        <f>_xlfn.TEXTJOIN("",TRUE,G2,D2,H2)</f>
        <v>"행동하는 것",</v>
      </c>
      <c r="J2" s="2" t="str">
        <f>_xlfn.TEXTJOIN("",TRUE,G2,E2,H2)</f>
        <v>"act",</v>
      </c>
      <c r="M2" s="2" t="str">
        <f>_xlfn.CONCAT(I2:I29)</f>
        <v>"행동하는 것","조언하는 것","동의하는 것","도착하는 것","묻는 것","굽는 것","시작하는 것","믿는 것","깨뜨리는 것","타는 것","보살피는 것","바꾸는 것","확인하는 것","선택하는 것","오르는 것","오는 것","요리하는 것","복사하는 것","건너는 것","우는 것","자르는 것","춤추는 것","결정하는 것","죽는 것","하는 것","그리는 것","꿈꾸는 것","마시는 것",</v>
      </c>
    </row>
    <row r="3" spans="4:13">
      <c r="D3" t="s">
        <v>1915</v>
      </c>
      <c r="E3" t="s">
        <v>553</v>
      </c>
      <c r="G3" s="1" t="s">
        <v>12</v>
      </c>
      <c r="H3" s="1" t="s">
        <v>13</v>
      </c>
      <c r="I3" s="2" t="str">
        <f t="shared" ref="I3:I66" si="0">_xlfn.TEXTJOIN("",TRUE,G3,D3,H3)</f>
        <v>"조언하는 것",</v>
      </c>
      <c r="J3" s="2" t="str">
        <f t="shared" ref="J3:J13" si="1">_xlfn.TEXTJOIN("",TRUE,G3,E3,H3)</f>
        <v>"advise",</v>
      </c>
      <c r="M3" s="2" t="str">
        <f>_xlfn.CONCAT(J2:J29)</f>
        <v>"act","advise","agree","arrive","ask","bake","begin","believe","break","burn","care","change",</v>
      </c>
    </row>
    <row r="4" spans="4:13">
      <c r="D4" t="s">
        <v>1916</v>
      </c>
      <c r="E4" t="s">
        <v>555</v>
      </c>
      <c r="G4" s="1" t="s">
        <v>12</v>
      </c>
      <c r="H4" s="1" t="s">
        <v>13</v>
      </c>
      <c r="I4" s="2" t="str">
        <f t="shared" si="0"/>
        <v>"동의하는 것",</v>
      </c>
      <c r="J4" s="2" t="str">
        <f t="shared" si="1"/>
        <v>"agree",</v>
      </c>
    </row>
    <row r="5" spans="4:13">
      <c r="D5" t="s">
        <v>1917</v>
      </c>
      <c r="E5" t="s">
        <v>557</v>
      </c>
      <c r="G5" s="1" t="s">
        <v>12</v>
      </c>
      <c r="H5" s="1" t="s">
        <v>13</v>
      </c>
      <c r="I5" s="2" t="str">
        <f t="shared" si="0"/>
        <v>"도착하는 것",</v>
      </c>
      <c r="J5" s="2" t="str">
        <f t="shared" si="1"/>
        <v>"arrive",</v>
      </c>
      <c r="M5" t="s">
        <v>38</v>
      </c>
    </row>
    <row r="6" spans="4:13">
      <c r="D6" t="s">
        <v>1918</v>
      </c>
      <c r="E6" t="s">
        <v>559</v>
      </c>
      <c r="G6" s="1" t="s">
        <v>12</v>
      </c>
      <c r="H6" s="1" t="s">
        <v>13</v>
      </c>
      <c r="I6" s="2" t="str">
        <f t="shared" si="0"/>
        <v>"묻는 것",</v>
      </c>
      <c r="J6" s="2" t="str">
        <f t="shared" si="1"/>
        <v>"ask",</v>
      </c>
      <c r="M6" t="s">
        <v>39</v>
      </c>
    </row>
    <row r="7" spans="4:13">
      <c r="D7" t="s">
        <v>1919</v>
      </c>
      <c r="E7" t="s">
        <v>561</v>
      </c>
      <c r="G7" s="1" t="s">
        <v>12</v>
      </c>
      <c r="H7" s="1" t="s">
        <v>13</v>
      </c>
      <c r="I7" s="2" t="str">
        <f t="shared" si="0"/>
        <v>"굽는 것",</v>
      </c>
      <c r="J7" s="2" t="str">
        <f t="shared" si="1"/>
        <v>"bake",</v>
      </c>
    </row>
    <row r="8" spans="4:13">
      <c r="D8" t="s">
        <v>1920</v>
      </c>
      <c r="E8" t="s">
        <v>563</v>
      </c>
      <c r="G8" s="1" t="s">
        <v>12</v>
      </c>
      <c r="H8" s="1" t="s">
        <v>13</v>
      </c>
      <c r="I8" s="2" t="str">
        <f t="shared" si="0"/>
        <v>"시작하는 것",</v>
      </c>
      <c r="J8" s="2" t="str">
        <f t="shared" si="1"/>
        <v>"begin",</v>
      </c>
      <c r="M8" s="2"/>
    </row>
    <row r="9" spans="4:13">
      <c r="D9" t="s">
        <v>1921</v>
      </c>
      <c r="E9" t="s">
        <v>565</v>
      </c>
      <c r="G9" s="1" t="s">
        <v>12</v>
      </c>
      <c r="H9" s="1" t="s">
        <v>13</v>
      </c>
      <c r="I9" s="2" t="str">
        <f t="shared" si="0"/>
        <v>"믿는 것",</v>
      </c>
      <c r="J9" s="2" t="str">
        <f t="shared" si="1"/>
        <v>"believe",</v>
      </c>
    </row>
    <row r="10" spans="4:13">
      <c r="D10" t="s">
        <v>1922</v>
      </c>
      <c r="E10" t="s">
        <v>567</v>
      </c>
      <c r="G10" s="1" t="s">
        <v>12</v>
      </c>
      <c r="H10" s="1" t="s">
        <v>13</v>
      </c>
      <c r="I10" s="2" t="str">
        <f t="shared" si="0"/>
        <v>"깨뜨리는 것",</v>
      </c>
      <c r="J10" s="2" t="str">
        <f t="shared" si="1"/>
        <v>"break",</v>
      </c>
    </row>
    <row r="11" spans="4:13">
      <c r="D11" t="s">
        <v>1923</v>
      </c>
      <c r="E11" t="s">
        <v>569</v>
      </c>
      <c r="G11" s="1" t="s">
        <v>12</v>
      </c>
      <c r="H11" s="1" t="s">
        <v>13</v>
      </c>
      <c r="I11" s="2" t="str">
        <f t="shared" si="0"/>
        <v>"타는 것",</v>
      </c>
      <c r="J11" s="2" t="str">
        <f t="shared" si="1"/>
        <v>"burn",</v>
      </c>
    </row>
    <row r="12" spans="4:13">
      <c r="D12" t="s">
        <v>1924</v>
      </c>
      <c r="E12" t="s">
        <v>571</v>
      </c>
      <c r="G12" s="1" t="s">
        <v>12</v>
      </c>
      <c r="H12" s="1" t="s">
        <v>13</v>
      </c>
      <c r="I12" s="2" t="str">
        <f t="shared" si="0"/>
        <v>"보살피는 것",</v>
      </c>
      <c r="J12" s="2" t="str">
        <f t="shared" si="1"/>
        <v>"care",</v>
      </c>
    </row>
    <row r="13" spans="4:13">
      <c r="D13" t="s">
        <v>1925</v>
      </c>
      <c r="E13" t="s">
        <v>573</v>
      </c>
      <c r="G13" s="1" t="s">
        <v>12</v>
      </c>
      <c r="H13" s="1" t="s">
        <v>13</v>
      </c>
      <c r="I13" s="2" t="str">
        <f t="shared" si="0"/>
        <v>"바꾸는 것",</v>
      </c>
      <c r="J13" s="2" t="str">
        <f t="shared" si="1"/>
        <v>"change",</v>
      </c>
    </row>
    <row r="14" spans="4:13">
      <c r="D14" t="s">
        <v>1926</v>
      </c>
      <c r="E14" t="s">
        <v>575</v>
      </c>
      <c r="G14" s="1" t="s">
        <v>12</v>
      </c>
      <c r="H14" s="1" t="s">
        <v>13</v>
      </c>
      <c r="I14" s="2" t="str">
        <f t="shared" si="0"/>
        <v>"확인하는 것",</v>
      </c>
    </row>
    <row r="15" spans="4:13">
      <c r="D15" t="s">
        <v>1927</v>
      </c>
      <c r="E15" t="s">
        <v>577</v>
      </c>
      <c r="G15" s="1" t="s">
        <v>12</v>
      </c>
      <c r="H15" s="1" t="s">
        <v>13</v>
      </c>
      <c r="I15" s="2" t="str">
        <f t="shared" si="0"/>
        <v>"선택하는 것",</v>
      </c>
    </row>
    <row r="16" spans="4:13">
      <c r="D16" t="s">
        <v>1928</v>
      </c>
      <c r="E16" t="s">
        <v>579</v>
      </c>
      <c r="G16" s="1" t="s">
        <v>12</v>
      </c>
      <c r="H16" s="1" t="s">
        <v>13</v>
      </c>
      <c r="I16" s="2" t="str">
        <f t="shared" si="0"/>
        <v>"오르는 것",</v>
      </c>
    </row>
    <row r="17" spans="4:15">
      <c r="D17" t="s">
        <v>1929</v>
      </c>
      <c r="E17" t="s">
        <v>581</v>
      </c>
      <c r="G17" s="1" t="s">
        <v>12</v>
      </c>
      <c r="H17" s="1" t="s">
        <v>13</v>
      </c>
      <c r="I17" s="2" t="str">
        <f t="shared" si="0"/>
        <v>"오는 것",</v>
      </c>
    </row>
    <row r="18" spans="4:15">
      <c r="D18" t="s">
        <v>1930</v>
      </c>
      <c r="E18" t="s">
        <v>583</v>
      </c>
      <c r="G18" s="1" t="s">
        <v>12</v>
      </c>
      <c r="H18" s="1" t="s">
        <v>13</v>
      </c>
      <c r="I18" s="2" t="str">
        <f t="shared" si="0"/>
        <v>"요리하는 것",</v>
      </c>
    </row>
    <row r="19" spans="4:15">
      <c r="D19" t="s">
        <v>1931</v>
      </c>
      <c r="E19" t="s">
        <v>585</v>
      </c>
      <c r="G19" s="1" t="s">
        <v>12</v>
      </c>
      <c r="H19" s="1" t="s">
        <v>13</v>
      </c>
      <c r="I19" s="2" t="str">
        <f t="shared" si="0"/>
        <v>"복사하는 것",</v>
      </c>
    </row>
    <row r="20" spans="4:15">
      <c r="D20" t="s">
        <v>1932</v>
      </c>
      <c r="E20" t="s">
        <v>587</v>
      </c>
      <c r="G20" s="1" t="s">
        <v>12</v>
      </c>
      <c r="H20" s="1" t="s">
        <v>13</v>
      </c>
      <c r="I20" s="2" t="str">
        <f t="shared" si="0"/>
        <v>"건너는 것",</v>
      </c>
      <c r="M20" s="2" t="str">
        <f>_xlfn.CONCAT(I20:I47)</f>
        <v>"건너는 것","우는 것","자르는 것","춤추는 것","결정하는 것","죽는 것","하는 것","그리는 것","꿈꾸는 것","마시는 것","운전하는 것","떨어지는 것","먹는 것","끝나는 것","들어오는 것","운동하는 것","실패하는 것","떨어지는 것","느끼는 것","싸우는 것","마치는 것","고정하는 것","나는 것","집중하는 것","잊는 것","형성하는 것","튀기는 것","가는 것",</v>
      </c>
    </row>
    <row r="21" spans="4:15">
      <c r="D21" t="s">
        <v>1933</v>
      </c>
      <c r="E21" t="s">
        <v>589</v>
      </c>
      <c r="G21" s="1" t="s">
        <v>12</v>
      </c>
      <c r="H21" s="1" t="s">
        <v>13</v>
      </c>
      <c r="I21" s="2" t="str">
        <f t="shared" si="0"/>
        <v>"우는 것",</v>
      </c>
      <c r="M21" s="2" t="str">
        <f>_xlfn.CONCAT(I21:I48)</f>
        <v>"우는 것","자르는 것","춤추는 것","결정하는 것","죽는 것","하는 것","그리는 것","꿈꾸는 것","마시는 것","운전하는 것","떨어지는 것","먹는 것","끝나는 것","들어오는 것","운동하는 것","실패하는 것","떨어지는 것","느끼는 것","싸우는 것","마치는 것","고정하는 것","나는 것","집중하는 것","잊는 것","형성하는 것","튀기는 것","가는 것","자라는 것",</v>
      </c>
    </row>
    <row r="22" spans="4:15">
      <c r="D22" t="s">
        <v>1934</v>
      </c>
      <c r="E22" s="2" t="s">
        <v>591</v>
      </c>
      <c r="G22" s="1" t="s">
        <v>12</v>
      </c>
      <c r="H22" s="1" t="s">
        <v>13</v>
      </c>
      <c r="I22" s="2" t="str">
        <f t="shared" si="0"/>
        <v>"자르는 것",</v>
      </c>
    </row>
    <row r="23" spans="4:15">
      <c r="D23" t="s">
        <v>1935</v>
      </c>
      <c r="E23" s="2" t="s">
        <v>593</v>
      </c>
      <c r="G23" s="1" t="s">
        <v>12</v>
      </c>
      <c r="H23" s="1" t="s">
        <v>13</v>
      </c>
      <c r="I23" s="2" t="str">
        <f t="shared" si="0"/>
        <v>"춤추는 것",</v>
      </c>
    </row>
    <row r="24" spans="4:15">
      <c r="D24" t="s">
        <v>1936</v>
      </c>
      <c r="E24" s="2" t="s">
        <v>594</v>
      </c>
      <c r="G24" s="1" t="s">
        <v>12</v>
      </c>
      <c r="H24" s="1" t="s">
        <v>13</v>
      </c>
      <c r="I24" s="2" t="str">
        <f t="shared" si="0"/>
        <v>"결정하는 것",</v>
      </c>
    </row>
    <row r="25" spans="4:15">
      <c r="D25" t="s">
        <v>1937</v>
      </c>
      <c r="E25" s="2" t="s">
        <v>596</v>
      </c>
      <c r="G25" s="1" t="s">
        <v>12</v>
      </c>
      <c r="H25" s="1" t="s">
        <v>13</v>
      </c>
      <c r="I25" s="2" t="str">
        <f t="shared" si="0"/>
        <v>"죽는 것",</v>
      </c>
    </row>
    <row r="26" spans="4:15">
      <c r="D26" t="s">
        <v>1938</v>
      </c>
      <c r="E26" s="2" t="s">
        <v>598</v>
      </c>
      <c r="G26" s="1" t="s">
        <v>12</v>
      </c>
      <c r="H26" s="1" t="s">
        <v>13</v>
      </c>
      <c r="I26" s="2" t="str">
        <f t="shared" si="0"/>
        <v>"하는 것",</v>
      </c>
    </row>
    <row r="27" spans="4:15">
      <c r="D27" t="s">
        <v>1939</v>
      </c>
      <c r="E27" s="2" t="s">
        <v>600</v>
      </c>
      <c r="G27" s="1" t="s">
        <v>12</v>
      </c>
      <c r="H27" s="1" t="s">
        <v>13</v>
      </c>
      <c r="I27" s="2" t="str">
        <f t="shared" si="0"/>
        <v>"그리는 것",</v>
      </c>
    </row>
    <row r="28" spans="4:15" ht="24">
      <c r="D28" t="s">
        <v>1940</v>
      </c>
      <c r="E28" s="2" t="s">
        <v>602</v>
      </c>
      <c r="G28" s="1" t="s">
        <v>12</v>
      </c>
      <c r="H28" s="1" t="s">
        <v>13</v>
      </c>
      <c r="I28" s="2" t="str">
        <f t="shared" si="0"/>
        <v>"꿈꾸는 것",</v>
      </c>
      <c r="N28" s="95" t="s">
        <v>2043</v>
      </c>
      <c r="O28" t="e">
        <f>N28-(LEFT(N28, 2))</f>
        <v>#VALUE!</v>
      </c>
    </row>
    <row r="29" spans="4:15" ht="24">
      <c r="D29" t="s">
        <v>1941</v>
      </c>
      <c r="E29" s="2" t="s">
        <v>604</v>
      </c>
      <c r="G29" s="1" t="s">
        <v>12</v>
      </c>
      <c r="H29" s="1" t="s">
        <v>13</v>
      </c>
      <c r="I29" s="2" t="str">
        <f t="shared" si="0"/>
        <v>"마시는 것",</v>
      </c>
      <c r="N29" s="95" t="s">
        <v>2034</v>
      </c>
    </row>
    <row r="30" spans="4:15" ht="24">
      <c r="D30" t="s">
        <v>1942</v>
      </c>
      <c r="E30" s="2" t="s">
        <v>606</v>
      </c>
      <c r="G30" s="1" t="s">
        <v>12</v>
      </c>
      <c r="H30" s="1" t="s">
        <v>13</v>
      </c>
      <c r="I30" s="2" t="str">
        <f t="shared" si="0"/>
        <v>"운전하는 것",</v>
      </c>
      <c r="N30" s="95" t="s">
        <v>2035</v>
      </c>
    </row>
    <row r="31" spans="4:15" ht="24">
      <c r="D31" t="s">
        <v>1943</v>
      </c>
      <c r="E31" s="2" t="s">
        <v>608</v>
      </c>
      <c r="G31" s="1" t="s">
        <v>12</v>
      </c>
      <c r="H31" s="1" t="s">
        <v>13</v>
      </c>
      <c r="I31" s="2" t="str">
        <f t="shared" si="0"/>
        <v>"떨어지는 것",</v>
      </c>
      <c r="N31" s="95" t="s">
        <v>2036</v>
      </c>
    </row>
    <row r="32" spans="4:15" ht="24">
      <c r="D32" t="s">
        <v>1944</v>
      </c>
      <c r="E32" s="2" t="s">
        <v>610</v>
      </c>
      <c r="G32" s="1" t="s">
        <v>12</v>
      </c>
      <c r="H32" s="1" t="s">
        <v>13</v>
      </c>
      <c r="I32" s="2" t="str">
        <f t="shared" si="0"/>
        <v>"먹는 것",</v>
      </c>
      <c r="N32" s="95" t="s">
        <v>2037</v>
      </c>
    </row>
    <row r="33" spans="4:14" ht="24">
      <c r="D33" t="s">
        <v>1945</v>
      </c>
      <c r="E33" s="2" t="s">
        <v>612</v>
      </c>
      <c r="G33" s="1" t="s">
        <v>12</v>
      </c>
      <c r="H33" s="1" t="s">
        <v>13</v>
      </c>
      <c r="I33" s="2" t="str">
        <f t="shared" si="0"/>
        <v>"끝나는 것",</v>
      </c>
      <c r="N33" s="95" t="s">
        <v>2038</v>
      </c>
    </row>
    <row r="34" spans="4:14" ht="24">
      <c r="D34" t="s">
        <v>1946</v>
      </c>
      <c r="E34" s="2" t="s">
        <v>614</v>
      </c>
      <c r="G34" s="1" t="s">
        <v>12</v>
      </c>
      <c r="H34" s="1" t="s">
        <v>13</v>
      </c>
      <c r="I34" s="2" t="str">
        <f t="shared" si="0"/>
        <v>"들어오는 것",</v>
      </c>
      <c r="N34" s="95" t="s">
        <v>2039</v>
      </c>
    </row>
    <row r="35" spans="4:14">
      <c r="D35" t="s">
        <v>1949</v>
      </c>
      <c r="E35" s="2" t="s">
        <v>616</v>
      </c>
      <c r="G35" s="1" t="s">
        <v>12</v>
      </c>
      <c r="H35" s="1" t="s">
        <v>13</v>
      </c>
      <c r="I35" s="2" t="str">
        <f t="shared" si="0"/>
        <v>"운동하는 것",</v>
      </c>
      <c r="N35" s="96" t="s">
        <v>2040</v>
      </c>
    </row>
    <row r="36" spans="4:14" ht="24">
      <c r="D36" t="s">
        <v>1950</v>
      </c>
      <c r="E36" s="2" t="s">
        <v>618</v>
      </c>
      <c r="G36" s="1" t="s">
        <v>12</v>
      </c>
      <c r="H36" s="1" t="s">
        <v>13</v>
      </c>
      <c r="I36" s="2" t="str">
        <f t="shared" si="0"/>
        <v>"실패하는 것",</v>
      </c>
      <c r="N36" s="95" t="s">
        <v>2041</v>
      </c>
    </row>
    <row r="37" spans="4:14" ht="24">
      <c r="D37" t="s">
        <v>1943</v>
      </c>
      <c r="E37" s="2" t="s">
        <v>620</v>
      </c>
      <c r="G37" s="1" t="s">
        <v>12</v>
      </c>
      <c r="H37" s="1" t="s">
        <v>13</v>
      </c>
      <c r="I37" s="2" t="str">
        <f t="shared" si="0"/>
        <v>"떨어지는 것",</v>
      </c>
      <c r="N37" s="95" t="s">
        <v>2042</v>
      </c>
    </row>
    <row r="38" spans="4:14">
      <c r="D38" t="s">
        <v>1951</v>
      </c>
      <c r="E38" s="2" t="s">
        <v>622</v>
      </c>
      <c r="G38" s="1" t="s">
        <v>12</v>
      </c>
      <c r="H38" s="1" t="s">
        <v>13</v>
      </c>
      <c r="I38" s="2" t="str">
        <f t="shared" si="0"/>
        <v>"느끼는 것",</v>
      </c>
    </row>
    <row r="39" spans="4:14">
      <c r="D39" t="s">
        <v>1952</v>
      </c>
      <c r="E39" s="2" t="s">
        <v>624</v>
      </c>
      <c r="G39" s="1" t="s">
        <v>12</v>
      </c>
      <c r="H39" s="1" t="s">
        <v>13</v>
      </c>
      <c r="I39" s="2" t="str">
        <f t="shared" si="0"/>
        <v>"싸우는 것",</v>
      </c>
    </row>
    <row r="40" spans="4:14">
      <c r="D40" t="s">
        <v>1953</v>
      </c>
      <c r="E40" s="2" t="s">
        <v>626</v>
      </c>
      <c r="G40" s="1" t="s">
        <v>12</v>
      </c>
      <c r="H40" s="1" t="s">
        <v>13</v>
      </c>
      <c r="I40" s="2" t="str">
        <f t="shared" si="0"/>
        <v>"마치는 것",</v>
      </c>
    </row>
    <row r="41" spans="4:14">
      <c r="D41" t="s">
        <v>1954</v>
      </c>
      <c r="E41" s="2" t="s">
        <v>628</v>
      </c>
      <c r="G41" s="1" t="s">
        <v>12</v>
      </c>
      <c r="H41" s="1" t="s">
        <v>13</v>
      </c>
      <c r="I41" s="2" t="str">
        <f t="shared" si="0"/>
        <v>"고정하는 것",</v>
      </c>
    </row>
    <row r="42" spans="4:14">
      <c r="D42" t="s">
        <v>1955</v>
      </c>
      <c r="E42" s="2" t="s">
        <v>630</v>
      </c>
      <c r="G42" s="1" t="s">
        <v>12</v>
      </c>
      <c r="H42" s="1" t="s">
        <v>13</v>
      </c>
      <c r="I42" s="2" t="str">
        <f t="shared" si="0"/>
        <v>"나는 것",</v>
      </c>
    </row>
    <row r="43" spans="4:14">
      <c r="D43" t="s">
        <v>1956</v>
      </c>
      <c r="E43" s="2" t="s">
        <v>632</v>
      </c>
      <c r="G43" s="1" t="s">
        <v>12</v>
      </c>
      <c r="H43" s="1" t="s">
        <v>13</v>
      </c>
      <c r="I43" s="2" t="str">
        <f t="shared" si="0"/>
        <v>"집중하는 것",</v>
      </c>
    </row>
    <row r="44" spans="4:14">
      <c r="D44" t="s">
        <v>1957</v>
      </c>
      <c r="E44" s="2" t="s">
        <v>634</v>
      </c>
      <c r="G44" s="1" t="s">
        <v>12</v>
      </c>
      <c r="H44" s="1" t="s">
        <v>13</v>
      </c>
      <c r="I44" s="2" t="str">
        <f t="shared" si="0"/>
        <v>"잊는 것",</v>
      </c>
    </row>
    <row r="45" spans="4:14">
      <c r="D45" t="s">
        <v>1958</v>
      </c>
      <c r="E45" s="2" t="s">
        <v>636</v>
      </c>
      <c r="G45" s="1" t="s">
        <v>12</v>
      </c>
      <c r="H45" s="1" t="s">
        <v>13</v>
      </c>
      <c r="I45" s="2" t="str">
        <f t="shared" si="0"/>
        <v>"형성하는 것",</v>
      </c>
    </row>
    <row r="46" spans="4:14">
      <c r="D46" t="s">
        <v>1959</v>
      </c>
      <c r="E46" s="2" t="s">
        <v>638</v>
      </c>
      <c r="G46" s="1" t="s">
        <v>12</v>
      </c>
      <c r="H46" s="1" t="s">
        <v>13</v>
      </c>
      <c r="I46" s="2" t="str">
        <f t="shared" si="0"/>
        <v>"튀기는 것",</v>
      </c>
    </row>
    <row r="47" spans="4:14">
      <c r="D47" t="s">
        <v>1960</v>
      </c>
      <c r="E47" s="2" t="s">
        <v>640</v>
      </c>
      <c r="G47" s="1" t="s">
        <v>12</v>
      </c>
      <c r="H47" s="1" t="s">
        <v>13</v>
      </c>
      <c r="I47" s="2" t="str">
        <f t="shared" si="0"/>
        <v>"가는 것",</v>
      </c>
    </row>
    <row r="48" spans="4:14">
      <c r="D48" t="s">
        <v>1961</v>
      </c>
      <c r="E48" t="s">
        <v>642</v>
      </c>
      <c r="G48" s="1" t="s">
        <v>12</v>
      </c>
      <c r="H48" s="1" t="s">
        <v>13</v>
      </c>
      <c r="I48" s="2" t="str">
        <f t="shared" si="0"/>
        <v>"자라는 것",</v>
      </c>
    </row>
    <row r="49" spans="4:9">
      <c r="D49" t="s">
        <v>1962</v>
      </c>
      <c r="E49" t="s">
        <v>644</v>
      </c>
      <c r="G49" s="1" t="s">
        <v>12</v>
      </c>
      <c r="H49" s="1" t="s">
        <v>13</v>
      </c>
      <c r="I49" s="2" t="str">
        <f t="shared" si="0"/>
        <v>"추측하는 것",</v>
      </c>
    </row>
    <row r="50" spans="4:9">
      <c r="D50" t="s">
        <v>1963</v>
      </c>
      <c r="E50" t="s">
        <v>646</v>
      </c>
      <c r="G50" s="1" t="s">
        <v>12</v>
      </c>
      <c r="H50" s="1" t="s">
        <v>13</v>
      </c>
      <c r="I50" s="2" t="str">
        <f t="shared" si="0"/>
        <v>"거는 것",</v>
      </c>
    </row>
    <row r="51" spans="4:9">
      <c r="D51" t="s">
        <v>1964</v>
      </c>
      <c r="E51" t="s">
        <v>648</v>
      </c>
      <c r="G51" s="1" t="s">
        <v>12</v>
      </c>
      <c r="H51" s="1" t="s">
        <v>13</v>
      </c>
      <c r="I51" s="2" t="str">
        <f t="shared" si="0"/>
        <v>"돕는 것",</v>
      </c>
    </row>
    <row r="52" spans="4:9">
      <c r="D52" t="s">
        <v>1965</v>
      </c>
      <c r="E52" t="s">
        <v>650</v>
      </c>
      <c r="G52" s="1" t="s">
        <v>12</v>
      </c>
      <c r="H52" s="1" t="s">
        <v>13</v>
      </c>
      <c r="I52" s="2" t="str">
        <f t="shared" si="0"/>
        <v>"치는 것",</v>
      </c>
    </row>
    <row r="53" spans="4:9">
      <c r="D53" t="s">
        <v>1966</v>
      </c>
      <c r="E53" t="s">
        <v>652</v>
      </c>
      <c r="G53" s="1" t="s">
        <v>12</v>
      </c>
      <c r="H53" s="1" t="s">
        <v>13</v>
      </c>
      <c r="I53" s="2" t="str">
        <f t="shared" si="0"/>
        <v>"잡는 것",</v>
      </c>
    </row>
    <row r="54" spans="4:9">
      <c r="D54" t="s">
        <v>1967</v>
      </c>
      <c r="E54" t="s">
        <v>654</v>
      </c>
      <c r="G54" s="1" t="s">
        <v>12</v>
      </c>
      <c r="H54" s="1" t="s">
        <v>13</v>
      </c>
      <c r="I54" s="2" t="str">
        <f t="shared" si="0"/>
        <v>"희망하는 것",</v>
      </c>
    </row>
    <row r="55" spans="4:9">
      <c r="D55" t="s">
        <v>1968</v>
      </c>
      <c r="E55" t="s">
        <v>656</v>
      </c>
      <c r="G55" s="1" t="s">
        <v>12</v>
      </c>
      <c r="H55" s="1" t="s">
        <v>13</v>
      </c>
      <c r="I55" s="2" t="str">
        <f t="shared" si="0"/>
        <v>"서두르는 것",</v>
      </c>
    </row>
    <row r="56" spans="4:9">
      <c r="D56" t="s">
        <v>1969</v>
      </c>
      <c r="E56" t="s">
        <v>658</v>
      </c>
      <c r="G56" s="1" t="s">
        <v>12</v>
      </c>
      <c r="H56" s="1" t="s">
        <v>13</v>
      </c>
      <c r="I56" s="2" t="str">
        <f t="shared" si="0"/>
        <v>"참여하는 것",</v>
      </c>
    </row>
    <row r="57" spans="4:9">
      <c r="D57" t="s">
        <v>1970</v>
      </c>
      <c r="E57" t="s">
        <v>660</v>
      </c>
      <c r="G57" s="1" t="s">
        <v>12</v>
      </c>
      <c r="H57" s="1" t="s">
        <v>13</v>
      </c>
      <c r="I57" s="2" t="str">
        <f t="shared" si="0"/>
        <v>"계속하는 것",</v>
      </c>
    </row>
    <row r="58" spans="4:9">
      <c r="D58" t="s">
        <v>1971</v>
      </c>
      <c r="E58" t="s">
        <v>662</v>
      </c>
      <c r="G58" s="1" t="s">
        <v>12</v>
      </c>
      <c r="H58" s="1" t="s">
        <v>13</v>
      </c>
      <c r="I58" s="2" t="str">
        <f t="shared" si="0"/>
        <v>"차는 것",</v>
      </c>
    </row>
    <row r="59" spans="4:9">
      <c r="D59" t="s">
        <v>1972</v>
      </c>
      <c r="E59" t="s">
        <v>664</v>
      </c>
      <c r="G59" s="1" t="s">
        <v>12</v>
      </c>
      <c r="H59" s="1" t="s">
        <v>13</v>
      </c>
      <c r="I59" s="2" t="str">
        <f t="shared" si="0"/>
        <v>"아는 것",</v>
      </c>
    </row>
    <row r="60" spans="4:9">
      <c r="D60" t="s">
        <v>1973</v>
      </c>
      <c r="E60" t="s">
        <v>666</v>
      </c>
      <c r="G60" s="1" t="s">
        <v>12</v>
      </c>
      <c r="H60" s="1" t="s">
        <v>13</v>
      </c>
      <c r="I60" s="2" t="str">
        <f t="shared" si="0"/>
        <v>"거짓말 하는 것",</v>
      </c>
    </row>
    <row r="61" spans="4:9">
      <c r="D61" t="s">
        <v>1974</v>
      </c>
      <c r="E61" t="s">
        <v>668</v>
      </c>
      <c r="G61" s="1" t="s">
        <v>12</v>
      </c>
      <c r="H61" s="1" t="s">
        <v>13</v>
      </c>
      <c r="I61" s="2" t="str">
        <f t="shared" si="0"/>
        <v>"듣는 것",</v>
      </c>
    </row>
    <row r="62" spans="4:9">
      <c r="D62" t="s">
        <v>1975</v>
      </c>
      <c r="E62" t="s">
        <v>670</v>
      </c>
      <c r="G62" s="1" t="s">
        <v>12</v>
      </c>
      <c r="H62" s="1" t="s">
        <v>13</v>
      </c>
      <c r="I62" s="2" t="str">
        <f t="shared" si="0"/>
        <v>"사는 것",</v>
      </c>
    </row>
    <row r="63" spans="4:9">
      <c r="D63" t="s">
        <v>1976</v>
      </c>
      <c r="E63" t="s">
        <v>672</v>
      </c>
      <c r="G63" s="1" t="s">
        <v>12</v>
      </c>
      <c r="H63" s="1" t="s">
        <v>13</v>
      </c>
      <c r="I63" s="2" t="str">
        <f t="shared" si="0"/>
        <v>"보는 것",</v>
      </c>
    </row>
    <row r="64" spans="4:9">
      <c r="D64" t="s">
        <v>1977</v>
      </c>
      <c r="E64" t="s">
        <v>674</v>
      </c>
      <c r="G64" s="1" t="s">
        <v>12</v>
      </c>
      <c r="H64" s="1" t="s">
        <v>13</v>
      </c>
      <c r="I64" s="2" t="str">
        <f t="shared" si="0"/>
        <v>"사랑하는 것",</v>
      </c>
    </row>
    <row r="65" spans="4:9">
      <c r="D65" t="s">
        <v>1978</v>
      </c>
      <c r="E65" t="s">
        <v>676</v>
      </c>
      <c r="G65" s="1" t="s">
        <v>12</v>
      </c>
      <c r="H65" s="1" t="s">
        <v>13</v>
      </c>
      <c r="I65" s="2" t="str">
        <f t="shared" si="0"/>
        <v>"움직이는 것",</v>
      </c>
    </row>
    <row r="66" spans="4:9">
      <c r="D66" t="s">
        <v>1979</v>
      </c>
      <c r="E66" t="s">
        <v>678</v>
      </c>
      <c r="G66" s="1" t="s">
        <v>12</v>
      </c>
      <c r="H66" s="1" t="s">
        <v>13</v>
      </c>
      <c r="I66" s="2" t="str">
        <f t="shared" si="0"/>
        <v>"여는 것",</v>
      </c>
    </row>
    <row r="67" spans="4:9">
      <c r="D67" t="s">
        <v>1980</v>
      </c>
      <c r="E67" t="s">
        <v>680</v>
      </c>
      <c r="G67" s="1" t="s">
        <v>12</v>
      </c>
      <c r="H67" s="1" t="s">
        <v>13</v>
      </c>
      <c r="I67" s="2" t="str">
        <f t="shared" ref="I67:I127" si="2">_xlfn.TEXTJOIN("",TRUE,G67,D67,H67)</f>
        <v>"통과하는 것",</v>
      </c>
    </row>
    <row r="68" spans="4:9">
      <c r="D68" t="s">
        <v>1981</v>
      </c>
      <c r="E68" t="s">
        <v>682</v>
      </c>
      <c r="G68" s="1" t="s">
        <v>12</v>
      </c>
      <c r="H68" s="1" t="s">
        <v>13</v>
      </c>
      <c r="I68" s="2" t="str">
        <f t="shared" si="2"/>
        <v>"지불하는 것",</v>
      </c>
    </row>
    <row r="69" spans="4:9">
      <c r="D69" t="s">
        <v>1982</v>
      </c>
      <c r="E69" t="s">
        <v>684</v>
      </c>
      <c r="G69" s="1" t="s">
        <v>12</v>
      </c>
      <c r="H69" s="1" t="s">
        <v>13</v>
      </c>
      <c r="I69" s="2" t="str">
        <f t="shared" si="2"/>
        <v>"노는 것",</v>
      </c>
    </row>
    <row r="70" spans="4:9">
      <c r="D70" t="s">
        <v>1983</v>
      </c>
      <c r="E70" t="s">
        <v>686</v>
      </c>
      <c r="G70" s="1" t="s">
        <v>12</v>
      </c>
      <c r="H70" s="1" t="s">
        <v>13</v>
      </c>
      <c r="I70" s="2" t="str">
        <f t="shared" si="2"/>
        <v>"미는 것",</v>
      </c>
    </row>
    <row r="71" spans="4:9">
      <c r="D71" t="s">
        <v>1984</v>
      </c>
      <c r="E71" t="s">
        <v>688</v>
      </c>
      <c r="G71" s="1" t="s">
        <v>12</v>
      </c>
      <c r="H71" s="1" t="s">
        <v>13</v>
      </c>
      <c r="I71" s="2" t="str">
        <f t="shared" si="2"/>
        <v>"읽는 것",</v>
      </c>
    </row>
    <row r="72" spans="4:9">
      <c r="D72" t="s">
        <v>1985</v>
      </c>
      <c r="E72" t="s">
        <v>690</v>
      </c>
      <c r="G72" s="1" t="s">
        <v>12</v>
      </c>
      <c r="H72" s="1" t="s">
        <v>13</v>
      </c>
      <c r="I72" s="2" t="str">
        <f t="shared" si="2"/>
        <v>"돌아가는 것",</v>
      </c>
    </row>
    <row r="73" spans="4:9">
      <c r="D73" t="s">
        <v>1986</v>
      </c>
      <c r="E73" t="s">
        <v>692</v>
      </c>
      <c r="G73" s="1" t="s">
        <v>12</v>
      </c>
      <c r="H73" s="1" t="s">
        <v>13</v>
      </c>
      <c r="I73" s="2" t="str">
        <f t="shared" si="2"/>
        <v>"달리는 것",</v>
      </c>
    </row>
    <row r="74" spans="4:9">
      <c r="D74" t="s">
        <v>1987</v>
      </c>
      <c r="E74" t="s">
        <v>694</v>
      </c>
      <c r="G74" s="1" t="s">
        <v>12</v>
      </c>
      <c r="H74" s="1" t="s">
        <v>13</v>
      </c>
      <c r="I74" s="2" t="str">
        <f t="shared" si="2"/>
        <v>"노래하는 것",</v>
      </c>
    </row>
    <row r="75" spans="4:9">
      <c r="D75" t="s">
        <v>1988</v>
      </c>
      <c r="E75" t="s">
        <v>696</v>
      </c>
      <c r="G75" s="1" t="s">
        <v>12</v>
      </c>
      <c r="H75" s="1" t="s">
        <v>13</v>
      </c>
      <c r="I75" s="2" t="str">
        <f t="shared" si="2"/>
        <v>"앉는 것",</v>
      </c>
    </row>
    <row r="76" spans="4:9">
      <c r="D76" t="s">
        <v>1989</v>
      </c>
      <c r="E76" t="s">
        <v>698</v>
      </c>
      <c r="G76" s="1" t="s">
        <v>12</v>
      </c>
      <c r="H76" s="1" t="s">
        <v>13</v>
      </c>
      <c r="I76" s="2" t="str">
        <f t="shared" si="2"/>
        <v>"자는 것",</v>
      </c>
    </row>
    <row r="77" spans="4:9">
      <c r="D77" t="s">
        <v>1990</v>
      </c>
      <c r="E77" t="s">
        <v>700</v>
      </c>
      <c r="G77" s="1" t="s">
        <v>12</v>
      </c>
      <c r="H77" s="1" t="s">
        <v>13</v>
      </c>
      <c r="I77" s="2" t="str">
        <f t="shared" si="2"/>
        <v>"냄새맡는 것",</v>
      </c>
    </row>
    <row r="78" spans="4:9">
      <c r="D78" t="s">
        <v>1991</v>
      </c>
      <c r="E78" t="s">
        <v>702</v>
      </c>
      <c r="G78" s="1" t="s">
        <v>12</v>
      </c>
      <c r="H78" s="1" t="s">
        <v>13</v>
      </c>
      <c r="I78" s="2" t="str">
        <f t="shared" si="2"/>
        <v>"미소짓는 것",</v>
      </c>
    </row>
    <row r="79" spans="4:9">
      <c r="D79" t="s">
        <v>1992</v>
      </c>
      <c r="E79" t="s">
        <v>704</v>
      </c>
      <c r="G79" s="1" t="s">
        <v>12</v>
      </c>
      <c r="H79" s="1" t="s">
        <v>13</v>
      </c>
      <c r="I79" s="2" t="str">
        <f t="shared" si="2"/>
        <v>"말하는 것",</v>
      </c>
    </row>
    <row r="80" spans="4:9">
      <c r="D80" t="s">
        <v>1993</v>
      </c>
      <c r="E80" t="s">
        <v>706</v>
      </c>
      <c r="G80" s="1" t="s">
        <v>12</v>
      </c>
      <c r="H80" s="1" t="s">
        <v>13</v>
      </c>
      <c r="I80" s="2" t="str">
        <f t="shared" si="2"/>
        <v>"일어서는 것",</v>
      </c>
    </row>
    <row r="81" spans="4:9">
      <c r="D81" t="s">
        <v>1920</v>
      </c>
      <c r="E81" t="s">
        <v>708</v>
      </c>
      <c r="G81" s="1" t="s">
        <v>12</v>
      </c>
      <c r="H81" s="1" t="s">
        <v>13</v>
      </c>
      <c r="I81" s="2" t="str">
        <f t="shared" si="2"/>
        <v>"시작하는 것",</v>
      </c>
    </row>
    <row r="82" spans="4:9">
      <c r="D82" t="s">
        <v>1994</v>
      </c>
      <c r="E82" t="s">
        <v>710</v>
      </c>
      <c r="G82" s="1" t="s">
        <v>12</v>
      </c>
      <c r="H82" s="1" t="s">
        <v>13</v>
      </c>
      <c r="I82" s="2" t="str">
        <f t="shared" si="2"/>
        <v>"머무르는 것",</v>
      </c>
    </row>
    <row r="83" spans="4:9">
      <c r="D83" t="s">
        <v>1995</v>
      </c>
      <c r="E83" t="s">
        <v>712</v>
      </c>
      <c r="G83" s="1" t="s">
        <v>12</v>
      </c>
      <c r="H83" s="1" t="s">
        <v>13</v>
      </c>
      <c r="I83" s="2" t="str">
        <f t="shared" si="2"/>
        <v>"멈추는 것",</v>
      </c>
    </row>
    <row r="84" spans="4:9">
      <c r="D84" t="s">
        <v>1996</v>
      </c>
      <c r="E84" t="s">
        <v>714</v>
      </c>
      <c r="G84" s="1" t="s">
        <v>12</v>
      </c>
      <c r="H84" s="1" t="s">
        <v>13</v>
      </c>
      <c r="I84" s="2" t="str">
        <f t="shared" si="2"/>
        <v>"수영하는 것",</v>
      </c>
    </row>
    <row r="85" spans="4:9">
      <c r="D85" t="s">
        <v>1992</v>
      </c>
      <c r="E85" t="s">
        <v>716</v>
      </c>
      <c r="G85" s="1" t="s">
        <v>12</v>
      </c>
      <c r="H85" s="1" t="s">
        <v>13</v>
      </c>
      <c r="I85" s="2" t="str">
        <f t="shared" si="2"/>
        <v>"말하는 것",</v>
      </c>
    </row>
    <row r="86" spans="4:9">
      <c r="D86" t="s">
        <v>1997</v>
      </c>
      <c r="E86" t="s">
        <v>717</v>
      </c>
      <c r="G86" s="1" t="s">
        <v>12</v>
      </c>
      <c r="H86" s="1" t="s">
        <v>13</v>
      </c>
      <c r="I86" s="2" t="str">
        <f t="shared" si="2"/>
        <v>"이야기하는 것",</v>
      </c>
    </row>
    <row r="87" spans="4:9">
      <c r="D87" t="s">
        <v>1998</v>
      </c>
      <c r="E87" t="s">
        <v>719</v>
      </c>
      <c r="G87" s="1" t="s">
        <v>12</v>
      </c>
      <c r="H87" s="1" t="s">
        <v>13</v>
      </c>
      <c r="I87" s="2" t="str">
        <f t="shared" si="2"/>
        <v>"여행하는 것",</v>
      </c>
    </row>
    <row r="88" spans="4:9">
      <c r="D88" t="s">
        <v>1999</v>
      </c>
      <c r="E88" t="s">
        <v>721</v>
      </c>
      <c r="G88" s="1" t="s">
        <v>12</v>
      </c>
      <c r="H88" s="1" t="s">
        <v>13</v>
      </c>
      <c r="I88" s="2" t="str">
        <f t="shared" si="2"/>
        <v>"노력하는 것",</v>
      </c>
    </row>
    <row r="89" spans="4:9">
      <c r="D89" t="s">
        <v>2000</v>
      </c>
      <c r="E89" t="s">
        <v>723</v>
      </c>
      <c r="G89" s="1" t="s">
        <v>12</v>
      </c>
      <c r="H89" s="1" t="s">
        <v>13</v>
      </c>
      <c r="I89" s="2" t="str">
        <f t="shared" si="2"/>
        <v>"돌리는 것",</v>
      </c>
    </row>
    <row r="90" spans="4:9">
      <c r="D90" t="s">
        <v>2001</v>
      </c>
      <c r="E90" t="s">
        <v>725</v>
      </c>
      <c r="G90" s="1" t="s">
        <v>12</v>
      </c>
      <c r="H90" s="1" t="s">
        <v>13</v>
      </c>
      <c r="I90" s="2" t="str">
        <f t="shared" si="2"/>
        <v>"방문하는 것",</v>
      </c>
    </row>
    <row r="91" spans="4:9">
      <c r="D91" t="s">
        <v>2002</v>
      </c>
      <c r="E91" t="s">
        <v>727</v>
      </c>
      <c r="G91" s="1" t="s">
        <v>12</v>
      </c>
      <c r="H91" s="1" t="s">
        <v>13</v>
      </c>
      <c r="I91" s="2" t="str">
        <f t="shared" si="2"/>
        <v>"기다리는 것",</v>
      </c>
    </row>
    <row r="92" spans="4:9">
      <c r="D92" t="s">
        <v>2003</v>
      </c>
      <c r="E92" t="s">
        <v>729</v>
      </c>
      <c r="G92" s="1" t="s">
        <v>12</v>
      </c>
      <c r="H92" s="1" t="s">
        <v>13</v>
      </c>
      <c r="I92" s="2" t="str">
        <f t="shared" si="2"/>
        <v>"깨는 것",</v>
      </c>
    </row>
    <row r="93" spans="4:9">
      <c r="D93" t="s">
        <v>2004</v>
      </c>
      <c r="E93" t="s">
        <v>731</v>
      </c>
      <c r="G93" s="1" t="s">
        <v>12</v>
      </c>
      <c r="H93" s="1" t="s">
        <v>13</v>
      </c>
      <c r="I93" s="2" t="str">
        <f t="shared" si="2"/>
        <v>"걷는 것",</v>
      </c>
    </row>
    <row r="94" spans="4:9">
      <c r="D94" t="s">
        <v>2005</v>
      </c>
      <c r="E94" t="s">
        <v>733</v>
      </c>
      <c r="G94" s="1" t="s">
        <v>12</v>
      </c>
      <c r="H94" s="1" t="s">
        <v>13</v>
      </c>
      <c r="I94" s="2" t="str">
        <f t="shared" si="2"/>
        <v>"씻는 것",</v>
      </c>
    </row>
    <row r="95" spans="4:9">
      <c r="D95" t="s">
        <v>2006</v>
      </c>
      <c r="E95" t="s">
        <v>735</v>
      </c>
      <c r="G95" s="1" t="s">
        <v>12</v>
      </c>
      <c r="H95" s="1" t="s">
        <v>13</v>
      </c>
      <c r="I95" s="2" t="str">
        <f t="shared" si="2"/>
        <v>"입는 것",</v>
      </c>
    </row>
    <row r="96" spans="4:9">
      <c r="D96" t="s">
        <v>2007</v>
      </c>
      <c r="E96" t="s">
        <v>737</v>
      </c>
      <c r="G96" s="1" t="s">
        <v>12</v>
      </c>
      <c r="H96" s="1" t="s">
        <v>13</v>
      </c>
      <c r="I96" s="2" t="str">
        <f t="shared" si="2"/>
        <v>"이기는 것",</v>
      </c>
    </row>
    <row r="97" spans="4:9">
      <c r="D97" t="s">
        <v>2008</v>
      </c>
      <c r="E97" t="s">
        <v>739</v>
      </c>
      <c r="G97" s="1" t="s">
        <v>12</v>
      </c>
      <c r="H97" s="1" t="s">
        <v>13</v>
      </c>
      <c r="I97" s="2" t="str">
        <f t="shared" si="2"/>
        <v>"바라는 것",</v>
      </c>
    </row>
    <row r="98" spans="4:9">
      <c r="D98" t="s">
        <v>2009</v>
      </c>
      <c r="E98" t="s">
        <v>741</v>
      </c>
      <c r="G98" s="1" t="s">
        <v>12</v>
      </c>
      <c r="H98" s="1" t="s">
        <v>13</v>
      </c>
      <c r="I98" s="2" t="str">
        <f t="shared" si="2"/>
        <v>"일하는 것",</v>
      </c>
    </row>
    <row r="99" spans="4:9">
      <c r="D99" t="s">
        <v>2010</v>
      </c>
      <c r="E99" t="s">
        <v>743</v>
      </c>
      <c r="G99" s="1" t="s">
        <v>12</v>
      </c>
      <c r="H99" s="1" t="s">
        <v>13</v>
      </c>
      <c r="I99" s="2" t="str">
        <f t="shared" si="2"/>
        <v>"걱정하는 것",</v>
      </c>
    </row>
    <row r="100" spans="4:9">
      <c r="D100" t="s">
        <v>2011</v>
      </c>
      <c r="E100" t="s">
        <v>745</v>
      </c>
      <c r="G100" s="1" t="s">
        <v>12</v>
      </c>
      <c r="H100" s="1" t="s">
        <v>13</v>
      </c>
      <c r="I100" s="2" t="str">
        <f t="shared" si="2"/>
        <v>"쓰는 것",</v>
      </c>
    </row>
    <row r="101" spans="4:9">
      <c r="D101" t="s">
        <v>2012</v>
      </c>
      <c r="E101" t="s">
        <v>1947</v>
      </c>
      <c r="G101" s="1" t="s">
        <v>12</v>
      </c>
      <c r="H101" s="1" t="s">
        <v>13</v>
      </c>
      <c r="I101" s="2" t="str">
        <f t="shared" si="2"/>
        <v>"울리는 것",</v>
      </c>
    </row>
    <row r="102" spans="4:9">
      <c r="D102" t="s">
        <v>2013</v>
      </c>
      <c r="E102" t="s">
        <v>1948</v>
      </c>
      <c r="G102" s="1" t="s">
        <v>12</v>
      </c>
      <c r="H102" s="1" t="s">
        <v>13</v>
      </c>
      <c r="I102" s="2" t="str">
        <f t="shared" si="2"/>
        <v>"가라앉는 것",</v>
      </c>
    </row>
    <row r="103" spans="4:9">
      <c r="D103" t="s">
        <v>2014</v>
      </c>
      <c r="E103" t="s">
        <v>751</v>
      </c>
      <c r="G103" s="1" t="s">
        <v>12</v>
      </c>
      <c r="H103" s="1" t="s">
        <v>13</v>
      </c>
      <c r="I103" s="2" t="str">
        <f t="shared" si="2"/>
        <v>"먹이는 것",</v>
      </c>
    </row>
    <row r="104" spans="4:9">
      <c r="D104" t="s">
        <v>2015</v>
      </c>
      <c r="E104" t="s">
        <v>753</v>
      </c>
      <c r="G104" s="1" t="s">
        <v>12</v>
      </c>
      <c r="H104" s="1" t="s">
        <v>13</v>
      </c>
      <c r="I104" s="2" t="str">
        <f t="shared" si="2"/>
        <v>"쏘는 것",</v>
      </c>
    </row>
    <row r="105" spans="4:9">
      <c r="D105" t="s">
        <v>2016</v>
      </c>
      <c r="E105" t="s">
        <v>755</v>
      </c>
      <c r="G105" s="1" t="s">
        <v>12</v>
      </c>
      <c r="H105" s="1" t="s">
        <v>13</v>
      </c>
      <c r="I105" s="2" t="str">
        <f t="shared" si="2"/>
        <v>"이끄는 것",</v>
      </c>
    </row>
    <row r="106" spans="4:9">
      <c r="D106" t="s">
        <v>2017</v>
      </c>
      <c r="E106" t="s">
        <v>757</v>
      </c>
      <c r="G106" s="1" t="s">
        <v>12</v>
      </c>
      <c r="H106" s="1" t="s">
        <v>13</v>
      </c>
      <c r="I106" s="2" t="str">
        <f t="shared" si="2"/>
        <v>"기는 것",</v>
      </c>
    </row>
    <row r="107" spans="4:9">
      <c r="D107" t="s">
        <v>2011</v>
      </c>
      <c r="E107" t="s">
        <v>759</v>
      </c>
      <c r="G107" s="1" t="s">
        <v>12</v>
      </c>
      <c r="H107" s="1" t="s">
        <v>13</v>
      </c>
      <c r="I107" s="2" t="str">
        <f t="shared" si="2"/>
        <v>"쓰는 것",</v>
      </c>
    </row>
    <row r="108" spans="4:9">
      <c r="D108" t="s">
        <v>1933</v>
      </c>
      <c r="E108" t="s">
        <v>761</v>
      </c>
      <c r="G108" s="1" t="s">
        <v>12</v>
      </c>
      <c r="H108" s="1" t="s">
        <v>13</v>
      </c>
      <c r="I108" s="2" t="str">
        <f t="shared" si="2"/>
        <v>"우는 것",</v>
      </c>
    </row>
    <row r="109" spans="4:9">
      <c r="D109" t="s">
        <v>2018</v>
      </c>
      <c r="E109" t="s">
        <v>763</v>
      </c>
      <c r="G109" s="1" t="s">
        <v>12</v>
      </c>
      <c r="H109" s="1" t="s">
        <v>13</v>
      </c>
      <c r="I109" s="2" t="str">
        <f t="shared" si="2"/>
        <v>"떠나는 것",</v>
      </c>
    </row>
    <row r="110" spans="4:9">
      <c r="D110" t="s">
        <v>2019</v>
      </c>
      <c r="E110" t="s">
        <v>765</v>
      </c>
      <c r="G110" s="1" t="s">
        <v>12</v>
      </c>
      <c r="H110" s="1" t="s">
        <v>13</v>
      </c>
      <c r="I110" s="2" t="str">
        <f t="shared" si="2"/>
        <v>"구부리는 것",</v>
      </c>
    </row>
    <row r="111" spans="4:9">
      <c r="D111" t="s">
        <v>2020</v>
      </c>
      <c r="E111" t="s">
        <v>767</v>
      </c>
      <c r="G111" s="1" t="s">
        <v>12</v>
      </c>
      <c r="H111" s="1" t="s">
        <v>13</v>
      </c>
      <c r="I111" s="2" t="str">
        <f t="shared" si="2"/>
        <v>"잃는 것",</v>
      </c>
    </row>
    <row r="112" spans="4:9">
      <c r="D112" t="s">
        <v>2021</v>
      </c>
      <c r="E112" t="s">
        <v>769</v>
      </c>
      <c r="G112" s="1" t="s">
        <v>12</v>
      </c>
      <c r="H112" s="1" t="s">
        <v>13</v>
      </c>
      <c r="I112" s="2" t="str">
        <f t="shared" si="2"/>
        <v>"감는 것",</v>
      </c>
    </row>
    <row r="113" spans="4:9">
      <c r="D113" t="s">
        <v>2022</v>
      </c>
      <c r="E113" t="s">
        <v>771</v>
      </c>
      <c r="G113" s="1" t="s">
        <v>12</v>
      </c>
      <c r="H113" s="1" t="s">
        <v>13</v>
      </c>
      <c r="I113" s="2" t="str">
        <f t="shared" si="2"/>
        <v>"미끄러지는 것",</v>
      </c>
    </row>
    <row r="114" spans="4:9">
      <c r="D114" t="s">
        <v>2023</v>
      </c>
      <c r="E114" t="s">
        <v>773</v>
      </c>
      <c r="G114" s="1" t="s">
        <v>12</v>
      </c>
      <c r="H114" s="1" t="s">
        <v>13</v>
      </c>
      <c r="I114" s="2" t="str">
        <f t="shared" si="2"/>
        <v>"파는 것",</v>
      </c>
    </row>
    <row r="115" spans="4:9">
      <c r="D115" t="s">
        <v>2024</v>
      </c>
      <c r="E115" t="s">
        <v>775</v>
      </c>
      <c r="G115" s="1" t="s">
        <v>12</v>
      </c>
      <c r="H115" s="1" t="s">
        <v>13</v>
      </c>
      <c r="I115" s="2" t="str">
        <f t="shared" si="2"/>
        <v>"빛나는 것",</v>
      </c>
    </row>
    <row r="116" spans="4:9">
      <c r="D116" t="s">
        <v>2000</v>
      </c>
      <c r="E116" t="s">
        <v>777</v>
      </c>
      <c r="G116" s="1" t="s">
        <v>12</v>
      </c>
      <c r="H116" s="1" t="s">
        <v>13</v>
      </c>
      <c r="I116" s="2" t="str">
        <f t="shared" si="2"/>
        <v>"돌리는 것",</v>
      </c>
    </row>
    <row r="117" spans="4:9">
      <c r="D117" t="s">
        <v>2025</v>
      </c>
      <c r="E117" t="s">
        <v>779</v>
      </c>
      <c r="G117" s="1" t="s">
        <v>12</v>
      </c>
      <c r="H117" s="1" t="s">
        <v>13</v>
      </c>
      <c r="I117" s="2" t="str">
        <f t="shared" si="2"/>
        <v>"때리는 것",</v>
      </c>
    </row>
    <row r="118" spans="4:9">
      <c r="D118" t="s">
        <v>2026</v>
      </c>
      <c r="E118" t="s">
        <v>781</v>
      </c>
      <c r="G118" s="1" t="s">
        <v>12</v>
      </c>
      <c r="H118" s="1" t="s">
        <v>13</v>
      </c>
      <c r="I118" s="2" t="str">
        <f t="shared" si="2"/>
        <v>"깨우는 것",</v>
      </c>
    </row>
    <row r="119" spans="4:9">
      <c r="D119" t="s">
        <v>2027</v>
      </c>
      <c r="E119" t="s">
        <v>783</v>
      </c>
      <c r="G119" s="1" t="s">
        <v>12</v>
      </c>
      <c r="H119" s="1" t="s">
        <v>13</v>
      </c>
      <c r="I119" s="2" t="str">
        <f t="shared" si="2"/>
        <v>"낳는 것",</v>
      </c>
    </row>
    <row r="120" spans="4:9">
      <c r="D120" t="s">
        <v>2028</v>
      </c>
      <c r="E120" t="s">
        <v>785</v>
      </c>
      <c r="G120" s="1" t="s">
        <v>12</v>
      </c>
      <c r="H120" s="1" t="s">
        <v>13</v>
      </c>
      <c r="I120" s="2" t="str">
        <f t="shared" si="2"/>
        <v>"찢는 것",</v>
      </c>
    </row>
    <row r="121" spans="4:9">
      <c r="D121" t="s">
        <v>2029</v>
      </c>
      <c r="E121" t="s">
        <v>787</v>
      </c>
      <c r="G121" s="1" t="s">
        <v>12</v>
      </c>
      <c r="H121" s="1" t="s">
        <v>13</v>
      </c>
      <c r="I121" s="2" t="str">
        <f t="shared" si="2"/>
        <v>"어는 것",</v>
      </c>
    </row>
    <row r="122" spans="4:9">
      <c r="D122" t="s">
        <v>2030</v>
      </c>
      <c r="E122" t="s">
        <v>789</v>
      </c>
      <c r="G122" s="1" t="s">
        <v>12</v>
      </c>
      <c r="H122" s="1" t="s">
        <v>13</v>
      </c>
      <c r="I122" s="2" t="str">
        <f t="shared" si="2"/>
        <v>"훔치는 것",</v>
      </c>
    </row>
    <row r="123" spans="4:9">
      <c r="D123" t="s">
        <v>2031</v>
      </c>
      <c r="E123" t="s">
        <v>791</v>
      </c>
      <c r="G123" s="1" t="s">
        <v>12</v>
      </c>
      <c r="H123" s="1" t="s">
        <v>13</v>
      </c>
      <c r="I123" s="2" t="str">
        <f t="shared" si="2"/>
        <v>"부는 것",</v>
      </c>
    </row>
    <row r="124" spans="4:9">
      <c r="D124" t="s">
        <v>2032</v>
      </c>
      <c r="E124" t="s">
        <v>793</v>
      </c>
      <c r="G124" s="1" t="s">
        <v>12</v>
      </c>
      <c r="H124" s="1" t="s">
        <v>13</v>
      </c>
      <c r="I124" s="2" t="str">
        <f t="shared" si="2"/>
        <v>"던지는 것",</v>
      </c>
    </row>
    <row r="125" spans="4:9">
      <c r="D125" t="s">
        <v>1923</v>
      </c>
      <c r="E125" t="s">
        <v>795</v>
      </c>
      <c r="G125" s="1" t="s">
        <v>12</v>
      </c>
      <c r="H125" s="1" t="s">
        <v>13</v>
      </c>
      <c r="I125" s="2" t="str">
        <f t="shared" si="2"/>
        <v>"타는 것",</v>
      </c>
    </row>
    <row r="126" spans="4:9">
      <c r="D126" t="s">
        <v>1928</v>
      </c>
      <c r="E126" t="s">
        <v>796</v>
      </c>
      <c r="G126" s="1" t="s">
        <v>12</v>
      </c>
      <c r="H126" s="1" t="s">
        <v>13</v>
      </c>
      <c r="I126" s="2" t="str">
        <f t="shared" si="2"/>
        <v>"오르는 것",</v>
      </c>
    </row>
    <row r="127" spans="4:9">
      <c r="D127" t="s">
        <v>2033</v>
      </c>
      <c r="E127" t="s">
        <v>798</v>
      </c>
      <c r="G127" s="1" t="s">
        <v>12</v>
      </c>
      <c r="H127" s="1" t="s">
        <v>13</v>
      </c>
      <c r="I127" s="2" t="str">
        <f t="shared" si="2"/>
        <v>"흔드는 것",</v>
      </c>
    </row>
  </sheetData>
  <phoneticPr fontId="1"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53520-6467-4ED6-89AE-6121B4B0097A}">
  <dimension ref="D1:T127"/>
  <sheetViews>
    <sheetView workbookViewId="0">
      <selection activeCell="M3" sqref="M3"/>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c r="D1" t="s">
        <v>1631</v>
      </c>
    </row>
    <row r="2" spans="4:13">
      <c r="D2" s="98" t="s">
        <v>2047</v>
      </c>
      <c r="E2" s="99" t="s">
        <v>2048</v>
      </c>
      <c r="G2" s="1" t="s">
        <v>12</v>
      </c>
      <c r="H2" s="1" t="s">
        <v>13</v>
      </c>
      <c r="I2" s="2" t="str">
        <f>_xlfn.TEXTJOIN("",TRUE,G2,D2,H2)</f>
        <v>"remember to",</v>
      </c>
      <c r="J2" s="2" t="str">
        <f>_xlfn.TEXTJOIN("",TRUE,G2,E2,H2)</f>
        <v>"할 것을 기억하다",</v>
      </c>
      <c r="M2" s="2" t="str">
        <f>_xlfn.CONCAT(I2:I29)</f>
        <v>"remember to","remember -ing","forget to","forget -ing ","regret to","regret -ing ","stop to","stop -ing ","try to","try -ing ",</v>
      </c>
    </row>
    <row r="3" spans="4:13">
      <c r="D3" s="98" t="s">
        <v>2049</v>
      </c>
      <c r="E3" s="99" t="s">
        <v>2050</v>
      </c>
      <c r="G3" s="1" t="s">
        <v>12</v>
      </c>
      <c r="H3" s="1" t="s">
        <v>13</v>
      </c>
      <c r="I3" s="2" t="str">
        <f t="shared" ref="I3:I11" si="0">_xlfn.TEXTJOIN("",TRUE,G3,D3,H3)</f>
        <v>"remember -ing",</v>
      </c>
      <c r="J3" s="2" t="str">
        <f t="shared" ref="J3:J11" si="1">_xlfn.TEXTJOIN("",TRUE,G3,E3,H3)</f>
        <v>"했던 것을 기억하다",</v>
      </c>
      <c r="M3" s="2" t="str">
        <f>_xlfn.CONCAT(J2:J29)</f>
        <v>"할 것을 기억하다","했던 것을 기억하다","할 것을 잊다","했던 것을 잊다","하게 되어 유감이다","했던 것을 후회하다","하기 위해 멈추다","하는 것을 멈추다","노력하다","시험 삼아 해보다",</v>
      </c>
    </row>
    <row r="4" spans="4:13">
      <c r="D4" s="100" t="s">
        <v>2051</v>
      </c>
      <c r="E4" s="101" t="s">
        <v>2052</v>
      </c>
      <c r="G4" s="1" t="s">
        <v>12</v>
      </c>
      <c r="H4" s="1" t="s">
        <v>13</v>
      </c>
      <c r="I4" s="2" t="str">
        <f t="shared" si="0"/>
        <v>"forget to",</v>
      </c>
      <c r="J4" s="2" t="str">
        <f t="shared" si="1"/>
        <v>"할 것을 잊다",</v>
      </c>
    </row>
    <row r="5" spans="4:13">
      <c r="D5" s="100" t="s">
        <v>2053</v>
      </c>
      <c r="E5" s="101" t="s">
        <v>2054</v>
      </c>
      <c r="G5" s="1" t="s">
        <v>12</v>
      </c>
      <c r="H5" s="1" t="s">
        <v>13</v>
      </c>
      <c r="I5" s="2" t="str">
        <f t="shared" si="0"/>
        <v>"forget -ing ",</v>
      </c>
      <c r="J5" s="2" t="str">
        <f t="shared" si="1"/>
        <v>"했던 것을 잊다",</v>
      </c>
      <c r="M5" t="s">
        <v>38</v>
      </c>
    </row>
    <row r="6" spans="4:13">
      <c r="D6" s="98" t="s">
        <v>2055</v>
      </c>
      <c r="E6" s="99" t="s">
        <v>2056</v>
      </c>
      <c r="G6" s="1" t="s">
        <v>12</v>
      </c>
      <c r="H6" s="1" t="s">
        <v>13</v>
      </c>
      <c r="I6" s="2" t="str">
        <f t="shared" si="0"/>
        <v>"regret to",</v>
      </c>
      <c r="J6" s="2" t="str">
        <f t="shared" si="1"/>
        <v>"하게 되어 유감이다",</v>
      </c>
      <c r="M6" t="s">
        <v>39</v>
      </c>
    </row>
    <row r="7" spans="4:13">
      <c r="D7" s="98" t="s">
        <v>2057</v>
      </c>
      <c r="E7" s="99" t="s">
        <v>2058</v>
      </c>
      <c r="G7" s="1" t="s">
        <v>12</v>
      </c>
      <c r="H7" s="1" t="s">
        <v>13</v>
      </c>
      <c r="I7" s="2" t="str">
        <f t="shared" si="0"/>
        <v>"regret -ing ",</v>
      </c>
      <c r="J7" s="2" t="str">
        <f t="shared" si="1"/>
        <v>"했던 것을 후회하다",</v>
      </c>
    </row>
    <row r="8" spans="4:13">
      <c r="D8" s="100" t="s">
        <v>2059</v>
      </c>
      <c r="E8" s="101" t="s">
        <v>2060</v>
      </c>
      <c r="G8" s="1" t="s">
        <v>12</v>
      </c>
      <c r="H8" s="1" t="s">
        <v>13</v>
      </c>
      <c r="I8" s="2" t="str">
        <f t="shared" si="0"/>
        <v>"stop to",</v>
      </c>
      <c r="J8" s="2" t="str">
        <f t="shared" si="1"/>
        <v>"하기 위해 멈추다",</v>
      </c>
      <c r="M8" s="2"/>
    </row>
    <row r="9" spans="4:13">
      <c r="D9" s="100" t="s">
        <v>2061</v>
      </c>
      <c r="E9" s="101" t="s">
        <v>2062</v>
      </c>
      <c r="G9" s="1" t="s">
        <v>12</v>
      </c>
      <c r="H9" s="1" t="s">
        <v>13</v>
      </c>
      <c r="I9" s="2" t="str">
        <f t="shared" si="0"/>
        <v>"stop -ing ",</v>
      </c>
      <c r="J9" s="2" t="str">
        <f t="shared" si="1"/>
        <v>"하는 것을 멈추다",</v>
      </c>
    </row>
    <row r="10" spans="4:13">
      <c r="D10" s="98" t="s">
        <v>2063</v>
      </c>
      <c r="E10" s="99" t="s">
        <v>2064</v>
      </c>
      <c r="G10" s="1" t="s">
        <v>12</v>
      </c>
      <c r="H10" s="1" t="s">
        <v>13</v>
      </c>
      <c r="I10" s="2" t="str">
        <f t="shared" si="0"/>
        <v>"try to",</v>
      </c>
      <c r="J10" s="2" t="str">
        <f t="shared" si="1"/>
        <v>"노력하다",</v>
      </c>
    </row>
    <row r="11" spans="4:13">
      <c r="D11" s="98" t="s">
        <v>2065</v>
      </c>
      <c r="E11" s="99" t="s">
        <v>2066</v>
      </c>
      <c r="G11" s="1" t="s">
        <v>12</v>
      </c>
      <c r="H11" s="1" t="s">
        <v>13</v>
      </c>
      <c r="I11" s="2" t="str">
        <f t="shared" si="0"/>
        <v>"try -ing ",</v>
      </c>
      <c r="J11" s="2" t="str">
        <f t="shared" si="1"/>
        <v>"시험 삼아 해보다",</v>
      </c>
    </row>
    <row r="12" spans="4:13">
      <c r="G12" s="1"/>
      <c r="H12" s="1"/>
      <c r="I12" s="2"/>
      <c r="J12" s="2"/>
    </row>
    <row r="13" spans="4:13">
      <c r="G13" s="1"/>
      <c r="H13" s="1"/>
      <c r="I13" s="2"/>
      <c r="J13" s="2"/>
    </row>
    <row r="14" spans="4:13">
      <c r="G14" s="1"/>
      <c r="H14" s="1"/>
      <c r="I14" s="2"/>
      <c r="J14" s="2"/>
    </row>
    <row r="15" spans="4:13">
      <c r="G15" s="1"/>
      <c r="H15" s="1"/>
      <c r="I15" s="2"/>
    </row>
    <row r="16" spans="4:13">
      <c r="G16" s="1"/>
      <c r="H16" s="1"/>
      <c r="I16" s="2"/>
    </row>
    <row r="17" spans="5:20">
      <c r="G17" s="1"/>
      <c r="H17" s="1"/>
      <c r="I17" s="2"/>
    </row>
    <row r="18" spans="5:20">
      <c r="G18" s="1"/>
      <c r="H18" s="1"/>
      <c r="I18" s="2"/>
    </row>
    <row r="19" spans="5:20">
      <c r="G19" s="1"/>
      <c r="H19" s="1"/>
      <c r="I19" s="2"/>
    </row>
    <row r="20" spans="5:20">
      <c r="G20" s="1"/>
      <c r="H20" s="1"/>
      <c r="I20" s="2"/>
      <c r="M20" s="2" t="str">
        <f>_xlfn.CONCAT(I20:I47)</f>
        <v/>
      </c>
    </row>
    <row r="21" spans="5:20">
      <c r="G21" s="1"/>
      <c r="H21" s="1"/>
      <c r="I21" s="2"/>
      <c r="M21" s="2" t="str">
        <f>_xlfn.CONCAT(I21:I48)</f>
        <v/>
      </c>
    </row>
    <row r="22" spans="5:20">
      <c r="E22" s="2"/>
      <c r="G22" s="1"/>
      <c r="H22" s="1"/>
      <c r="I22" s="2"/>
    </row>
    <row r="23" spans="5:20">
      <c r="E23" s="2"/>
      <c r="G23" s="1"/>
      <c r="H23" s="1"/>
      <c r="I23" s="2"/>
    </row>
    <row r="24" spans="5:20">
      <c r="E24" s="2"/>
      <c r="G24" s="1"/>
      <c r="H24" s="1"/>
      <c r="I24" s="2"/>
    </row>
    <row r="25" spans="5:20">
      <c r="E25" s="2"/>
      <c r="G25" s="1"/>
      <c r="H25" s="1"/>
      <c r="I25" s="2"/>
    </row>
    <row r="26" spans="5:20">
      <c r="E26" s="2"/>
      <c r="G26" s="1"/>
      <c r="H26" s="1"/>
      <c r="I26" s="2"/>
    </row>
    <row r="27" spans="5:20">
      <c r="E27" s="2"/>
      <c r="G27" s="1"/>
      <c r="H27" s="1"/>
      <c r="I27" s="2"/>
      <c r="T27" s="97" t="s">
        <v>2044</v>
      </c>
    </row>
    <row r="28" spans="5:20" ht="24">
      <c r="E28" s="2"/>
      <c r="G28" s="1"/>
      <c r="H28" s="1"/>
      <c r="I28" s="2"/>
      <c r="N28" s="95" t="s">
        <v>2043</v>
      </c>
      <c r="O28" t="e">
        <f>N28-(LEFT(N28, 2))</f>
        <v>#VALUE!</v>
      </c>
      <c r="T28" s="97" t="s">
        <v>2045</v>
      </c>
    </row>
    <row r="29" spans="5:20" ht="24">
      <c r="E29" s="2"/>
      <c r="G29" s="1"/>
      <c r="H29" s="1"/>
      <c r="I29" s="2"/>
      <c r="N29" s="95" t="s">
        <v>2034</v>
      </c>
      <c r="T29" s="97" t="s">
        <v>2046</v>
      </c>
    </row>
    <row r="30" spans="5:20" ht="24">
      <c r="E30" s="2"/>
      <c r="G30" s="1"/>
      <c r="H30" s="1"/>
      <c r="I30" s="2"/>
      <c r="N30" s="95" t="s">
        <v>2035</v>
      </c>
    </row>
    <row r="31" spans="5:20" ht="24">
      <c r="E31" s="2"/>
      <c r="G31" s="1"/>
      <c r="H31" s="1"/>
      <c r="I31" s="2"/>
      <c r="N31" s="95" t="s">
        <v>2036</v>
      </c>
    </row>
    <row r="32" spans="5:20" ht="24">
      <c r="E32" s="2"/>
      <c r="G32" s="1"/>
      <c r="H32" s="1"/>
      <c r="I32" s="2"/>
      <c r="N32" s="95" t="s">
        <v>2037</v>
      </c>
    </row>
    <row r="33" spans="5:14" ht="24">
      <c r="E33" s="2"/>
      <c r="G33" s="1"/>
      <c r="H33" s="1"/>
      <c r="I33" s="2"/>
      <c r="N33" s="95" t="s">
        <v>2038</v>
      </c>
    </row>
    <row r="34" spans="5:14" ht="24">
      <c r="E34" s="2"/>
      <c r="G34" s="1"/>
      <c r="H34" s="1"/>
      <c r="I34" s="2"/>
      <c r="N34" s="95" t="s">
        <v>2039</v>
      </c>
    </row>
    <row r="35" spans="5:14">
      <c r="E35" s="2"/>
      <c r="G35" s="1"/>
      <c r="H35" s="1"/>
      <c r="I35" s="2"/>
      <c r="N35" s="96" t="s">
        <v>2040</v>
      </c>
    </row>
    <row r="36" spans="5:14" ht="24">
      <c r="E36" s="2"/>
      <c r="G36" s="1"/>
      <c r="H36" s="1"/>
      <c r="I36" s="2"/>
      <c r="N36" s="95" t="s">
        <v>2041</v>
      </c>
    </row>
    <row r="37" spans="5:14" ht="24">
      <c r="E37" s="2"/>
      <c r="G37" s="1"/>
      <c r="H37" s="1"/>
      <c r="I37" s="2"/>
      <c r="N37" s="95" t="s">
        <v>2042</v>
      </c>
    </row>
    <row r="38" spans="5:14">
      <c r="E38" s="2"/>
      <c r="G38" s="1"/>
      <c r="H38" s="1"/>
      <c r="I38" s="2"/>
    </row>
    <row r="39" spans="5:14">
      <c r="E39" s="2"/>
      <c r="G39" s="1"/>
      <c r="H39" s="1"/>
      <c r="I39" s="2"/>
    </row>
    <row r="40" spans="5:14">
      <c r="E40" s="2"/>
      <c r="G40" s="1"/>
      <c r="H40" s="1"/>
      <c r="I40" s="2"/>
    </row>
    <row r="41" spans="5:14">
      <c r="E41" s="2"/>
      <c r="G41" s="1"/>
      <c r="H41" s="1"/>
      <c r="I41" s="2"/>
    </row>
    <row r="42" spans="5:14">
      <c r="E42" s="2"/>
      <c r="G42" s="1"/>
      <c r="H42" s="1"/>
      <c r="I42" s="2"/>
    </row>
    <row r="43" spans="5:14">
      <c r="E43" s="2"/>
      <c r="G43" s="1"/>
      <c r="H43" s="1"/>
      <c r="I43" s="2"/>
    </row>
    <row r="44" spans="5:14">
      <c r="E44" s="2"/>
      <c r="G44" s="1"/>
      <c r="H44" s="1"/>
      <c r="I44" s="2"/>
    </row>
    <row r="45" spans="5:14">
      <c r="E45" s="2"/>
      <c r="G45" s="1"/>
      <c r="H45" s="1"/>
      <c r="I45" s="2"/>
    </row>
    <row r="46" spans="5:14">
      <c r="E46" s="2"/>
      <c r="G46" s="1"/>
      <c r="H46" s="1"/>
      <c r="I46" s="2"/>
    </row>
    <row r="47" spans="5:14">
      <c r="E47" s="2"/>
      <c r="G47" s="1"/>
      <c r="H47" s="1"/>
      <c r="I47" s="2"/>
    </row>
    <row r="48" spans="5:14">
      <c r="G48" s="1"/>
      <c r="H48" s="1"/>
      <c r="I48" s="2"/>
    </row>
    <row r="49" spans="7:9">
      <c r="G49" s="1"/>
      <c r="H49" s="1"/>
      <c r="I49" s="2"/>
    </row>
    <row r="50" spans="7:9">
      <c r="G50" s="1"/>
      <c r="H50" s="1"/>
      <c r="I50" s="2"/>
    </row>
    <row r="51" spans="7:9">
      <c r="G51" s="1"/>
      <c r="H51" s="1"/>
      <c r="I51" s="2"/>
    </row>
    <row r="52" spans="7:9">
      <c r="G52" s="1"/>
      <c r="H52" s="1"/>
      <c r="I52" s="2"/>
    </row>
    <row r="53" spans="7:9">
      <c r="G53" s="1"/>
      <c r="H53" s="1"/>
      <c r="I53" s="2"/>
    </row>
    <row r="54" spans="7:9">
      <c r="G54" s="1"/>
      <c r="H54" s="1"/>
      <c r="I54" s="2"/>
    </row>
    <row r="55" spans="7:9">
      <c r="G55" s="1"/>
      <c r="H55" s="1"/>
      <c r="I55" s="2"/>
    </row>
    <row r="56" spans="7:9">
      <c r="G56" s="1"/>
      <c r="H56" s="1"/>
      <c r="I56" s="2"/>
    </row>
    <row r="57" spans="7:9">
      <c r="G57" s="1"/>
      <c r="H57" s="1"/>
      <c r="I57" s="2"/>
    </row>
    <row r="58" spans="7:9">
      <c r="G58" s="1"/>
      <c r="H58" s="1"/>
      <c r="I58" s="2"/>
    </row>
    <row r="59" spans="7:9">
      <c r="G59" s="1"/>
      <c r="H59" s="1"/>
      <c r="I59" s="2"/>
    </row>
    <row r="60" spans="7:9">
      <c r="G60" s="1"/>
      <c r="H60" s="1"/>
      <c r="I60" s="2"/>
    </row>
    <row r="61" spans="7:9">
      <c r="G61" s="1"/>
      <c r="H61" s="1"/>
      <c r="I61" s="2"/>
    </row>
    <row r="62" spans="7:9">
      <c r="G62" s="1"/>
      <c r="H62" s="1"/>
      <c r="I62" s="2"/>
    </row>
    <row r="63" spans="7:9">
      <c r="G63" s="1"/>
      <c r="H63" s="1"/>
      <c r="I63" s="2"/>
    </row>
    <row r="64" spans="7:9">
      <c r="G64" s="1"/>
      <c r="H64" s="1"/>
      <c r="I64" s="2"/>
    </row>
    <row r="65" spans="7:9">
      <c r="G65" s="1"/>
      <c r="H65" s="1"/>
      <c r="I65" s="2"/>
    </row>
    <row r="66" spans="7:9">
      <c r="G66" s="1"/>
      <c r="H66" s="1"/>
      <c r="I66" s="2"/>
    </row>
    <row r="67" spans="7:9">
      <c r="G67" s="1"/>
      <c r="H67" s="1"/>
      <c r="I67" s="2"/>
    </row>
    <row r="68" spans="7:9">
      <c r="G68" s="1"/>
      <c r="H68" s="1"/>
      <c r="I68" s="2"/>
    </row>
    <row r="69" spans="7:9">
      <c r="G69" s="1"/>
      <c r="H69" s="1"/>
      <c r="I69" s="2"/>
    </row>
    <row r="70" spans="7:9">
      <c r="G70" s="1"/>
      <c r="H70" s="1"/>
      <c r="I70" s="2"/>
    </row>
    <row r="71" spans="7:9">
      <c r="G71" s="1"/>
      <c r="H71" s="1"/>
      <c r="I71" s="2"/>
    </row>
    <row r="72" spans="7:9">
      <c r="G72" s="1"/>
      <c r="H72" s="1"/>
      <c r="I72" s="2"/>
    </row>
    <row r="73" spans="7:9">
      <c r="G73" s="1"/>
      <c r="H73" s="1"/>
      <c r="I73" s="2"/>
    </row>
    <row r="74" spans="7:9">
      <c r="G74" s="1"/>
      <c r="H74" s="1"/>
      <c r="I74" s="2"/>
    </row>
    <row r="75" spans="7:9">
      <c r="G75" s="1"/>
      <c r="H75" s="1"/>
      <c r="I75" s="2"/>
    </row>
    <row r="76" spans="7:9">
      <c r="G76" s="1"/>
      <c r="H76" s="1"/>
      <c r="I76" s="2"/>
    </row>
    <row r="77" spans="7:9">
      <c r="G77" s="1"/>
      <c r="H77" s="1"/>
      <c r="I77" s="2"/>
    </row>
    <row r="78" spans="7:9">
      <c r="G78" s="1"/>
      <c r="H78" s="1"/>
      <c r="I78" s="2"/>
    </row>
    <row r="79" spans="7:9">
      <c r="G79" s="1"/>
      <c r="H79" s="1"/>
      <c r="I79" s="2"/>
    </row>
    <row r="80" spans="7:9">
      <c r="G80" s="1"/>
      <c r="H80" s="1"/>
      <c r="I80" s="2"/>
    </row>
    <row r="81" spans="7:9">
      <c r="G81" s="1"/>
      <c r="H81" s="1"/>
      <c r="I81" s="2"/>
    </row>
    <row r="82" spans="7:9">
      <c r="G82" s="1"/>
      <c r="H82" s="1"/>
      <c r="I82" s="2"/>
    </row>
    <row r="83" spans="7:9">
      <c r="G83" s="1"/>
      <c r="H83" s="1"/>
      <c r="I83" s="2"/>
    </row>
    <row r="84" spans="7:9">
      <c r="G84" s="1"/>
      <c r="H84" s="1"/>
      <c r="I84" s="2"/>
    </row>
    <row r="85" spans="7:9">
      <c r="G85" s="1"/>
      <c r="H85" s="1"/>
      <c r="I85" s="2"/>
    </row>
    <row r="86" spans="7:9">
      <c r="G86" s="1"/>
      <c r="H86" s="1"/>
      <c r="I86" s="2"/>
    </row>
    <row r="87" spans="7:9">
      <c r="G87" s="1"/>
      <c r="H87" s="1"/>
      <c r="I87" s="2"/>
    </row>
    <row r="88" spans="7:9">
      <c r="G88" s="1"/>
      <c r="H88" s="1"/>
      <c r="I88" s="2"/>
    </row>
    <row r="89" spans="7:9">
      <c r="G89" s="1"/>
      <c r="H89" s="1"/>
      <c r="I89" s="2"/>
    </row>
    <row r="90" spans="7:9">
      <c r="G90" s="1"/>
      <c r="H90" s="1"/>
      <c r="I90" s="2"/>
    </row>
    <row r="91" spans="7:9">
      <c r="G91" s="1"/>
      <c r="H91" s="1"/>
      <c r="I91" s="2"/>
    </row>
    <row r="92" spans="7:9">
      <c r="G92" s="1"/>
      <c r="H92" s="1"/>
      <c r="I92" s="2"/>
    </row>
    <row r="93" spans="7:9">
      <c r="G93" s="1"/>
      <c r="H93" s="1"/>
      <c r="I93" s="2"/>
    </row>
    <row r="94" spans="7:9">
      <c r="G94" s="1"/>
      <c r="H94" s="1"/>
      <c r="I94" s="2"/>
    </row>
    <row r="95" spans="7:9">
      <c r="G95" s="1"/>
      <c r="H95" s="1"/>
      <c r="I95" s="2"/>
    </row>
    <row r="96" spans="7:9">
      <c r="G96" s="1"/>
      <c r="H96" s="1"/>
      <c r="I96" s="2"/>
    </row>
    <row r="97" spans="7:9">
      <c r="G97" s="1"/>
      <c r="H97" s="1"/>
      <c r="I97" s="2"/>
    </row>
    <row r="98" spans="7:9">
      <c r="G98" s="1"/>
      <c r="H98" s="1"/>
      <c r="I98" s="2"/>
    </row>
    <row r="99" spans="7:9">
      <c r="G99" s="1"/>
      <c r="H99" s="1"/>
      <c r="I99" s="2"/>
    </row>
    <row r="100" spans="7:9">
      <c r="G100" s="1"/>
      <c r="H100" s="1"/>
      <c r="I100" s="2"/>
    </row>
    <row r="101" spans="7:9">
      <c r="G101" s="1"/>
      <c r="H101" s="1"/>
      <c r="I101" s="2"/>
    </row>
    <row r="102" spans="7:9">
      <c r="G102" s="1"/>
      <c r="H102" s="1"/>
      <c r="I102" s="2"/>
    </row>
    <row r="103" spans="7:9">
      <c r="G103" s="1"/>
      <c r="H103" s="1"/>
      <c r="I103" s="2"/>
    </row>
    <row r="104" spans="7:9">
      <c r="G104" s="1"/>
      <c r="H104" s="1"/>
      <c r="I104" s="2"/>
    </row>
    <row r="105" spans="7:9">
      <c r="G105" s="1"/>
      <c r="H105" s="1"/>
      <c r="I105" s="2"/>
    </row>
    <row r="106" spans="7:9">
      <c r="G106" s="1"/>
      <c r="H106" s="1"/>
      <c r="I106" s="2"/>
    </row>
    <row r="107" spans="7:9">
      <c r="G107" s="1"/>
      <c r="H107" s="1"/>
      <c r="I107" s="2"/>
    </row>
    <row r="108" spans="7:9">
      <c r="G108" s="1"/>
      <c r="H108" s="1"/>
      <c r="I108" s="2"/>
    </row>
    <row r="109" spans="7:9">
      <c r="G109" s="1"/>
      <c r="H109" s="1"/>
      <c r="I109" s="2"/>
    </row>
    <row r="110" spans="7:9">
      <c r="G110" s="1"/>
      <c r="H110" s="1"/>
      <c r="I110" s="2"/>
    </row>
    <row r="111" spans="7:9">
      <c r="G111" s="1"/>
      <c r="H111" s="1"/>
      <c r="I111" s="2"/>
    </row>
    <row r="112" spans="7:9">
      <c r="G112" s="1"/>
      <c r="H112" s="1"/>
      <c r="I112" s="2"/>
    </row>
    <row r="113" spans="7:9">
      <c r="G113" s="1"/>
      <c r="H113" s="1"/>
      <c r="I113" s="2"/>
    </row>
    <row r="114" spans="7:9">
      <c r="G114" s="1"/>
      <c r="H114" s="1"/>
      <c r="I114" s="2"/>
    </row>
    <row r="115" spans="7:9">
      <c r="G115" s="1"/>
      <c r="H115" s="1"/>
      <c r="I115" s="2"/>
    </row>
    <row r="116" spans="7:9">
      <c r="G116" s="1"/>
      <c r="H116" s="1"/>
      <c r="I116" s="2"/>
    </row>
    <row r="117" spans="7:9">
      <c r="G117" s="1"/>
      <c r="H117" s="1"/>
      <c r="I117" s="2"/>
    </row>
    <row r="118" spans="7:9">
      <c r="G118" s="1"/>
      <c r="H118" s="1"/>
      <c r="I118" s="2"/>
    </row>
    <row r="119" spans="7:9">
      <c r="G119" s="1"/>
      <c r="H119" s="1"/>
      <c r="I119" s="2"/>
    </row>
    <row r="120" spans="7:9">
      <c r="G120" s="1"/>
      <c r="H120" s="1"/>
      <c r="I120" s="2"/>
    </row>
    <row r="121" spans="7:9">
      <c r="G121" s="1"/>
      <c r="H121" s="1"/>
      <c r="I121" s="2"/>
    </row>
    <row r="122" spans="7:9">
      <c r="G122" s="1"/>
      <c r="H122" s="1"/>
      <c r="I122" s="2"/>
    </row>
    <row r="123" spans="7:9">
      <c r="G123" s="1"/>
      <c r="H123" s="1"/>
      <c r="I123" s="2"/>
    </row>
    <row r="124" spans="7:9">
      <c r="G124" s="1"/>
      <c r="H124" s="1"/>
      <c r="I124" s="2"/>
    </row>
    <row r="125" spans="7:9">
      <c r="G125" s="1"/>
      <c r="H125" s="1"/>
      <c r="I125" s="2"/>
    </row>
    <row r="126" spans="7:9">
      <c r="G126" s="1"/>
      <c r="H126" s="1"/>
      <c r="I126" s="2"/>
    </row>
    <row r="127" spans="7:9">
      <c r="G127" s="1"/>
      <c r="H127" s="1"/>
      <c r="I127" s="2"/>
    </row>
  </sheetData>
  <phoneticPr fontId="1" type="noConversion"/>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DB968-052D-444D-8A85-3AD56E8379FE}">
  <dimension ref="D1:T127"/>
  <sheetViews>
    <sheetView workbookViewId="0">
      <selection activeCell="D2" sqref="D2"/>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c r="D1" t="s">
        <v>1631</v>
      </c>
    </row>
    <row r="2" spans="4:13">
      <c r="D2" s="102" t="s">
        <v>2067</v>
      </c>
      <c r="E2" s="102" t="s">
        <v>2068</v>
      </c>
      <c r="G2" s="1" t="s">
        <v>12</v>
      </c>
      <c r="H2" s="1" t="s">
        <v>13</v>
      </c>
      <c r="I2" s="2" t="str">
        <f>_xlfn.TEXTJOIN("",TRUE,G2,D2,H2)</f>
        <v>"-하는 게 어때?",</v>
      </c>
      <c r="J2" s="2" t="str">
        <f>_xlfn.TEXTJOIN("",TRUE,G2,E2,H2)</f>
        <v>"How(What) about -ing",</v>
      </c>
      <c r="M2" s="2" t="str">
        <f>_xlfn.CONCAT(I2:I29)</f>
        <v>"-하는 게 어때?","하고싶다","고대하다 ","-하는 데 어려움을 겪다","-하는 데 어려움을 겪다","반대하다 ","못하게 하다","익숙하다","-해도 소용없다","-해도 소용없다","-하지 않을 수 없다","-하지 않을 수 없다","-은 불가능하다","-은 불가능하다","계속해서 -하다",</v>
      </c>
    </row>
    <row r="3" spans="4:13">
      <c r="D3" s="102" t="s">
        <v>2069</v>
      </c>
      <c r="E3" s="102" t="s">
        <v>2070</v>
      </c>
      <c r="G3" s="1" t="s">
        <v>12</v>
      </c>
      <c r="H3" s="1" t="s">
        <v>13</v>
      </c>
      <c r="I3" s="2" t="str">
        <f t="shared" ref="I3:I11" si="0">_xlfn.TEXTJOIN("",TRUE,G3,D3,H3)</f>
        <v>"하고싶다",</v>
      </c>
      <c r="J3" s="2" t="str">
        <f t="shared" ref="J3:J11" si="1">_xlfn.TEXTJOIN("",TRUE,G3,E3,H3)</f>
        <v>"feel like -ing",</v>
      </c>
      <c r="M3" s="2" t="str">
        <f>_xlfn.CONCAT(J2:J29)</f>
        <v>"How(What) about -ing","feel like -ing","look forward to -ing","have a hard time -ing","have trouble /difficulty -ing","object to -ing","prevent/keep/stop 목 from -ing","be/get used to -ing","it is no use –ing","It is useless to V","cannot help –ing","cannot help but V","There is no –ing"," It is impossible to V","keep –ing =go on -ing",</v>
      </c>
    </row>
    <row r="4" spans="4:13">
      <c r="D4" s="102" t="s">
        <v>2071</v>
      </c>
      <c r="E4" s="102" t="s">
        <v>2072</v>
      </c>
      <c r="G4" s="1" t="s">
        <v>12</v>
      </c>
      <c r="H4" s="1" t="s">
        <v>13</v>
      </c>
      <c r="I4" s="2" t="str">
        <f t="shared" si="0"/>
        <v>"고대하다 ",</v>
      </c>
      <c r="J4" s="2" t="str">
        <f t="shared" si="1"/>
        <v>"look forward to -ing",</v>
      </c>
    </row>
    <row r="5" spans="4:13">
      <c r="D5" s="109" t="s">
        <v>2073</v>
      </c>
      <c r="E5" s="103" t="s">
        <v>2074</v>
      </c>
      <c r="G5" s="1" t="s">
        <v>12</v>
      </c>
      <c r="H5" s="1" t="s">
        <v>13</v>
      </c>
      <c r="I5" s="2" t="str">
        <f t="shared" si="0"/>
        <v>"-하는 데 어려움을 겪다",</v>
      </c>
      <c r="J5" s="2" t="str">
        <f t="shared" si="1"/>
        <v>"have a hard time -ing",</v>
      </c>
      <c r="M5" t="s">
        <v>38</v>
      </c>
    </row>
    <row r="6" spans="4:13">
      <c r="D6" s="109" t="s">
        <v>2073</v>
      </c>
      <c r="E6" s="104" t="s">
        <v>2075</v>
      </c>
      <c r="G6" s="1" t="s">
        <v>12</v>
      </c>
      <c r="H6" s="1" t="s">
        <v>13</v>
      </c>
      <c r="I6" s="2" t="str">
        <f t="shared" si="0"/>
        <v>"-하는 데 어려움을 겪다",</v>
      </c>
      <c r="J6" s="2" t="str">
        <f t="shared" si="1"/>
        <v>"have trouble /difficulty -ing",</v>
      </c>
      <c r="M6" t="s">
        <v>39</v>
      </c>
    </row>
    <row r="7" spans="4:13">
      <c r="D7" s="105" t="s">
        <v>2076</v>
      </c>
      <c r="E7" s="105" t="s">
        <v>2077</v>
      </c>
      <c r="G7" s="1" t="s">
        <v>12</v>
      </c>
      <c r="H7" s="1" t="s">
        <v>13</v>
      </c>
      <c r="I7" s="2" t="str">
        <f t="shared" si="0"/>
        <v>"반대하다 ",</v>
      </c>
      <c r="J7" s="2" t="str">
        <f t="shared" si="1"/>
        <v>"object to -ing",</v>
      </c>
    </row>
    <row r="8" spans="4:13" ht="19">
      <c r="D8" s="105" t="s">
        <v>2078</v>
      </c>
      <c r="E8" s="105" t="s">
        <v>2079</v>
      </c>
      <c r="G8" s="1" t="s">
        <v>12</v>
      </c>
      <c r="H8" s="1" t="s">
        <v>13</v>
      </c>
      <c r="I8" s="2" t="str">
        <f t="shared" si="0"/>
        <v>"못하게 하다",</v>
      </c>
      <c r="J8" s="2" t="str">
        <f t="shared" si="1"/>
        <v>"prevent/keep/stop 목 from -ing",</v>
      </c>
      <c r="M8" s="2"/>
    </row>
    <row r="9" spans="4:13">
      <c r="D9" s="102" t="s">
        <v>2080</v>
      </c>
      <c r="E9" s="102" t="s">
        <v>2081</v>
      </c>
      <c r="G9" s="1" t="s">
        <v>12</v>
      </c>
      <c r="H9" s="1" t="s">
        <v>13</v>
      </c>
      <c r="I9" s="2" t="str">
        <f t="shared" si="0"/>
        <v>"익숙하다",</v>
      </c>
      <c r="J9" s="2" t="str">
        <f t="shared" si="1"/>
        <v>"be/get used to -ing",</v>
      </c>
    </row>
    <row r="10" spans="4:13">
      <c r="D10" s="111" t="s">
        <v>2082</v>
      </c>
      <c r="E10" s="106" t="s">
        <v>2083</v>
      </c>
      <c r="G10" s="1" t="s">
        <v>12</v>
      </c>
      <c r="H10" s="1" t="s">
        <v>13</v>
      </c>
      <c r="I10" s="2" t="str">
        <f t="shared" si="0"/>
        <v>"-해도 소용없다",</v>
      </c>
      <c r="J10" s="2" t="str">
        <f t="shared" si="1"/>
        <v>"it is no use –ing",</v>
      </c>
    </row>
    <row r="11" spans="4:13">
      <c r="D11" s="111" t="s">
        <v>2082</v>
      </c>
      <c r="E11" s="107" t="s">
        <v>2090</v>
      </c>
      <c r="G11" s="1" t="s">
        <v>12</v>
      </c>
      <c r="H11" s="1" t="s">
        <v>13</v>
      </c>
      <c r="I11" s="2" t="str">
        <f t="shared" si="0"/>
        <v>"-해도 소용없다",</v>
      </c>
      <c r="J11" s="2" t="str">
        <f t="shared" si="1"/>
        <v>"It is useless to V",</v>
      </c>
    </row>
    <row r="12" spans="4:13">
      <c r="D12" s="111" t="s">
        <v>2084</v>
      </c>
      <c r="E12" s="106" t="s">
        <v>2085</v>
      </c>
      <c r="G12" s="1" t="s">
        <v>12</v>
      </c>
      <c r="H12" s="1" t="s">
        <v>13</v>
      </c>
      <c r="I12" s="2" t="str">
        <f t="shared" ref="I12:I16" si="2">_xlfn.TEXTJOIN("",TRUE,G12,D12,H12)</f>
        <v>"-하지 않을 수 없다",</v>
      </c>
      <c r="J12" s="2" t="str">
        <f t="shared" ref="J12:J16" si="3">_xlfn.TEXTJOIN("",TRUE,G12,E12,H12)</f>
        <v>"cannot help –ing",</v>
      </c>
    </row>
    <row r="13" spans="4:13">
      <c r="D13" s="111" t="s">
        <v>2084</v>
      </c>
      <c r="E13" s="107" t="s">
        <v>2091</v>
      </c>
      <c r="G13" s="1" t="s">
        <v>12</v>
      </c>
      <c r="H13" s="1" t="s">
        <v>13</v>
      </c>
      <c r="I13" s="2" t="str">
        <f t="shared" si="2"/>
        <v>"-하지 않을 수 없다",</v>
      </c>
      <c r="J13" s="2" t="str">
        <f t="shared" si="3"/>
        <v>"cannot help but V",</v>
      </c>
    </row>
    <row r="14" spans="4:13">
      <c r="D14" s="109" t="s">
        <v>2086</v>
      </c>
      <c r="E14" s="103" t="s">
        <v>2087</v>
      </c>
      <c r="G14" s="1" t="s">
        <v>12</v>
      </c>
      <c r="H14" s="1" t="s">
        <v>13</v>
      </c>
      <c r="I14" s="2" t="str">
        <f t="shared" si="2"/>
        <v>"-은 불가능하다",</v>
      </c>
      <c r="J14" s="2" t="str">
        <f t="shared" si="3"/>
        <v>"There is no –ing",</v>
      </c>
    </row>
    <row r="15" spans="4:13">
      <c r="D15" s="109" t="s">
        <v>2086</v>
      </c>
      <c r="E15" s="108" t="s">
        <v>2092</v>
      </c>
      <c r="G15" s="1" t="s">
        <v>12</v>
      </c>
      <c r="H15" s="1" t="s">
        <v>13</v>
      </c>
      <c r="I15" s="2" t="str">
        <f t="shared" si="2"/>
        <v>"-은 불가능하다",</v>
      </c>
      <c r="J15" s="2" t="str">
        <f t="shared" si="3"/>
        <v>" It is impossible to V",</v>
      </c>
    </row>
    <row r="16" spans="4:13">
      <c r="D16" s="105" t="s">
        <v>2088</v>
      </c>
      <c r="E16" s="105" t="s">
        <v>2089</v>
      </c>
      <c r="G16" s="1" t="s">
        <v>12</v>
      </c>
      <c r="H16" s="1" t="s">
        <v>13</v>
      </c>
      <c r="I16" s="2" t="str">
        <f t="shared" si="2"/>
        <v>"계속해서 -하다",</v>
      </c>
      <c r="J16" s="2" t="str">
        <f t="shared" si="3"/>
        <v>"keep –ing =go on -ing",</v>
      </c>
    </row>
    <row r="17" spans="5:20">
      <c r="G17" s="1"/>
      <c r="H17" s="1"/>
      <c r="I17" s="2"/>
    </row>
    <row r="18" spans="5:20">
      <c r="G18" s="1"/>
      <c r="H18" s="1"/>
      <c r="I18" s="2"/>
    </row>
    <row r="19" spans="5:20">
      <c r="G19" s="1"/>
      <c r="H19" s="1"/>
      <c r="I19" s="2"/>
    </row>
    <row r="20" spans="5:20">
      <c r="G20" s="1"/>
      <c r="H20" s="1"/>
      <c r="I20" s="2"/>
      <c r="M20" s="2" t="str">
        <f>_xlfn.CONCAT(I20:I47)</f>
        <v/>
      </c>
    </row>
    <row r="21" spans="5:20">
      <c r="G21" s="1"/>
      <c r="H21" s="1"/>
      <c r="I21" s="2"/>
      <c r="M21" s="2" t="str">
        <f>_xlfn.CONCAT(I21:I48)</f>
        <v/>
      </c>
    </row>
    <row r="22" spans="5:20">
      <c r="E22" s="2"/>
      <c r="G22" s="1"/>
      <c r="H22" s="1"/>
      <c r="I22" s="2"/>
    </row>
    <row r="23" spans="5:20">
      <c r="E23" s="2"/>
      <c r="G23" s="1"/>
      <c r="H23" s="1"/>
      <c r="I23" s="2"/>
    </row>
    <row r="24" spans="5:20">
      <c r="E24" s="2"/>
      <c r="G24" s="1"/>
      <c r="H24" s="1"/>
      <c r="I24" s="2"/>
    </row>
    <row r="25" spans="5:20">
      <c r="E25" s="2"/>
      <c r="G25" s="1"/>
      <c r="H25" s="1"/>
      <c r="I25" s="2"/>
    </row>
    <row r="26" spans="5:20">
      <c r="E26" s="2"/>
      <c r="G26" s="1"/>
      <c r="H26" s="1"/>
      <c r="I26" s="2"/>
    </row>
    <row r="27" spans="5:20">
      <c r="E27" s="2"/>
      <c r="G27" s="1"/>
      <c r="H27" s="1"/>
      <c r="I27" s="2"/>
      <c r="T27" s="97" t="s">
        <v>2044</v>
      </c>
    </row>
    <row r="28" spans="5:20" ht="24">
      <c r="E28" s="2"/>
      <c r="G28" s="1"/>
      <c r="H28" s="1"/>
      <c r="I28" s="2"/>
      <c r="N28" s="95" t="s">
        <v>2043</v>
      </c>
      <c r="O28" t="e">
        <f>N28-(LEFT(N28, 2))</f>
        <v>#VALUE!</v>
      </c>
      <c r="T28" s="97" t="s">
        <v>2045</v>
      </c>
    </row>
    <row r="29" spans="5:20" ht="24">
      <c r="E29" s="2"/>
      <c r="G29" s="1"/>
      <c r="H29" s="1"/>
      <c r="I29" s="2"/>
      <c r="N29" s="95" t="s">
        <v>2034</v>
      </c>
      <c r="T29" s="97" t="s">
        <v>2046</v>
      </c>
    </row>
    <row r="30" spans="5:20" ht="24">
      <c r="E30" s="2"/>
      <c r="G30" s="1"/>
      <c r="H30" s="1"/>
      <c r="I30" s="2"/>
      <c r="N30" s="95" t="s">
        <v>2035</v>
      </c>
    </row>
    <row r="31" spans="5:20" ht="24">
      <c r="E31" s="2"/>
      <c r="G31" s="1"/>
      <c r="H31" s="1"/>
      <c r="I31" s="2"/>
      <c r="N31" s="95" t="s">
        <v>2036</v>
      </c>
    </row>
    <row r="32" spans="5:20" ht="24">
      <c r="E32" s="2"/>
      <c r="G32" s="1"/>
      <c r="H32" s="1"/>
      <c r="I32" s="2"/>
      <c r="N32" s="95" t="s">
        <v>2037</v>
      </c>
    </row>
    <row r="33" spans="5:14" ht="24">
      <c r="E33" s="2"/>
      <c r="G33" s="1"/>
      <c r="H33" s="1"/>
      <c r="I33" s="2"/>
      <c r="N33" s="95" t="s">
        <v>2038</v>
      </c>
    </row>
    <row r="34" spans="5:14" ht="24">
      <c r="E34" s="2"/>
      <c r="G34" s="1"/>
      <c r="H34" s="1"/>
      <c r="I34" s="2"/>
      <c r="N34" s="95" t="s">
        <v>2039</v>
      </c>
    </row>
    <row r="35" spans="5:14">
      <c r="E35" s="2"/>
      <c r="G35" s="1"/>
      <c r="H35" s="1"/>
      <c r="I35" s="2"/>
      <c r="N35" s="96" t="s">
        <v>2040</v>
      </c>
    </row>
    <row r="36" spans="5:14" ht="24">
      <c r="E36" s="2"/>
      <c r="G36" s="1"/>
      <c r="H36" s="1"/>
      <c r="I36" s="2"/>
      <c r="N36" s="95" t="s">
        <v>2041</v>
      </c>
    </row>
    <row r="37" spans="5:14" ht="24">
      <c r="E37" s="2"/>
      <c r="G37" s="1"/>
      <c r="H37" s="1"/>
      <c r="I37" s="2"/>
      <c r="N37" s="95" t="s">
        <v>2042</v>
      </c>
    </row>
    <row r="38" spans="5:14">
      <c r="E38" s="2"/>
      <c r="G38" s="1"/>
      <c r="H38" s="1"/>
      <c r="I38" s="2"/>
    </row>
    <row r="39" spans="5:14">
      <c r="E39" s="2"/>
      <c r="G39" s="1"/>
      <c r="H39" s="1"/>
      <c r="I39" s="2"/>
    </row>
    <row r="40" spans="5:14">
      <c r="E40" s="2"/>
      <c r="G40" s="1"/>
      <c r="H40" s="1"/>
      <c r="I40" s="2"/>
    </row>
    <row r="41" spans="5:14">
      <c r="E41" s="2"/>
      <c r="G41" s="1"/>
      <c r="H41" s="1"/>
      <c r="I41" s="2"/>
    </row>
    <row r="42" spans="5:14">
      <c r="E42" s="2"/>
      <c r="G42" s="1"/>
      <c r="H42" s="1"/>
      <c r="I42" s="2"/>
    </row>
    <row r="43" spans="5:14">
      <c r="E43" s="2"/>
      <c r="G43" s="1"/>
      <c r="H43" s="1"/>
      <c r="I43" s="2"/>
    </row>
    <row r="44" spans="5:14">
      <c r="E44" s="2"/>
      <c r="G44" s="1"/>
      <c r="H44" s="1"/>
      <c r="I44" s="2"/>
    </row>
    <row r="45" spans="5:14">
      <c r="E45" s="2"/>
      <c r="G45" s="1"/>
      <c r="H45" s="1"/>
      <c r="I45" s="2"/>
    </row>
    <row r="46" spans="5:14">
      <c r="E46" s="2"/>
      <c r="G46" s="1"/>
      <c r="H46" s="1"/>
      <c r="I46" s="2"/>
    </row>
    <row r="47" spans="5:14">
      <c r="E47" s="2"/>
      <c r="G47" s="1"/>
      <c r="H47" s="1"/>
      <c r="I47" s="2"/>
    </row>
    <row r="48" spans="5:14">
      <c r="G48" s="1"/>
      <c r="H48" s="1"/>
      <c r="I48" s="2"/>
    </row>
    <row r="49" spans="7:9">
      <c r="G49" s="1"/>
      <c r="H49" s="1"/>
      <c r="I49" s="2"/>
    </row>
    <row r="50" spans="7:9">
      <c r="G50" s="1"/>
      <c r="H50" s="1"/>
      <c r="I50" s="2"/>
    </row>
    <row r="51" spans="7:9">
      <c r="G51" s="1"/>
      <c r="H51" s="1"/>
      <c r="I51" s="2"/>
    </row>
    <row r="52" spans="7:9">
      <c r="G52" s="1"/>
      <c r="H52" s="1"/>
      <c r="I52" s="2"/>
    </row>
    <row r="53" spans="7:9">
      <c r="G53" s="1"/>
      <c r="H53" s="1"/>
      <c r="I53" s="2"/>
    </row>
    <row r="54" spans="7:9">
      <c r="G54" s="1"/>
      <c r="H54" s="1"/>
      <c r="I54" s="2"/>
    </row>
    <row r="55" spans="7:9">
      <c r="G55" s="1"/>
      <c r="H55" s="1"/>
      <c r="I55" s="2"/>
    </row>
    <row r="56" spans="7:9">
      <c r="G56" s="1"/>
      <c r="H56" s="1"/>
      <c r="I56" s="2"/>
    </row>
    <row r="57" spans="7:9">
      <c r="G57" s="1"/>
      <c r="H57" s="1"/>
      <c r="I57" s="2"/>
    </row>
    <row r="58" spans="7:9">
      <c r="G58" s="1"/>
      <c r="H58" s="1"/>
      <c r="I58" s="2"/>
    </row>
    <row r="59" spans="7:9">
      <c r="G59" s="1"/>
      <c r="H59" s="1"/>
      <c r="I59" s="2"/>
    </row>
    <row r="60" spans="7:9">
      <c r="G60" s="1"/>
      <c r="H60" s="1"/>
      <c r="I60" s="2"/>
    </row>
    <row r="61" spans="7:9">
      <c r="G61" s="1"/>
      <c r="H61" s="1"/>
      <c r="I61" s="2"/>
    </row>
    <row r="62" spans="7:9">
      <c r="G62" s="1"/>
      <c r="H62" s="1"/>
      <c r="I62" s="2"/>
    </row>
    <row r="63" spans="7:9">
      <c r="G63" s="1"/>
      <c r="H63" s="1"/>
      <c r="I63" s="2"/>
    </row>
    <row r="64" spans="7:9">
      <c r="G64" s="1"/>
      <c r="H64" s="1"/>
      <c r="I64" s="2"/>
    </row>
    <row r="65" spans="7:9">
      <c r="G65" s="1"/>
      <c r="H65" s="1"/>
      <c r="I65" s="2"/>
    </row>
    <row r="66" spans="7:9">
      <c r="G66" s="1"/>
      <c r="H66" s="1"/>
      <c r="I66" s="2"/>
    </row>
    <row r="67" spans="7:9">
      <c r="G67" s="1"/>
      <c r="H67" s="1"/>
      <c r="I67" s="2"/>
    </row>
    <row r="68" spans="7:9">
      <c r="G68" s="1"/>
      <c r="H68" s="1"/>
      <c r="I68" s="2"/>
    </row>
    <row r="69" spans="7:9">
      <c r="G69" s="1"/>
      <c r="H69" s="1"/>
      <c r="I69" s="2"/>
    </row>
    <row r="70" spans="7:9">
      <c r="G70" s="1"/>
      <c r="H70" s="1"/>
      <c r="I70" s="2"/>
    </row>
    <row r="71" spans="7:9">
      <c r="G71" s="1"/>
      <c r="H71" s="1"/>
      <c r="I71" s="2"/>
    </row>
    <row r="72" spans="7:9">
      <c r="G72" s="1"/>
      <c r="H72" s="1"/>
      <c r="I72" s="2"/>
    </row>
    <row r="73" spans="7:9">
      <c r="G73" s="1"/>
      <c r="H73" s="1"/>
      <c r="I73" s="2"/>
    </row>
    <row r="74" spans="7:9">
      <c r="G74" s="1"/>
      <c r="H74" s="1"/>
      <c r="I74" s="2"/>
    </row>
    <row r="75" spans="7:9">
      <c r="G75" s="1"/>
      <c r="H75" s="1"/>
      <c r="I75" s="2"/>
    </row>
    <row r="76" spans="7:9">
      <c r="G76" s="1"/>
      <c r="H76" s="1"/>
      <c r="I76" s="2"/>
    </row>
    <row r="77" spans="7:9">
      <c r="G77" s="1"/>
      <c r="H77" s="1"/>
      <c r="I77" s="2"/>
    </row>
    <row r="78" spans="7:9">
      <c r="G78" s="1"/>
      <c r="H78" s="1"/>
      <c r="I78" s="2"/>
    </row>
    <row r="79" spans="7:9">
      <c r="G79" s="1"/>
      <c r="H79" s="1"/>
      <c r="I79" s="2"/>
    </row>
    <row r="80" spans="7:9">
      <c r="G80" s="1"/>
      <c r="H80" s="1"/>
      <c r="I80" s="2"/>
    </row>
    <row r="81" spans="7:9">
      <c r="G81" s="1"/>
      <c r="H81" s="1"/>
      <c r="I81" s="2"/>
    </row>
    <row r="82" spans="7:9">
      <c r="G82" s="1"/>
      <c r="H82" s="1"/>
      <c r="I82" s="2"/>
    </row>
    <row r="83" spans="7:9">
      <c r="G83" s="1"/>
      <c r="H83" s="1"/>
      <c r="I83" s="2"/>
    </row>
    <row r="84" spans="7:9">
      <c r="G84" s="1"/>
      <c r="H84" s="1"/>
      <c r="I84" s="2"/>
    </row>
    <row r="85" spans="7:9">
      <c r="G85" s="1"/>
      <c r="H85" s="1"/>
      <c r="I85" s="2"/>
    </row>
    <row r="86" spans="7:9">
      <c r="G86" s="1"/>
      <c r="H86" s="1"/>
      <c r="I86" s="2"/>
    </row>
    <row r="87" spans="7:9">
      <c r="G87" s="1"/>
      <c r="H87" s="1"/>
      <c r="I87" s="2"/>
    </row>
    <row r="88" spans="7:9">
      <c r="G88" s="1"/>
      <c r="H88" s="1"/>
      <c r="I88" s="2"/>
    </row>
    <row r="89" spans="7:9">
      <c r="G89" s="1"/>
      <c r="H89" s="1"/>
      <c r="I89" s="2"/>
    </row>
    <row r="90" spans="7:9">
      <c r="G90" s="1"/>
      <c r="H90" s="1"/>
      <c r="I90" s="2"/>
    </row>
    <row r="91" spans="7:9">
      <c r="G91" s="1"/>
      <c r="H91" s="1"/>
      <c r="I91" s="2"/>
    </row>
    <row r="92" spans="7:9">
      <c r="G92" s="1"/>
      <c r="H92" s="1"/>
      <c r="I92" s="2"/>
    </row>
    <row r="93" spans="7:9">
      <c r="G93" s="1"/>
      <c r="H93" s="1"/>
      <c r="I93" s="2"/>
    </row>
    <row r="94" spans="7:9">
      <c r="G94" s="1"/>
      <c r="H94" s="1"/>
      <c r="I94" s="2"/>
    </row>
    <row r="95" spans="7:9">
      <c r="G95" s="1"/>
      <c r="H95" s="1"/>
      <c r="I95" s="2"/>
    </row>
    <row r="96" spans="7:9">
      <c r="G96" s="1"/>
      <c r="H96" s="1"/>
      <c r="I96" s="2"/>
    </row>
    <row r="97" spans="7:9">
      <c r="G97" s="1"/>
      <c r="H97" s="1"/>
      <c r="I97" s="2"/>
    </row>
    <row r="98" spans="7:9">
      <c r="G98" s="1"/>
      <c r="H98" s="1"/>
      <c r="I98" s="2"/>
    </row>
    <row r="99" spans="7:9">
      <c r="G99" s="1"/>
      <c r="H99" s="1"/>
      <c r="I99" s="2"/>
    </row>
    <row r="100" spans="7:9">
      <c r="G100" s="1"/>
      <c r="H100" s="1"/>
      <c r="I100" s="2"/>
    </row>
    <row r="101" spans="7:9">
      <c r="G101" s="1"/>
      <c r="H101" s="1"/>
      <c r="I101" s="2"/>
    </row>
    <row r="102" spans="7:9">
      <c r="G102" s="1"/>
      <c r="H102" s="1"/>
      <c r="I102" s="2"/>
    </row>
    <row r="103" spans="7:9">
      <c r="G103" s="1"/>
      <c r="H103" s="1"/>
      <c r="I103" s="2"/>
    </row>
    <row r="104" spans="7:9">
      <c r="G104" s="1"/>
      <c r="H104" s="1"/>
      <c r="I104" s="2"/>
    </row>
    <row r="105" spans="7:9">
      <c r="G105" s="1"/>
      <c r="H105" s="1"/>
      <c r="I105" s="2"/>
    </row>
    <row r="106" spans="7:9">
      <c r="G106" s="1"/>
      <c r="H106" s="1"/>
      <c r="I106" s="2"/>
    </row>
    <row r="107" spans="7:9">
      <c r="G107" s="1"/>
      <c r="H107" s="1"/>
      <c r="I107" s="2"/>
    </row>
    <row r="108" spans="7:9">
      <c r="G108" s="1"/>
      <c r="H108" s="1"/>
      <c r="I108" s="2"/>
    </row>
    <row r="109" spans="7:9">
      <c r="G109" s="1"/>
      <c r="H109" s="1"/>
      <c r="I109" s="2"/>
    </row>
    <row r="110" spans="7:9">
      <c r="G110" s="1"/>
      <c r="H110" s="1"/>
      <c r="I110" s="2"/>
    </row>
    <row r="111" spans="7:9">
      <c r="G111" s="1"/>
      <c r="H111" s="1"/>
      <c r="I111" s="2"/>
    </row>
    <row r="112" spans="7:9">
      <c r="G112" s="1"/>
      <c r="H112" s="1"/>
      <c r="I112" s="2"/>
    </row>
    <row r="113" spans="7:9">
      <c r="G113" s="1"/>
      <c r="H113" s="1"/>
      <c r="I113" s="2"/>
    </row>
    <row r="114" spans="7:9">
      <c r="G114" s="1"/>
      <c r="H114" s="1"/>
      <c r="I114" s="2"/>
    </row>
    <row r="115" spans="7:9">
      <c r="G115" s="1"/>
      <c r="H115" s="1"/>
      <c r="I115" s="2"/>
    </row>
    <row r="116" spans="7:9">
      <c r="G116" s="1"/>
      <c r="H116" s="1"/>
      <c r="I116" s="2"/>
    </row>
    <row r="117" spans="7:9">
      <c r="G117" s="1"/>
      <c r="H117" s="1"/>
      <c r="I117" s="2"/>
    </row>
    <row r="118" spans="7:9">
      <c r="G118" s="1"/>
      <c r="H118" s="1"/>
      <c r="I118" s="2"/>
    </row>
    <row r="119" spans="7:9">
      <c r="G119" s="1"/>
      <c r="H119" s="1"/>
      <c r="I119" s="2"/>
    </row>
    <row r="120" spans="7:9">
      <c r="G120" s="1"/>
      <c r="H120" s="1"/>
      <c r="I120" s="2"/>
    </row>
    <row r="121" spans="7:9">
      <c r="G121" s="1"/>
      <c r="H121" s="1"/>
      <c r="I121" s="2"/>
    </row>
    <row r="122" spans="7:9">
      <c r="G122" s="1"/>
      <c r="H122" s="1"/>
      <c r="I122" s="2"/>
    </row>
    <row r="123" spans="7:9">
      <c r="G123" s="1"/>
      <c r="H123" s="1"/>
      <c r="I123" s="2"/>
    </row>
    <row r="124" spans="7:9">
      <c r="G124" s="1"/>
      <c r="H124" s="1"/>
      <c r="I124" s="2"/>
    </row>
    <row r="125" spans="7:9">
      <c r="G125" s="1"/>
      <c r="H125" s="1"/>
      <c r="I125" s="2"/>
    </row>
    <row r="126" spans="7:9">
      <c r="G126" s="1"/>
      <c r="H126" s="1"/>
      <c r="I126" s="2"/>
    </row>
    <row r="127" spans="7:9">
      <c r="G127" s="1"/>
      <c r="H127" s="1"/>
      <c r="I127" s="2"/>
    </row>
  </sheetData>
  <phoneticPr fontId="1" type="noConversion"/>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3DC39-9AF9-4D42-B23F-DCA6D72AAF7A}">
  <dimension ref="D1:T127"/>
  <sheetViews>
    <sheetView workbookViewId="0">
      <selection activeCell="N28" sqref="N28"/>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c r="D1" t="s">
        <v>1631</v>
      </c>
    </row>
    <row r="2" spans="4:13">
      <c r="D2" s="111" t="s">
        <v>2093</v>
      </c>
      <c r="E2" s="106" t="s">
        <v>2094</v>
      </c>
      <c r="G2" s="1" t="s">
        <v>12</v>
      </c>
      <c r="H2" s="1" t="s">
        <v>13</v>
      </c>
      <c r="I2" s="2" t="str">
        <f>_xlfn.TEXTJOIN("",TRUE,G2,D2,H2)</f>
        <v>"막 ~하려고 하다",</v>
      </c>
      <c r="J2" s="2" t="str">
        <f>_xlfn.TEXTJOIN("",TRUE,G2,E2,H2)</f>
        <v>"be at the point of –ing",</v>
      </c>
      <c r="M2" s="2" t="str">
        <f>_xlfn.CONCAT(I2:I29)</f>
        <v>"막 ~하려고 하다","막 ~하려고 하다","-하자마자","-하느라 바쁘다","시간/돈 쓰다","-하러 가다","할 가치가 있다","~해줘서 고맙다",</v>
      </c>
    </row>
    <row r="3" spans="4:13">
      <c r="D3" s="111" t="s">
        <v>2093</v>
      </c>
      <c r="E3" s="110" t="s">
        <v>2107</v>
      </c>
      <c r="G3" s="1" t="s">
        <v>12</v>
      </c>
      <c r="H3" s="1" t="s">
        <v>13</v>
      </c>
      <c r="I3" s="2" t="str">
        <f t="shared" ref="I3:I9" si="0">_xlfn.TEXTJOIN("",TRUE,G3,D3,H3)</f>
        <v>"막 ~하려고 하다",</v>
      </c>
      <c r="J3" s="2" t="str">
        <f t="shared" ref="J3:J9" si="1">_xlfn.TEXTJOIN("",TRUE,G3,E3,H3)</f>
        <v>"be about to V",</v>
      </c>
      <c r="M3" s="2" t="str">
        <f>_xlfn.CONCAT(J2:J29)</f>
        <v>"be at the point of –ing","be about to V","on -ing","be busy -ing","spend 시간/돈 (on) ing","go -ing","be worth -ing","thank ~ for -ing",</v>
      </c>
    </row>
    <row r="4" spans="4:13">
      <c r="D4" s="102" t="s">
        <v>2095</v>
      </c>
      <c r="E4" s="102" t="s">
        <v>2096</v>
      </c>
      <c r="G4" s="1" t="s">
        <v>12</v>
      </c>
      <c r="H4" s="1" t="s">
        <v>13</v>
      </c>
      <c r="I4" s="2" t="str">
        <f t="shared" si="0"/>
        <v>"-하자마자",</v>
      </c>
      <c r="J4" s="2" t="str">
        <f t="shared" si="1"/>
        <v>"on -ing",</v>
      </c>
    </row>
    <row r="5" spans="4:13">
      <c r="D5" s="102" t="s">
        <v>2097</v>
      </c>
      <c r="E5" s="102" t="s">
        <v>2098</v>
      </c>
      <c r="G5" s="1" t="s">
        <v>12</v>
      </c>
      <c r="H5" s="1" t="s">
        <v>13</v>
      </c>
      <c r="I5" s="2" t="str">
        <f t="shared" si="0"/>
        <v>"-하느라 바쁘다",</v>
      </c>
      <c r="J5" s="2" t="str">
        <f t="shared" si="1"/>
        <v>"be busy -ing",</v>
      </c>
      <c r="M5" t="s">
        <v>38</v>
      </c>
    </row>
    <row r="6" spans="4:13">
      <c r="D6" s="105" t="s">
        <v>2099</v>
      </c>
      <c r="E6" s="105" t="s">
        <v>2100</v>
      </c>
      <c r="G6" s="1" t="s">
        <v>12</v>
      </c>
      <c r="H6" s="1" t="s">
        <v>13</v>
      </c>
      <c r="I6" s="2" t="str">
        <f t="shared" si="0"/>
        <v>"시간/돈 쓰다",</v>
      </c>
      <c r="J6" s="2" t="str">
        <f t="shared" si="1"/>
        <v>"spend 시간/돈 (on) ing",</v>
      </c>
      <c r="M6" t="s">
        <v>39</v>
      </c>
    </row>
    <row r="7" spans="4:13">
      <c r="D7" s="105" t="s">
        <v>2101</v>
      </c>
      <c r="E7" s="105" t="s">
        <v>2102</v>
      </c>
      <c r="G7" s="1" t="s">
        <v>12</v>
      </c>
      <c r="H7" s="1" t="s">
        <v>13</v>
      </c>
      <c r="I7" s="2" t="str">
        <f t="shared" si="0"/>
        <v>"-하러 가다",</v>
      </c>
      <c r="J7" s="2" t="str">
        <f t="shared" si="1"/>
        <v>"go -ing",</v>
      </c>
    </row>
    <row r="8" spans="4:13">
      <c r="D8" s="105" t="s">
        <v>2103</v>
      </c>
      <c r="E8" s="105" t="s">
        <v>2104</v>
      </c>
      <c r="G8" s="1" t="s">
        <v>12</v>
      </c>
      <c r="H8" s="1" t="s">
        <v>13</v>
      </c>
      <c r="I8" s="2" t="str">
        <f t="shared" si="0"/>
        <v>"할 가치가 있다",</v>
      </c>
      <c r="J8" s="2" t="str">
        <f t="shared" si="1"/>
        <v>"be worth -ing",</v>
      </c>
      <c r="M8" s="2"/>
    </row>
    <row r="9" spans="4:13">
      <c r="D9" s="102" t="s">
        <v>2105</v>
      </c>
      <c r="E9" s="102" t="s">
        <v>2106</v>
      </c>
      <c r="G9" s="1" t="s">
        <v>12</v>
      </c>
      <c r="H9" s="1" t="s">
        <v>13</v>
      </c>
      <c r="I9" s="2" t="str">
        <f t="shared" si="0"/>
        <v>"~해줘서 고맙다",</v>
      </c>
      <c r="J9" s="2" t="str">
        <f t="shared" si="1"/>
        <v>"thank ~ for -ing",</v>
      </c>
    </row>
    <row r="10" spans="4:13">
      <c r="D10" s="111"/>
      <c r="E10" s="106"/>
      <c r="G10" s="1"/>
      <c r="H10" s="1"/>
      <c r="I10" s="2"/>
      <c r="J10" s="2"/>
    </row>
    <row r="11" spans="4:13">
      <c r="D11" s="111"/>
      <c r="E11" s="107"/>
      <c r="G11" s="1"/>
      <c r="H11" s="1"/>
      <c r="I11" s="2"/>
      <c r="J11" s="2"/>
    </row>
    <row r="12" spans="4:13">
      <c r="D12" s="111"/>
      <c r="E12" s="106"/>
      <c r="G12" s="1"/>
      <c r="H12" s="1"/>
      <c r="I12" s="2"/>
      <c r="J12" s="2"/>
    </row>
    <row r="13" spans="4:13">
      <c r="D13" s="111"/>
      <c r="E13" s="107"/>
      <c r="G13" s="1"/>
      <c r="H13" s="1"/>
      <c r="I13" s="2"/>
      <c r="J13" s="2"/>
    </row>
    <row r="14" spans="4:13">
      <c r="D14" s="109"/>
      <c r="E14" s="103"/>
      <c r="G14" s="1"/>
      <c r="H14" s="1"/>
      <c r="I14" s="2"/>
      <c r="J14" s="2"/>
    </row>
    <row r="15" spans="4:13">
      <c r="D15" s="109"/>
      <c r="E15" s="108"/>
      <c r="G15" s="1"/>
      <c r="H15" s="1"/>
      <c r="I15" s="2"/>
      <c r="J15" s="2"/>
    </row>
    <row r="16" spans="4:13">
      <c r="D16" s="105"/>
      <c r="E16" s="105"/>
      <c r="G16" s="1"/>
      <c r="H16" s="1"/>
      <c r="I16" s="2"/>
      <c r="J16" s="2"/>
    </row>
    <row r="17" spans="5:20">
      <c r="G17" s="1"/>
      <c r="H17" s="1"/>
      <c r="I17" s="2"/>
    </row>
    <row r="18" spans="5:20">
      <c r="G18" s="1"/>
      <c r="H18" s="1"/>
      <c r="I18" s="2"/>
    </row>
    <row r="19" spans="5:20">
      <c r="G19" s="1"/>
      <c r="H19" s="1"/>
      <c r="I19" s="2"/>
    </row>
    <row r="20" spans="5:20">
      <c r="G20" s="1"/>
      <c r="H20" s="1"/>
      <c r="I20" s="2"/>
      <c r="M20" s="2" t="str">
        <f>_xlfn.CONCAT(I20:I47)</f>
        <v/>
      </c>
    </row>
    <row r="21" spans="5:20">
      <c r="G21" s="1"/>
      <c r="H21" s="1"/>
      <c r="I21" s="2"/>
      <c r="M21" s="2" t="str">
        <f>_xlfn.CONCAT(I21:I48)</f>
        <v/>
      </c>
    </row>
    <row r="22" spans="5:20">
      <c r="E22" s="2"/>
      <c r="G22" s="1"/>
      <c r="H22" s="1"/>
      <c r="I22" s="2"/>
    </row>
    <row r="23" spans="5:20">
      <c r="E23" s="2"/>
      <c r="G23" s="1"/>
      <c r="H23" s="1"/>
      <c r="I23" s="2"/>
    </row>
    <row r="24" spans="5:20">
      <c r="E24" s="2"/>
      <c r="G24" s="1"/>
      <c r="H24" s="1"/>
      <c r="I24" s="2"/>
    </row>
    <row r="25" spans="5:20">
      <c r="E25" s="2"/>
      <c r="G25" s="1"/>
      <c r="H25" s="1"/>
      <c r="I25" s="2"/>
    </row>
    <row r="26" spans="5:20">
      <c r="E26" s="2"/>
      <c r="G26" s="1"/>
      <c r="H26" s="1"/>
      <c r="I26" s="2"/>
    </row>
    <row r="27" spans="5:20">
      <c r="E27" s="2"/>
      <c r="G27" s="1"/>
      <c r="H27" s="1"/>
      <c r="I27" s="2"/>
      <c r="T27" s="97" t="s">
        <v>2044</v>
      </c>
    </row>
    <row r="28" spans="5:20" ht="24">
      <c r="E28" s="2"/>
      <c r="G28" s="1"/>
      <c r="H28" s="1"/>
      <c r="I28" s="2"/>
      <c r="N28" s="95" t="s">
        <v>2043</v>
      </c>
      <c r="O28" t="str">
        <f>LEFT(N28, 2)</f>
        <v xml:space="preserve">피 </v>
      </c>
      <c r="T28" s="97" t="s">
        <v>2045</v>
      </c>
    </row>
    <row r="29" spans="5:20" ht="24">
      <c r="E29" s="2"/>
      <c r="G29" s="1"/>
      <c r="H29" s="1"/>
      <c r="I29" s="2"/>
      <c r="N29" s="95" t="s">
        <v>2034</v>
      </c>
      <c r="T29" s="97" t="s">
        <v>2046</v>
      </c>
    </row>
    <row r="30" spans="5:20" ht="24">
      <c r="E30" s="2"/>
      <c r="G30" s="1"/>
      <c r="H30" s="1"/>
      <c r="I30" s="2"/>
      <c r="N30" s="95" t="s">
        <v>2035</v>
      </c>
    </row>
    <row r="31" spans="5:20" ht="24">
      <c r="E31" s="2"/>
      <c r="G31" s="1"/>
      <c r="H31" s="1"/>
      <c r="I31" s="2"/>
      <c r="N31" s="95" t="s">
        <v>2036</v>
      </c>
    </row>
    <row r="32" spans="5:20" ht="24">
      <c r="E32" s="2"/>
      <c r="G32" s="1"/>
      <c r="H32" s="1"/>
      <c r="I32" s="2"/>
      <c r="N32" s="95" t="s">
        <v>2037</v>
      </c>
    </row>
    <row r="33" spans="5:14" ht="24">
      <c r="E33" s="2"/>
      <c r="G33" s="1"/>
      <c r="H33" s="1"/>
      <c r="I33" s="2"/>
      <c r="N33" s="95" t="s">
        <v>2038</v>
      </c>
    </row>
    <row r="34" spans="5:14" ht="24">
      <c r="E34" s="2"/>
      <c r="G34" s="1"/>
      <c r="H34" s="1"/>
      <c r="I34" s="2"/>
      <c r="N34" s="95" t="s">
        <v>2039</v>
      </c>
    </row>
    <row r="35" spans="5:14">
      <c r="E35" s="2"/>
      <c r="G35" s="1"/>
      <c r="H35" s="1"/>
      <c r="I35" s="2"/>
      <c r="N35" s="96" t="s">
        <v>2040</v>
      </c>
    </row>
    <row r="36" spans="5:14" ht="24">
      <c r="E36" s="2"/>
      <c r="G36" s="1"/>
      <c r="H36" s="1"/>
      <c r="I36" s="2"/>
      <c r="N36" s="95" t="s">
        <v>2041</v>
      </c>
    </row>
    <row r="37" spans="5:14" ht="24">
      <c r="E37" s="2"/>
      <c r="G37" s="1"/>
      <c r="H37" s="1"/>
      <c r="I37" s="2"/>
      <c r="N37" s="95" t="s">
        <v>2042</v>
      </c>
    </row>
    <row r="38" spans="5:14">
      <c r="E38" s="2"/>
      <c r="G38" s="1"/>
      <c r="H38" s="1"/>
      <c r="I38" s="2"/>
    </row>
    <row r="39" spans="5:14">
      <c r="E39" s="2"/>
      <c r="G39" s="1"/>
      <c r="H39" s="1"/>
      <c r="I39" s="2"/>
    </row>
    <row r="40" spans="5:14">
      <c r="E40" s="2"/>
      <c r="G40" s="1"/>
      <c r="H40" s="1"/>
      <c r="I40" s="2"/>
    </row>
    <row r="41" spans="5:14">
      <c r="E41" s="2"/>
      <c r="G41" s="1"/>
      <c r="H41" s="1"/>
      <c r="I41" s="2"/>
    </row>
    <row r="42" spans="5:14">
      <c r="E42" s="2"/>
      <c r="G42" s="1"/>
      <c r="H42" s="1"/>
      <c r="I42" s="2"/>
    </row>
    <row r="43" spans="5:14">
      <c r="E43" s="2"/>
      <c r="G43" s="1"/>
      <c r="H43" s="1"/>
      <c r="I43" s="2"/>
    </row>
    <row r="44" spans="5:14">
      <c r="E44" s="2"/>
      <c r="G44" s="1"/>
      <c r="H44" s="1"/>
      <c r="I44" s="2"/>
    </row>
    <row r="45" spans="5:14">
      <c r="E45" s="2"/>
      <c r="G45" s="1"/>
      <c r="H45" s="1"/>
      <c r="I45" s="2"/>
    </row>
    <row r="46" spans="5:14">
      <c r="E46" s="2"/>
      <c r="G46" s="1"/>
      <c r="H46" s="1"/>
      <c r="I46" s="2"/>
    </row>
    <row r="47" spans="5:14">
      <c r="E47" s="2"/>
      <c r="G47" s="1"/>
      <c r="H47" s="1"/>
      <c r="I47" s="2"/>
    </row>
    <row r="48" spans="5:14">
      <c r="G48" s="1"/>
      <c r="H48" s="1"/>
      <c r="I48" s="2"/>
    </row>
    <row r="49" spans="7:9">
      <c r="G49" s="1"/>
      <c r="H49" s="1"/>
      <c r="I49" s="2"/>
    </row>
    <row r="50" spans="7:9">
      <c r="G50" s="1"/>
      <c r="H50" s="1"/>
      <c r="I50" s="2"/>
    </row>
    <row r="51" spans="7:9">
      <c r="G51" s="1"/>
      <c r="H51" s="1"/>
      <c r="I51" s="2"/>
    </row>
    <row r="52" spans="7:9">
      <c r="G52" s="1"/>
      <c r="H52" s="1"/>
      <c r="I52" s="2"/>
    </row>
    <row r="53" spans="7:9">
      <c r="G53" s="1"/>
      <c r="H53" s="1"/>
      <c r="I53" s="2"/>
    </row>
    <row r="54" spans="7:9">
      <c r="G54" s="1"/>
      <c r="H54" s="1"/>
      <c r="I54" s="2"/>
    </row>
    <row r="55" spans="7:9">
      <c r="G55" s="1"/>
      <c r="H55" s="1"/>
      <c r="I55" s="2"/>
    </row>
    <row r="56" spans="7:9">
      <c r="G56" s="1"/>
      <c r="H56" s="1"/>
      <c r="I56" s="2"/>
    </row>
    <row r="57" spans="7:9">
      <c r="G57" s="1"/>
      <c r="H57" s="1"/>
      <c r="I57" s="2"/>
    </row>
    <row r="58" spans="7:9">
      <c r="G58" s="1"/>
      <c r="H58" s="1"/>
      <c r="I58" s="2"/>
    </row>
    <row r="59" spans="7:9">
      <c r="G59" s="1"/>
      <c r="H59" s="1"/>
      <c r="I59" s="2"/>
    </row>
    <row r="60" spans="7:9">
      <c r="G60" s="1"/>
      <c r="H60" s="1"/>
      <c r="I60" s="2"/>
    </row>
    <row r="61" spans="7:9">
      <c r="G61" s="1"/>
      <c r="H61" s="1"/>
      <c r="I61" s="2"/>
    </row>
    <row r="62" spans="7:9">
      <c r="G62" s="1"/>
      <c r="H62" s="1"/>
      <c r="I62" s="2"/>
    </row>
    <row r="63" spans="7:9">
      <c r="G63" s="1"/>
      <c r="H63" s="1"/>
      <c r="I63" s="2"/>
    </row>
    <row r="64" spans="7:9">
      <c r="G64" s="1"/>
      <c r="H64" s="1"/>
      <c r="I64" s="2"/>
    </row>
    <row r="65" spans="7:9">
      <c r="G65" s="1"/>
      <c r="H65" s="1"/>
      <c r="I65" s="2"/>
    </row>
    <row r="66" spans="7:9">
      <c r="G66" s="1"/>
      <c r="H66" s="1"/>
      <c r="I66" s="2"/>
    </row>
    <row r="67" spans="7:9">
      <c r="G67" s="1"/>
      <c r="H67" s="1"/>
      <c r="I67" s="2"/>
    </row>
    <row r="68" spans="7:9">
      <c r="G68" s="1"/>
      <c r="H68" s="1"/>
      <c r="I68" s="2"/>
    </row>
    <row r="69" spans="7:9">
      <c r="G69" s="1"/>
      <c r="H69" s="1"/>
      <c r="I69" s="2"/>
    </row>
    <row r="70" spans="7:9">
      <c r="G70" s="1"/>
      <c r="H70" s="1"/>
      <c r="I70" s="2"/>
    </row>
    <row r="71" spans="7:9">
      <c r="G71" s="1"/>
      <c r="H71" s="1"/>
      <c r="I71" s="2"/>
    </row>
    <row r="72" spans="7:9">
      <c r="G72" s="1"/>
      <c r="H72" s="1"/>
      <c r="I72" s="2"/>
    </row>
    <row r="73" spans="7:9">
      <c r="G73" s="1"/>
      <c r="H73" s="1"/>
      <c r="I73" s="2"/>
    </row>
    <row r="74" spans="7:9">
      <c r="G74" s="1"/>
      <c r="H74" s="1"/>
      <c r="I74" s="2"/>
    </row>
    <row r="75" spans="7:9">
      <c r="G75" s="1"/>
      <c r="H75" s="1"/>
      <c r="I75" s="2"/>
    </row>
    <row r="76" spans="7:9">
      <c r="G76" s="1"/>
      <c r="H76" s="1"/>
      <c r="I76" s="2"/>
    </row>
    <row r="77" spans="7:9">
      <c r="G77" s="1"/>
      <c r="H77" s="1"/>
      <c r="I77" s="2"/>
    </row>
    <row r="78" spans="7:9">
      <c r="G78" s="1"/>
      <c r="H78" s="1"/>
      <c r="I78" s="2"/>
    </row>
    <row r="79" spans="7:9">
      <c r="G79" s="1"/>
      <c r="H79" s="1"/>
      <c r="I79" s="2"/>
    </row>
    <row r="80" spans="7:9">
      <c r="G80" s="1"/>
      <c r="H80" s="1"/>
      <c r="I80" s="2"/>
    </row>
    <row r="81" spans="7:9">
      <c r="G81" s="1"/>
      <c r="H81" s="1"/>
      <c r="I81" s="2"/>
    </row>
    <row r="82" spans="7:9">
      <c r="G82" s="1"/>
      <c r="H82" s="1"/>
      <c r="I82" s="2"/>
    </row>
    <row r="83" spans="7:9">
      <c r="G83" s="1"/>
      <c r="H83" s="1"/>
      <c r="I83" s="2"/>
    </row>
    <row r="84" spans="7:9">
      <c r="G84" s="1"/>
      <c r="H84" s="1"/>
      <c r="I84" s="2"/>
    </row>
    <row r="85" spans="7:9">
      <c r="G85" s="1"/>
      <c r="H85" s="1"/>
      <c r="I85" s="2"/>
    </row>
    <row r="86" spans="7:9">
      <c r="G86" s="1"/>
      <c r="H86" s="1"/>
      <c r="I86" s="2"/>
    </row>
    <row r="87" spans="7:9">
      <c r="G87" s="1"/>
      <c r="H87" s="1"/>
      <c r="I87" s="2"/>
    </row>
    <row r="88" spans="7:9">
      <c r="G88" s="1"/>
      <c r="H88" s="1"/>
      <c r="I88" s="2"/>
    </row>
    <row r="89" spans="7:9">
      <c r="G89" s="1"/>
      <c r="H89" s="1"/>
      <c r="I89" s="2"/>
    </row>
    <row r="90" spans="7:9">
      <c r="G90" s="1"/>
      <c r="H90" s="1"/>
      <c r="I90" s="2"/>
    </row>
    <row r="91" spans="7:9">
      <c r="G91" s="1"/>
      <c r="H91" s="1"/>
      <c r="I91" s="2"/>
    </row>
    <row r="92" spans="7:9">
      <c r="G92" s="1"/>
      <c r="H92" s="1"/>
      <c r="I92" s="2"/>
    </row>
    <row r="93" spans="7:9">
      <c r="G93" s="1"/>
      <c r="H93" s="1"/>
      <c r="I93" s="2"/>
    </row>
    <row r="94" spans="7:9">
      <c r="G94" s="1"/>
      <c r="H94" s="1"/>
      <c r="I94" s="2"/>
    </row>
    <row r="95" spans="7:9">
      <c r="G95" s="1"/>
      <c r="H95" s="1"/>
      <c r="I95" s="2"/>
    </row>
    <row r="96" spans="7:9">
      <c r="G96" s="1"/>
      <c r="H96" s="1"/>
      <c r="I96" s="2"/>
    </row>
    <row r="97" spans="7:9">
      <c r="G97" s="1"/>
      <c r="H97" s="1"/>
      <c r="I97" s="2"/>
    </row>
    <row r="98" spans="7:9">
      <c r="G98" s="1"/>
      <c r="H98" s="1"/>
      <c r="I98" s="2"/>
    </row>
    <row r="99" spans="7:9">
      <c r="G99" s="1"/>
      <c r="H99" s="1"/>
      <c r="I99" s="2"/>
    </row>
    <row r="100" spans="7:9">
      <c r="G100" s="1"/>
      <c r="H100" s="1"/>
      <c r="I100" s="2"/>
    </row>
    <row r="101" spans="7:9">
      <c r="G101" s="1"/>
      <c r="H101" s="1"/>
      <c r="I101" s="2"/>
    </row>
    <row r="102" spans="7:9">
      <c r="G102" s="1"/>
      <c r="H102" s="1"/>
      <c r="I102" s="2"/>
    </row>
    <row r="103" spans="7:9">
      <c r="G103" s="1"/>
      <c r="H103" s="1"/>
      <c r="I103" s="2"/>
    </row>
    <row r="104" spans="7:9">
      <c r="G104" s="1"/>
      <c r="H104" s="1"/>
      <c r="I104" s="2"/>
    </row>
    <row r="105" spans="7:9">
      <c r="G105" s="1"/>
      <c r="H105" s="1"/>
      <c r="I105" s="2"/>
    </row>
    <row r="106" spans="7:9">
      <c r="G106" s="1"/>
      <c r="H106" s="1"/>
      <c r="I106" s="2"/>
    </row>
    <row r="107" spans="7:9">
      <c r="G107" s="1"/>
      <c r="H107" s="1"/>
      <c r="I107" s="2"/>
    </row>
    <row r="108" spans="7:9">
      <c r="G108" s="1"/>
      <c r="H108" s="1"/>
      <c r="I108" s="2"/>
    </row>
    <row r="109" spans="7:9">
      <c r="G109" s="1"/>
      <c r="H109" s="1"/>
      <c r="I109" s="2"/>
    </row>
    <row r="110" spans="7:9">
      <c r="G110" s="1"/>
      <c r="H110" s="1"/>
      <c r="I110" s="2"/>
    </row>
    <row r="111" spans="7:9">
      <c r="G111" s="1"/>
      <c r="H111" s="1"/>
      <c r="I111" s="2"/>
    </row>
    <row r="112" spans="7:9">
      <c r="G112" s="1"/>
      <c r="H112" s="1"/>
      <c r="I112" s="2"/>
    </row>
    <row r="113" spans="7:9">
      <c r="G113" s="1"/>
      <c r="H113" s="1"/>
      <c r="I113" s="2"/>
    </row>
    <row r="114" spans="7:9">
      <c r="G114" s="1"/>
      <c r="H114" s="1"/>
      <c r="I114" s="2"/>
    </row>
    <row r="115" spans="7:9">
      <c r="G115" s="1"/>
      <c r="H115" s="1"/>
      <c r="I115" s="2"/>
    </row>
    <row r="116" spans="7:9">
      <c r="G116" s="1"/>
      <c r="H116" s="1"/>
      <c r="I116" s="2"/>
    </row>
    <row r="117" spans="7:9">
      <c r="G117" s="1"/>
      <c r="H117" s="1"/>
      <c r="I117" s="2"/>
    </row>
    <row r="118" spans="7:9">
      <c r="G118" s="1"/>
      <c r="H118" s="1"/>
      <c r="I118" s="2"/>
    </row>
    <row r="119" spans="7:9">
      <c r="G119" s="1"/>
      <c r="H119" s="1"/>
      <c r="I119" s="2"/>
    </row>
    <row r="120" spans="7:9">
      <c r="G120" s="1"/>
      <c r="H120" s="1"/>
      <c r="I120" s="2"/>
    </row>
    <row r="121" spans="7:9">
      <c r="G121" s="1"/>
      <c r="H121" s="1"/>
      <c r="I121" s="2"/>
    </row>
    <row r="122" spans="7:9">
      <c r="G122" s="1"/>
      <c r="H122" s="1"/>
      <c r="I122" s="2"/>
    </row>
    <row r="123" spans="7:9">
      <c r="G123" s="1"/>
      <c r="H123" s="1"/>
      <c r="I123" s="2"/>
    </row>
    <row r="124" spans="7:9">
      <c r="G124" s="1"/>
      <c r="H124" s="1"/>
      <c r="I124" s="2"/>
    </row>
    <row r="125" spans="7:9">
      <c r="G125" s="1"/>
      <c r="H125" s="1"/>
      <c r="I125" s="2"/>
    </row>
    <row r="126" spans="7:9">
      <c r="G126" s="1"/>
      <c r="H126" s="1"/>
      <c r="I126" s="2"/>
    </row>
    <row r="127" spans="7:9">
      <c r="G127" s="1"/>
      <c r="H127" s="1"/>
      <c r="I127" s="2"/>
    </row>
  </sheetData>
  <phoneticPr fontId="1" type="noConversion"/>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59075-82FF-4832-98D2-099EB2DBEAFE}">
  <dimension ref="B1:U128"/>
  <sheetViews>
    <sheetView topLeftCell="A53" workbookViewId="0">
      <selection activeCell="K70" sqref="K70"/>
    </sheetView>
  </sheetViews>
  <sheetFormatPr defaultRowHeight="17"/>
  <cols>
    <col min="1" max="1" width="13.75" bestFit="1" customWidth="1"/>
    <col min="2" max="3" width="23.83203125" bestFit="1" customWidth="1"/>
    <col min="4" max="4" width="8.08203125" bestFit="1" customWidth="1"/>
    <col min="5" max="5" width="23.83203125" bestFit="1" customWidth="1"/>
    <col min="6" max="6" width="17.33203125" bestFit="1" customWidth="1"/>
    <col min="10" max="10" width="24.5" bestFit="1" customWidth="1"/>
    <col min="11" max="11" width="24.5" customWidth="1"/>
    <col min="12" max="14" width="24.5" bestFit="1" customWidth="1"/>
    <col min="15" max="16" width="24.5" customWidth="1"/>
    <col min="17" max="17" width="24.5" bestFit="1" customWidth="1"/>
  </cols>
  <sheetData>
    <row r="1" spans="2:21" ht="17.5" thickBot="1">
      <c r="B1" t="s">
        <v>97</v>
      </c>
      <c r="C1" t="s">
        <v>97</v>
      </c>
      <c r="E1" t="s">
        <v>97</v>
      </c>
      <c r="F1" t="s">
        <v>98</v>
      </c>
      <c r="K1" t="s">
        <v>2212</v>
      </c>
    </row>
    <row r="2" spans="2:21" ht="17.5" thickBot="1">
      <c r="B2" s="72" t="s">
        <v>802</v>
      </c>
      <c r="C2" s="72" t="s">
        <v>803</v>
      </c>
      <c r="D2" s="71" t="s">
        <v>552</v>
      </c>
      <c r="E2" s="72" t="str">
        <f>LEFT(C2, 2)</f>
        <v>행동</v>
      </c>
      <c r="F2" s="71" t="s">
        <v>552</v>
      </c>
      <c r="G2" s="94" t="s">
        <v>875</v>
      </c>
      <c r="H2" s="1" t="s">
        <v>12</v>
      </c>
      <c r="I2" s="1" t="s">
        <v>13</v>
      </c>
      <c r="J2" s="2" t="s">
        <v>895</v>
      </c>
      <c r="K2" s="2" t="s">
        <v>2108</v>
      </c>
      <c r="L2" s="2" t="s">
        <v>998</v>
      </c>
      <c r="M2" s="2" t="s">
        <v>1116</v>
      </c>
      <c r="N2" s="2" t="s">
        <v>1152</v>
      </c>
      <c r="O2" s="2" t="str">
        <f>_xlfn.TEXTJOIN("",TRUE,H2,N2,I2)</f>
        <v>"행동할 것이다",</v>
      </c>
      <c r="P2" s="2" t="str">
        <f>_xlfn.TEXTJOIN("",TRUE,H2,M2,I2)</f>
        <v>"행동할지도 모른다",</v>
      </c>
      <c r="Q2" s="2" t="str">
        <f t="shared" ref="Q2:Q33" si="0">_xlfn.TEXTJOIN("",TRUE,H2,E2,G2,I2)</f>
        <v>"행동할 수 있다",</v>
      </c>
      <c r="R2" s="2" t="str">
        <f>_xlfn.TEXTJOIN("",TRUE,H2,F2,I2)</f>
        <v>"act",</v>
      </c>
      <c r="U2" s="2" t="str">
        <f>_xlfn.CONCAT(J2:J127)</f>
        <v>"행동할 수 있다","조언할 수 있다","동의할 수 있다","도착할 수 있다","물어볼 수 있다","구울 수 있다","시작할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3" spans="2:21" ht="17.5" thickBot="1">
      <c r="B3" s="74" t="s">
        <v>554</v>
      </c>
      <c r="C3" s="74" t="s">
        <v>804</v>
      </c>
      <c r="D3" s="73" t="s">
        <v>553</v>
      </c>
      <c r="E3" s="72" t="str">
        <f t="shared" ref="E3:E66" si="1">LEFT(C3, 2)</f>
        <v>조언</v>
      </c>
      <c r="F3" s="73" t="s">
        <v>553</v>
      </c>
      <c r="G3" s="94" t="s">
        <v>875</v>
      </c>
      <c r="H3" s="1" t="s">
        <v>12</v>
      </c>
      <c r="I3" s="1" t="s">
        <v>13</v>
      </c>
      <c r="J3" s="2" t="s">
        <v>878</v>
      </c>
      <c r="K3" s="2" t="s">
        <v>2109</v>
      </c>
      <c r="L3" s="2" t="s">
        <v>999</v>
      </c>
      <c r="M3" s="2" t="s">
        <v>1117</v>
      </c>
      <c r="N3" s="2" t="s">
        <v>1153</v>
      </c>
      <c r="O3" s="2" t="str">
        <f t="shared" ref="O3:O66" si="2">_xlfn.TEXTJOIN("",TRUE,H3,N3,I3)</f>
        <v>"조언할 것이다",</v>
      </c>
      <c r="P3" s="2" t="str">
        <f t="shared" ref="P3:P66" si="3">_xlfn.TEXTJOIN("",TRUE,H3,M3,I3)</f>
        <v>"조언할지도 모른다",</v>
      </c>
      <c r="Q3" s="2" t="str">
        <f t="shared" si="0"/>
        <v>"조언할 수 있다",</v>
      </c>
      <c r="R3" s="2" t="str">
        <f t="shared" ref="R3:R13" si="4">_xlfn.TEXTJOIN("",TRUE,H3,F3,I3)</f>
        <v>"advise",</v>
      </c>
      <c r="U3" s="2" t="str">
        <f>_xlfn.CONCAT(R2:R127)</f>
        <v>"act","advise","agree","arrive","ask","bake","begin","believe","break","burn","care","change","check","choose","climb","come","cook","copy","cross","cry","cut","dance","decide","die","do","draw","dream","drink","drive","drop","eat","end","enter","exercise","fail","fall","feel","fight","finish","fix","fly","focus","forget","form","fry","go","grow","guess","hang","help","hit","hold","hope","hurry","join","keep","kick","know","lie","listen","live","look","love","move","open","pass","pay","play","push","read","return","run","sing","sit","sleep","smell","smile","speak","stand","start","stay","stop","swim","talk","tell","travel","try","turn","visit","wait","wake","walk","wash","wear","win","wish","work","worry","write","ring","sink","feed","shoot","lead","creep","sweep","weep","leave","bend","lose","wind","slide","dig","shine","spin","strike","awake","bear","tear","freeze","steal","blow","throw","ride","rise","shake",</v>
      </c>
    </row>
    <row r="4" spans="2:21" ht="17.5" thickBot="1">
      <c r="B4" s="76" t="s">
        <v>556</v>
      </c>
      <c r="C4" s="76" t="s">
        <v>805</v>
      </c>
      <c r="D4" s="75" t="s">
        <v>555</v>
      </c>
      <c r="E4" s="72" t="str">
        <f t="shared" si="1"/>
        <v>동의</v>
      </c>
      <c r="F4" s="75" t="s">
        <v>555</v>
      </c>
      <c r="G4" s="94" t="s">
        <v>875</v>
      </c>
      <c r="H4" s="1" t="s">
        <v>12</v>
      </c>
      <c r="I4" s="1" t="s">
        <v>13</v>
      </c>
      <c r="J4" s="2" t="s">
        <v>879</v>
      </c>
      <c r="K4" s="2" t="s">
        <v>2110</v>
      </c>
      <c r="L4" s="2" t="s">
        <v>1000</v>
      </c>
      <c r="M4" s="2" t="s">
        <v>1118</v>
      </c>
      <c r="N4" s="2" t="s">
        <v>1154</v>
      </c>
      <c r="O4" s="2" t="str">
        <f t="shared" si="2"/>
        <v>"동의할 것이다",</v>
      </c>
      <c r="P4" s="2" t="str">
        <f t="shared" si="3"/>
        <v>"동의할지도 모른다",</v>
      </c>
      <c r="Q4" s="2" t="str">
        <f t="shared" si="0"/>
        <v>"동의할 수 있다",</v>
      </c>
      <c r="R4" s="2" t="str">
        <f t="shared" si="4"/>
        <v>"agree",</v>
      </c>
    </row>
    <row r="5" spans="2:21" ht="17.5" thickBot="1">
      <c r="B5" s="76" t="s">
        <v>558</v>
      </c>
      <c r="C5" s="76" t="s">
        <v>558</v>
      </c>
      <c r="D5" s="75" t="s">
        <v>557</v>
      </c>
      <c r="E5" s="72" t="str">
        <f t="shared" si="1"/>
        <v>도착</v>
      </c>
      <c r="F5" s="75" t="s">
        <v>557</v>
      </c>
      <c r="G5" s="94" t="s">
        <v>875</v>
      </c>
      <c r="H5" s="1" t="s">
        <v>12</v>
      </c>
      <c r="I5" s="1" t="s">
        <v>13</v>
      </c>
      <c r="J5" s="2" t="s">
        <v>880</v>
      </c>
      <c r="K5" s="2" t="s">
        <v>2111</v>
      </c>
      <c r="L5" s="2" t="s">
        <v>1001</v>
      </c>
      <c r="M5" s="2" t="s">
        <v>1119</v>
      </c>
      <c r="N5" s="2" t="s">
        <v>1155</v>
      </c>
      <c r="O5" s="2" t="str">
        <f t="shared" si="2"/>
        <v>"도착할 것이다",</v>
      </c>
      <c r="P5" s="2" t="str">
        <f t="shared" si="3"/>
        <v>"도착할지도 모른다",</v>
      </c>
      <c r="Q5" s="2" t="str">
        <f t="shared" si="0"/>
        <v>"도착할 수 있다",</v>
      </c>
      <c r="R5" s="2" t="str">
        <f t="shared" si="4"/>
        <v>"arrive",</v>
      </c>
      <c r="U5" t="s">
        <v>801</v>
      </c>
    </row>
    <row r="6" spans="2:21" ht="17.5" thickBot="1">
      <c r="B6" s="74" t="s">
        <v>560</v>
      </c>
      <c r="C6" s="74" t="s">
        <v>806</v>
      </c>
      <c r="D6" s="73" t="s">
        <v>559</v>
      </c>
      <c r="E6" s="72" t="str">
        <f t="shared" si="1"/>
        <v>묻다</v>
      </c>
      <c r="F6" s="73" t="s">
        <v>559</v>
      </c>
      <c r="G6" s="94" t="s">
        <v>875</v>
      </c>
      <c r="H6" s="1" t="s">
        <v>12</v>
      </c>
      <c r="I6" s="1" t="s">
        <v>13</v>
      </c>
      <c r="J6" s="2" t="s">
        <v>896</v>
      </c>
      <c r="K6" s="2" t="s">
        <v>2139</v>
      </c>
      <c r="L6" s="2" t="s">
        <v>1002</v>
      </c>
      <c r="M6" s="2" t="s">
        <v>1002</v>
      </c>
      <c r="N6" s="2" t="s">
        <v>1156</v>
      </c>
      <c r="O6" s="2" t="str">
        <f t="shared" si="2"/>
        <v>"물어볼 것이다",</v>
      </c>
      <c r="P6" s="2" t="str">
        <f t="shared" si="3"/>
        <v>"물어볼 수 있다",</v>
      </c>
      <c r="Q6" s="2" t="str">
        <f t="shared" si="0"/>
        <v>"묻다할 수 있다",</v>
      </c>
      <c r="R6" s="2" t="str">
        <f t="shared" si="4"/>
        <v>"ask",</v>
      </c>
      <c r="U6" t="s">
        <v>800</v>
      </c>
    </row>
    <row r="7" spans="2:21" ht="17.5" thickBot="1">
      <c r="B7" s="77" t="s">
        <v>562</v>
      </c>
      <c r="C7" s="77" t="s">
        <v>562</v>
      </c>
      <c r="D7" s="75" t="s">
        <v>561</v>
      </c>
      <c r="E7" s="72" t="str">
        <f t="shared" si="1"/>
        <v>굽다</v>
      </c>
      <c r="F7" s="75" t="s">
        <v>561</v>
      </c>
      <c r="G7" s="94" t="s">
        <v>875</v>
      </c>
      <c r="H7" s="1" t="s">
        <v>12</v>
      </c>
      <c r="I7" s="1" t="s">
        <v>13</v>
      </c>
      <c r="J7" s="2" t="s">
        <v>897</v>
      </c>
      <c r="K7" s="2" t="s">
        <v>2140</v>
      </c>
      <c r="L7" s="2" t="s">
        <v>1003</v>
      </c>
      <c r="M7" s="2" t="s">
        <v>1003</v>
      </c>
      <c r="N7" s="2" t="s">
        <v>1199</v>
      </c>
      <c r="O7" s="2" t="str">
        <f t="shared" si="2"/>
        <v>"구울 것이다",</v>
      </c>
      <c r="P7" s="2" t="str">
        <f t="shared" si="3"/>
        <v>"구울 수 있다",</v>
      </c>
      <c r="Q7" s="2" t="str">
        <f t="shared" si="0"/>
        <v>"굽다할 수 있다",</v>
      </c>
      <c r="R7" s="2" t="str">
        <f t="shared" si="4"/>
        <v>"bake",</v>
      </c>
    </row>
    <row r="8" spans="2:21" ht="17.5" thickBot="1">
      <c r="B8" s="74" t="s">
        <v>564</v>
      </c>
      <c r="C8" s="74" t="s">
        <v>564</v>
      </c>
      <c r="D8" s="73" t="s">
        <v>563</v>
      </c>
      <c r="E8" s="72" t="str">
        <f t="shared" si="1"/>
        <v>시작</v>
      </c>
      <c r="F8" s="73" t="s">
        <v>563</v>
      </c>
      <c r="G8" s="94" t="s">
        <v>875</v>
      </c>
      <c r="H8" s="1" t="s">
        <v>12</v>
      </c>
      <c r="I8" s="1" t="s">
        <v>13</v>
      </c>
      <c r="J8" s="2" t="s">
        <v>881</v>
      </c>
      <c r="K8" s="2" t="s">
        <v>2112</v>
      </c>
      <c r="L8" s="2" t="s">
        <v>1004</v>
      </c>
      <c r="M8" s="2" t="s">
        <v>1120</v>
      </c>
      <c r="N8" s="2" t="s">
        <v>1157</v>
      </c>
      <c r="O8" s="2" t="str">
        <f t="shared" si="2"/>
        <v>"시작할 것이다",</v>
      </c>
      <c r="P8" s="2" t="str">
        <f t="shared" si="3"/>
        <v>"시작할지도 모른다",</v>
      </c>
      <c r="Q8" s="2" t="str">
        <f t="shared" si="0"/>
        <v>"시작할 수 있다",</v>
      </c>
      <c r="R8" s="2" t="str">
        <f t="shared" si="4"/>
        <v>"begin",</v>
      </c>
      <c r="U8" s="2" t="str">
        <f>_xlfn.CONCAT(J8:J133)</f>
        <v>"시작할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9" spans="2:21" ht="17.5" thickBot="1">
      <c r="B9" s="76" t="s">
        <v>566</v>
      </c>
      <c r="C9" s="76" t="s">
        <v>807</v>
      </c>
      <c r="D9" s="75" t="s">
        <v>565</v>
      </c>
      <c r="E9" s="72" t="str">
        <f t="shared" si="1"/>
        <v>믿다</v>
      </c>
      <c r="F9" s="75" t="s">
        <v>565</v>
      </c>
      <c r="G9" s="94" t="s">
        <v>875</v>
      </c>
      <c r="H9" s="1" t="s">
        <v>12</v>
      </c>
      <c r="I9" s="1" t="s">
        <v>13</v>
      </c>
      <c r="J9" s="2" t="s">
        <v>898</v>
      </c>
      <c r="K9" s="2" t="s">
        <v>2141</v>
      </c>
      <c r="L9" s="2" t="s">
        <v>1005</v>
      </c>
      <c r="M9" s="2" t="s">
        <v>1005</v>
      </c>
      <c r="N9" s="2" t="s">
        <v>1200</v>
      </c>
      <c r="O9" s="2" t="str">
        <f t="shared" si="2"/>
        <v>"믿을 것이다",</v>
      </c>
      <c r="P9" s="2" t="str">
        <f t="shared" si="3"/>
        <v>"믿을 수 있다",</v>
      </c>
      <c r="Q9" s="2" t="str">
        <f t="shared" si="0"/>
        <v>"믿다할 수 있다",</v>
      </c>
      <c r="R9" s="2" t="str">
        <f t="shared" si="4"/>
        <v>"believe",</v>
      </c>
    </row>
    <row r="10" spans="2:21" ht="17.5" thickBot="1">
      <c r="B10" s="76" t="s">
        <v>568</v>
      </c>
      <c r="C10" s="76" t="s">
        <v>808</v>
      </c>
      <c r="D10" s="75" t="s">
        <v>567</v>
      </c>
      <c r="E10" s="72" t="str">
        <f t="shared" si="1"/>
        <v>깨뜨</v>
      </c>
      <c r="F10" s="75" t="s">
        <v>567</v>
      </c>
      <c r="G10" s="94" t="s">
        <v>875</v>
      </c>
      <c r="H10" s="1" t="s">
        <v>12</v>
      </c>
      <c r="I10" s="1" t="s">
        <v>13</v>
      </c>
      <c r="J10" s="2" t="s">
        <v>899</v>
      </c>
      <c r="K10" s="2" t="s">
        <v>2144</v>
      </c>
      <c r="L10" s="2" t="s">
        <v>1006</v>
      </c>
      <c r="M10" s="2" t="s">
        <v>1006</v>
      </c>
      <c r="N10" s="2" t="s">
        <v>1158</v>
      </c>
      <c r="O10" s="2" t="str">
        <f t="shared" si="2"/>
        <v>"깨뜨릴 것이다",</v>
      </c>
      <c r="P10" s="2" t="str">
        <f t="shared" si="3"/>
        <v>"깨뜨릴 수 있다",</v>
      </c>
      <c r="Q10" s="2" t="str">
        <f t="shared" si="0"/>
        <v>"깨뜨할 수 있다",</v>
      </c>
      <c r="R10" s="2" t="str">
        <f t="shared" si="4"/>
        <v>"break",</v>
      </c>
      <c r="U10" t="str">
        <f>_xlfn.CONCAT(P2:P127)</f>
        <v>"행동할지도 모른다","조언할지도 모른다","동의할지도 모른다","도착할지도 모른다","물어볼 수 있다","구울 수 있다","시작할지도 모른다","믿을 수 있다","깨뜨릴 수 있다","탈 수 있다","보살필 수 있다","바꿀 수 있다","확인할지도 모른다","선택할지도 모른다","오를 수 있다","올 수 있다","요리할지도 모른다","복사할지도 모른다","건널 수 있다","울 수 있다","자를 수 있다","춤출 수 있다","결정할지도 모른다","죽을 수 있다","할지도 모른다","그릴 수 있다","꿈꿀 수 있다","마실 수 있다","운전할지도 모른다","떨어뜨릴 수 있다","먹을 수 있다","끝날 수 있다","들어갈 수 있다","운동할지도 모른다","실패할지도 모른다","떨어질 수 있다","느낄 수 있다","싸울 수 있다","마칠 수 있다","고정할지도 모른다","날 수 있다","집중할지도 모른다","잊을 수 있다","형성할지도 모른다","튀길 수 있다","갈 수 있다","자랄 수 있다","추측할지도 모른다","걸을 수 있다","도울 수 있다","칠 수 있다","잡을 수 있다","희망할지도 모른다","서두를 수 있다","참여할지도 모른다","계속할지도 모른다","찰 수 있다","알 수 있다","거짓말 할지도 모른다","들을 수 있다","살 수 있다","볼 수 있다","사랑할지도 모른다","움직일 수 있다","열 수 있다","통과할지도 모른다","지불할지도 모른다","놀 수 있다","밀할지도 모른다","읽을할지도 모른다","돌아갈 수 있다","달릴 수 있다","노래할지도 모른다","앉을 수 있다","잘 수 있다","냄새날 수 있다","미소지을 수 있다","말할지도 모른다","일어설 수 있다","시작할지도 모른다","머무를 수 있다","멈출 수 있다","수영할지도 모른다","말할지도 모른다","이야기할지도 모른다","여행할지도 모른다","노력할지도 모른다","돌릴 수 있다","방문할지도 모른다","기다릴 수 있다","깰 수 있다","걸을 수 있다","씻을 수 있다","입을 수 있다","이길 수 있다","바랄 수 있다","일할지도 모른다","걱정할지도 모른다","쓸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11" spans="2:21" ht="17.5" thickBot="1">
      <c r="B11" s="77" t="s">
        <v>570</v>
      </c>
      <c r="C11" s="77" t="s">
        <v>570</v>
      </c>
      <c r="D11" s="75" t="s">
        <v>569</v>
      </c>
      <c r="E11" s="72" t="str">
        <f t="shared" si="1"/>
        <v>타다</v>
      </c>
      <c r="F11" s="75" t="s">
        <v>569</v>
      </c>
      <c r="G11" s="94" t="s">
        <v>875</v>
      </c>
      <c r="H11" s="1" t="s">
        <v>12</v>
      </c>
      <c r="I11" s="1" t="s">
        <v>13</v>
      </c>
      <c r="J11" s="2" t="s">
        <v>900</v>
      </c>
      <c r="K11" s="2" t="s">
        <v>2145</v>
      </c>
      <c r="L11" s="2" t="s">
        <v>1007</v>
      </c>
      <c r="M11" s="2" t="s">
        <v>1007</v>
      </c>
      <c r="N11" s="2" t="s">
        <v>1198</v>
      </c>
      <c r="O11" s="2" t="str">
        <f t="shared" si="2"/>
        <v>"탈 것이다",</v>
      </c>
      <c r="P11" s="2" t="str">
        <f t="shared" si="3"/>
        <v>"탈 수 있다",</v>
      </c>
      <c r="Q11" s="2" t="str">
        <f t="shared" si="0"/>
        <v>"타다할 수 있다",</v>
      </c>
      <c r="R11" s="2" t="str">
        <f t="shared" si="4"/>
        <v>"burn",</v>
      </c>
    </row>
    <row r="12" spans="2:21" ht="17.5" thickBot="1">
      <c r="B12" s="74" t="s">
        <v>572</v>
      </c>
      <c r="C12" s="74" t="s">
        <v>809</v>
      </c>
      <c r="D12" s="73" t="s">
        <v>571</v>
      </c>
      <c r="E12" s="72" t="str">
        <f t="shared" si="1"/>
        <v>보살</v>
      </c>
      <c r="F12" s="73" t="s">
        <v>876</v>
      </c>
      <c r="G12" s="94" t="s">
        <v>875</v>
      </c>
      <c r="H12" s="1" t="s">
        <v>12</v>
      </c>
      <c r="I12" s="1" t="s">
        <v>13</v>
      </c>
      <c r="J12" s="2" t="s">
        <v>901</v>
      </c>
      <c r="K12" s="2" t="s">
        <v>2146</v>
      </c>
      <c r="L12" s="2" t="s">
        <v>1008</v>
      </c>
      <c r="M12" s="2" t="s">
        <v>1008</v>
      </c>
      <c r="N12" s="2" t="s">
        <v>1159</v>
      </c>
      <c r="O12" s="2" t="str">
        <f t="shared" si="2"/>
        <v>"보살필 것이다",</v>
      </c>
      <c r="P12" s="2" t="str">
        <f t="shared" si="3"/>
        <v>"보살필 수 있다",</v>
      </c>
      <c r="Q12" s="2" t="str">
        <f t="shared" si="0"/>
        <v>"보살할 수 있다",</v>
      </c>
      <c r="R12" s="2" t="str">
        <f t="shared" si="4"/>
        <v>"care",</v>
      </c>
      <c r="U12" t="str">
        <f>_xlfn.CONCAT(O2:O127)</f>
        <v>"행동할 것이다","조언할 것이다","동의할 것이다","도착할 것이다","물어볼 것이다","구울 것이다","시작할 것이다","믿을 것이다","깨뜨릴 것이다","탈 것이다","보살필 것이다","바꿀 것이다","확인할 것이다","선택할 것이다","오를 것이다","올 것이다","요리할 것이다","복사할 것이다","건널 것이다","울 것이다","자를 것이다","춤출 것이다","결정할 것이다","죽을 것이다","할 것이다","그릴 것이다","꿈꿀 것이다","마실 것이다","운전할 것이다","떨어뜨릴 것이다","먹을 것이다","끝날 것이다","들어갈 것이다","운동할 것이다","실패할 것이다","떨어질 것이다","느낄 것이다","싸울 것이다","마칠 것이다","고정할 것이다","날 것이다","집중할 것이다","잊을 것이다","형성할 것이다","튀길 것이다","갈 것이다","자랄 것이다","추측할 것이다","걸을 것이다","도울 것이다","칠 것이다","잡을 것이다","희망할 것이다","서두를 것이다","참여할 것이다","계속할 것이다","찰 것이다","알 것이다","거짓말 것이다","들을 것이다","살 것이다","볼 것이다","사랑할 것이다","움직일 것이다","열 것이다","통과할 것이다","지불할 것이다","놀 것이다","밀할 것이다","읽을할 것이다","돌아갈 것이다","달릴 것이다","노래할 것이다","앉을 것이다","잘 것이다","냄새날 것이다","미소지을 것이다","말할 것이다","일어설 것이다","시작할 것이다","머무를 것이다","멈출 것이다","수영할 것이다","말할 것이다","이야기할 것이다","여행할 것이다","노력할 것이다","돌릴 것이다","방문할 것이다","기다릴 것이다","깰 것이다","걸을 것이다","씻을 것이다","입을 것이다","이길 것이다","바랄 것이다","일할 것이다","걱정할 것이다","쓸 것이다","울릴 것이다","가라앉을 것이다","먹일 것이다","쏠 것이다","이끌 것이다","기다릴 것이다","바닥을 것이다","울 것이다","떠날 것이다","구부릴 것이다","잃을 것이다","감을 것이다","미끄러질 것이다","팔 것이다","빛날 것이다","돌 것이다","때릴 것이다","깨울 것이다","낳을 것이다","찢을 것이다","얼 것이다","훔칠 것이다","불 것이다","던질 것이다","탈 것이다","오를 것이다","흔들 것이다",</v>
      </c>
    </row>
    <row r="13" spans="2:21" ht="17.5" thickBot="1">
      <c r="B13" s="76" t="s">
        <v>574</v>
      </c>
      <c r="C13" s="76" t="s">
        <v>810</v>
      </c>
      <c r="D13" s="75" t="s">
        <v>573</v>
      </c>
      <c r="E13" s="72" t="str">
        <f t="shared" si="1"/>
        <v>바꾸</v>
      </c>
      <c r="F13" s="75" t="s">
        <v>573</v>
      </c>
      <c r="G13" s="94" t="s">
        <v>875</v>
      </c>
      <c r="H13" s="1" t="s">
        <v>12</v>
      </c>
      <c r="I13" s="1" t="s">
        <v>13</v>
      </c>
      <c r="J13" s="2" t="s">
        <v>902</v>
      </c>
      <c r="K13" s="2" t="s">
        <v>2147</v>
      </c>
      <c r="L13" s="2" t="s">
        <v>1009</v>
      </c>
      <c r="M13" s="2" t="s">
        <v>1009</v>
      </c>
      <c r="N13" s="2" t="s">
        <v>1201</v>
      </c>
      <c r="O13" s="2" t="str">
        <f t="shared" si="2"/>
        <v>"바꿀 것이다",</v>
      </c>
      <c r="P13" s="2" t="str">
        <f t="shared" si="3"/>
        <v>"바꿀 수 있다",</v>
      </c>
      <c r="Q13" s="2" t="str">
        <f t="shared" si="0"/>
        <v>"바꾸할 수 있다",</v>
      </c>
      <c r="R13" s="2" t="str">
        <f t="shared" si="4"/>
        <v>"change",</v>
      </c>
    </row>
    <row r="14" spans="2:21" ht="17.5" thickBot="1">
      <c r="B14" s="74" t="s">
        <v>576</v>
      </c>
      <c r="C14" s="74" t="s">
        <v>811</v>
      </c>
      <c r="D14" s="73" t="s">
        <v>575</v>
      </c>
      <c r="E14" s="72" t="str">
        <f t="shared" si="1"/>
        <v>확인</v>
      </c>
      <c r="F14" s="73" t="s">
        <v>575</v>
      </c>
      <c r="G14" s="94" t="s">
        <v>875</v>
      </c>
      <c r="H14" s="1" t="s">
        <v>12</v>
      </c>
      <c r="I14" s="1" t="s">
        <v>13</v>
      </c>
      <c r="J14" s="2" t="s">
        <v>882</v>
      </c>
      <c r="K14" s="2" t="s">
        <v>2113</v>
      </c>
      <c r="L14" s="2" t="s">
        <v>1010</v>
      </c>
      <c r="M14" s="2" t="s">
        <v>1121</v>
      </c>
      <c r="N14" s="2" t="s">
        <v>1160</v>
      </c>
      <c r="O14" s="2" t="str">
        <f t="shared" si="2"/>
        <v>"확인할 것이다",</v>
      </c>
      <c r="P14" s="2" t="str">
        <f t="shared" si="3"/>
        <v>"확인할지도 모른다",</v>
      </c>
      <c r="Q14" s="2" t="str">
        <f t="shared" si="0"/>
        <v>"확인할 수 있다",</v>
      </c>
      <c r="R14" s="2" t="str">
        <f t="shared" ref="R14:R34" si="5">_xlfn.TEXTJOIN("",TRUE,H14,F14,I14)</f>
        <v>"check",</v>
      </c>
    </row>
    <row r="15" spans="2:21" ht="17.5" thickBot="1">
      <c r="B15" s="76" t="s">
        <v>578</v>
      </c>
      <c r="C15" s="76" t="s">
        <v>812</v>
      </c>
      <c r="D15" s="75" t="s">
        <v>577</v>
      </c>
      <c r="E15" s="72" t="str">
        <f t="shared" si="1"/>
        <v>선택</v>
      </c>
      <c r="F15" s="75" t="s">
        <v>577</v>
      </c>
      <c r="G15" s="94" t="s">
        <v>875</v>
      </c>
      <c r="H15" s="1" t="s">
        <v>12</v>
      </c>
      <c r="I15" s="1" t="s">
        <v>13</v>
      </c>
      <c r="J15" s="2" t="s">
        <v>883</v>
      </c>
      <c r="K15" s="2" t="s">
        <v>2114</v>
      </c>
      <c r="L15" s="2" t="s">
        <v>1011</v>
      </c>
      <c r="M15" s="2" t="s">
        <v>1122</v>
      </c>
      <c r="N15" s="2" t="s">
        <v>1161</v>
      </c>
      <c r="O15" s="2" t="str">
        <f t="shared" si="2"/>
        <v>"선택할 것이다",</v>
      </c>
      <c r="P15" s="2" t="str">
        <f t="shared" si="3"/>
        <v>"선택할지도 모른다",</v>
      </c>
      <c r="Q15" s="2" t="str">
        <f t="shared" si="0"/>
        <v>"선택할 수 있다",</v>
      </c>
      <c r="R15" s="2" t="str">
        <f t="shared" si="5"/>
        <v>"choose",</v>
      </c>
    </row>
    <row r="16" spans="2:21" ht="17.5" thickBot="1">
      <c r="B16" s="74" t="s">
        <v>580</v>
      </c>
      <c r="C16" s="74" t="s">
        <v>813</v>
      </c>
      <c r="D16" s="73" t="s">
        <v>579</v>
      </c>
      <c r="E16" s="72" t="str">
        <f t="shared" si="1"/>
        <v>오르</v>
      </c>
      <c r="F16" s="73" t="s">
        <v>579</v>
      </c>
      <c r="G16" s="94" t="s">
        <v>875</v>
      </c>
      <c r="H16" s="1" t="s">
        <v>12</v>
      </c>
      <c r="I16" s="1" t="s">
        <v>13</v>
      </c>
      <c r="J16" s="2" t="s">
        <v>903</v>
      </c>
      <c r="K16" s="2" t="s">
        <v>2143</v>
      </c>
      <c r="L16" s="2" t="s">
        <v>1012</v>
      </c>
      <c r="M16" s="2" t="s">
        <v>1012</v>
      </c>
      <c r="N16" s="2" t="s">
        <v>1202</v>
      </c>
      <c r="O16" s="2" t="str">
        <f t="shared" si="2"/>
        <v>"오를 것이다",</v>
      </c>
      <c r="P16" s="2" t="str">
        <f t="shared" si="3"/>
        <v>"오를 수 있다",</v>
      </c>
      <c r="Q16" s="2" t="str">
        <f t="shared" si="0"/>
        <v>"오르할 수 있다",</v>
      </c>
      <c r="R16" s="2" t="str">
        <f t="shared" si="5"/>
        <v>"climb",</v>
      </c>
    </row>
    <row r="17" spans="2:21" ht="17.5" thickBot="1">
      <c r="B17" s="74" t="s">
        <v>582</v>
      </c>
      <c r="C17" s="74" t="s">
        <v>814</v>
      </c>
      <c r="D17" s="73" t="s">
        <v>581</v>
      </c>
      <c r="E17" s="72" t="str">
        <f t="shared" si="1"/>
        <v>오다</v>
      </c>
      <c r="F17" s="73" t="s">
        <v>581</v>
      </c>
      <c r="G17" s="94" t="s">
        <v>875</v>
      </c>
      <c r="H17" s="1" t="s">
        <v>12</v>
      </c>
      <c r="I17" s="1" t="s">
        <v>13</v>
      </c>
      <c r="J17" s="2" t="s">
        <v>904</v>
      </c>
      <c r="K17" s="2" t="s">
        <v>2148</v>
      </c>
      <c r="L17" s="2" t="s">
        <v>1013</v>
      </c>
      <c r="M17" s="2" t="s">
        <v>1013</v>
      </c>
      <c r="N17" s="2" t="s">
        <v>1203</v>
      </c>
      <c r="O17" s="2" t="str">
        <f t="shared" si="2"/>
        <v>"올 것이다",</v>
      </c>
      <c r="P17" s="2" t="str">
        <f t="shared" si="3"/>
        <v>"올 수 있다",</v>
      </c>
      <c r="Q17" s="2" t="str">
        <f t="shared" si="0"/>
        <v>"오다할 수 있다",</v>
      </c>
      <c r="R17" s="2" t="str">
        <f t="shared" si="5"/>
        <v>"come",</v>
      </c>
    </row>
    <row r="18" spans="2:21" ht="17.5" thickBot="1">
      <c r="B18" s="76" t="s">
        <v>584</v>
      </c>
      <c r="C18" s="76" t="s">
        <v>815</v>
      </c>
      <c r="D18" s="75" t="s">
        <v>583</v>
      </c>
      <c r="E18" s="72" t="str">
        <f t="shared" si="1"/>
        <v>요리</v>
      </c>
      <c r="F18" s="75" t="s">
        <v>583</v>
      </c>
      <c r="G18" s="94" t="s">
        <v>875</v>
      </c>
      <c r="H18" s="1" t="s">
        <v>12</v>
      </c>
      <c r="I18" s="1" t="s">
        <v>13</v>
      </c>
      <c r="J18" s="2" t="s">
        <v>884</v>
      </c>
      <c r="K18" s="2" t="s">
        <v>2115</v>
      </c>
      <c r="L18" s="2" t="s">
        <v>1014</v>
      </c>
      <c r="M18" s="2" t="s">
        <v>1123</v>
      </c>
      <c r="N18" s="2" t="s">
        <v>1162</v>
      </c>
      <c r="O18" s="2" t="str">
        <f t="shared" si="2"/>
        <v>"요리할 것이다",</v>
      </c>
      <c r="P18" s="2" t="str">
        <f t="shared" si="3"/>
        <v>"요리할지도 모른다",</v>
      </c>
      <c r="Q18" s="2" t="str">
        <f t="shared" si="0"/>
        <v>"요리할 수 있다",</v>
      </c>
      <c r="R18" s="2" t="str">
        <f t="shared" si="5"/>
        <v>"cook",</v>
      </c>
    </row>
    <row r="19" spans="2:21" ht="17.5" thickBot="1">
      <c r="B19" s="74" t="s">
        <v>586</v>
      </c>
      <c r="C19" s="74" t="s">
        <v>816</v>
      </c>
      <c r="D19" s="73" t="s">
        <v>585</v>
      </c>
      <c r="E19" s="72" t="str">
        <f t="shared" si="1"/>
        <v>복사</v>
      </c>
      <c r="F19" s="73" t="s">
        <v>585</v>
      </c>
      <c r="G19" s="94" t="s">
        <v>875</v>
      </c>
      <c r="H19" s="1" t="s">
        <v>12</v>
      </c>
      <c r="I19" s="1" t="s">
        <v>13</v>
      </c>
      <c r="J19" s="2" t="s">
        <v>885</v>
      </c>
      <c r="K19" s="2" t="s">
        <v>2116</v>
      </c>
      <c r="L19" s="2" t="s">
        <v>1015</v>
      </c>
      <c r="M19" s="2" t="s">
        <v>1124</v>
      </c>
      <c r="N19" s="2" t="s">
        <v>1163</v>
      </c>
      <c r="O19" s="2" t="str">
        <f t="shared" si="2"/>
        <v>"복사할 것이다",</v>
      </c>
      <c r="P19" s="2" t="str">
        <f t="shared" si="3"/>
        <v>"복사할지도 모른다",</v>
      </c>
      <c r="Q19" s="2" t="str">
        <f t="shared" si="0"/>
        <v>"복사할 수 있다",</v>
      </c>
      <c r="R19" s="2" t="str">
        <f t="shared" si="5"/>
        <v>"copy",</v>
      </c>
    </row>
    <row r="20" spans="2:21" ht="17.5" thickBot="1">
      <c r="B20" s="78" t="s">
        <v>588</v>
      </c>
      <c r="C20" s="78" t="s">
        <v>588</v>
      </c>
      <c r="D20" s="73" t="s">
        <v>587</v>
      </c>
      <c r="E20" s="72" t="str">
        <f t="shared" si="1"/>
        <v>건너</v>
      </c>
      <c r="F20" s="73" t="s">
        <v>587</v>
      </c>
      <c r="G20" s="94" t="s">
        <v>875</v>
      </c>
      <c r="H20" s="1" t="s">
        <v>12</v>
      </c>
      <c r="I20" s="1" t="s">
        <v>13</v>
      </c>
      <c r="J20" s="2" t="s">
        <v>905</v>
      </c>
      <c r="K20" s="2" t="s">
        <v>2149</v>
      </c>
      <c r="L20" s="2" t="s">
        <v>1016</v>
      </c>
      <c r="M20" s="2" t="s">
        <v>1016</v>
      </c>
      <c r="N20" s="2" t="s">
        <v>1204</v>
      </c>
      <c r="O20" s="2" t="str">
        <f t="shared" si="2"/>
        <v>"건널 것이다",</v>
      </c>
      <c r="P20" s="2" t="str">
        <f t="shared" si="3"/>
        <v>"건널 수 있다",</v>
      </c>
      <c r="Q20" s="2" t="str">
        <f t="shared" si="0"/>
        <v>"건너할 수 있다",</v>
      </c>
      <c r="R20" s="2" t="str">
        <f t="shared" si="5"/>
        <v>"cross",</v>
      </c>
      <c r="U20" s="2" t="str">
        <f>_xlfn.CONCAT(Q20:Q47)</f>
        <v>"건너할 수 있다","울다할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v>
      </c>
    </row>
    <row r="21" spans="2:21" ht="17.5" thickBot="1">
      <c r="B21" s="76" t="s">
        <v>590</v>
      </c>
      <c r="C21" s="76" t="s">
        <v>817</v>
      </c>
      <c r="D21" s="75" t="s">
        <v>589</v>
      </c>
      <c r="E21" s="72" t="str">
        <f t="shared" si="1"/>
        <v>울다</v>
      </c>
      <c r="F21" s="75" t="s">
        <v>589</v>
      </c>
      <c r="G21" s="94" t="s">
        <v>875</v>
      </c>
      <c r="H21" s="1" t="s">
        <v>12</v>
      </c>
      <c r="I21" s="1" t="s">
        <v>13</v>
      </c>
      <c r="J21" s="2" t="s">
        <v>906</v>
      </c>
      <c r="K21" s="2" t="s">
        <v>2150</v>
      </c>
      <c r="L21" s="2" t="s">
        <v>1017</v>
      </c>
      <c r="M21" s="2" t="s">
        <v>1017</v>
      </c>
      <c r="N21" s="2" t="s">
        <v>1205</v>
      </c>
      <c r="O21" s="2" t="str">
        <f t="shared" si="2"/>
        <v>"울 것이다",</v>
      </c>
      <c r="P21" s="2" t="str">
        <f t="shared" si="3"/>
        <v>"울 수 있다",</v>
      </c>
      <c r="Q21" s="2" t="str">
        <f t="shared" si="0"/>
        <v>"울다할 수 있다",</v>
      </c>
      <c r="R21" s="2" t="str">
        <f t="shared" si="5"/>
        <v>"cry",</v>
      </c>
      <c r="U21" s="2" t="str">
        <f>_xlfn.CONCAT(Q21:Q48)</f>
        <v>"울다할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있다","자라할 수 있다",</v>
      </c>
    </row>
    <row r="22" spans="2:21" ht="17.5" thickBot="1">
      <c r="B22" s="74" t="s">
        <v>592</v>
      </c>
      <c r="C22" s="74" t="s">
        <v>818</v>
      </c>
      <c r="D22" s="73" t="s">
        <v>591</v>
      </c>
      <c r="E22" s="72" t="str">
        <f t="shared" si="1"/>
        <v>자르</v>
      </c>
      <c r="F22" s="73" t="s">
        <v>591</v>
      </c>
      <c r="G22" s="94" t="s">
        <v>875</v>
      </c>
      <c r="H22" s="1" t="s">
        <v>12</v>
      </c>
      <c r="I22" s="1" t="s">
        <v>13</v>
      </c>
      <c r="J22" s="2" t="s">
        <v>907</v>
      </c>
      <c r="K22" s="2" t="s">
        <v>2154</v>
      </c>
      <c r="L22" s="2" t="s">
        <v>1018</v>
      </c>
      <c r="M22" s="2" t="s">
        <v>1018</v>
      </c>
      <c r="N22" s="2" t="s">
        <v>1206</v>
      </c>
      <c r="O22" s="2" t="str">
        <f t="shared" si="2"/>
        <v>"자를 것이다",</v>
      </c>
      <c r="P22" s="2" t="str">
        <f t="shared" si="3"/>
        <v>"자를 수 있다",</v>
      </c>
      <c r="Q22" s="2" t="str">
        <f t="shared" si="0"/>
        <v>"자르할 수 있다",</v>
      </c>
      <c r="R22" s="2" t="str">
        <f t="shared" si="5"/>
        <v>"cut",</v>
      </c>
    </row>
    <row r="23" spans="2:21" ht="17.5" thickBot="1">
      <c r="B23" s="76" t="s">
        <v>877</v>
      </c>
      <c r="C23" s="76" t="s">
        <v>819</v>
      </c>
      <c r="D23" s="75" t="s">
        <v>593</v>
      </c>
      <c r="E23" s="72" t="str">
        <f t="shared" si="1"/>
        <v>춤추</v>
      </c>
      <c r="F23" s="75" t="s">
        <v>593</v>
      </c>
      <c r="G23" s="94" t="s">
        <v>875</v>
      </c>
      <c r="H23" s="1" t="s">
        <v>12</v>
      </c>
      <c r="I23" s="1" t="s">
        <v>13</v>
      </c>
      <c r="J23" s="2" t="s">
        <v>908</v>
      </c>
      <c r="K23" s="2" t="s">
        <v>2153</v>
      </c>
      <c r="L23" s="2" t="s">
        <v>1019</v>
      </c>
      <c r="M23" s="2" t="s">
        <v>1019</v>
      </c>
      <c r="N23" s="2" t="s">
        <v>1207</v>
      </c>
      <c r="O23" s="2" t="str">
        <f t="shared" si="2"/>
        <v>"춤출 것이다",</v>
      </c>
      <c r="P23" s="2" t="str">
        <f t="shared" si="3"/>
        <v>"춤출 수 있다",</v>
      </c>
      <c r="Q23" s="2" t="str">
        <f t="shared" si="0"/>
        <v>"춤추할 수 있다",</v>
      </c>
      <c r="R23" s="2" t="str">
        <f t="shared" si="5"/>
        <v>"dance",</v>
      </c>
    </row>
    <row r="24" spans="2:21" ht="17.5" thickBot="1">
      <c r="B24" s="74" t="s">
        <v>595</v>
      </c>
      <c r="C24" s="74" t="s">
        <v>820</v>
      </c>
      <c r="D24" s="73" t="s">
        <v>594</v>
      </c>
      <c r="E24" s="72" t="str">
        <f t="shared" si="1"/>
        <v>결정</v>
      </c>
      <c r="F24" s="73" t="s">
        <v>594</v>
      </c>
      <c r="G24" s="94" t="s">
        <v>875</v>
      </c>
      <c r="H24" s="1" t="s">
        <v>12</v>
      </c>
      <c r="I24" s="1" t="s">
        <v>13</v>
      </c>
      <c r="J24" s="2" t="s">
        <v>909</v>
      </c>
      <c r="K24" s="2" t="s">
        <v>2117</v>
      </c>
      <c r="L24" s="2" t="s">
        <v>1020</v>
      </c>
      <c r="M24" s="2" t="s">
        <v>1125</v>
      </c>
      <c r="N24" s="2" t="s">
        <v>1164</v>
      </c>
      <c r="O24" s="2" t="str">
        <f t="shared" si="2"/>
        <v>"결정할 것이다",</v>
      </c>
      <c r="P24" s="2" t="str">
        <f t="shared" si="3"/>
        <v>"결정할지도 모른다",</v>
      </c>
      <c r="Q24" s="2" t="str">
        <f t="shared" si="0"/>
        <v>"결정할 수 있다",</v>
      </c>
      <c r="R24" s="2" t="str">
        <f t="shared" si="5"/>
        <v>"decide",</v>
      </c>
    </row>
    <row r="25" spans="2:21" ht="17.5" thickBot="1">
      <c r="B25" s="74" t="s">
        <v>597</v>
      </c>
      <c r="C25" s="74" t="s">
        <v>821</v>
      </c>
      <c r="D25" s="73" t="s">
        <v>596</v>
      </c>
      <c r="E25" s="72" t="str">
        <f t="shared" si="1"/>
        <v>죽다</v>
      </c>
      <c r="F25" s="73" t="s">
        <v>596</v>
      </c>
      <c r="G25" s="94" t="s">
        <v>875</v>
      </c>
      <c r="H25" s="1" t="s">
        <v>12</v>
      </c>
      <c r="I25" s="1" t="s">
        <v>13</v>
      </c>
      <c r="J25" s="2" t="s">
        <v>910</v>
      </c>
      <c r="K25" s="2" t="s">
        <v>2152</v>
      </c>
      <c r="L25" s="2" t="s">
        <v>1021</v>
      </c>
      <c r="M25" s="2" t="s">
        <v>1021</v>
      </c>
      <c r="N25" s="2" t="s">
        <v>1208</v>
      </c>
      <c r="O25" s="2" t="str">
        <f t="shared" si="2"/>
        <v>"죽을 것이다",</v>
      </c>
      <c r="P25" s="2" t="str">
        <f t="shared" si="3"/>
        <v>"죽을 수 있다",</v>
      </c>
      <c r="Q25" s="2" t="str">
        <f t="shared" si="0"/>
        <v>"죽다할 수 있다",</v>
      </c>
      <c r="R25" s="2" t="str">
        <f t="shared" si="5"/>
        <v>"die",</v>
      </c>
    </row>
    <row r="26" spans="2:21" ht="17.5" thickBot="1">
      <c r="B26" s="77" t="s">
        <v>599</v>
      </c>
      <c r="C26" s="77" t="s">
        <v>822</v>
      </c>
      <c r="D26" s="75" t="s">
        <v>598</v>
      </c>
      <c r="E26" s="72" t="str">
        <f t="shared" si="1"/>
        <v>하다</v>
      </c>
      <c r="F26" s="75" t="s">
        <v>598</v>
      </c>
      <c r="G26" s="94" t="s">
        <v>875</v>
      </c>
      <c r="H26" s="1" t="s">
        <v>12</v>
      </c>
      <c r="I26" s="1" t="s">
        <v>13</v>
      </c>
      <c r="J26" s="2" t="s">
        <v>911</v>
      </c>
      <c r="K26" s="2" t="s">
        <v>2151</v>
      </c>
      <c r="L26" s="2" t="s">
        <v>874</v>
      </c>
      <c r="M26" s="2" t="s">
        <v>1126</v>
      </c>
      <c r="N26" s="2" t="s">
        <v>1209</v>
      </c>
      <c r="O26" s="2" t="str">
        <f t="shared" si="2"/>
        <v>"할 것이다",</v>
      </c>
      <c r="P26" s="2" t="str">
        <f t="shared" si="3"/>
        <v>"할지도 모른다",</v>
      </c>
      <c r="Q26" s="2" t="str">
        <f t="shared" si="0"/>
        <v>"하다할 수 있다",</v>
      </c>
      <c r="R26" s="2" t="str">
        <f t="shared" si="5"/>
        <v>"do",</v>
      </c>
    </row>
    <row r="27" spans="2:21" ht="17.5" thickBot="1">
      <c r="B27" s="74" t="s">
        <v>601</v>
      </c>
      <c r="C27" s="74" t="s">
        <v>823</v>
      </c>
      <c r="D27" s="73" t="s">
        <v>600</v>
      </c>
      <c r="E27" s="72" t="str">
        <f t="shared" si="1"/>
        <v>그리</v>
      </c>
      <c r="F27" s="73" t="s">
        <v>600</v>
      </c>
      <c r="G27" s="94" t="s">
        <v>875</v>
      </c>
      <c r="H27" s="1" t="s">
        <v>12</v>
      </c>
      <c r="I27" s="1" t="s">
        <v>13</v>
      </c>
      <c r="J27" s="2" t="s">
        <v>912</v>
      </c>
      <c r="K27" s="2" t="s">
        <v>2155</v>
      </c>
      <c r="L27" s="2" t="s">
        <v>1022</v>
      </c>
      <c r="M27" s="2" t="s">
        <v>1022</v>
      </c>
      <c r="N27" s="2" t="s">
        <v>1210</v>
      </c>
      <c r="O27" s="2" t="str">
        <f t="shared" si="2"/>
        <v>"그릴 것이다",</v>
      </c>
      <c r="P27" s="2" t="str">
        <f t="shared" si="3"/>
        <v>"그릴 수 있다",</v>
      </c>
      <c r="Q27" s="2" t="str">
        <f t="shared" si="0"/>
        <v>"그리할 수 있다",</v>
      </c>
      <c r="R27" s="2" t="str">
        <f t="shared" si="5"/>
        <v>"draw",</v>
      </c>
    </row>
    <row r="28" spans="2:21" ht="17.5" thickBot="1">
      <c r="B28" s="76" t="s">
        <v>603</v>
      </c>
      <c r="C28" s="76" t="s">
        <v>824</v>
      </c>
      <c r="D28" s="75" t="s">
        <v>602</v>
      </c>
      <c r="E28" s="72" t="str">
        <f t="shared" si="1"/>
        <v>꿈꾸</v>
      </c>
      <c r="F28" s="75" t="s">
        <v>602</v>
      </c>
      <c r="G28" s="94" t="s">
        <v>875</v>
      </c>
      <c r="H28" s="1" t="s">
        <v>12</v>
      </c>
      <c r="I28" s="1" t="s">
        <v>13</v>
      </c>
      <c r="J28" s="2" t="s">
        <v>913</v>
      </c>
      <c r="K28" s="2" t="s">
        <v>2156</v>
      </c>
      <c r="L28" s="2" t="s">
        <v>1023</v>
      </c>
      <c r="M28" s="2" t="s">
        <v>1023</v>
      </c>
      <c r="N28" s="2" t="s">
        <v>1211</v>
      </c>
      <c r="O28" s="2" t="str">
        <f t="shared" si="2"/>
        <v>"꿈꿀 것이다",</v>
      </c>
      <c r="P28" s="2" t="str">
        <f t="shared" si="3"/>
        <v>"꿈꿀 수 있다",</v>
      </c>
      <c r="Q28" s="2" t="str">
        <f t="shared" si="0"/>
        <v>"꿈꾸할 수 있다",</v>
      </c>
      <c r="R28" s="2" t="str">
        <f t="shared" si="5"/>
        <v>"dream",</v>
      </c>
    </row>
    <row r="29" spans="2:21" ht="17.5" thickBot="1">
      <c r="B29" s="74" t="s">
        <v>605</v>
      </c>
      <c r="C29" s="74" t="s">
        <v>825</v>
      </c>
      <c r="D29" s="73" t="s">
        <v>604</v>
      </c>
      <c r="E29" s="72" t="str">
        <f t="shared" si="1"/>
        <v>마시</v>
      </c>
      <c r="F29" s="73" t="s">
        <v>604</v>
      </c>
      <c r="G29" s="94" t="s">
        <v>875</v>
      </c>
      <c r="H29" s="1" t="s">
        <v>12</v>
      </c>
      <c r="I29" s="1" t="s">
        <v>13</v>
      </c>
      <c r="J29" s="2" t="s">
        <v>914</v>
      </c>
      <c r="K29" s="2" t="s">
        <v>2157</v>
      </c>
      <c r="L29" s="2" t="s">
        <v>1024</v>
      </c>
      <c r="M29" s="2" t="s">
        <v>1024</v>
      </c>
      <c r="N29" s="2" t="s">
        <v>1212</v>
      </c>
      <c r="O29" s="2" t="str">
        <f t="shared" si="2"/>
        <v>"마실 것이다",</v>
      </c>
      <c r="P29" s="2" t="str">
        <f t="shared" si="3"/>
        <v>"마실 수 있다",</v>
      </c>
      <c r="Q29" s="2" t="str">
        <f t="shared" si="0"/>
        <v>"마시할 수 있다",</v>
      </c>
      <c r="R29" s="2" t="str">
        <f t="shared" si="5"/>
        <v>"drink",</v>
      </c>
    </row>
    <row r="30" spans="2:21" ht="17.5" thickBot="1">
      <c r="B30" s="76" t="s">
        <v>607</v>
      </c>
      <c r="C30" s="76" t="s">
        <v>826</v>
      </c>
      <c r="D30" s="75" t="s">
        <v>606</v>
      </c>
      <c r="E30" s="72" t="str">
        <f t="shared" si="1"/>
        <v>운전</v>
      </c>
      <c r="F30" s="75" t="s">
        <v>606</v>
      </c>
      <c r="G30" s="94" t="s">
        <v>875</v>
      </c>
      <c r="H30" s="1" t="s">
        <v>12</v>
      </c>
      <c r="I30" s="1" t="s">
        <v>13</v>
      </c>
      <c r="J30" s="2" t="s">
        <v>915</v>
      </c>
      <c r="K30" s="2" t="s">
        <v>2118</v>
      </c>
      <c r="L30" s="2" t="s">
        <v>1025</v>
      </c>
      <c r="M30" s="2" t="s">
        <v>1127</v>
      </c>
      <c r="N30" s="2" t="s">
        <v>1165</v>
      </c>
      <c r="O30" s="2" t="str">
        <f t="shared" si="2"/>
        <v>"운전할 것이다",</v>
      </c>
      <c r="P30" s="2" t="str">
        <f t="shared" si="3"/>
        <v>"운전할지도 모른다",</v>
      </c>
      <c r="Q30" s="2" t="str">
        <f t="shared" si="0"/>
        <v>"운전할 수 있다",</v>
      </c>
      <c r="R30" s="2" t="str">
        <f t="shared" si="5"/>
        <v>"drive",</v>
      </c>
    </row>
    <row r="31" spans="2:21" ht="17.5" thickBot="1">
      <c r="B31" s="74" t="s">
        <v>609</v>
      </c>
      <c r="C31" s="74" t="s">
        <v>827</v>
      </c>
      <c r="D31" s="73" t="s">
        <v>608</v>
      </c>
      <c r="E31" s="72" t="str">
        <f t="shared" si="1"/>
        <v>떨어</v>
      </c>
      <c r="F31" s="73" t="s">
        <v>608</v>
      </c>
      <c r="G31" s="94" t="s">
        <v>875</v>
      </c>
      <c r="H31" s="1" t="s">
        <v>12</v>
      </c>
      <c r="I31" s="1" t="s">
        <v>13</v>
      </c>
      <c r="J31" s="2" t="s">
        <v>916</v>
      </c>
      <c r="K31" s="2" t="s">
        <v>2158</v>
      </c>
      <c r="L31" s="2" t="s">
        <v>1026</v>
      </c>
      <c r="M31" s="2" t="s">
        <v>1026</v>
      </c>
      <c r="N31" s="2" t="s">
        <v>1213</v>
      </c>
      <c r="O31" s="2" t="str">
        <f t="shared" si="2"/>
        <v>"떨어뜨릴 것이다",</v>
      </c>
      <c r="P31" s="2" t="str">
        <f t="shared" si="3"/>
        <v>"떨어뜨릴 수 있다",</v>
      </c>
      <c r="Q31" s="2" t="str">
        <f t="shared" si="0"/>
        <v>"떨어할 수 있다",</v>
      </c>
      <c r="R31" s="2" t="str">
        <f t="shared" si="5"/>
        <v>"drop",</v>
      </c>
    </row>
    <row r="32" spans="2:21" ht="17.5" thickBot="1">
      <c r="B32" s="77" t="s">
        <v>611</v>
      </c>
      <c r="C32" s="77" t="s">
        <v>828</v>
      </c>
      <c r="D32" s="75" t="s">
        <v>610</v>
      </c>
      <c r="E32" s="72" t="str">
        <f t="shared" si="1"/>
        <v>먹다</v>
      </c>
      <c r="F32" s="75" t="s">
        <v>610</v>
      </c>
      <c r="G32" s="94" t="s">
        <v>875</v>
      </c>
      <c r="H32" s="1" t="s">
        <v>12</v>
      </c>
      <c r="I32" s="1" t="s">
        <v>13</v>
      </c>
      <c r="J32" s="2" t="s">
        <v>917</v>
      </c>
      <c r="K32" s="2" t="s">
        <v>2159</v>
      </c>
      <c r="L32" s="2" t="s">
        <v>1027</v>
      </c>
      <c r="M32" s="2" t="s">
        <v>1027</v>
      </c>
      <c r="N32" s="2" t="s">
        <v>1214</v>
      </c>
      <c r="O32" s="2" t="str">
        <f t="shared" si="2"/>
        <v>"먹을 것이다",</v>
      </c>
      <c r="P32" s="2" t="str">
        <f t="shared" si="3"/>
        <v>"먹을 수 있다",</v>
      </c>
      <c r="Q32" s="2" t="str">
        <f t="shared" si="0"/>
        <v>"먹다할 수 있다",</v>
      </c>
      <c r="R32" s="2" t="str">
        <f t="shared" si="5"/>
        <v>"eat",</v>
      </c>
    </row>
    <row r="33" spans="2:18" ht="17.5" thickBot="1">
      <c r="B33" s="74" t="s">
        <v>613</v>
      </c>
      <c r="C33" s="74" t="s">
        <v>829</v>
      </c>
      <c r="D33" s="73" t="s">
        <v>612</v>
      </c>
      <c r="E33" s="72" t="str">
        <f t="shared" si="1"/>
        <v>끝나</v>
      </c>
      <c r="F33" s="73" t="s">
        <v>612</v>
      </c>
      <c r="G33" s="94" t="s">
        <v>875</v>
      </c>
      <c r="H33" s="1" t="s">
        <v>12</v>
      </c>
      <c r="I33" s="1" t="s">
        <v>13</v>
      </c>
      <c r="J33" s="2" t="s">
        <v>918</v>
      </c>
      <c r="K33" s="2" t="s">
        <v>2160</v>
      </c>
      <c r="L33" s="2" t="s">
        <v>1028</v>
      </c>
      <c r="M33" s="2" t="s">
        <v>1028</v>
      </c>
      <c r="N33" s="2" t="s">
        <v>1215</v>
      </c>
      <c r="O33" s="2" t="str">
        <f t="shared" si="2"/>
        <v>"끝날 것이다",</v>
      </c>
      <c r="P33" s="2" t="str">
        <f t="shared" si="3"/>
        <v>"끝날 수 있다",</v>
      </c>
      <c r="Q33" s="2" t="str">
        <f t="shared" si="0"/>
        <v>"끝나할 수 있다",</v>
      </c>
      <c r="R33" s="2" t="str">
        <f t="shared" si="5"/>
        <v>"end",</v>
      </c>
    </row>
    <row r="34" spans="2:18" ht="17.5" thickBot="1">
      <c r="B34" s="74" t="s">
        <v>615</v>
      </c>
      <c r="C34" s="74" t="s">
        <v>830</v>
      </c>
      <c r="D34" s="73" t="s">
        <v>614</v>
      </c>
      <c r="E34" s="72" t="str">
        <f t="shared" si="1"/>
        <v>들어</v>
      </c>
      <c r="F34" s="73" t="s">
        <v>614</v>
      </c>
      <c r="G34" s="94" t="s">
        <v>875</v>
      </c>
      <c r="H34" s="1" t="s">
        <v>12</v>
      </c>
      <c r="I34" s="1" t="s">
        <v>13</v>
      </c>
      <c r="J34" s="2" t="s">
        <v>919</v>
      </c>
      <c r="K34" s="2" t="s">
        <v>2161</v>
      </c>
      <c r="L34" s="2" t="s">
        <v>1029</v>
      </c>
      <c r="M34" s="2" t="s">
        <v>1029</v>
      </c>
      <c r="N34" s="2" t="s">
        <v>1166</v>
      </c>
      <c r="O34" s="2" t="str">
        <f t="shared" si="2"/>
        <v>"들어갈 것이다",</v>
      </c>
      <c r="P34" s="2" t="str">
        <f t="shared" si="3"/>
        <v>"들어갈 수 있다",</v>
      </c>
      <c r="Q34" s="2" t="str">
        <f t="shared" ref="Q34:Q65" si="6">_xlfn.TEXTJOIN("",TRUE,H34,E34,G34,I34)</f>
        <v>"들어할 수 있다",</v>
      </c>
      <c r="R34" s="2" t="str">
        <f t="shared" si="5"/>
        <v>"enter",</v>
      </c>
    </row>
    <row r="35" spans="2:18" ht="17.5" thickBot="1">
      <c r="B35" s="76" t="s">
        <v>617</v>
      </c>
      <c r="C35" s="76" t="s">
        <v>831</v>
      </c>
      <c r="D35" s="75" t="s">
        <v>616</v>
      </c>
      <c r="E35" s="72" t="str">
        <f t="shared" si="1"/>
        <v>운동</v>
      </c>
      <c r="F35" s="75" t="s">
        <v>616</v>
      </c>
      <c r="G35" s="94" t="s">
        <v>875</v>
      </c>
      <c r="H35" s="1" t="s">
        <v>12</v>
      </c>
      <c r="I35" s="1" t="s">
        <v>13</v>
      </c>
      <c r="J35" s="2" t="s">
        <v>886</v>
      </c>
      <c r="K35" s="2" t="s">
        <v>2119</v>
      </c>
      <c r="L35" s="2" t="s">
        <v>1030</v>
      </c>
      <c r="M35" s="2" t="s">
        <v>1128</v>
      </c>
      <c r="N35" s="2" t="s">
        <v>1167</v>
      </c>
      <c r="O35" s="2" t="str">
        <f t="shared" si="2"/>
        <v>"운동할 것이다",</v>
      </c>
      <c r="P35" s="2" t="str">
        <f t="shared" si="3"/>
        <v>"운동할지도 모른다",</v>
      </c>
      <c r="Q35" s="2" t="str">
        <f t="shared" si="6"/>
        <v>"운동할 수 있다",</v>
      </c>
      <c r="R35" s="2" t="str">
        <f t="shared" ref="R35:R98" si="7">_xlfn.TEXTJOIN("",TRUE,H35,F35,I35)</f>
        <v>"exercise",</v>
      </c>
    </row>
    <row r="36" spans="2:18" ht="17.5" thickBot="1">
      <c r="B36" s="74" t="s">
        <v>619</v>
      </c>
      <c r="C36" s="74" t="s">
        <v>832</v>
      </c>
      <c r="D36" s="73" t="s">
        <v>618</v>
      </c>
      <c r="E36" s="72" t="str">
        <f t="shared" si="1"/>
        <v>실패</v>
      </c>
      <c r="F36" s="73" t="s">
        <v>618</v>
      </c>
      <c r="G36" s="94" t="s">
        <v>875</v>
      </c>
      <c r="H36" s="1" t="s">
        <v>12</v>
      </c>
      <c r="I36" s="1" t="s">
        <v>13</v>
      </c>
      <c r="J36" s="2" t="s">
        <v>887</v>
      </c>
      <c r="K36" s="2" t="s">
        <v>2120</v>
      </c>
      <c r="L36" s="2" t="s">
        <v>1031</v>
      </c>
      <c r="M36" s="2" t="s">
        <v>1129</v>
      </c>
      <c r="N36" s="2" t="s">
        <v>1168</v>
      </c>
      <c r="O36" s="2" t="str">
        <f t="shared" si="2"/>
        <v>"실패할 것이다",</v>
      </c>
      <c r="P36" s="2" t="str">
        <f t="shared" si="3"/>
        <v>"실패할지도 모른다",</v>
      </c>
      <c r="Q36" s="2" t="str">
        <f t="shared" si="6"/>
        <v>"실패할 수 있다",</v>
      </c>
      <c r="R36" s="2" t="str">
        <f t="shared" si="7"/>
        <v>"fail",</v>
      </c>
    </row>
    <row r="37" spans="2:18" ht="17.5" thickBot="1">
      <c r="B37" s="76" t="s">
        <v>621</v>
      </c>
      <c r="C37" s="76" t="s">
        <v>827</v>
      </c>
      <c r="D37" s="75" t="s">
        <v>620</v>
      </c>
      <c r="E37" s="72" t="str">
        <f t="shared" si="1"/>
        <v>떨어</v>
      </c>
      <c r="F37" s="75" t="s">
        <v>620</v>
      </c>
      <c r="G37" s="94" t="s">
        <v>875</v>
      </c>
      <c r="H37" s="1" t="s">
        <v>12</v>
      </c>
      <c r="I37" s="1" t="s">
        <v>13</v>
      </c>
      <c r="J37" s="2" t="s">
        <v>920</v>
      </c>
      <c r="K37" s="2" t="s">
        <v>2158</v>
      </c>
      <c r="L37" s="2" t="s">
        <v>1032</v>
      </c>
      <c r="M37" s="2" t="s">
        <v>1032</v>
      </c>
      <c r="N37" s="2" t="s">
        <v>1169</v>
      </c>
      <c r="O37" s="2" t="str">
        <f t="shared" si="2"/>
        <v>"떨어질 것이다",</v>
      </c>
      <c r="P37" s="2" t="str">
        <f t="shared" si="3"/>
        <v>"떨어질 수 있다",</v>
      </c>
      <c r="Q37" s="2" t="str">
        <f t="shared" si="6"/>
        <v>"떨어할 수 있다",</v>
      </c>
      <c r="R37" s="2" t="str">
        <f t="shared" si="7"/>
        <v>"fall",</v>
      </c>
    </row>
    <row r="38" spans="2:18" ht="17.5" thickBot="1">
      <c r="B38" s="78" t="s">
        <v>623</v>
      </c>
      <c r="C38" s="78" t="s">
        <v>623</v>
      </c>
      <c r="D38" s="73" t="s">
        <v>622</v>
      </c>
      <c r="E38" s="72" t="str">
        <f t="shared" si="1"/>
        <v>느끼</v>
      </c>
      <c r="F38" s="73" t="s">
        <v>622</v>
      </c>
      <c r="G38" s="94" t="s">
        <v>875</v>
      </c>
      <c r="H38" s="1" t="s">
        <v>12</v>
      </c>
      <c r="I38" s="1" t="s">
        <v>13</v>
      </c>
      <c r="J38" s="2" t="s">
        <v>921</v>
      </c>
      <c r="K38" s="2" t="s">
        <v>2162</v>
      </c>
      <c r="L38" s="2" t="s">
        <v>1033</v>
      </c>
      <c r="M38" s="2" t="s">
        <v>1033</v>
      </c>
      <c r="N38" s="2" t="s">
        <v>1216</v>
      </c>
      <c r="O38" s="2" t="str">
        <f t="shared" si="2"/>
        <v>"느낄 것이다",</v>
      </c>
      <c r="P38" s="2" t="str">
        <f t="shared" si="3"/>
        <v>"느낄 수 있다",</v>
      </c>
      <c r="Q38" s="2" t="str">
        <f t="shared" si="6"/>
        <v>"느끼할 수 있다",</v>
      </c>
      <c r="R38" s="2" t="str">
        <f t="shared" si="7"/>
        <v>"feel",</v>
      </c>
    </row>
    <row r="39" spans="2:18" ht="17.5" thickBot="1">
      <c r="B39" s="77" t="s">
        <v>625</v>
      </c>
      <c r="C39" s="77" t="s">
        <v>625</v>
      </c>
      <c r="D39" s="75" t="s">
        <v>624</v>
      </c>
      <c r="E39" s="72" t="str">
        <f t="shared" si="1"/>
        <v>싸우</v>
      </c>
      <c r="F39" s="75" t="s">
        <v>624</v>
      </c>
      <c r="G39" s="94" t="s">
        <v>875</v>
      </c>
      <c r="H39" s="1" t="s">
        <v>12</v>
      </c>
      <c r="I39" s="1" t="s">
        <v>13</v>
      </c>
      <c r="J39" s="2" t="s">
        <v>922</v>
      </c>
      <c r="K39" s="2" t="s">
        <v>2163</v>
      </c>
      <c r="L39" s="2" t="s">
        <v>1034</v>
      </c>
      <c r="M39" s="2" t="s">
        <v>1034</v>
      </c>
      <c r="N39" s="2" t="s">
        <v>1217</v>
      </c>
      <c r="O39" s="2" t="str">
        <f t="shared" si="2"/>
        <v>"싸울 것이다",</v>
      </c>
      <c r="P39" s="2" t="str">
        <f t="shared" si="3"/>
        <v>"싸울 수 있다",</v>
      </c>
      <c r="Q39" s="2" t="str">
        <f t="shared" si="6"/>
        <v>"싸우할 수 있다",</v>
      </c>
      <c r="R39" s="2" t="str">
        <f t="shared" si="7"/>
        <v>"fight",</v>
      </c>
    </row>
    <row r="40" spans="2:18" ht="17.5" thickBot="1">
      <c r="B40" s="74" t="s">
        <v>627</v>
      </c>
      <c r="C40" s="74" t="s">
        <v>833</v>
      </c>
      <c r="D40" s="73" t="s">
        <v>626</v>
      </c>
      <c r="E40" s="72" t="str">
        <f t="shared" si="1"/>
        <v>마치</v>
      </c>
      <c r="F40" s="73" t="s">
        <v>626</v>
      </c>
      <c r="G40" s="94" t="s">
        <v>875</v>
      </c>
      <c r="H40" s="1" t="s">
        <v>12</v>
      </c>
      <c r="I40" s="1" t="s">
        <v>13</v>
      </c>
      <c r="J40" s="2" t="s">
        <v>923</v>
      </c>
      <c r="K40" s="2" t="s">
        <v>2164</v>
      </c>
      <c r="L40" s="2" t="s">
        <v>1035</v>
      </c>
      <c r="M40" s="2" t="s">
        <v>1035</v>
      </c>
      <c r="N40" s="2" t="s">
        <v>1218</v>
      </c>
      <c r="O40" s="2" t="str">
        <f t="shared" si="2"/>
        <v>"마칠 것이다",</v>
      </c>
      <c r="P40" s="2" t="str">
        <f t="shared" si="3"/>
        <v>"마칠 수 있다",</v>
      </c>
      <c r="Q40" s="2" t="str">
        <f t="shared" si="6"/>
        <v>"마치할 수 있다",</v>
      </c>
      <c r="R40" s="2" t="str">
        <f t="shared" si="7"/>
        <v>"finish",</v>
      </c>
    </row>
    <row r="41" spans="2:18" ht="17.5" thickBot="1">
      <c r="B41" s="79" t="s">
        <v>629</v>
      </c>
      <c r="C41" s="79" t="s">
        <v>629</v>
      </c>
      <c r="D41" s="73" t="s">
        <v>628</v>
      </c>
      <c r="E41" s="72" t="str">
        <f t="shared" si="1"/>
        <v>고정</v>
      </c>
      <c r="F41" s="73" t="s">
        <v>628</v>
      </c>
      <c r="G41" s="94" t="s">
        <v>875</v>
      </c>
      <c r="H41" s="1" t="s">
        <v>12</v>
      </c>
      <c r="I41" s="1" t="s">
        <v>13</v>
      </c>
      <c r="J41" s="2" t="s">
        <v>924</v>
      </c>
      <c r="K41" s="2" t="s">
        <v>2121</v>
      </c>
      <c r="L41" s="2" t="s">
        <v>1036</v>
      </c>
      <c r="M41" s="2" t="s">
        <v>1130</v>
      </c>
      <c r="N41" s="2" t="s">
        <v>1170</v>
      </c>
      <c r="O41" s="2" t="str">
        <f t="shared" si="2"/>
        <v>"고정할 것이다",</v>
      </c>
      <c r="P41" s="2" t="str">
        <f t="shared" si="3"/>
        <v>"고정할지도 모른다",</v>
      </c>
      <c r="Q41" s="2" t="str">
        <f t="shared" si="6"/>
        <v>"고정할 수 있다",</v>
      </c>
      <c r="R41" s="2" t="str">
        <f t="shared" si="7"/>
        <v>"fix",</v>
      </c>
    </row>
    <row r="42" spans="2:18" ht="17.5" thickBot="1">
      <c r="B42" s="74" t="s">
        <v>631</v>
      </c>
      <c r="C42" s="74" t="s">
        <v>834</v>
      </c>
      <c r="D42" s="73" t="s">
        <v>630</v>
      </c>
      <c r="E42" s="72" t="str">
        <f t="shared" si="1"/>
        <v>날다</v>
      </c>
      <c r="F42" s="73" t="s">
        <v>630</v>
      </c>
      <c r="G42" s="94" t="s">
        <v>875</v>
      </c>
      <c r="H42" s="1" t="s">
        <v>12</v>
      </c>
      <c r="I42" s="1" t="s">
        <v>13</v>
      </c>
      <c r="J42" s="2" t="s">
        <v>925</v>
      </c>
      <c r="K42" s="2" t="s">
        <v>2165</v>
      </c>
      <c r="L42" s="2" t="s">
        <v>1037</v>
      </c>
      <c r="M42" s="2" t="s">
        <v>1037</v>
      </c>
      <c r="N42" s="2" t="s">
        <v>1219</v>
      </c>
      <c r="O42" s="2" t="str">
        <f t="shared" si="2"/>
        <v>"날 것이다",</v>
      </c>
      <c r="P42" s="2" t="str">
        <f t="shared" si="3"/>
        <v>"날 수 있다",</v>
      </c>
      <c r="Q42" s="2" t="str">
        <f t="shared" si="6"/>
        <v>"날다할 수 있다",</v>
      </c>
      <c r="R42" s="2" t="str">
        <f t="shared" si="7"/>
        <v>"fly",</v>
      </c>
    </row>
    <row r="43" spans="2:18" ht="17.5" thickBot="1">
      <c r="B43" s="76" t="s">
        <v>633</v>
      </c>
      <c r="C43" s="76" t="s">
        <v>633</v>
      </c>
      <c r="D43" s="75" t="s">
        <v>632</v>
      </c>
      <c r="E43" s="72" t="str">
        <f t="shared" si="1"/>
        <v>집중</v>
      </c>
      <c r="F43" s="75" t="s">
        <v>632</v>
      </c>
      <c r="G43" s="94" t="s">
        <v>875</v>
      </c>
      <c r="H43" s="1" t="s">
        <v>12</v>
      </c>
      <c r="I43" s="1" t="s">
        <v>13</v>
      </c>
      <c r="J43" s="2" t="s">
        <v>888</v>
      </c>
      <c r="K43" s="2" t="s">
        <v>2122</v>
      </c>
      <c r="L43" s="2" t="s">
        <v>1038</v>
      </c>
      <c r="M43" s="2" t="s">
        <v>1131</v>
      </c>
      <c r="N43" s="2" t="s">
        <v>1171</v>
      </c>
      <c r="O43" s="2" t="str">
        <f t="shared" si="2"/>
        <v>"집중할 것이다",</v>
      </c>
      <c r="P43" s="2" t="str">
        <f t="shared" si="3"/>
        <v>"집중할지도 모른다",</v>
      </c>
      <c r="Q43" s="2" t="str">
        <f t="shared" si="6"/>
        <v>"집중할 수 있다",</v>
      </c>
      <c r="R43" s="2" t="str">
        <f t="shared" si="7"/>
        <v>"focus",</v>
      </c>
    </row>
    <row r="44" spans="2:18" ht="17.5" thickBot="1">
      <c r="B44" s="74" t="s">
        <v>635</v>
      </c>
      <c r="C44" s="74" t="s">
        <v>835</v>
      </c>
      <c r="D44" s="73" t="s">
        <v>634</v>
      </c>
      <c r="E44" s="72" t="str">
        <f t="shared" si="1"/>
        <v>잊다</v>
      </c>
      <c r="F44" s="73" t="s">
        <v>634</v>
      </c>
      <c r="G44" s="94" t="s">
        <v>875</v>
      </c>
      <c r="H44" s="1" t="s">
        <v>12</v>
      </c>
      <c r="I44" s="1" t="s">
        <v>13</v>
      </c>
      <c r="J44" s="2" t="s">
        <v>926</v>
      </c>
      <c r="K44" s="2" t="s">
        <v>2166</v>
      </c>
      <c r="L44" s="2" t="s">
        <v>1039</v>
      </c>
      <c r="M44" s="2" t="s">
        <v>1039</v>
      </c>
      <c r="N44" s="2" t="s">
        <v>1220</v>
      </c>
      <c r="O44" s="2" t="str">
        <f t="shared" si="2"/>
        <v>"잊을 것이다",</v>
      </c>
      <c r="P44" s="2" t="str">
        <f t="shared" si="3"/>
        <v>"잊을 수 있다",</v>
      </c>
      <c r="Q44" s="2" t="str">
        <f t="shared" si="6"/>
        <v>"잊다할 수 있다",</v>
      </c>
      <c r="R44" s="2" t="str">
        <f t="shared" si="7"/>
        <v>"forget",</v>
      </c>
    </row>
    <row r="45" spans="2:18" ht="17.5" thickBot="1">
      <c r="B45" s="76" t="s">
        <v>637</v>
      </c>
      <c r="C45" s="76" t="s">
        <v>836</v>
      </c>
      <c r="D45" s="75" t="s">
        <v>636</v>
      </c>
      <c r="E45" s="72" t="str">
        <f t="shared" si="1"/>
        <v>형성</v>
      </c>
      <c r="F45" s="75" t="s">
        <v>636</v>
      </c>
      <c r="G45" s="94" t="s">
        <v>875</v>
      </c>
      <c r="H45" s="1" t="s">
        <v>12</v>
      </c>
      <c r="I45" s="1" t="s">
        <v>13</v>
      </c>
      <c r="J45" s="2" t="s">
        <v>927</v>
      </c>
      <c r="K45" s="2" t="s">
        <v>2123</v>
      </c>
      <c r="L45" s="2" t="s">
        <v>1040</v>
      </c>
      <c r="M45" s="2" t="s">
        <v>1132</v>
      </c>
      <c r="N45" s="2" t="s">
        <v>1172</v>
      </c>
      <c r="O45" s="2" t="str">
        <f t="shared" si="2"/>
        <v>"형성할 것이다",</v>
      </c>
      <c r="P45" s="2" t="str">
        <f t="shared" si="3"/>
        <v>"형성할지도 모른다",</v>
      </c>
      <c r="Q45" s="2" t="str">
        <f t="shared" si="6"/>
        <v>"형성할 수 있다",</v>
      </c>
      <c r="R45" s="2" t="str">
        <f t="shared" si="7"/>
        <v>"form",</v>
      </c>
    </row>
    <row r="46" spans="2:18" ht="17.5" thickBot="1">
      <c r="B46" s="78" t="s">
        <v>639</v>
      </c>
      <c r="C46" s="78" t="s">
        <v>639</v>
      </c>
      <c r="D46" s="73" t="s">
        <v>638</v>
      </c>
      <c r="E46" s="72" t="str">
        <f t="shared" si="1"/>
        <v>튀기</v>
      </c>
      <c r="F46" s="73" t="s">
        <v>638</v>
      </c>
      <c r="G46" s="94" t="s">
        <v>875</v>
      </c>
      <c r="H46" s="1" t="s">
        <v>12</v>
      </c>
      <c r="I46" s="1" t="s">
        <v>13</v>
      </c>
      <c r="J46" s="2" t="s">
        <v>928</v>
      </c>
      <c r="K46" s="2" t="s">
        <v>2167</v>
      </c>
      <c r="L46" s="2" t="s">
        <v>1041</v>
      </c>
      <c r="M46" s="2" t="s">
        <v>1041</v>
      </c>
      <c r="N46" s="2" t="s">
        <v>1221</v>
      </c>
      <c r="O46" s="2" t="str">
        <f t="shared" si="2"/>
        <v>"튀길 것이다",</v>
      </c>
      <c r="P46" s="2" t="str">
        <f t="shared" si="3"/>
        <v>"튀길 수 있다",</v>
      </c>
      <c r="Q46" s="2" t="str">
        <f t="shared" si="6"/>
        <v>"튀기할 수 있다",</v>
      </c>
      <c r="R46" s="2" t="str">
        <f t="shared" si="7"/>
        <v>"fry",</v>
      </c>
    </row>
    <row r="47" spans="2:18" ht="17.5" thickBot="1">
      <c r="B47" s="77" t="s">
        <v>641</v>
      </c>
      <c r="C47" s="77" t="s">
        <v>641</v>
      </c>
      <c r="D47" s="75" t="s">
        <v>640</v>
      </c>
      <c r="E47" s="72" t="str">
        <f t="shared" si="1"/>
        <v>가다</v>
      </c>
      <c r="F47" s="75" t="s">
        <v>640</v>
      </c>
      <c r="G47" s="94" t="s">
        <v>875</v>
      </c>
      <c r="H47" s="1" t="s">
        <v>12</v>
      </c>
      <c r="I47" s="1" t="s">
        <v>13</v>
      </c>
      <c r="J47" s="2" t="s">
        <v>929</v>
      </c>
      <c r="K47" s="2" t="s">
        <v>2168</v>
      </c>
      <c r="L47" s="2" t="s">
        <v>1042</v>
      </c>
      <c r="M47" s="2" t="s">
        <v>1042</v>
      </c>
      <c r="N47" s="2" t="s">
        <v>1222</v>
      </c>
      <c r="O47" s="2" t="str">
        <f t="shared" si="2"/>
        <v>"갈 것이다",</v>
      </c>
      <c r="P47" s="2" t="str">
        <f t="shared" si="3"/>
        <v>"갈 수 있다",</v>
      </c>
      <c r="Q47" s="2" t="str">
        <f t="shared" si="6"/>
        <v>"가다할 수 있다",</v>
      </c>
      <c r="R47" s="2" t="str">
        <f t="shared" si="7"/>
        <v>"go",</v>
      </c>
    </row>
    <row r="48" spans="2:18" ht="17.5" thickBot="1">
      <c r="B48" s="74" t="s">
        <v>643</v>
      </c>
      <c r="C48" s="74" t="s">
        <v>837</v>
      </c>
      <c r="D48" s="73" t="s">
        <v>642</v>
      </c>
      <c r="E48" s="72" t="str">
        <f t="shared" si="1"/>
        <v>자라</v>
      </c>
      <c r="F48" s="73" t="s">
        <v>642</v>
      </c>
      <c r="G48" s="94" t="s">
        <v>875</v>
      </c>
      <c r="H48" s="1" t="s">
        <v>12</v>
      </c>
      <c r="I48" s="1" t="s">
        <v>13</v>
      </c>
      <c r="J48" s="2" t="s">
        <v>930</v>
      </c>
      <c r="K48" s="2" t="s">
        <v>2169</v>
      </c>
      <c r="L48" s="2" t="s">
        <v>1043</v>
      </c>
      <c r="M48" s="2" t="s">
        <v>1043</v>
      </c>
      <c r="N48" s="2" t="s">
        <v>1223</v>
      </c>
      <c r="O48" s="2" t="str">
        <f t="shared" si="2"/>
        <v>"자랄 것이다",</v>
      </c>
      <c r="P48" s="2" t="str">
        <f t="shared" si="3"/>
        <v>"자랄 수 있다",</v>
      </c>
      <c r="Q48" s="2" t="str">
        <f t="shared" si="6"/>
        <v>"자라할 수 있다",</v>
      </c>
      <c r="R48" s="2" t="str">
        <f t="shared" si="7"/>
        <v>"grow",</v>
      </c>
    </row>
    <row r="49" spans="2:18" ht="17.5" thickBot="1">
      <c r="B49" s="76" t="s">
        <v>645</v>
      </c>
      <c r="C49" s="76" t="s">
        <v>838</v>
      </c>
      <c r="D49" s="75" t="s">
        <v>644</v>
      </c>
      <c r="E49" s="72" t="str">
        <f t="shared" si="1"/>
        <v>추측</v>
      </c>
      <c r="F49" s="75" t="s">
        <v>644</v>
      </c>
      <c r="G49" s="94" t="s">
        <v>875</v>
      </c>
      <c r="H49" s="1" t="s">
        <v>12</v>
      </c>
      <c r="I49" s="1" t="s">
        <v>13</v>
      </c>
      <c r="J49" s="2" t="s">
        <v>931</v>
      </c>
      <c r="K49" s="2" t="s">
        <v>2124</v>
      </c>
      <c r="L49" s="2" t="s">
        <v>1044</v>
      </c>
      <c r="M49" s="2" t="s">
        <v>1133</v>
      </c>
      <c r="N49" s="2" t="s">
        <v>1173</v>
      </c>
      <c r="O49" s="2" t="str">
        <f t="shared" si="2"/>
        <v>"추측할 것이다",</v>
      </c>
      <c r="P49" s="2" t="str">
        <f t="shared" si="3"/>
        <v>"추측할지도 모른다",</v>
      </c>
      <c r="Q49" s="2" t="str">
        <f t="shared" si="6"/>
        <v>"추측할 수 있다",</v>
      </c>
      <c r="R49" s="2" t="str">
        <f t="shared" si="7"/>
        <v>"guess",</v>
      </c>
    </row>
    <row r="50" spans="2:18" ht="17.5" thickBot="1">
      <c r="B50" s="76" t="s">
        <v>647</v>
      </c>
      <c r="C50" s="76" t="s">
        <v>839</v>
      </c>
      <c r="D50" s="75" t="s">
        <v>646</v>
      </c>
      <c r="E50" s="72" t="str">
        <f t="shared" si="1"/>
        <v>걸다</v>
      </c>
      <c r="F50" s="75" t="s">
        <v>646</v>
      </c>
      <c r="G50" s="94" t="s">
        <v>875</v>
      </c>
      <c r="H50" s="1" t="s">
        <v>12</v>
      </c>
      <c r="I50" s="1" t="s">
        <v>13</v>
      </c>
      <c r="J50" s="2" t="s">
        <v>932</v>
      </c>
      <c r="K50" s="2" t="s">
        <v>2170</v>
      </c>
      <c r="L50" s="2" t="s">
        <v>1045</v>
      </c>
      <c r="M50" s="2" t="s">
        <v>1045</v>
      </c>
      <c r="N50" s="2" t="s">
        <v>1224</v>
      </c>
      <c r="O50" s="2" t="str">
        <f t="shared" si="2"/>
        <v>"걸을 것이다",</v>
      </c>
      <c r="P50" s="2" t="str">
        <f t="shared" si="3"/>
        <v>"걸을 수 있다",</v>
      </c>
      <c r="Q50" s="2" t="str">
        <f t="shared" si="6"/>
        <v>"걸다할 수 있다",</v>
      </c>
      <c r="R50" s="2" t="str">
        <f t="shared" si="7"/>
        <v>"hang",</v>
      </c>
    </row>
    <row r="51" spans="2:18" ht="17.5" thickBot="1">
      <c r="B51" s="76" t="s">
        <v>649</v>
      </c>
      <c r="C51" s="76" t="s">
        <v>840</v>
      </c>
      <c r="D51" s="75" t="s">
        <v>648</v>
      </c>
      <c r="E51" s="72" t="str">
        <f t="shared" si="1"/>
        <v>돕다</v>
      </c>
      <c r="F51" s="75" t="s">
        <v>648</v>
      </c>
      <c r="G51" s="94" t="s">
        <v>875</v>
      </c>
      <c r="H51" s="1" t="s">
        <v>12</v>
      </c>
      <c r="I51" s="1" t="s">
        <v>13</v>
      </c>
      <c r="J51" s="2" t="s">
        <v>933</v>
      </c>
      <c r="K51" s="2" t="s">
        <v>2171</v>
      </c>
      <c r="L51" s="2" t="s">
        <v>1046</v>
      </c>
      <c r="M51" s="2" t="s">
        <v>1046</v>
      </c>
      <c r="N51" s="2" t="s">
        <v>1225</v>
      </c>
      <c r="O51" s="2" t="str">
        <f t="shared" si="2"/>
        <v>"도울 것이다",</v>
      </c>
      <c r="P51" s="2" t="str">
        <f t="shared" si="3"/>
        <v>"도울 수 있다",</v>
      </c>
      <c r="Q51" s="2" t="str">
        <f t="shared" si="6"/>
        <v>"돕다할 수 있다",</v>
      </c>
      <c r="R51" s="2" t="str">
        <f t="shared" si="7"/>
        <v>"help",</v>
      </c>
    </row>
    <row r="52" spans="2:18" ht="17.5" thickBot="1">
      <c r="B52" s="78" t="s">
        <v>651</v>
      </c>
      <c r="C52" s="78" t="s">
        <v>651</v>
      </c>
      <c r="D52" s="73" t="s">
        <v>650</v>
      </c>
      <c r="E52" s="72" t="str">
        <f t="shared" si="1"/>
        <v>치다</v>
      </c>
      <c r="F52" s="73" t="s">
        <v>650</v>
      </c>
      <c r="G52" s="94" t="s">
        <v>875</v>
      </c>
      <c r="H52" s="1" t="s">
        <v>12</v>
      </c>
      <c r="I52" s="1" t="s">
        <v>13</v>
      </c>
      <c r="J52" s="2" t="s">
        <v>934</v>
      </c>
      <c r="K52" s="2" t="s">
        <v>2172</v>
      </c>
      <c r="L52" s="2" t="s">
        <v>1047</v>
      </c>
      <c r="M52" s="2" t="s">
        <v>1047</v>
      </c>
      <c r="N52" s="2" t="s">
        <v>1226</v>
      </c>
      <c r="O52" s="2" t="str">
        <f t="shared" si="2"/>
        <v>"칠 것이다",</v>
      </c>
      <c r="P52" s="2" t="str">
        <f t="shared" si="3"/>
        <v>"칠 수 있다",</v>
      </c>
      <c r="Q52" s="2" t="str">
        <f t="shared" si="6"/>
        <v>"치다할 수 있다",</v>
      </c>
      <c r="R52" s="2" t="str">
        <f t="shared" si="7"/>
        <v>"hit",</v>
      </c>
    </row>
    <row r="53" spans="2:18" ht="17.5" thickBot="1">
      <c r="B53" s="77" t="s">
        <v>653</v>
      </c>
      <c r="C53" s="77" t="s">
        <v>841</v>
      </c>
      <c r="D53" s="75" t="s">
        <v>652</v>
      </c>
      <c r="E53" s="72" t="str">
        <f t="shared" si="1"/>
        <v>잡다</v>
      </c>
      <c r="F53" s="75" t="s">
        <v>652</v>
      </c>
      <c r="G53" s="94" t="s">
        <v>875</v>
      </c>
      <c r="H53" s="1" t="s">
        <v>12</v>
      </c>
      <c r="I53" s="1" t="s">
        <v>13</v>
      </c>
      <c r="J53" s="2" t="s">
        <v>935</v>
      </c>
      <c r="K53" s="2" t="s">
        <v>2173</v>
      </c>
      <c r="L53" s="2" t="s">
        <v>1048</v>
      </c>
      <c r="M53" s="2" t="s">
        <v>1048</v>
      </c>
      <c r="N53" s="2" t="s">
        <v>1227</v>
      </c>
      <c r="O53" s="2" t="str">
        <f t="shared" si="2"/>
        <v>"잡을 것이다",</v>
      </c>
      <c r="P53" s="2" t="str">
        <f t="shared" si="3"/>
        <v>"잡을 수 있다",</v>
      </c>
      <c r="Q53" s="2" t="str">
        <f t="shared" si="6"/>
        <v>"잡다할 수 있다",</v>
      </c>
      <c r="R53" s="2" t="str">
        <f t="shared" si="7"/>
        <v>"hold",</v>
      </c>
    </row>
    <row r="54" spans="2:18" ht="17.5" thickBot="1">
      <c r="B54" s="74" t="s">
        <v>655</v>
      </c>
      <c r="C54" s="74" t="s">
        <v>842</v>
      </c>
      <c r="D54" s="73" t="s">
        <v>654</v>
      </c>
      <c r="E54" s="72" t="str">
        <f t="shared" si="1"/>
        <v>희망</v>
      </c>
      <c r="F54" s="73" t="s">
        <v>654</v>
      </c>
      <c r="G54" s="94" t="s">
        <v>875</v>
      </c>
      <c r="H54" s="1" t="s">
        <v>12</v>
      </c>
      <c r="I54" s="1" t="s">
        <v>13</v>
      </c>
      <c r="J54" s="2" t="s">
        <v>936</v>
      </c>
      <c r="K54" s="2" t="s">
        <v>2125</v>
      </c>
      <c r="L54" s="2" t="s">
        <v>1049</v>
      </c>
      <c r="M54" s="2" t="s">
        <v>1134</v>
      </c>
      <c r="N54" s="2" t="s">
        <v>1174</v>
      </c>
      <c r="O54" s="2" t="str">
        <f t="shared" si="2"/>
        <v>"희망할 것이다",</v>
      </c>
      <c r="P54" s="2" t="str">
        <f t="shared" si="3"/>
        <v>"희망할지도 모른다",</v>
      </c>
      <c r="Q54" s="2" t="str">
        <f t="shared" si="6"/>
        <v>"희망할 수 있다",</v>
      </c>
      <c r="R54" s="2" t="str">
        <f t="shared" si="7"/>
        <v>"hope",</v>
      </c>
    </row>
    <row r="55" spans="2:18" ht="17.5" thickBot="1">
      <c r="B55" s="74" t="s">
        <v>657</v>
      </c>
      <c r="C55" s="74" t="s">
        <v>843</v>
      </c>
      <c r="D55" s="73" t="s">
        <v>656</v>
      </c>
      <c r="E55" s="72" t="str">
        <f t="shared" si="1"/>
        <v>서두</v>
      </c>
      <c r="F55" s="73" t="s">
        <v>656</v>
      </c>
      <c r="G55" s="94" t="s">
        <v>875</v>
      </c>
      <c r="H55" s="1" t="s">
        <v>12</v>
      </c>
      <c r="I55" s="1" t="s">
        <v>13</v>
      </c>
      <c r="J55" s="2" t="s">
        <v>937</v>
      </c>
      <c r="K55" s="2" t="s">
        <v>2174</v>
      </c>
      <c r="L55" s="2" t="s">
        <v>1050</v>
      </c>
      <c r="M55" s="2" t="s">
        <v>1050</v>
      </c>
      <c r="N55" s="2" t="s">
        <v>1175</v>
      </c>
      <c r="O55" s="2" t="str">
        <f t="shared" si="2"/>
        <v>"서두를 것이다",</v>
      </c>
      <c r="P55" s="2" t="str">
        <f t="shared" si="3"/>
        <v>"서두를 수 있다",</v>
      </c>
      <c r="Q55" s="2" t="str">
        <f t="shared" si="6"/>
        <v>"서두할 수 있다",</v>
      </c>
      <c r="R55" s="2" t="str">
        <f t="shared" si="7"/>
        <v>"hurry",</v>
      </c>
    </row>
    <row r="56" spans="2:18" ht="17.5" thickBot="1">
      <c r="B56" s="76" t="s">
        <v>659</v>
      </c>
      <c r="C56" s="76" t="s">
        <v>844</v>
      </c>
      <c r="D56" s="75" t="s">
        <v>658</v>
      </c>
      <c r="E56" s="72" t="str">
        <f t="shared" si="1"/>
        <v>참여</v>
      </c>
      <c r="F56" s="75" t="s">
        <v>658</v>
      </c>
      <c r="G56" s="94" t="s">
        <v>875</v>
      </c>
      <c r="H56" s="1" t="s">
        <v>12</v>
      </c>
      <c r="I56" s="1" t="s">
        <v>13</v>
      </c>
      <c r="J56" s="2" t="s">
        <v>938</v>
      </c>
      <c r="K56" s="2" t="s">
        <v>2126</v>
      </c>
      <c r="L56" s="2" t="s">
        <v>1051</v>
      </c>
      <c r="M56" s="2" t="s">
        <v>1135</v>
      </c>
      <c r="N56" s="2" t="s">
        <v>1176</v>
      </c>
      <c r="O56" s="2" t="str">
        <f t="shared" si="2"/>
        <v>"참여할 것이다",</v>
      </c>
      <c r="P56" s="2" t="str">
        <f t="shared" si="3"/>
        <v>"참여할지도 모른다",</v>
      </c>
      <c r="Q56" s="2" t="str">
        <f t="shared" si="6"/>
        <v>"참여할 수 있다",</v>
      </c>
      <c r="R56" s="2" t="str">
        <f t="shared" si="7"/>
        <v>"join",</v>
      </c>
    </row>
    <row r="57" spans="2:18" ht="17.5" thickBot="1">
      <c r="B57" s="74" t="s">
        <v>661</v>
      </c>
      <c r="C57" s="74" t="s">
        <v>845</v>
      </c>
      <c r="D57" s="73" t="s">
        <v>660</v>
      </c>
      <c r="E57" s="72" t="str">
        <f t="shared" si="1"/>
        <v>계속</v>
      </c>
      <c r="F57" s="73" t="s">
        <v>660</v>
      </c>
      <c r="G57" s="94" t="s">
        <v>875</v>
      </c>
      <c r="H57" s="1" t="s">
        <v>12</v>
      </c>
      <c r="I57" s="1" t="s">
        <v>13</v>
      </c>
      <c r="J57" s="2" t="s">
        <v>889</v>
      </c>
      <c r="K57" s="2" t="s">
        <v>2127</v>
      </c>
      <c r="L57" s="2" t="s">
        <v>1052</v>
      </c>
      <c r="M57" s="2" t="s">
        <v>1136</v>
      </c>
      <c r="N57" s="2" t="s">
        <v>1177</v>
      </c>
      <c r="O57" s="2" t="str">
        <f t="shared" si="2"/>
        <v>"계속할 것이다",</v>
      </c>
      <c r="P57" s="2" t="str">
        <f t="shared" si="3"/>
        <v>"계속할지도 모른다",</v>
      </c>
      <c r="Q57" s="2" t="str">
        <f t="shared" si="6"/>
        <v>"계속할 수 있다",</v>
      </c>
      <c r="R57" s="2" t="str">
        <f t="shared" si="7"/>
        <v>"keep",</v>
      </c>
    </row>
    <row r="58" spans="2:18" ht="17.5" thickBot="1">
      <c r="B58" s="77" t="s">
        <v>663</v>
      </c>
      <c r="C58" s="77" t="s">
        <v>663</v>
      </c>
      <c r="D58" s="75" t="s">
        <v>662</v>
      </c>
      <c r="E58" s="72" t="str">
        <f t="shared" si="1"/>
        <v>차다</v>
      </c>
      <c r="F58" s="75" t="s">
        <v>662</v>
      </c>
      <c r="G58" s="94" t="s">
        <v>875</v>
      </c>
      <c r="H58" s="1" t="s">
        <v>12</v>
      </c>
      <c r="I58" s="1" t="s">
        <v>13</v>
      </c>
      <c r="J58" s="2" t="s">
        <v>939</v>
      </c>
      <c r="K58" s="2" t="s">
        <v>2175</v>
      </c>
      <c r="L58" s="2" t="s">
        <v>1053</v>
      </c>
      <c r="M58" s="2" t="s">
        <v>1053</v>
      </c>
      <c r="N58" s="2" t="s">
        <v>1228</v>
      </c>
      <c r="O58" s="2" t="str">
        <f t="shared" si="2"/>
        <v>"찰 것이다",</v>
      </c>
      <c r="P58" s="2" t="str">
        <f t="shared" si="3"/>
        <v>"찰 수 있다",</v>
      </c>
      <c r="Q58" s="2" t="str">
        <f t="shared" si="6"/>
        <v>"차다할 수 있다",</v>
      </c>
      <c r="R58" s="2" t="str">
        <f t="shared" si="7"/>
        <v>"kick",</v>
      </c>
    </row>
    <row r="59" spans="2:18" ht="17.5" thickBot="1">
      <c r="B59" s="76" t="s">
        <v>665</v>
      </c>
      <c r="C59" s="76" t="s">
        <v>846</v>
      </c>
      <c r="D59" s="75" t="s">
        <v>664</v>
      </c>
      <c r="E59" s="72" t="str">
        <f t="shared" si="1"/>
        <v>알다</v>
      </c>
      <c r="F59" s="75" t="s">
        <v>664</v>
      </c>
      <c r="G59" s="94" t="s">
        <v>875</v>
      </c>
      <c r="H59" s="1" t="s">
        <v>12</v>
      </c>
      <c r="I59" s="1" t="s">
        <v>13</v>
      </c>
      <c r="J59" s="2" t="s">
        <v>940</v>
      </c>
      <c r="K59" s="2" t="s">
        <v>2176</v>
      </c>
      <c r="L59" s="2" t="s">
        <v>1054</v>
      </c>
      <c r="M59" s="2" t="s">
        <v>1054</v>
      </c>
      <c r="N59" s="2" t="s">
        <v>1229</v>
      </c>
      <c r="O59" s="2" t="str">
        <f t="shared" si="2"/>
        <v>"알 것이다",</v>
      </c>
      <c r="P59" s="2" t="str">
        <f t="shared" si="3"/>
        <v>"알 수 있다",</v>
      </c>
      <c r="Q59" s="2" t="str">
        <f t="shared" si="6"/>
        <v>"알다할 수 있다",</v>
      </c>
      <c r="R59" s="2" t="str">
        <f t="shared" si="7"/>
        <v>"know",</v>
      </c>
    </row>
    <row r="60" spans="2:18" ht="17.5" thickBot="1">
      <c r="B60" s="76" t="s">
        <v>667</v>
      </c>
      <c r="C60" s="76" t="s">
        <v>847</v>
      </c>
      <c r="D60" s="75" t="s">
        <v>666</v>
      </c>
      <c r="E60" s="72" t="str">
        <f t="shared" si="1"/>
        <v>거짓</v>
      </c>
      <c r="F60" s="75" t="s">
        <v>666</v>
      </c>
      <c r="G60" s="94" t="s">
        <v>875</v>
      </c>
      <c r="H60" s="1" t="s">
        <v>12</v>
      </c>
      <c r="I60" s="1" t="s">
        <v>13</v>
      </c>
      <c r="J60" s="2" t="s">
        <v>941</v>
      </c>
      <c r="K60" s="2" t="s">
        <v>2177</v>
      </c>
      <c r="L60" s="2" t="s">
        <v>1055</v>
      </c>
      <c r="M60" s="2" t="s">
        <v>1137</v>
      </c>
      <c r="N60" s="2" t="s">
        <v>1178</v>
      </c>
      <c r="O60" s="2" t="str">
        <f t="shared" si="2"/>
        <v>"거짓말 것이다",</v>
      </c>
      <c r="P60" s="2" t="str">
        <f t="shared" si="3"/>
        <v>"거짓말 할지도 모른다",</v>
      </c>
      <c r="Q60" s="2" t="str">
        <f t="shared" si="6"/>
        <v>"거짓할 수 있다",</v>
      </c>
      <c r="R60" s="2" t="str">
        <f t="shared" si="7"/>
        <v>"lie",</v>
      </c>
    </row>
    <row r="61" spans="2:18" ht="17.5" thickBot="1">
      <c r="B61" s="76" t="s">
        <v>669</v>
      </c>
      <c r="C61" s="76" t="s">
        <v>848</v>
      </c>
      <c r="D61" s="75" t="s">
        <v>668</v>
      </c>
      <c r="E61" s="72" t="str">
        <f t="shared" si="1"/>
        <v>듣다</v>
      </c>
      <c r="F61" s="75" t="s">
        <v>668</v>
      </c>
      <c r="G61" s="94" t="s">
        <v>875</v>
      </c>
      <c r="H61" s="1" t="s">
        <v>12</v>
      </c>
      <c r="I61" s="1" t="s">
        <v>13</v>
      </c>
      <c r="J61" s="2" t="s">
        <v>942</v>
      </c>
      <c r="K61" s="2" t="s">
        <v>2178</v>
      </c>
      <c r="L61" s="2" t="s">
        <v>1056</v>
      </c>
      <c r="M61" s="2" t="s">
        <v>1056</v>
      </c>
      <c r="N61" s="2" t="s">
        <v>1230</v>
      </c>
      <c r="O61" s="2" t="str">
        <f t="shared" si="2"/>
        <v>"들을 것이다",</v>
      </c>
      <c r="P61" s="2" t="str">
        <f t="shared" si="3"/>
        <v>"들을 수 있다",</v>
      </c>
      <c r="Q61" s="2" t="str">
        <f t="shared" si="6"/>
        <v>"듣다할 수 있다",</v>
      </c>
      <c r="R61" s="2" t="str">
        <f t="shared" si="7"/>
        <v>"listen",</v>
      </c>
    </row>
    <row r="62" spans="2:18" ht="17.5" thickBot="1">
      <c r="B62" s="74" t="s">
        <v>671</v>
      </c>
      <c r="C62" s="74" t="s">
        <v>849</v>
      </c>
      <c r="D62" s="73" t="s">
        <v>670</v>
      </c>
      <c r="E62" s="72" t="str">
        <f t="shared" si="1"/>
        <v>살다</v>
      </c>
      <c r="F62" s="73" t="s">
        <v>670</v>
      </c>
      <c r="G62" s="94" t="s">
        <v>875</v>
      </c>
      <c r="H62" s="1" t="s">
        <v>12</v>
      </c>
      <c r="I62" s="1" t="s">
        <v>13</v>
      </c>
      <c r="J62" s="2" t="s">
        <v>943</v>
      </c>
      <c r="K62" s="2" t="s">
        <v>2179</v>
      </c>
      <c r="L62" s="2" t="s">
        <v>1057</v>
      </c>
      <c r="M62" s="2" t="s">
        <v>1057</v>
      </c>
      <c r="N62" s="2" t="s">
        <v>1231</v>
      </c>
      <c r="O62" s="2" t="str">
        <f t="shared" si="2"/>
        <v>"살 것이다",</v>
      </c>
      <c r="P62" s="2" t="str">
        <f t="shared" si="3"/>
        <v>"살 수 있다",</v>
      </c>
      <c r="Q62" s="2" t="str">
        <f t="shared" si="6"/>
        <v>"살다할 수 있다",</v>
      </c>
      <c r="R62" s="2" t="str">
        <f t="shared" si="7"/>
        <v>"live",</v>
      </c>
    </row>
    <row r="63" spans="2:18" ht="17.5" thickBot="1">
      <c r="B63" s="76" t="s">
        <v>673</v>
      </c>
      <c r="C63" s="76" t="s">
        <v>850</v>
      </c>
      <c r="D63" s="75" t="s">
        <v>672</v>
      </c>
      <c r="E63" s="72" t="str">
        <f t="shared" si="1"/>
        <v>보다</v>
      </c>
      <c r="F63" s="75" t="s">
        <v>672</v>
      </c>
      <c r="G63" s="94" t="s">
        <v>875</v>
      </c>
      <c r="H63" s="1" t="s">
        <v>12</v>
      </c>
      <c r="I63" s="1" t="s">
        <v>13</v>
      </c>
      <c r="J63" s="2" t="s">
        <v>944</v>
      </c>
      <c r="K63" s="2" t="s">
        <v>2180</v>
      </c>
      <c r="L63" s="2" t="s">
        <v>1058</v>
      </c>
      <c r="M63" s="2" t="s">
        <v>1058</v>
      </c>
      <c r="N63" s="2" t="s">
        <v>1232</v>
      </c>
      <c r="O63" s="2" t="str">
        <f t="shared" si="2"/>
        <v>"볼 것이다",</v>
      </c>
      <c r="P63" s="2" t="str">
        <f t="shared" si="3"/>
        <v>"볼 수 있다",</v>
      </c>
      <c r="Q63" s="2" t="str">
        <f t="shared" si="6"/>
        <v>"보다할 수 있다",</v>
      </c>
      <c r="R63" s="2" t="str">
        <f t="shared" si="7"/>
        <v>"look",</v>
      </c>
    </row>
    <row r="64" spans="2:18" ht="17.5" thickBot="1">
      <c r="B64" s="74" t="s">
        <v>675</v>
      </c>
      <c r="C64" s="74" t="s">
        <v>851</v>
      </c>
      <c r="D64" s="73" t="s">
        <v>674</v>
      </c>
      <c r="E64" s="72" t="str">
        <f t="shared" si="1"/>
        <v>사랑</v>
      </c>
      <c r="F64" s="73" t="s">
        <v>674</v>
      </c>
      <c r="G64" s="94" t="s">
        <v>875</v>
      </c>
      <c r="H64" s="1" t="s">
        <v>12</v>
      </c>
      <c r="I64" s="1" t="s">
        <v>13</v>
      </c>
      <c r="J64" s="2" t="s">
        <v>945</v>
      </c>
      <c r="K64" s="2" t="s">
        <v>2128</v>
      </c>
      <c r="L64" s="2" t="s">
        <v>1059</v>
      </c>
      <c r="M64" s="2" t="s">
        <v>1138</v>
      </c>
      <c r="N64" s="2" t="s">
        <v>1179</v>
      </c>
      <c r="O64" s="2" t="str">
        <f t="shared" si="2"/>
        <v>"사랑할 것이다",</v>
      </c>
      <c r="P64" s="2" t="str">
        <f t="shared" si="3"/>
        <v>"사랑할지도 모른다",</v>
      </c>
      <c r="Q64" s="2" t="str">
        <f t="shared" si="6"/>
        <v>"사랑할 수 있다",</v>
      </c>
      <c r="R64" s="2" t="str">
        <f t="shared" si="7"/>
        <v>"love",</v>
      </c>
    </row>
    <row r="65" spans="2:18" ht="17.5" thickBot="1">
      <c r="B65" s="76" t="s">
        <v>677</v>
      </c>
      <c r="C65" s="76" t="s">
        <v>852</v>
      </c>
      <c r="D65" s="75" t="s">
        <v>676</v>
      </c>
      <c r="E65" s="72" t="str">
        <f t="shared" si="1"/>
        <v>움직</v>
      </c>
      <c r="F65" s="75" t="s">
        <v>676</v>
      </c>
      <c r="G65" s="94" t="s">
        <v>875</v>
      </c>
      <c r="H65" s="1" t="s">
        <v>12</v>
      </c>
      <c r="I65" s="1" t="s">
        <v>13</v>
      </c>
      <c r="J65" s="2" t="s">
        <v>946</v>
      </c>
      <c r="K65" s="2" t="s">
        <v>2181</v>
      </c>
      <c r="L65" s="2" t="s">
        <v>1060</v>
      </c>
      <c r="M65" s="2" t="s">
        <v>1060</v>
      </c>
      <c r="N65" s="2" t="s">
        <v>1180</v>
      </c>
      <c r="O65" s="2" t="str">
        <f t="shared" si="2"/>
        <v>"움직일 것이다",</v>
      </c>
      <c r="P65" s="2" t="str">
        <f t="shared" si="3"/>
        <v>"움직일 수 있다",</v>
      </c>
      <c r="Q65" s="2" t="str">
        <f t="shared" si="6"/>
        <v>"움직할 수 있다",</v>
      </c>
      <c r="R65" s="2" t="str">
        <f t="shared" si="7"/>
        <v>"move",</v>
      </c>
    </row>
    <row r="66" spans="2:18" ht="17.5" thickBot="1">
      <c r="B66" s="76" t="s">
        <v>679</v>
      </c>
      <c r="C66" s="76" t="s">
        <v>853</v>
      </c>
      <c r="D66" s="75" t="s">
        <v>678</v>
      </c>
      <c r="E66" s="72" t="str">
        <f t="shared" si="1"/>
        <v>열다</v>
      </c>
      <c r="F66" s="75" t="s">
        <v>678</v>
      </c>
      <c r="G66" s="94" t="s">
        <v>875</v>
      </c>
      <c r="H66" s="1" t="s">
        <v>12</v>
      </c>
      <c r="I66" s="1" t="s">
        <v>13</v>
      </c>
      <c r="J66" s="2" t="s">
        <v>947</v>
      </c>
      <c r="K66" s="2" t="s">
        <v>2182</v>
      </c>
      <c r="L66" s="2" t="s">
        <v>1061</v>
      </c>
      <c r="M66" s="2" t="s">
        <v>1061</v>
      </c>
      <c r="N66" s="2" t="s">
        <v>1233</v>
      </c>
      <c r="O66" s="2" t="str">
        <f t="shared" si="2"/>
        <v>"열 것이다",</v>
      </c>
      <c r="P66" s="2" t="str">
        <f t="shared" si="3"/>
        <v>"열 수 있다",</v>
      </c>
      <c r="Q66" s="2" t="str">
        <f t="shared" ref="Q66:Q97" si="8">_xlfn.TEXTJOIN("",TRUE,H66,E66,G66,I66)</f>
        <v>"열다할 수 있다",</v>
      </c>
      <c r="R66" s="2" t="str">
        <f t="shared" si="7"/>
        <v>"open",</v>
      </c>
    </row>
    <row r="67" spans="2:18" ht="17.5" thickBot="1">
      <c r="B67" s="76" t="s">
        <v>681</v>
      </c>
      <c r="C67" s="76" t="s">
        <v>854</v>
      </c>
      <c r="D67" s="75" t="s">
        <v>680</v>
      </c>
      <c r="E67" s="72" t="str">
        <f t="shared" ref="E67:E127" si="9">LEFT(C67, 2)</f>
        <v>통과</v>
      </c>
      <c r="F67" s="75" t="s">
        <v>680</v>
      </c>
      <c r="G67" s="94" t="s">
        <v>875</v>
      </c>
      <c r="H67" s="1" t="s">
        <v>12</v>
      </c>
      <c r="I67" s="1" t="s">
        <v>13</v>
      </c>
      <c r="J67" s="2" t="s">
        <v>948</v>
      </c>
      <c r="K67" s="2" t="s">
        <v>2129</v>
      </c>
      <c r="L67" s="2" t="s">
        <v>1062</v>
      </c>
      <c r="M67" s="2" t="s">
        <v>1139</v>
      </c>
      <c r="N67" s="2" t="s">
        <v>1181</v>
      </c>
      <c r="O67" s="2" t="str">
        <f t="shared" ref="O67:O127" si="10">_xlfn.TEXTJOIN("",TRUE,H67,N67,I67)</f>
        <v>"통과할 것이다",</v>
      </c>
      <c r="P67" s="2" t="str">
        <f t="shared" ref="P67:P127" si="11">_xlfn.TEXTJOIN("",TRUE,H67,M67,I67)</f>
        <v>"통과할지도 모른다",</v>
      </c>
      <c r="Q67" s="2" t="str">
        <f t="shared" si="8"/>
        <v>"통과할 수 있다",</v>
      </c>
      <c r="R67" s="2" t="str">
        <f t="shared" si="7"/>
        <v>"pass",</v>
      </c>
    </row>
    <row r="68" spans="2:18" ht="17.5" thickBot="1">
      <c r="B68" s="74" t="s">
        <v>683</v>
      </c>
      <c r="C68" s="74" t="s">
        <v>855</v>
      </c>
      <c r="D68" s="73" t="s">
        <v>682</v>
      </c>
      <c r="E68" s="72" t="str">
        <f t="shared" si="9"/>
        <v>지불</v>
      </c>
      <c r="F68" s="73" t="s">
        <v>682</v>
      </c>
      <c r="G68" s="94" t="s">
        <v>875</v>
      </c>
      <c r="H68" s="1" t="s">
        <v>12</v>
      </c>
      <c r="I68" s="1" t="s">
        <v>13</v>
      </c>
      <c r="J68" s="2" t="s">
        <v>890</v>
      </c>
      <c r="K68" s="2" t="s">
        <v>2130</v>
      </c>
      <c r="L68" s="2" t="s">
        <v>1063</v>
      </c>
      <c r="M68" s="2" t="s">
        <v>1140</v>
      </c>
      <c r="N68" s="2" t="s">
        <v>1182</v>
      </c>
      <c r="O68" s="2" t="str">
        <f t="shared" si="10"/>
        <v>"지불할 것이다",</v>
      </c>
      <c r="P68" s="2" t="str">
        <f t="shared" si="11"/>
        <v>"지불할지도 모른다",</v>
      </c>
      <c r="Q68" s="2" t="str">
        <f t="shared" si="8"/>
        <v>"지불할 수 있다",</v>
      </c>
      <c r="R68" s="2" t="str">
        <f t="shared" si="7"/>
        <v>"pay",</v>
      </c>
    </row>
    <row r="69" spans="2:18" ht="17.5" thickBot="1">
      <c r="B69" s="77" t="s">
        <v>685</v>
      </c>
      <c r="C69" s="77" t="s">
        <v>685</v>
      </c>
      <c r="D69" s="75" t="s">
        <v>684</v>
      </c>
      <c r="E69" s="72" t="str">
        <f t="shared" si="9"/>
        <v>놀다</v>
      </c>
      <c r="F69" s="75" t="s">
        <v>684</v>
      </c>
      <c r="G69" s="94" t="s">
        <v>875</v>
      </c>
      <c r="H69" s="1" t="s">
        <v>12</v>
      </c>
      <c r="I69" s="1" t="s">
        <v>13</v>
      </c>
      <c r="J69" s="2" t="s">
        <v>949</v>
      </c>
      <c r="K69" s="2" t="s">
        <v>2183</v>
      </c>
      <c r="L69" s="2" t="s">
        <v>1064</v>
      </c>
      <c r="M69" s="2" t="s">
        <v>1064</v>
      </c>
      <c r="N69" s="2" t="s">
        <v>1234</v>
      </c>
      <c r="O69" s="2" t="str">
        <f t="shared" si="10"/>
        <v>"놀 것이다",</v>
      </c>
      <c r="P69" s="2" t="str">
        <f t="shared" si="11"/>
        <v>"놀 수 있다",</v>
      </c>
      <c r="Q69" s="2" t="str">
        <f t="shared" si="8"/>
        <v>"놀다할 수 있다",</v>
      </c>
      <c r="R69" s="2" t="str">
        <f t="shared" si="7"/>
        <v>"play",</v>
      </c>
    </row>
    <row r="70" spans="2:18" ht="17.5" thickBot="1">
      <c r="B70" s="77" t="s">
        <v>687</v>
      </c>
      <c r="C70" s="77" t="s">
        <v>687</v>
      </c>
      <c r="D70" s="75" t="s">
        <v>686</v>
      </c>
      <c r="E70" s="72" t="str">
        <f t="shared" si="9"/>
        <v>밀다</v>
      </c>
      <c r="F70" s="75" t="s">
        <v>686</v>
      </c>
      <c r="G70" s="94" t="s">
        <v>875</v>
      </c>
      <c r="H70" s="1" t="s">
        <v>12</v>
      </c>
      <c r="I70" s="1" t="s">
        <v>13</v>
      </c>
      <c r="J70" s="2" t="s">
        <v>2184</v>
      </c>
      <c r="K70" s="2" t="s">
        <v>2185</v>
      </c>
      <c r="L70" s="2" t="s">
        <v>1065</v>
      </c>
      <c r="M70" s="2" t="s">
        <v>1141</v>
      </c>
      <c r="N70" s="2" t="s">
        <v>1235</v>
      </c>
      <c r="O70" s="2" t="str">
        <f t="shared" si="10"/>
        <v>"밀할 것이다",</v>
      </c>
      <c r="P70" s="2" t="str">
        <f t="shared" si="11"/>
        <v>"밀할지도 모른다",</v>
      </c>
      <c r="Q70" s="2" t="str">
        <f t="shared" si="8"/>
        <v>"밀다할 수 있다",</v>
      </c>
      <c r="R70" s="2" t="str">
        <f t="shared" si="7"/>
        <v>"push",</v>
      </c>
    </row>
    <row r="71" spans="2:18" ht="17.5" thickBot="1">
      <c r="B71" s="76" t="s">
        <v>689</v>
      </c>
      <c r="C71" s="76" t="s">
        <v>856</v>
      </c>
      <c r="D71" s="75" t="s">
        <v>688</v>
      </c>
      <c r="E71" s="72" t="str">
        <f t="shared" si="9"/>
        <v>읽다</v>
      </c>
      <c r="F71" s="75" t="s">
        <v>688</v>
      </c>
      <c r="G71" s="94" t="s">
        <v>875</v>
      </c>
      <c r="H71" s="1" t="s">
        <v>12</v>
      </c>
      <c r="I71" s="1" t="s">
        <v>13</v>
      </c>
      <c r="J71" s="2" t="s">
        <v>951</v>
      </c>
      <c r="K71" s="2" t="s">
        <v>2186</v>
      </c>
      <c r="L71" s="2" t="s">
        <v>1066</v>
      </c>
      <c r="M71" s="2" t="s">
        <v>1142</v>
      </c>
      <c r="N71" s="2" t="s">
        <v>1183</v>
      </c>
      <c r="O71" s="2" t="str">
        <f t="shared" si="10"/>
        <v>"읽을할 것이다",</v>
      </c>
      <c r="P71" s="2" t="str">
        <f t="shared" si="11"/>
        <v>"읽을할지도 모른다",</v>
      </c>
      <c r="Q71" s="2" t="str">
        <f t="shared" si="8"/>
        <v>"읽다할 수 있다",</v>
      </c>
      <c r="R71" s="2" t="str">
        <f t="shared" si="7"/>
        <v>"read",</v>
      </c>
    </row>
    <row r="72" spans="2:18" ht="17.5" thickBot="1">
      <c r="B72" s="76" t="s">
        <v>691</v>
      </c>
      <c r="C72" s="76" t="s">
        <v>857</v>
      </c>
      <c r="D72" s="75" t="s">
        <v>690</v>
      </c>
      <c r="E72" s="72" t="str">
        <f t="shared" si="9"/>
        <v>돌아</v>
      </c>
      <c r="F72" s="75" t="s">
        <v>690</v>
      </c>
      <c r="G72" s="94" t="s">
        <v>875</v>
      </c>
      <c r="H72" s="1" t="s">
        <v>12</v>
      </c>
      <c r="I72" s="1" t="s">
        <v>13</v>
      </c>
      <c r="J72" s="2" t="s">
        <v>952</v>
      </c>
      <c r="K72" s="2" t="s">
        <v>2187</v>
      </c>
      <c r="L72" s="2" t="s">
        <v>1067</v>
      </c>
      <c r="M72" s="2" t="s">
        <v>1067</v>
      </c>
      <c r="N72" s="2" t="s">
        <v>1184</v>
      </c>
      <c r="O72" s="2" t="str">
        <f t="shared" si="10"/>
        <v>"돌아갈 것이다",</v>
      </c>
      <c r="P72" s="2" t="str">
        <f t="shared" si="11"/>
        <v>"돌아갈 수 있다",</v>
      </c>
      <c r="Q72" s="2" t="str">
        <f t="shared" si="8"/>
        <v>"돌아할 수 있다",</v>
      </c>
      <c r="R72" s="2" t="str">
        <f t="shared" si="7"/>
        <v>"return",</v>
      </c>
    </row>
    <row r="73" spans="2:18" ht="17.5" thickBot="1">
      <c r="B73" s="78" t="s">
        <v>693</v>
      </c>
      <c r="C73" s="78" t="s">
        <v>693</v>
      </c>
      <c r="D73" s="73" t="s">
        <v>692</v>
      </c>
      <c r="E73" s="72" t="str">
        <f t="shared" si="9"/>
        <v>달리</v>
      </c>
      <c r="F73" s="73" t="s">
        <v>692</v>
      </c>
      <c r="G73" s="94" t="s">
        <v>875</v>
      </c>
      <c r="H73" s="1" t="s">
        <v>12</v>
      </c>
      <c r="I73" s="1" t="s">
        <v>13</v>
      </c>
      <c r="J73" s="2" t="s">
        <v>953</v>
      </c>
      <c r="K73" s="2" t="s">
        <v>2188</v>
      </c>
      <c r="L73" s="2" t="s">
        <v>1068</v>
      </c>
      <c r="M73" s="2" t="s">
        <v>1068</v>
      </c>
      <c r="N73" s="2" t="s">
        <v>1236</v>
      </c>
      <c r="O73" s="2" t="str">
        <f t="shared" si="10"/>
        <v>"달릴 것이다",</v>
      </c>
      <c r="P73" s="2" t="str">
        <f t="shared" si="11"/>
        <v>"달릴 수 있다",</v>
      </c>
      <c r="Q73" s="2" t="str">
        <f t="shared" si="8"/>
        <v>"달리할 수 있다",</v>
      </c>
      <c r="R73" s="2" t="str">
        <f t="shared" si="7"/>
        <v>"run",</v>
      </c>
    </row>
    <row r="74" spans="2:18" ht="17.5" thickBot="1">
      <c r="B74" s="74" t="s">
        <v>695</v>
      </c>
      <c r="C74" s="74" t="s">
        <v>695</v>
      </c>
      <c r="D74" s="73" t="s">
        <v>694</v>
      </c>
      <c r="E74" s="72" t="str">
        <f t="shared" si="9"/>
        <v>노래</v>
      </c>
      <c r="F74" s="73" t="s">
        <v>694</v>
      </c>
      <c r="G74" s="94" t="s">
        <v>875</v>
      </c>
      <c r="H74" s="1" t="s">
        <v>12</v>
      </c>
      <c r="I74" s="1" t="s">
        <v>13</v>
      </c>
      <c r="J74" s="2" t="s">
        <v>954</v>
      </c>
      <c r="K74" s="2" t="s">
        <v>2189</v>
      </c>
      <c r="L74" s="2" t="s">
        <v>1069</v>
      </c>
      <c r="M74" s="2" t="s">
        <v>1143</v>
      </c>
      <c r="N74" s="2" t="s">
        <v>1185</v>
      </c>
      <c r="O74" s="2" t="str">
        <f t="shared" si="10"/>
        <v>"노래할 것이다",</v>
      </c>
      <c r="P74" s="2" t="str">
        <f t="shared" si="11"/>
        <v>"노래할지도 모른다",</v>
      </c>
      <c r="Q74" s="2" t="str">
        <f t="shared" si="8"/>
        <v>"노래할 수 있다",</v>
      </c>
      <c r="R74" s="2" t="str">
        <f t="shared" si="7"/>
        <v>"sing",</v>
      </c>
    </row>
    <row r="75" spans="2:18" ht="17.5" thickBot="1">
      <c r="B75" s="77" t="s">
        <v>697</v>
      </c>
      <c r="C75" s="77" t="s">
        <v>697</v>
      </c>
      <c r="D75" s="75" t="s">
        <v>696</v>
      </c>
      <c r="E75" s="72" t="str">
        <f t="shared" si="9"/>
        <v>앉다</v>
      </c>
      <c r="F75" s="75" t="s">
        <v>696</v>
      </c>
      <c r="G75" s="94" t="s">
        <v>875</v>
      </c>
      <c r="H75" s="1" t="s">
        <v>12</v>
      </c>
      <c r="I75" s="1" t="s">
        <v>13</v>
      </c>
      <c r="J75" s="2" t="s">
        <v>955</v>
      </c>
      <c r="K75" s="2" t="s">
        <v>2190</v>
      </c>
      <c r="L75" s="2" t="s">
        <v>1070</v>
      </c>
      <c r="M75" s="2" t="s">
        <v>1070</v>
      </c>
      <c r="N75" s="2" t="s">
        <v>1237</v>
      </c>
      <c r="O75" s="2" t="str">
        <f t="shared" si="10"/>
        <v>"앉을 것이다",</v>
      </c>
      <c r="P75" s="2" t="str">
        <f t="shared" si="11"/>
        <v>"앉을 수 있다",</v>
      </c>
      <c r="Q75" s="2" t="str">
        <f t="shared" si="8"/>
        <v>"앉다할 수 있다",</v>
      </c>
      <c r="R75" s="2" t="str">
        <f t="shared" si="7"/>
        <v>"sit",</v>
      </c>
    </row>
    <row r="76" spans="2:18" ht="17.5" thickBot="1">
      <c r="B76" s="78" t="s">
        <v>699</v>
      </c>
      <c r="C76" s="78" t="s">
        <v>699</v>
      </c>
      <c r="D76" s="73" t="s">
        <v>698</v>
      </c>
      <c r="E76" s="72" t="str">
        <f t="shared" si="9"/>
        <v>자다</v>
      </c>
      <c r="F76" s="73" t="s">
        <v>698</v>
      </c>
      <c r="G76" s="94" t="s">
        <v>875</v>
      </c>
      <c r="H76" s="1" t="s">
        <v>12</v>
      </c>
      <c r="I76" s="1" t="s">
        <v>13</v>
      </c>
      <c r="J76" s="2" t="s">
        <v>956</v>
      </c>
      <c r="K76" s="2" t="s">
        <v>2191</v>
      </c>
      <c r="L76" s="2" t="s">
        <v>1071</v>
      </c>
      <c r="M76" s="2" t="s">
        <v>1071</v>
      </c>
      <c r="N76" s="2" t="s">
        <v>1238</v>
      </c>
      <c r="O76" s="2" t="str">
        <f t="shared" si="10"/>
        <v>"잘 것이다",</v>
      </c>
      <c r="P76" s="2" t="str">
        <f t="shared" si="11"/>
        <v>"잘 수 있다",</v>
      </c>
      <c r="Q76" s="2" t="str">
        <f t="shared" si="8"/>
        <v>"자다할 수 있다",</v>
      </c>
      <c r="R76" s="2" t="str">
        <f t="shared" si="7"/>
        <v>"sleep",</v>
      </c>
    </row>
    <row r="77" spans="2:18" ht="17.5" thickBot="1">
      <c r="B77" s="76" t="s">
        <v>701</v>
      </c>
      <c r="C77" s="76" t="s">
        <v>858</v>
      </c>
      <c r="D77" s="75" t="s">
        <v>700</v>
      </c>
      <c r="E77" s="72" t="str">
        <f t="shared" si="9"/>
        <v>냄새</v>
      </c>
      <c r="F77" s="75" t="s">
        <v>700</v>
      </c>
      <c r="G77" s="94" t="s">
        <v>875</v>
      </c>
      <c r="H77" s="1" t="s">
        <v>12</v>
      </c>
      <c r="I77" s="1" t="s">
        <v>13</v>
      </c>
      <c r="J77" s="2" t="s">
        <v>957</v>
      </c>
      <c r="K77" s="2" t="s">
        <v>2192</v>
      </c>
      <c r="L77" s="2" t="s">
        <v>1072</v>
      </c>
      <c r="M77" s="2" t="s">
        <v>1072</v>
      </c>
      <c r="N77" s="2" t="s">
        <v>1186</v>
      </c>
      <c r="O77" s="2" t="str">
        <f t="shared" si="10"/>
        <v>"냄새날 것이다",</v>
      </c>
      <c r="P77" s="2" t="str">
        <f t="shared" si="11"/>
        <v>"냄새날 수 있다",</v>
      </c>
      <c r="Q77" s="2" t="str">
        <f t="shared" si="8"/>
        <v>"냄새할 수 있다",</v>
      </c>
      <c r="R77" s="2" t="str">
        <f t="shared" si="7"/>
        <v>"smell",</v>
      </c>
    </row>
    <row r="78" spans="2:18" ht="17.5" thickBot="1">
      <c r="B78" s="74" t="s">
        <v>703</v>
      </c>
      <c r="C78" s="74" t="s">
        <v>859</v>
      </c>
      <c r="D78" s="73" t="s">
        <v>702</v>
      </c>
      <c r="E78" s="72" t="str">
        <f t="shared" si="9"/>
        <v>미소</v>
      </c>
      <c r="F78" s="73" t="s">
        <v>702</v>
      </c>
      <c r="G78" s="94" t="s">
        <v>875</v>
      </c>
      <c r="H78" s="1" t="s">
        <v>12</v>
      </c>
      <c r="I78" s="1" t="s">
        <v>13</v>
      </c>
      <c r="J78" s="2" t="s">
        <v>958</v>
      </c>
      <c r="K78" s="2" t="s">
        <v>2193</v>
      </c>
      <c r="L78" s="2" t="s">
        <v>1073</v>
      </c>
      <c r="M78" s="2" t="s">
        <v>1073</v>
      </c>
      <c r="N78" s="2" t="s">
        <v>1239</v>
      </c>
      <c r="O78" s="2" t="str">
        <f t="shared" si="10"/>
        <v>"미소지을 것이다",</v>
      </c>
      <c r="P78" s="2" t="str">
        <f t="shared" si="11"/>
        <v>"미소지을 수 있다",</v>
      </c>
      <c r="Q78" s="2" t="str">
        <f t="shared" si="8"/>
        <v>"미소할 수 있다",</v>
      </c>
      <c r="R78" s="2" t="str">
        <f t="shared" si="7"/>
        <v>"smile",</v>
      </c>
    </row>
    <row r="79" spans="2:18" ht="17.5" thickBot="1">
      <c r="B79" s="77" t="s">
        <v>705</v>
      </c>
      <c r="C79" s="77" t="s">
        <v>705</v>
      </c>
      <c r="D79" s="75" t="s">
        <v>704</v>
      </c>
      <c r="E79" s="72" t="str">
        <f t="shared" si="9"/>
        <v>말하</v>
      </c>
      <c r="F79" s="75" t="s">
        <v>704</v>
      </c>
      <c r="G79" s="94" t="s">
        <v>875</v>
      </c>
      <c r="H79" s="1" t="s">
        <v>12</v>
      </c>
      <c r="I79" s="1" t="s">
        <v>13</v>
      </c>
      <c r="J79" s="2" t="s">
        <v>959</v>
      </c>
      <c r="K79" s="2" t="s">
        <v>2194</v>
      </c>
      <c r="L79" s="2" t="s">
        <v>1074</v>
      </c>
      <c r="M79" s="2" t="s">
        <v>1144</v>
      </c>
      <c r="N79" s="2" t="s">
        <v>1240</v>
      </c>
      <c r="O79" s="2" t="str">
        <f t="shared" si="10"/>
        <v>"말할 것이다",</v>
      </c>
      <c r="P79" s="2" t="str">
        <f t="shared" si="11"/>
        <v>"말할지도 모른다",</v>
      </c>
      <c r="Q79" s="2" t="str">
        <f t="shared" si="8"/>
        <v>"말하할 수 있다",</v>
      </c>
      <c r="R79" s="2" t="str">
        <f t="shared" si="7"/>
        <v>"speak",</v>
      </c>
    </row>
    <row r="80" spans="2:18" ht="17.5" thickBot="1">
      <c r="B80" s="74" t="s">
        <v>707</v>
      </c>
      <c r="C80" s="74" t="s">
        <v>860</v>
      </c>
      <c r="D80" s="73" t="s">
        <v>706</v>
      </c>
      <c r="E80" s="72" t="str">
        <f t="shared" si="9"/>
        <v>서다</v>
      </c>
      <c r="F80" s="73" t="s">
        <v>706</v>
      </c>
      <c r="G80" s="94" t="s">
        <v>875</v>
      </c>
      <c r="H80" s="1" t="s">
        <v>12</v>
      </c>
      <c r="I80" s="1" t="s">
        <v>13</v>
      </c>
      <c r="J80" s="2" t="s">
        <v>960</v>
      </c>
      <c r="K80" s="2" t="s">
        <v>2138</v>
      </c>
      <c r="L80" s="2" t="s">
        <v>1075</v>
      </c>
      <c r="M80" s="2" t="s">
        <v>1075</v>
      </c>
      <c r="N80" s="2" t="s">
        <v>1187</v>
      </c>
      <c r="O80" s="2" t="str">
        <f t="shared" si="10"/>
        <v>"일어설 것이다",</v>
      </c>
      <c r="P80" s="2" t="str">
        <f t="shared" si="11"/>
        <v>"일어설 수 있다",</v>
      </c>
      <c r="Q80" s="2" t="str">
        <f t="shared" si="8"/>
        <v>"서다할 수 있다",</v>
      </c>
      <c r="R80" s="2" t="str">
        <f t="shared" si="7"/>
        <v>"stand",</v>
      </c>
    </row>
    <row r="81" spans="2:18" ht="17.5" thickBot="1">
      <c r="B81" s="76" t="s">
        <v>709</v>
      </c>
      <c r="C81" s="76" t="s">
        <v>861</v>
      </c>
      <c r="D81" s="75" t="s">
        <v>708</v>
      </c>
      <c r="E81" s="72" t="str">
        <f t="shared" si="9"/>
        <v>시작</v>
      </c>
      <c r="F81" s="75" t="s">
        <v>708</v>
      </c>
      <c r="G81" s="94" t="s">
        <v>875</v>
      </c>
      <c r="H81" s="1" t="s">
        <v>12</v>
      </c>
      <c r="I81" s="1" t="s">
        <v>13</v>
      </c>
      <c r="J81" s="2" t="s">
        <v>961</v>
      </c>
      <c r="K81" s="2" t="s">
        <v>2112</v>
      </c>
      <c r="L81" s="2" t="s">
        <v>1004</v>
      </c>
      <c r="M81" s="2" t="s">
        <v>1120</v>
      </c>
      <c r="N81" s="2" t="s">
        <v>1157</v>
      </c>
      <c r="O81" s="2" t="str">
        <f t="shared" si="10"/>
        <v>"시작할 것이다",</v>
      </c>
      <c r="P81" s="2" t="str">
        <f t="shared" si="11"/>
        <v>"시작할지도 모른다",</v>
      </c>
      <c r="Q81" s="2" t="str">
        <f t="shared" si="8"/>
        <v>"시작할 수 있다",</v>
      </c>
      <c r="R81" s="2" t="str">
        <f t="shared" si="7"/>
        <v>"start",</v>
      </c>
    </row>
    <row r="82" spans="2:18" ht="17.5" thickBot="1">
      <c r="B82" s="74" t="s">
        <v>711</v>
      </c>
      <c r="C82" s="74" t="s">
        <v>862</v>
      </c>
      <c r="D82" s="73" t="s">
        <v>710</v>
      </c>
      <c r="E82" s="72" t="str">
        <f t="shared" si="9"/>
        <v>머무</v>
      </c>
      <c r="F82" s="73" t="s">
        <v>710</v>
      </c>
      <c r="G82" s="94" t="s">
        <v>875</v>
      </c>
      <c r="H82" s="1" t="s">
        <v>12</v>
      </c>
      <c r="I82" s="1" t="s">
        <v>13</v>
      </c>
      <c r="J82" s="2" t="s">
        <v>962</v>
      </c>
      <c r="K82" s="2" t="s">
        <v>2227</v>
      </c>
      <c r="L82" s="2" t="s">
        <v>1076</v>
      </c>
      <c r="M82" s="2" t="s">
        <v>1076</v>
      </c>
      <c r="N82" s="2" t="s">
        <v>1188</v>
      </c>
      <c r="O82" s="2" t="str">
        <f t="shared" si="10"/>
        <v>"머무를 것이다",</v>
      </c>
      <c r="P82" s="2" t="str">
        <f t="shared" si="11"/>
        <v>"머무를 수 있다",</v>
      </c>
      <c r="Q82" s="2" t="str">
        <f t="shared" si="8"/>
        <v>"머무할 수 있다",</v>
      </c>
      <c r="R82" s="2" t="str">
        <f t="shared" si="7"/>
        <v>"stay",</v>
      </c>
    </row>
    <row r="83" spans="2:18" ht="17.5" thickBot="1">
      <c r="B83" s="76" t="s">
        <v>713</v>
      </c>
      <c r="C83" s="76" t="s">
        <v>863</v>
      </c>
      <c r="D83" s="75" t="s">
        <v>712</v>
      </c>
      <c r="E83" s="72" t="str">
        <f t="shared" si="9"/>
        <v>멈추</v>
      </c>
      <c r="F83" s="75" t="s">
        <v>712</v>
      </c>
      <c r="G83" s="94" t="s">
        <v>875</v>
      </c>
      <c r="H83" s="1" t="s">
        <v>12</v>
      </c>
      <c r="I83" s="1" t="s">
        <v>13</v>
      </c>
      <c r="J83" s="2" t="s">
        <v>963</v>
      </c>
      <c r="K83" s="2" t="s">
        <v>2226</v>
      </c>
      <c r="L83" s="2" t="s">
        <v>1077</v>
      </c>
      <c r="M83" s="2" t="s">
        <v>1077</v>
      </c>
      <c r="N83" s="2" t="s">
        <v>1241</v>
      </c>
      <c r="O83" s="2" t="str">
        <f t="shared" si="10"/>
        <v>"멈출 것이다",</v>
      </c>
      <c r="P83" s="2" t="str">
        <f t="shared" si="11"/>
        <v>"멈출 수 있다",</v>
      </c>
      <c r="Q83" s="2" t="str">
        <f t="shared" si="8"/>
        <v>"멈추할 수 있다",</v>
      </c>
      <c r="R83" s="2" t="str">
        <f t="shared" si="7"/>
        <v>"stop",</v>
      </c>
    </row>
    <row r="84" spans="2:18" ht="17.5" thickBot="1">
      <c r="B84" s="76" t="s">
        <v>715</v>
      </c>
      <c r="C84" s="76" t="s">
        <v>715</v>
      </c>
      <c r="D84" s="75" t="s">
        <v>714</v>
      </c>
      <c r="E84" s="72" t="str">
        <f t="shared" si="9"/>
        <v>수영</v>
      </c>
      <c r="F84" s="75" t="s">
        <v>714</v>
      </c>
      <c r="G84" s="94" t="s">
        <v>875</v>
      </c>
      <c r="H84" s="1" t="s">
        <v>12</v>
      </c>
      <c r="I84" s="1" t="s">
        <v>13</v>
      </c>
      <c r="J84" s="2" t="s">
        <v>964</v>
      </c>
      <c r="K84" s="2" t="s">
        <v>2132</v>
      </c>
      <c r="L84" s="2" t="s">
        <v>1078</v>
      </c>
      <c r="M84" s="2" t="s">
        <v>1145</v>
      </c>
      <c r="N84" s="2" t="s">
        <v>1189</v>
      </c>
      <c r="O84" s="2" t="str">
        <f t="shared" si="10"/>
        <v>"수영할 것이다",</v>
      </c>
      <c r="P84" s="2" t="str">
        <f t="shared" si="11"/>
        <v>"수영할지도 모른다",</v>
      </c>
      <c r="Q84" s="2" t="str">
        <f t="shared" si="8"/>
        <v>"수영할 수 있다",</v>
      </c>
      <c r="R84" s="2" t="str">
        <f t="shared" si="7"/>
        <v>"swim",</v>
      </c>
    </row>
    <row r="85" spans="2:18" ht="17.5" thickBot="1">
      <c r="B85" s="77" t="s">
        <v>705</v>
      </c>
      <c r="C85" s="77" t="s">
        <v>705</v>
      </c>
      <c r="D85" s="75" t="s">
        <v>716</v>
      </c>
      <c r="E85" s="72" t="str">
        <f t="shared" si="9"/>
        <v>말하</v>
      </c>
      <c r="F85" s="75" t="s">
        <v>716</v>
      </c>
      <c r="G85" s="94" t="s">
        <v>875</v>
      </c>
      <c r="H85" s="1" t="s">
        <v>12</v>
      </c>
      <c r="I85" s="1" t="s">
        <v>13</v>
      </c>
      <c r="J85" s="2" t="s">
        <v>959</v>
      </c>
      <c r="K85" s="2" t="s">
        <v>2131</v>
      </c>
      <c r="L85" s="2" t="s">
        <v>1074</v>
      </c>
      <c r="M85" s="2" t="s">
        <v>1144</v>
      </c>
      <c r="N85" s="2" t="s">
        <v>1240</v>
      </c>
      <c r="O85" s="2" t="str">
        <f t="shared" si="10"/>
        <v>"말할 것이다",</v>
      </c>
      <c r="P85" s="2" t="str">
        <f t="shared" si="11"/>
        <v>"말할지도 모른다",</v>
      </c>
      <c r="Q85" s="2" t="str">
        <f t="shared" si="8"/>
        <v>"말하할 수 있다",</v>
      </c>
      <c r="R85" s="2" t="str">
        <f t="shared" si="7"/>
        <v>"talk",</v>
      </c>
    </row>
    <row r="86" spans="2:18" ht="17.5" thickBot="1">
      <c r="B86" s="76" t="s">
        <v>718</v>
      </c>
      <c r="C86" s="76" t="s">
        <v>864</v>
      </c>
      <c r="D86" s="75" t="s">
        <v>717</v>
      </c>
      <c r="E86" s="72" t="str">
        <f t="shared" si="9"/>
        <v>이야</v>
      </c>
      <c r="F86" s="75" t="s">
        <v>717</v>
      </c>
      <c r="G86" s="94" t="s">
        <v>875</v>
      </c>
      <c r="H86" s="1" t="s">
        <v>12</v>
      </c>
      <c r="I86" s="1" t="s">
        <v>13</v>
      </c>
      <c r="J86" s="2" t="s">
        <v>965</v>
      </c>
      <c r="K86" s="2" t="s">
        <v>2133</v>
      </c>
      <c r="L86" s="2" t="s">
        <v>1079</v>
      </c>
      <c r="M86" s="2" t="s">
        <v>1146</v>
      </c>
      <c r="N86" s="2" t="s">
        <v>1242</v>
      </c>
      <c r="O86" s="2" t="str">
        <f t="shared" si="10"/>
        <v>"이야기할 것이다",</v>
      </c>
      <c r="P86" s="2" t="str">
        <f t="shared" si="11"/>
        <v>"이야기할지도 모른다",</v>
      </c>
      <c r="Q86" s="2" t="str">
        <f t="shared" si="8"/>
        <v>"이야할 수 있다",</v>
      </c>
      <c r="R86" s="2" t="str">
        <f t="shared" si="7"/>
        <v>"tell",</v>
      </c>
    </row>
    <row r="87" spans="2:18" ht="17.5" thickBot="1">
      <c r="B87" s="74" t="s">
        <v>720</v>
      </c>
      <c r="C87" s="74" t="s">
        <v>865</v>
      </c>
      <c r="D87" s="73" t="s">
        <v>719</v>
      </c>
      <c r="E87" s="72" t="str">
        <f t="shared" si="9"/>
        <v>여행</v>
      </c>
      <c r="F87" s="73" t="s">
        <v>719</v>
      </c>
      <c r="G87" s="94" t="s">
        <v>875</v>
      </c>
      <c r="H87" s="1" t="s">
        <v>12</v>
      </c>
      <c r="I87" s="1" t="s">
        <v>13</v>
      </c>
      <c r="J87" s="2" t="s">
        <v>891</v>
      </c>
      <c r="K87" s="2" t="s">
        <v>2134</v>
      </c>
      <c r="L87" s="2" t="s">
        <v>1080</v>
      </c>
      <c r="M87" s="2" t="s">
        <v>1147</v>
      </c>
      <c r="N87" s="2" t="s">
        <v>1190</v>
      </c>
      <c r="O87" s="2" t="str">
        <f t="shared" si="10"/>
        <v>"여행할 것이다",</v>
      </c>
      <c r="P87" s="2" t="str">
        <f t="shared" si="11"/>
        <v>"여행할지도 모른다",</v>
      </c>
      <c r="Q87" s="2" t="str">
        <f t="shared" si="8"/>
        <v>"여행할 수 있다",</v>
      </c>
      <c r="R87" s="2" t="str">
        <f t="shared" si="7"/>
        <v>"travel",</v>
      </c>
    </row>
    <row r="88" spans="2:18" ht="17.5" thickBot="1">
      <c r="B88" s="76" t="s">
        <v>722</v>
      </c>
      <c r="C88" s="76" t="s">
        <v>866</v>
      </c>
      <c r="D88" s="75" t="s">
        <v>721</v>
      </c>
      <c r="E88" s="72" t="str">
        <f t="shared" si="9"/>
        <v>노력</v>
      </c>
      <c r="F88" s="75" t="s">
        <v>721</v>
      </c>
      <c r="G88" s="94" t="s">
        <v>875</v>
      </c>
      <c r="H88" s="1" t="s">
        <v>12</v>
      </c>
      <c r="I88" s="1" t="s">
        <v>13</v>
      </c>
      <c r="J88" s="2" t="s">
        <v>892</v>
      </c>
      <c r="K88" s="2" t="s">
        <v>2135</v>
      </c>
      <c r="L88" s="2" t="s">
        <v>1081</v>
      </c>
      <c r="M88" s="2" t="s">
        <v>1148</v>
      </c>
      <c r="N88" s="2" t="s">
        <v>1191</v>
      </c>
      <c r="O88" s="2" t="str">
        <f t="shared" si="10"/>
        <v>"노력할 것이다",</v>
      </c>
      <c r="P88" s="2" t="str">
        <f t="shared" si="11"/>
        <v>"노력할지도 모른다",</v>
      </c>
      <c r="Q88" s="2" t="str">
        <f t="shared" si="8"/>
        <v>"노력할 수 있다",</v>
      </c>
      <c r="R88" s="2" t="str">
        <f t="shared" si="7"/>
        <v>"try",</v>
      </c>
    </row>
    <row r="89" spans="2:18" ht="17.5" thickBot="1">
      <c r="B89" s="74" t="s">
        <v>724</v>
      </c>
      <c r="C89" s="74" t="s">
        <v>867</v>
      </c>
      <c r="D89" s="73" t="s">
        <v>723</v>
      </c>
      <c r="E89" s="72" t="str">
        <f t="shared" si="9"/>
        <v>돌리</v>
      </c>
      <c r="F89" s="73" t="s">
        <v>723</v>
      </c>
      <c r="G89" s="94" t="s">
        <v>875</v>
      </c>
      <c r="H89" s="1" t="s">
        <v>12</v>
      </c>
      <c r="I89" s="1" t="s">
        <v>13</v>
      </c>
      <c r="J89" s="2" t="s">
        <v>966</v>
      </c>
      <c r="K89" s="2" t="s">
        <v>2225</v>
      </c>
      <c r="L89" s="2" t="s">
        <v>1082</v>
      </c>
      <c r="M89" s="2" t="s">
        <v>1082</v>
      </c>
      <c r="N89" s="2" t="s">
        <v>1243</v>
      </c>
      <c r="O89" s="2" t="str">
        <f t="shared" si="10"/>
        <v>"돌릴 것이다",</v>
      </c>
      <c r="P89" s="2" t="str">
        <f t="shared" si="11"/>
        <v>"돌릴 수 있다",</v>
      </c>
      <c r="Q89" s="2" t="str">
        <f t="shared" si="8"/>
        <v>"돌리할 수 있다",</v>
      </c>
      <c r="R89" s="2" t="str">
        <f t="shared" si="7"/>
        <v>"turn",</v>
      </c>
    </row>
    <row r="90" spans="2:18" ht="17.5" thickBot="1">
      <c r="B90" s="76" t="s">
        <v>726</v>
      </c>
      <c r="C90" s="76" t="s">
        <v>726</v>
      </c>
      <c r="D90" s="75" t="s">
        <v>725</v>
      </c>
      <c r="E90" s="72" t="str">
        <f t="shared" si="9"/>
        <v>방문</v>
      </c>
      <c r="F90" s="75" t="s">
        <v>725</v>
      </c>
      <c r="G90" s="94" t="s">
        <v>875</v>
      </c>
      <c r="H90" s="1" t="s">
        <v>12</v>
      </c>
      <c r="I90" s="1" t="s">
        <v>13</v>
      </c>
      <c r="J90" s="2" t="s">
        <v>893</v>
      </c>
      <c r="K90" s="2" t="s">
        <v>2136</v>
      </c>
      <c r="L90" s="2" t="s">
        <v>1083</v>
      </c>
      <c r="M90" s="2" t="s">
        <v>1149</v>
      </c>
      <c r="N90" s="2" t="s">
        <v>1192</v>
      </c>
      <c r="O90" s="2" t="str">
        <f t="shared" si="10"/>
        <v>"방문할 것이다",</v>
      </c>
      <c r="P90" s="2" t="str">
        <f t="shared" si="11"/>
        <v>"방문할지도 모른다",</v>
      </c>
      <c r="Q90" s="2" t="str">
        <f t="shared" si="8"/>
        <v>"방문할 수 있다",</v>
      </c>
      <c r="R90" s="2" t="str">
        <f t="shared" si="7"/>
        <v>"visit",</v>
      </c>
    </row>
    <row r="91" spans="2:18" ht="17.5" thickBot="1">
      <c r="B91" s="74" t="s">
        <v>728</v>
      </c>
      <c r="C91" s="74" t="s">
        <v>728</v>
      </c>
      <c r="D91" s="73" t="s">
        <v>727</v>
      </c>
      <c r="E91" s="72" t="str">
        <f t="shared" si="9"/>
        <v>기다</v>
      </c>
      <c r="F91" s="73" t="s">
        <v>727</v>
      </c>
      <c r="G91" s="94" t="s">
        <v>875</v>
      </c>
      <c r="H91" s="1" t="s">
        <v>12</v>
      </c>
      <c r="I91" s="1" t="s">
        <v>13</v>
      </c>
      <c r="J91" s="2" t="s">
        <v>967</v>
      </c>
      <c r="K91" s="2" t="s">
        <v>2203</v>
      </c>
      <c r="L91" s="2" t="s">
        <v>1084</v>
      </c>
      <c r="M91" s="2" t="s">
        <v>1084</v>
      </c>
      <c r="N91" s="2" t="s">
        <v>1193</v>
      </c>
      <c r="O91" s="2" t="str">
        <f t="shared" si="10"/>
        <v>"기다릴 것이다",</v>
      </c>
      <c r="P91" s="2" t="str">
        <f t="shared" si="11"/>
        <v>"기다릴 수 있다",</v>
      </c>
      <c r="Q91" s="2" t="str">
        <f t="shared" si="8"/>
        <v>"기다할 수 있다",</v>
      </c>
      <c r="R91" s="2" t="str">
        <f t="shared" si="7"/>
        <v>"wait",</v>
      </c>
    </row>
    <row r="92" spans="2:18" ht="17.5" thickBot="1">
      <c r="B92" s="77" t="s">
        <v>730</v>
      </c>
      <c r="C92" s="77" t="s">
        <v>730</v>
      </c>
      <c r="D92" s="75" t="s">
        <v>729</v>
      </c>
      <c r="E92" s="72" t="str">
        <f t="shared" si="9"/>
        <v>깨다</v>
      </c>
      <c r="F92" s="75" t="s">
        <v>729</v>
      </c>
      <c r="G92" s="94" t="s">
        <v>875</v>
      </c>
      <c r="H92" s="1" t="s">
        <v>12</v>
      </c>
      <c r="I92" s="1" t="s">
        <v>13</v>
      </c>
      <c r="J92" s="2" t="s">
        <v>968</v>
      </c>
      <c r="K92" s="2" t="s">
        <v>2204</v>
      </c>
      <c r="L92" s="2" t="s">
        <v>1085</v>
      </c>
      <c r="M92" s="2" t="s">
        <v>1085</v>
      </c>
      <c r="N92" s="2" t="s">
        <v>1244</v>
      </c>
      <c r="O92" s="2" t="str">
        <f t="shared" si="10"/>
        <v>"깰 것이다",</v>
      </c>
      <c r="P92" s="2" t="str">
        <f t="shared" si="11"/>
        <v>"깰 수 있다",</v>
      </c>
      <c r="Q92" s="2" t="str">
        <f t="shared" si="8"/>
        <v>"깨다할 수 있다",</v>
      </c>
      <c r="R92" s="2" t="str">
        <f t="shared" si="7"/>
        <v>"wake",</v>
      </c>
    </row>
    <row r="93" spans="2:18" ht="17.5" thickBot="1">
      <c r="B93" s="78" t="s">
        <v>732</v>
      </c>
      <c r="C93" s="78" t="s">
        <v>732</v>
      </c>
      <c r="D93" s="73" t="s">
        <v>731</v>
      </c>
      <c r="E93" s="72" t="str">
        <f t="shared" si="9"/>
        <v>걷다</v>
      </c>
      <c r="F93" s="73" t="s">
        <v>731</v>
      </c>
      <c r="G93" s="94" t="s">
        <v>875</v>
      </c>
      <c r="H93" s="1" t="s">
        <v>12</v>
      </c>
      <c r="I93" s="1" t="s">
        <v>13</v>
      </c>
      <c r="J93" s="2" t="s">
        <v>932</v>
      </c>
      <c r="K93" s="2" t="s">
        <v>2170</v>
      </c>
      <c r="L93" s="2" t="s">
        <v>1045</v>
      </c>
      <c r="M93" s="2" t="s">
        <v>1045</v>
      </c>
      <c r="N93" s="2" t="s">
        <v>1224</v>
      </c>
      <c r="O93" s="2" t="str">
        <f t="shared" si="10"/>
        <v>"걸을 것이다",</v>
      </c>
      <c r="P93" s="2" t="str">
        <f t="shared" si="11"/>
        <v>"걸을 수 있다",</v>
      </c>
      <c r="Q93" s="2" t="str">
        <f t="shared" si="8"/>
        <v>"걷다할 수 있다",</v>
      </c>
      <c r="R93" s="2" t="str">
        <f t="shared" si="7"/>
        <v>"walk",</v>
      </c>
    </row>
    <row r="94" spans="2:18" ht="17.5" thickBot="1">
      <c r="B94" s="74" t="s">
        <v>734</v>
      </c>
      <c r="C94" s="74" t="s">
        <v>868</v>
      </c>
      <c r="D94" s="73" t="s">
        <v>733</v>
      </c>
      <c r="E94" s="72" t="str">
        <f t="shared" si="9"/>
        <v>씻다</v>
      </c>
      <c r="F94" s="73" t="s">
        <v>733</v>
      </c>
      <c r="G94" s="94" t="s">
        <v>875</v>
      </c>
      <c r="H94" s="1" t="s">
        <v>12</v>
      </c>
      <c r="I94" s="1" t="s">
        <v>13</v>
      </c>
      <c r="J94" s="2" t="s">
        <v>969</v>
      </c>
      <c r="K94" s="2" t="s">
        <v>2205</v>
      </c>
      <c r="L94" s="2" t="s">
        <v>1086</v>
      </c>
      <c r="M94" s="2" t="s">
        <v>1086</v>
      </c>
      <c r="N94" s="2" t="s">
        <v>1245</v>
      </c>
      <c r="O94" s="2" t="str">
        <f t="shared" si="10"/>
        <v>"씻을 것이다",</v>
      </c>
      <c r="P94" s="2" t="str">
        <f t="shared" si="11"/>
        <v>"씻을 수 있다",</v>
      </c>
      <c r="Q94" s="2" t="str">
        <f t="shared" si="8"/>
        <v>"씻다할 수 있다",</v>
      </c>
      <c r="R94" s="2" t="str">
        <f t="shared" si="7"/>
        <v>"wash",</v>
      </c>
    </row>
    <row r="95" spans="2:18" ht="17.5" thickBot="1">
      <c r="B95" s="74" t="s">
        <v>736</v>
      </c>
      <c r="C95" s="74" t="s">
        <v>869</v>
      </c>
      <c r="D95" s="73" t="s">
        <v>735</v>
      </c>
      <c r="E95" s="72" t="str">
        <f t="shared" si="9"/>
        <v>입다</v>
      </c>
      <c r="F95" s="73" t="s">
        <v>735</v>
      </c>
      <c r="G95" s="94" t="s">
        <v>875</v>
      </c>
      <c r="H95" s="1" t="s">
        <v>12</v>
      </c>
      <c r="I95" s="1" t="s">
        <v>13</v>
      </c>
      <c r="J95" s="2" t="s">
        <v>970</v>
      </c>
      <c r="K95" s="2" t="s">
        <v>2206</v>
      </c>
      <c r="L95" s="2" t="s">
        <v>1087</v>
      </c>
      <c r="M95" s="2" t="s">
        <v>1087</v>
      </c>
      <c r="N95" s="2" t="s">
        <v>1246</v>
      </c>
      <c r="O95" s="2" t="str">
        <f t="shared" si="10"/>
        <v>"입을 것이다",</v>
      </c>
      <c r="P95" s="2" t="str">
        <f t="shared" si="11"/>
        <v>"입을 수 있다",</v>
      </c>
      <c r="Q95" s="2" t="str">
        <f t="shared" si="8"/>
        <v>"입다할 수 있다",</v>
      </c>
      <c r="R95" s="2" t="str">
        <f t="shared" si="7"/>
        <v>"wear",</v>
      </c>
    </row>
    <row r="96" spans="2:18" ht="17.5" thickBot="1">
      <c r="B96" s="74" t="s">
        <v>738</v>
      </c>
      <c r="C96" s="74" t="s">
        <v>870</v>
      </c>
      <c r="D96" s="73" t="s">
        <v>737</v>
      </c>
      <c r="E96" s="72" t="str">
        <f t="shared" si="9"/>
        <v>이기</v>
      </c>
      <c r="F96" s="73" t="s">
        <v>737</v>
      </c>
      <c r="G96" s="94" t="s">
        <v>875</v>
      </c>
      <c r="H96" s="1" t="s">
        <v>12</v>
      </c>
      <c r="I96" s="1" t="s">
        <v>13</v>
      </c>
      <c r="J96" s="2" t="s">
        <v>971</v>
      </c>
      <c r="K96" s="2" t="s">
        <v>2207</v>
      </c>
      <c r="L96" s="2" t="s">
        <v>1088</v>
      </c>
      <c r="M96" s="2" t="s">
        <v>1088</v>
      </c>
      <c r="N96" s="2" t="s">
        <v>1247</v>
      </c>
      <c r="O96" s="2" t="str">
        <f t="shared" si="10"/>
        <v>"이길 것이다",</v>
      </c>
      <c r="P96" s="2" t="str">
        <f t="shared" si="11"/>
        <v>"이길 수 있다",</v>
      </c>
      <c r="Q96" s="2" t="str">
        <f t="shared" si="8"/>
        <v>"이기할 수 있다",</v>
      </c>
      <c r="R96" s="2" t="str">
        <f t="shared" si="7"/>
        <v>"win",</v>
      </c>
    </row>
    <row r="97" spans="2:18" ht="17.5" thickBot="1">
      <c r="B97" s="76" t="s">
        <v>740</v>
      </c>
      <c r="C97" s="76" t="s">
        <v>871</v>
      </c>
      <c r="D97" s="75" t="s">
        <v>739</v>
      </c>
      <c r="E97" s="72" t="str">
        <f t="shared" si="9"/>
        <v>바라</v>
      </c>
      <c r="F97" s="75" t="s">
        <v>739</v>
      </c>
      <c r="G97" s="94" t="s">
        <v>875</v>
      </c>
      <c r="H97" s="1" t="s">
        <v>12</v>
      </c>
      <c r="I97" s="1" t="s">
        <v>13</v>
      </c>
      <c r="J97" s="2" t="s">
        <v>972</v>
      </c>
      <c r="K97" s="2" t="s">
        <v>2208</v>
      </c>
      <c r="L97" s="2" t="s">
        <v>1089</v>
      </c>
      <c r="M97" s="2" t="s">
        <v>1089</v>
      </c>
      <c r="N97" s="2" t="s">
        <v>1248</v>
      </c>
      <c r="O97" s="2" t="str">
        <f t="shared" si="10"/>
        <v>"바랄 것이다",</v>
      </c>
      <c r="P97" s="2" t="str">
        <f t="shared" si="11"/>
        <v>"바랄 수 있다",</v>
      </c>
      <c r="Q97" s="2" t="str">
        <f t="shared" si="8"/>
        <v>"바라할 수 있다",</v>
      </c>
      <c r="R97" s="2" t="str">
        <f t="shared" si="7"/>
        <v>"wish",</v>
      </c>
    </row>
    <row r="98" spans="2:18" ht="17.5" thickBot="1">
      <c r="B98" s="78" t="s">
        <v>742</v>
      </c>
      <c r="C98" s="78" t="s">
        <v>742</v>
      </c>
      <c r="D98" s="73" t="s">
        <v>741</v>
      </c>
      <c r="E98" s="72" t="str">
        <f t="shared" si="9"/>
        <v>일하</v>
      </c>
      <c r="F98" s="73" t="s">
        <v>741</v>
      </c>
      <c r="G98" s="94" t="s">
        <v>875</v>
      </c>
      <c r="H98" s="1" t="s">
        <v>12</v>
      </c>
      <c r="I98" s="1" t="s">
        <v>13</v>
      </c>
      <c r="J98" s="2" t="s">
        <v>973</v>
      </c>
      <c r="K98" s="2" t="s">
        <v>2209</v>
      </c>
      <c r="L98" s="2" t="s">
        <v>1090</v>
      </c>
      <c r="M98" s="2" t="s">
        <v>1150</v>
      </c>
      <c r="N98" s="2" t="s">
        <v>1249</v>
      </c>
      <c r="O98" s="2" t="str">
        <f t="shared" si="10"/>
        <v>"일할 것이다",</v>
      </c>
      <c r="P98" s="2" t="str">
        <f t="shared" si="11"/>
        <v>"일할지도 모른다",</v>
      </c>
      <c r="Q98" s="2" t="str">
        <f t="shared" ref="Q98:Q127" si="12">_xlfn.TEXTJOIN("",TRUE,H98,E98,G98,I98)</f>
        <v>"일하할 수 있다",</v>
      </c>
      <c r="R98" s="2" t="str">
        <f t="shared" si="7"/>
        <v>"work",</v>
      </c>
    </row>
    <row r="99" spans="2:18" ht="17.5" thickBot="1">
      <c r="B99" s="76" t="s">
        <v>744</v>
      </c>
      <c r="C99" s="76" t="s">
        <v>872</v>
      </c>
      <c r="D99" s="75" t="s">
        <v>743</v>
      </c>
      <c r="E99" s="72" t="str">
        <f t="shared" si="9"/>
        <v>걱정</v>
      </c>
      <c r="F99" s="75" t="s">
        <v>743</v>
      </c>
      <c r="G99" s="94" t="s">
        <v>875</v>
      </c>
      <c r="H99" s="1" t="s">
        <v>12</v>
      </c>
      <c r="I99" s="1" t="s">
        <v>13</v>
      </c>
      <c r="J99" s="2" t="s">
        <v>894</v>
      </c>
      <c r="K99" s="2" t="s">
        <v>2137</v>
      </c>
      <c r="L99" s="2" t="s">
        <v>1091</v>
      </c>
      <c r="M99" s="2" t="s">
        <v>1151</v>
      </c>
      <c r="N99" s="2" t="s">
        <v>1194</v>
      </c>
      <c r="O99" s="2" t="str">
        <f t="shared" si="10"/>
        <v>"걱정할 것이다",</v>
      </c>
      <c r="P99" s="2" t="str">
        <f t="shared" si="11"/>
        <v>"걱정할지도 모른다",</v>
      </c>
      <c r="Q99" s="2" t="str">
        <f t="shared" si="12"/>
        <v>"걱정할 수 있다",</v>
      </c>
      <c r="R99" s="2" t="str">
        <f t="shared" ref="R99:R127" si="13">_xlfn.TEXTJOIN("",TRUE,H99,F99,I99)</f>
        <v>"worry",</v>
      </c>
    </row>
    <row r="100" spans="2:18" ht="17.5" thickBot="1">
      <c r="B100" s="74" t="s">
        <v>746</v>
      </c>
      <c r="C100" s="74" t="s">
        <v>873</v>
      </c>
      <c r="D100" s="73" t="s">
        <v>745</v>
      </c>
      <c r="E100" s="72" t="str">
        <f t="shared" si="9"/>
        <v>쓰다</v>
      </c>
      <c r="F100" s="73" t="s">
        <v>745</v>
      </c>
      <c r="G100" s="94" t="s">
        <v>875</v>
      </c>
      <c r="H100" s="1" t="s">
        <v>12</v>
      </c>
      <c r="I100" s="1" t="s">
        <v>13</v>
      </c>
      <c r="J100" s="2" t="s">
        <v>974</v>
      </c>
      <c r="K100" s="2" t="s">
        <v>2210</v>
      </c>
      <c r="L100" s="2" t="s">
        <v>1092</v>
      </c>
      <c r="M100" s="2" t="s">
        <v>1092</v>
      </c>
      <c r="N100" s="2" t="s">
        <v>1250</v>
      </c>
      <c r="O100" s="2" t="str">
        <f t="shared" si="10"/>
        <v>"쓸 것이다",</v>
      </c>
      <c r="P100" s="2" t="str">
        <f t="shared" si="11"/>
        <v>"쓸 수 있다",</v>
      </c>
      <c r="Q100" s="2" t="str">
        <f t="shared" si="12"/>
        <v>"쓰다할 수 있다",</v>
      </c>
      <c r="R100" s="2" t="str">
        <f t="shared" si="13"/>
        <v>"write",</v>
      </c>
    </row>
    <row r="101" spans="2:18" ht="17.5" thickBot="1">
      <c r="B101" s="81" t="s">
        <v>748</v>
      </c>
      <c r="C101" s="81" t="s">
        <v>748</v>
      </c>
      <c r="D101" s="80" t="s">
        <v>747</v>
      </c>
      <c r="E101" s="72" t="str">
        <f t="shared" si="9"/>
        <v>울리</v>
      </c>
      <c r="F101" s="80" t="s">
        <v>747</v>
      </c>
      <c r="G101" s="94" t="s">
        <v>875</v>
      </c>
      <c r="H101" s="1" t="s">
        <v>12</v>
      </c>
      <c r="I101" s="1" t="s">
        <v>13</v>
      </c>
      <c r="J101" s="2" t="s">
        <v>975</v>
      </c>
      <c r="K101" s="2" t="s">
        <v>2211</v>
      </c>
      <c r="L101" s="2" t="s">
        <v>1093</v>
      </c>
      <c r="M101" s="2" t="s">
        <v>1093</v>
      </c>
      <c r="N101" s="2" t="s">
        <v>1251</v>
      </c>
      <c r="O101" s="2" t="str">
        <f t="shared" si="10"/>
        <v>"울릴 것이다",</v>
      </c>
      <c r="P101" s="2" t="str">
        <f t="shared" si="11"/>
        <v>"울릴 수 있다",</v>
      </c>
      <c r="Q101" s="2" t="str">
        <f t="shared" si="12"/>
        <v>"울리할 수 있다",</v>
      </c>
      <c r="R101" s="2" t="str">
        <f t="shared" si="13"/>
        <v>"ring",</v>
      </c>
    </row>
    <row r="102" spans="2:18" ht="17.5" thickBot="1">
      <c r="B102" s="83" t="s">
        <v>750</v>
      </c>
      <c r="C102" s="83" t="s">
        <v>750</v>
      </c>
      <c r="D102" s="82" t="s">
        <v>749</v>
      </c>
      <c r="E102" s="72" t="str">
        <f t="shared" si="9"/>
        <v>가라</v>
      </c>
      <c r="F102" s="82" t="s">
        <v>749</v>
      </c>
      <c r="G102" s="94" t="s">
        <v>875</v>
      </c>
      <c r="H102" s="1" t="s">
        <v>12</v>
      </c>
      <c r="I102" s="1" t="s">
        <v>13</v>
      </c>
      <c r="J102" s="2" t="s">
        <v>976</v>
      </c>
      <c r="K102" s="2" t="s">
        <v>2219</v>
      </c>
      <c r="L102" s="2" t="s">
        <v>1094</v>
      </c>
      <c r="M102" s="2" t="s">
        <v>1094</v>
      </c>
      <c r="N102" s="2" t="s">
        <v>1252</v>
      </c>
      <c r="O102" s="2" t="str">
        <f t="shared" si="10"/>
        <v>"가라앉을 것이다",</v>
      </c>
      <c r="P102" s="2" t="str">
        <f t="shared" si="11"/>
        <v>"가라앉을 수 있다",</v>
      </c>
      <c r="Q102" s="2" t="str">
        <f t="shared" si="12"/>
        <v>"가라할 수 있다",</v>
      </c>
      <c r="R102" s="2" t="str">
        <f t="shared" si="13"/>
        <v>"sink",</v>
      </c>
    </row>
    <row r="103" spans="2:18" ht="17.5" thickBot="1">
      <c r="B103" s="85" t="s">
        <v>752</v>
      </c>
      <c r="C103" s="85" t="s">
        <v>752</v>
      </c>
      <c r="D103" s="84" t="s">
        <v>751</v>
      </c>
      <c r="E103" s="72" t="str">
        <f t="shared" si="9"/>
        <v>먹이</v>
      </c>
      <c r="F103" s="84" t="s">
        <v>751</v>
      </c>
      <c r="G103" s="94" t="s">
        <v>875</v>
      </c>
      <c r="H103" s="1" t="s">
        <v>12</v>
      </c>
      <c r="I103" s="1" t="s">
        <v>13</v>
      </c>
      <c r="J103" s="2" t="s">
        <v>977</v>
      </c>
      <c r="K103" s="2" t="s">
        <v>2159</v>
      </c>
      <c r="L103" s="2" t="s">
        <v>1095</v>
      </c>
      <c r="M103" s="2" t="s">
        <v>1095</v>
      </c>
      <c r="N103" s="2" t="s">
        <v>1253</v>
      </c>
      <c r="O103" s="2" t="str">
        <f t="shared" si="10"/>
        <v>"먹일 것이다",</v>
      </c>
      <c r="P103" s="2" t="str">
        <f t="shared" si="11"/>
        <v>"먹일 수 있다",</v>
      </c>
      <c r="Q103" s="2" t="str">
        <f t="shared" si="12"/>
        <v>"먹이할 수 있다",</v>
      </c>
      <c r="R103" s="2" t="str">
        <f t="shared" si="13"/>
        <v>"feed",</v>
      </c>
    </row>
    <row r="104" spans="2:18" ht="18" thickTop="1" thickBot="1">
      <c r="B104" s="87" t="s">
        <v>754</v>
      </c>
      <c r="C104" s="87" t="s">
        <v>754</v>
      </c>
      <c r="D104" s="86" t="s">
        <v>753</v>
      </c>
      <c r="E104" s="72" t="str">
        <f t="shared" si="9"/>
        <v>쏘다</v>
      </c>
      <c r="F104" s="86" t="s">
        <v>753</v>
      </c>
      <c r="G104" s="94" t="s">
        <v>875</v>
      </c>
      <c r="H104" s="1" t="s">
        <v>12</v>
      </c>
      <c r="I104" s="1" t="s">
        <v>13</v>
      </c>
      <c r="J104" s="2" t="s">
        <v>978</v>
      </c>
      <c r="K104" s="2" t="s">
        <v>2220</v>
      </c>
      <c r="L104" s="2" t="s">
        <v>1096</v>
      </c>
      <c r="M104" s="2" t="s">
        <v>1096</v>
      </c>
      <c r="N104" s="2" t="s">
        <v>1254</v>
      </c>
      <c r="O104" s="2" t="str">
        <f t="shared" si="10"/>
        <v>"쏠 것이다",</v>
      </c>
      <c r="P104" s="2" t="str">
        <f t="shared" si="11"/>
        <v>"쏠 수 있다",</v>
      </c>
      <c r="Q104" s="2" t="str">
        <f t="shared" si="12"/>
        <v>"쏘다할 수 있다",</v>
      </c>
      <c r="R104" s="2" t="str">
        <f t="shared" si="13"/>
        <v>"shoot",</v>
      </c>
    </row>
    <row r="105" spans="2:18" ht="17.5" thickBot="1">
      <c r="B105" s="89" t="s">
        <v>756</v>
      </c>
      <c r="C105" s="89" t="s">
        <v>756</v>
      </c>
      <c r="D105" s="88" t="s">
        <v>755</v>
      </c>
      <c r="E105" s="72" t="str">
        <f t="shared" si="9"/>
        <v>이끌</v>
      </c>
      <c r="F105" s="88" t="s">
        <v>755</v>
      </c>
      <c r="G105" s="94" t="s">
        <v>875</v>
      </c>
      <c r="H105" s="1" t="s">
        <v>12</v>
      </c>
      <c r="I105" s="1" t="s">
        <v>13</v>
      </c>
      <c r="J105" s="2" t="s">
        <v>979</v>
      </c>
      <c r="K105" s="2" t="s">
        <v>2221</v>
      </c>
      <c r="L105" s="2" t="s">
        <v>1097</v>
      </c>
      <c r="M105" s="2" t="s">
        <v>1097</v>
      </c>
      <c r="N105" s="2" t="s">
        <v>1255</v>
      </c>
      <c r="O105" s="2" t="str">
        <f t="shared" si="10"/>
        <v>"이끌 것이다",</v>
      </c>
      <c r="P105" s="2" t="str">
        <f t="shared" si="11"/>
        <v>"이끌 수 있다",</v>
      </c>
      <c r="Q105" s="2" t="str">
        <f t="shared" si="12"/>
        <v>"이끌할 수 있다",</v>
      </c>
      <c r="R105" s="2" t="str">
        <f t="shared" si="13"/>
        <v>"lead",</v>
      </c>
    </row>
    <row r="106" spans="2:18" ht="17.5" thickBot="1">
      <c r="B106" s="87" t="s">
        <v>758</v>
      </c>
      <c r="C106" s="87" t="s">
        <v>758</v>
      </c>
      <c r="D106" s="86" t="s">
        <v>757</v>
      </c>
      <c r="E106" s="72" t="str">
        <f t="shared" si="9"/>
        <v>기다</v>
      </c>
      <c r="F106" s="86" t="s">
        <v>757</v>
      </c>
      <c r="G106" s="94" t="s">
        <v>875</v>
      </c>
      <c r="H106" s="1" t="s">
        <v>12</v>
      </c>
      <c r="I106" s="1" t="s">
        <v>13</v>
      </c>
      <c r="J106" s="2" t="s">
        <v>967</v>
      </c>
      <c r="K106" s="2" t="s">
        <v>2203</v>
      </c>
      <c r="L106" s="2" t="s">
        <v>1084</v>
      </c>
      <c r="M106" s="2" t="s">
        <v>1084</v>
      </c>
      <c r="N106" s="2" t="s">
        <v>1193</v>
      </c>
      <c r="O106" s="2" t="str">
        <f t="shared" si="10"/>
        <v>"기다릴 것이다",</v>
      </c>
      <c r="P106" s="2" t="str">
        <f t="shared" si="11"/>
        <v>"기다릴 수 있다",</v>
      </c>
      <c r="Q106" s="2" t="str">
        <f t="shared" si="12"/>
        <v>"기다할 수 있다",</v>
      </c>
      <c r="R106" s="2" t="str">
        <f t="shared" si="13"/>
        <v>"creep",</v>
      </c>
    </row>
    <row r="107" spans="2:18" ht="17.5" thickBot="1">
      <c r="B107" s="89" t="s">
        <v>760</v>
      </c>
      <c r="C107" s="89" t="s">
        <v>760</v>
      </c>
      <c r="D107" s="88" t="s">
        <v>759</v>
      </c>
      <c r="E107" s="72" t="str">
        <f t="shared" si="9"/>
        <v>쓸다</v>
      </c>
      <c r="F107" s="88" t="s">
        <v>759</v>
      </c>
      <c r="G107" s="94" t="s">
        <v>875</v>
      </c>
      <c r="H107" s="1" t="s">
        <v>12</v>
      </c>
      <c r="I107" s="1" t="s">
        <v>13</v>
      </c>
      <c r="J107" s="2" t="s">
        <v>980</v>
      </c>
      <c r="K107" s="2" t="s">
        <v>2222</v>
      </c>
      <c r="L107" s="2" t="s">
        <v>1098</v>
      </c>
      <c r="M107" s="2" t="s">
        <v>1098</v>
      </c>
      <c r="N107" s="2" t="s">
        <v>1195</v>
      </c>
      <c r="O107" s="2" t="str">
        <f t="shared" si="10"/>
        <v>"바닥을 것이다",</v>
      </c>
      <c r="P107" s="2" t="str">
        <f t="shared" si="11"/>
        <v>"바닥을 쓸 수 있다",</v>
      </c>
      <c r="Q107" s="2" t="str">
        <f t="shared" si="12"/>
        <v>"쓸다할 수 있다",</v>
      </c>
      <c r="R107" s="2" t="str">
        <f t="shared" si="13"/>
        <v>"sweep",</v>
      </c>
    </row>
    <row r="108" spans="2:18" ht="17.5" thickBot="1">
      <c r="B108" s="87" t="s">
        <v>762</v>
      </c>
      <c r="C108" s="87" t="s">
        <v>762</v>
      </c>
      <c r="D108" s="86" t="s">
        <v>761</v>
      </c>
      <c r="E108" s="72" t="str">
        <f t="shared" si="9"/>
        <v>울다</v>
      </c>
      <c r="F108" s="86" t="s">
        <v>761</v>
      </c>
      <c r="G108" s="94" t="s">
        <v>875</v>
      </c>
      <c r="H108" s="1" t="s">
        <v>12</v>
      </c>
      <c r="I108" s="1" t="s">
        <v>13</v>
      </c>
      <c r="J108" s="2" t="s">
        <v>906</v>
      </c>
      <c r="K108" s="2" t="s">
        <v>2150</v>
      </c>
      <c r="L108" s="2" t="s">
        <v>1017</v>
      </c>
      <c r="M108" s="2" t="s">
        <v>1017</v>
      </c>
      <c r="N108" s="2" t="s">
        <v>1205</v>
      </c>
      <c r="O108" s="2" t="str">
        <f t="shared" si="10"/>
        <v>"울 것이다",</v>
      </c>
      <c r="P108" s="2" t="str">
        <f t="shared" si="11"/>
        <v>"울 수 있다",</v>
      </c>
      <c r="Q108" s="2" t="str">
        <f t="shared" si="12"/>
        <v>"울다할 수 있다",</v>
      </c>
      <c r="R108" s="2" t="str">
        <f t="shared" si="13"/>
        <v>"weep",</v>
      </c>
    </row>
    <row r="109" spans="2:18" ht="17.5" thickBot="1">
      <c r="B109" s="91" t="s">
        <v>764</v>
      </c>
      <c r="C109" s="91" t="s">
        <v>764</v>
      </c>
      <c r="D109" s="90" t="s">
        <v>763</v>
      </c>
      <c r="E109" s="72" t="str">
        <f t="shared" si="9"/>
        <v>떠나</v>
      </c>
      <c r="F109" s="90" t="s">
        <v>763</v>
      </c>
      <c r="G109" s="94" t="s">
        <v>875</v>
      </c>
      <c r="H109" s="1" t="s">
        <v>12</v>
      </c>
      <c r="I109" s="1" t="s">
        <v>13</v>
      </c>
      <c r="J109" s="2" t="s">
        <v>981</v>
      </c>
      <c r="K109" s="2" t="s">
        <v>2223</v>
      </c>
      <c r="L109" s="2" t="s">
        <v>1099</v>
      </c>
      <c r="M109" s="2" t="s">
        <v>1099</v>
      </c>
      <c r="N109" s="2" t="s">
        <v>1256</v>
      </c>
      <c r="O109" s="2" t="str">
        <f t="shared" si="10"/>
        <v>"떠날 것이다",</v>
      </c>
      <c r="P109" s="2" t="str">
        <f t="shared" si="11"/>
        <v>"떠날 수 있다",</v>
      </c>
      <c r="Q109" s="2" t="str">
        <f t="shared" si="12"/>
        <v>"떠나할 수 있다",</v>
      </c>
      <c r="R109" s="2" t="str">
        <f t="shared" si="13"/>
        <v>"leave",</v>
      </c>
    </row>
    <row r="110" spans="2:18" ht="18" thickTop="1" thickBot="1">
      <c r="B110" s="87" t="s">
        <v>766</v>
      </c>
      <c r="C110" s="87" t="s">
        <v>766</v>
      </c>
      <c r="D110" s="86" t="s">
        <v>765</v>
      </c>
      <c r="E110" s="72" t="str">
        <f t="shared" si="9"/>
        <v>구부</v>
      </c>
      <c r="F110" s="86" t="s">
        <v>765</v>
      </c>
      <c r="G110" s="94" t="s">
        <v>875</v>
      </c>
      <c r="H110" s="1" t="s">
        <v>12</v>
      </c>
      <c r="I110" s="1" t="s">
        <v>13</v>
      </c>
      <c r="J110" s="2" t="s">
        <v>982</v>
      </c>
      <c r="K110" s="2" t="s">
        <v>2224</v>
      </c>
      <c r="L110" s="2" t="s">
        <v>1100</v>
      </c>
      <c r="M110" s="2" t="s">
        <v>1100</v>
      </c>
      <c r="N110" s="2" t="s">
        <v>1196</v>
      </c>
      <c r="O110" s="2" t="str">
        <f t="shared" si="10"/>
        <v>"구부릴 것이다",</v>
      </c>
      <c r="P110" s="2" t="str">
        <f t="shared" si="11"/>
        <v>"구부릴 수 있다",</v>
      </c>
      <c r="Q110" s="2" t="str">
        <f t="shared" si="12"/>
        <v>"구부할 수 있다",</v>
      </c>
      <c r="R110" s="2" t="str">
        <f t="shared" si="13"/>
        <v>"bend",</v>
      </c>
    </row>
    <row r="111" spans="2:18" ht="17.5" thickBot="1">
      <c r="B111" s="93" t="s">
        <v>768</v>
      </c>
      <c r="C111" s="93" t="s">
        <v>768</v>
      </c>
      <c r="D111" s="92" t="s">
        <v>767</v>
      </c>
      <c r="E111" s="72" t="str">
        <f t="shared" si="9"/>
        <v>잃다</v>
      </c>
      <c r="F111" s="92" t="s">
        <v>767</v>
      </c>
      <c r="G111" s="94" t="s">
        <v>875</v>
      </c>
      <c r="H111" s="1" t="s">
        <v>12</v>
      </c>
      <c r="I111" s="1" t="s">
        <v>13</v>
      </c>
      <c r="J111" s="2" t="s">
        <v>983</v>
      </c>
      <c r="K111" s="2" t="s">
        <v>2218</v>
      </c>
      <c r="L111" s="2" t="s">
        <v>1101</v>
      </c>
      <c r="M111" s="2" t="s">
        <v>1101</v>
      </c>
      <c r="N111" s="2" t="s">
        <v>1257</v>
      </c>
      <c r="O111" s="2" t="str">
        <f t="shared" si="10"/>
        <v>"잃을 것이다",</v>
      </c>
      <c r="P111" s="2" t="str">
        <f t="shared" si="11"/>
        <v>"잃을 수 있다",</v>
      </c>
      <c r="Q111" s="2" t="str">
        <f t="shared" si="12"/>
        <v>"잃다할 수 있다",</v>
      </c>
      <c r="R111" s="2" t="str">
        <f t="shared" si="13"/>
        <v>"lose",</v>
      </c>
    </row>
    <row r="112" spans="2:18" ht="18" thickTop="1" thickBot="1">
      <c r="B112" s="89" t="s">
        <v>770</v>
      </c>
      <c r="C112" s="89" t="s">
        <v>770</v>
      </c>
      <c r="D112" s="88" t="s">
        <v>769</v>
      </c>
      <c r="E112" s="72" t="str">
        <f t="shared" si="9"/>
        <v>감다</v>
      </c>
      <c r="F112" s="88" t="s">
        <v>769</v>
      </c>
      <c r="G112" s="94" t="s">
        <v>875</v>
      </c>
      <c r="H112" s="1" t="s">
        <v>12</v>
      </c>
      <c r="I112" s="1" t="s">
        <v>13</v>
      </c>
      <c r="J112" s="2" t="s">
        <v>984</v>
      </c>
      <c r="K112" s="2" t="s">
        <v>2217</v>
      </c>
      <c r="L112" s="2" t="s">
        <v>1102</v>
      </c>
      <c r="M112" s="2" t="s">
        <v>1102</v>
      </c>
      <c r="N112" s="2" t="s">
        <v>1258</v>
      </c>
      <c r="O112" s="2" t="str">
        <f t="shared" si="10"/>
        <v>"감을 것이다",</v>
      </c>
      <c r="P112" s="2" t="str">
        <f t="shared" si="11"/>
        <v>"감을 수 있다",</v>
      </c>
      <c r="Q112" s="2" t="str">
        <f t="shared" si="12"/>
        <v>"감다할 수 있다",</v>
      </c>
      <c r="R112" s="2" t="str">
        <f t="shared" si="13"/>
        <v>"wind",</v>
      </c>
    </row>
    <row r="113" spans="2:18" ht="17.5" thickBot="1">
      <c r="B113" s="93" t="s">
        <v>772</v>
      </c>
      <c r="C113" s="93" t="s">
        <v>772</v>
      </c>
      <c r="D113" s="92" t="s">
        <v>771</v>
      </c>
      <c r="E113" s="72" t="str">
        <f t="shared" si="9"/>
        <v>미끄</v>
      </c>
      <c r="F113" s="92" t="s">
        <v>771</v>
      </c>
      <c r="G113" s="94" t="s">
        <v>875</v>
      </c>
      <c r="H113" s="1" t="s">
        <v>12</v>
      </c>
      <c r="I113" s="1" t="s">
        <v>13</v>
      </c>
      <c r="J113" s="2" t="s">
        <v>985</v>
      </c>
      <c r="K113" s="2" t="s">
        <v>2216</v>
      </c>
      <c r="L113" s="2" t="s">
        <v>1103</v>
      </c>
      <c r="M113" s="2" t="s">
        <v>1103</v>
      </c>
      <c r="N113" s="2" t="s">
        <v>1259</v>
      </c>
      <c r="O113" s="2" t="str">
        <f t="shared" si="10"/>
        <v>"미끄러질 것이다",</v>
      </c>
      <c r="P113" s="2" t="str">
        <f t="shared" si="11"/>
        <v>"미끄러질 수 있다",</v>
      </c>
      <c r="Q113" s="2" t="str">
        <f t="shared" si="12"/>
        <v>"미끄할 수 있다",</v>
      </c>
      <c r="R113" s="2" t="str">
        <f t="shared" si="13"/>
        <v>"slide",</v>
      </c>
    </row>
    <row r="114" spans="2:18" ht="18" thickTop="1" thickBot="1">
      <c r="B114" s="89" t="s">
        <v>774</v>
      </c>
      <c r="C114" s="89" t="s">
        <v>774</v>
      </c>
      <c r="D114" s="88" t="s">
        <v>773</v>
      </c>
      <c r="E114" s="72" t="str">
        <f t="shared" si="9"/>
        <v>파다</v>
      </c>
      <c r="F114" s="88" t="s">
        <v>773</v>
      </c>
      <c r="G114" s="94" t="s">
        <v>875</v>
      </c>
      <c r="H114" s="1" t="s">
        <v>12</v>
      </c>
      <c r="I114" s="1" t="s">
        <v>13</v>
      </c>
      <c r="J114" s="2" t="s">
        <v>986</v>
      </c>
      <c r="K114" s="2" t="s">
        <v>2215</v>
      </c>
      <c r="L114" s="2" t="s">
        <v>1104</v>
      </c>
      <c r="M114" s="2" t="s">
        <v>1104</v>
      </c>
      <c r="N114" s="2" t="s">
        <v>1260</v>
      </c>
      <c r="O114" s="2" t="str">
        <f t="shared" si="10"/>
        <v>"팔 것이다",</v>
      </c>
      <c r="P114" s="2" t="str">
        <f t="shared" si="11"/>
        <v>"팔 수 있다",</v>
      </c>
      <c r="Q114" s="2" t="str">
        <f t="shared" si="12"/>
        <v>"파다할 수 있다",</v>
      </c>
      <c r="R114" s="2" t="str">
        <f t="shared" si="13"/>
        <v>"dig",</v>
      </c>
    </row>
    <row r="115" spans="2:18" ht="17.5" thickBot="1">
      <c r="B115" s="87" t="s">
        <v>776</v>
      </c>
      <c r="C115" s="87" t="s">
        <v>776</v>
      </c>
      <c r="D115" s="86" t="s">
        <v>775</v>
      </c>
      <c r="E115" s="72" t="str">
        <f t="shared" si="9"/>
        <v>빛나</v>
      </c>
      <c r="F115" s="86" t="s">
        <v>775</v>
      </c>
      <c r="G115" s="94" t="s">
        <v>875</v>
      </c>
      <c r="H115" s="1" t="s">
        <v>12</v>
      </c>
      <c r="I115" s="1" t="s">
        <v>13</v>
      </c>
      <c r="J115" s="2" t="s">
        <v>987</v>
      </c>
      <c r="K115" s="2" t="s">
        <v>2214</v>
      </c>
      <c r="L115" s="2" t="s">
        <v>1105</v>
      </c>
      <c r="M115" s="2" t="s">
        <v>1105</v>
      </c>
      <c r="N115" s="2" t="s">
        <v>1261</v>
      </c>
      <c r="O115" s="2" t="str">
        <f t="shared" si="10"/>
        <v>"빛날 것이다",</v>
      </c>
      <c r="P115" s="2" t="str">
        <f t="shared" si="11"/>
        <v>"빛날 수 있다",</v>
      </c>
      <c r="Q115" s="2" t="str">
        <f t="shared" si="12"/>
        <v>"빛나할 수 있다",</v>
      </c>
      <c r="R115" s="2" t="str">
        <f t="shared" si="13"/>
        <v>"shine",</v>
      </c>
    </row>
    <row r="116" spans="2:18" ht="17.5" thickBot="1">
      <c r="B116" s="89" t="s">
        <v>778</v>
      </c>
      <c r="C116" s="89" t="s">
        <v>778</v>
      </c>
      <c r="D116" s="88" t="s">
        <v>777</v>
      </c>
      <c r="E116" s="72" t="str">
        <f t="shared" si="9"/>
        <v>돌다</v>
      </c>
      <c r="F116" s="88" t="s">
        <v>777</v>
      </c>
      <c r="G116" s="94" t="s">
        <v>875</v>
      </c>
      <c r="H116" s="1" t="s">
        <v>12</v>
      </c>
      <c r="I116" s="1" t="s">
        <v>13</v>
      </c>
      <c r="J116" s="2" t="s">
        <v>988</v>
      </c>
      <c r="K116" s="2" t="s">
        <v>2213</v>
      </c>
      <c r="L116" s="2" t="s">
        <v>1106</v>
      </c>
      <c r="M116" s="2" t="s">
        <v>1106</v>
      </c>
      <c r="N116" s="2" t="s">
        <v>1262</v>
      </c>
      <c r="O116" s="2" t="str">
        <f t="shared" si="10"/>
        <v>"돌 것이다",</v>
      </c>
      <c r="P116" s="2" t="str">
        <f t="shared" si="11"/>
        <v>"돌 수 있다",</v>
      </c>
      <c r="Q116" s="2" t="str">
        <f t="shared" si="12"/>
        <v>"돌다할 수 있다",</v>
      </c>
      <c r="R116" s="2" t="str">
        <f t="shared" si="13"/>
        <v>"spin",</v>
      </c>
    </row>
    <row r="117" spans="2:18" ht="17.5" thickBot="1">
      <c r="B117" s="93" t="s">
        <v>780</v>
      </c>
      <c r="C117" s="93" t="s">
        <v>780</v>
      </c>
      <c r="D117" s="92" t="s">
        <v>779</v>
      </c>
      <c r="E117" s="72" t="str">
        <f t="shared" si="9"/>
        <v>때리</v>
      </c>
      <c r="F117" s="92" t="s">
        <v>779</v>
      </c>
      <c r="G117" s="94" t="s">
        <v>875</v>
      </c>
      <c r="H117" s="1" t="s">
        <v>12</v>
      </c>
      <c r="I117" s="1" t="s">
        <v>13</v>
      </c>
      <c r="J117" s="2" t="s">
        <v>989</v>
      </c>
      <c r="K117" s="2" t="s">
        <v>2202</v>
      </c>
      <c r="L117" s="2" t="s">
        <v>1107</v>
      </c>
      <c r="M117" s="2" t="s">
        <v>1107</v>
      </c>
      <c r="N117" s="2" t="s">
        <v>1263</v>
      </c>
      <c r="O117" s="2" t="str">
        <f t="shared" si="10"/>
        <v>"때릴 것이다",</v>
      </c>
      <c r="P117" s="2" t="str">
        <f t="shared" si="11"/>
        <v>"때릴 수 있다",</v>
      </c>
      <c r="Q117" s="2" t="str">
        <f t="shared" si="12"/>
        <v>"때리할 수 있다",</v>
      </c>
      <c r="R117" s="2" t="str">
        <f t="shared" si="13"/>
        <v>"strike",</v>
      </c>
    </row>
    <row r="118" spans="2:18" ht="18" thickTop="1" thickBot="1">
      <c r="B118" s="87" t="s">
        <v>782</v>
      </c>
      <c r="C118" s="87" t="s">
        <v>782</v>
      </c>
      <c r="D118" s="86" t="s">
        <v>781</v>
      </c>
      <c r="E118" s="72" t="str">
        <f t="shared" si="9"/>
        <v>깨우</v>
      </c>
      <c r="F118" s="86" t="s">
        <v>781</v>
      </c>
      <c r="G118" s="94" t="s">
        <v>875</v>
      </c>
      <c r="H118" s="1" t="s">
        <v>12</v>
      </c>
      <c r="I118" s="1" t="s">
        <v>13</v>
      </c>
      <c r="J118" s="2" t="s">
        <v>990</v>
      </c>
      <c r="K118" s="2" t="s">
        <v>2201</v>
      </c>
      <c r="L118" s="2" t="s">
        <v>1108</v>
      </c>
      <c r="M118" s="2" t="s">
        <v>1108</v>
      </c>
      <c r="N118" s="2" t="s">
        <v>1264</v>
      </c>
      <c r="O118" s="2" t="str">
        <f t="shared" si="10"/>
        <v>"깨울 것이다",</v>
      </c>
      <c r="P118" s="2" t="str">
        <f t="shared" si="11"/>
        <v>"깨울 수 있다",</v>
      </c>
      <c r="Q118" s="2" t="str">
        <f t="shared" si="12"/>
        <v>"깨우할 수 있다",</v>
      </c>
      <c r="R118" s="2" t="str">
        <f t="shared" si="13"/>
        <v>"awake",</v>
      </c>
    </row>
    <row r="119" spans="2:18" ht="17.5" thickBot="1">
      <c r="B119" s="89" t="s">
        <v>784</v>
      </c>
      <c r="C119" s="89" t="s">
        <v>784</v>
      </c>
      <c r="D119" s="88" t="s">
        <v>783</v>
      </c>
      <c r="E119" s="72" t="str">
        <f t="shared" si="9"/>
        <v>낳다</v>
      </c>
      <c r="F119" s="88" t="s">
        <v>783</v>
      </c>
      <c r="G119" s="94" t="s">
        <v>875</v>
      </c>
      <c r="H119" s="1" t="s">
        <v>12</v>
      </c>
      <c r="I119" s="1" t="s">
        <v>13</v>
      </c>
      <c r="J119" s="2" t="s">
        <v>991</v>
      </c>
      <c r="K119" s="2" t="s">
        <v>2200</v>
      </c>
      <c r="L119" s="2" t="s">
        <v>1109</v>
      </c>
      <c r="M119" s="2" t="s">
        <v>1109</v>
      </c>
      <c r="N119" s="2" t="s">
        <v>1265</v>
      </c>
      <c r="O119" s="2" t="str">
        <f t="shared" si="10"/>
        <v>"낳을 것이다",</v>
      </c>
      <c r="P119" s="2" t="str">
        <f t="shared" si="11"/>
        <v>"낳을 수 있다",</v>
      </c>
      <c r="Q119" s="2" t="str">
        <f t="shared" si="12"/>
        <v>"낳다할 수 있다",</v>
      </c>
      <c r="R119" s="2" t="str">
        <f t="shared" si="13"/>
        <v>"bear",</v>
      </c>
    </row>
    <row r="120" spans="2:18" ht="17.5" thickBot="1">
      <c r="B120" s="87" t="s">
        <v>786</v>
      </c>
      <c r="C120" s="87" t="s">
        <v>786</v>
      </c>
      <c r="D120" s="86" t="s">
        <v>785</v>
      </c>
      <c r="E120" s="72" t="str">
        <f t="shared" si="9"/>
        <v>찢다</v>
      </c>
      <c r="F120" s="86" t="s">
        <v>785</v>
      </c>
      <c r="G120" s="94" t="s">
        <v>875</v>
      </c>
      <c r="H120" s="1" t="s">
        <v>12</v>
      </c>
      <c r="I120" s="1" t="s">
        <v>13</v>
      </c>
      <c r="J120" s="2" t="s">
        <v>992</v>
      </c>
      <c r="K120" s="2" t="s">
        <v>2199</v>
      </c>
      <c r="L120" s="2" t="s">
        <v>1110</v>
      </c>
      <c r="M120" s="2" t="s">
        <v>1110</v>
      </c>
      <c r="N120" s="2" t="s">
        <v>1266</v>
      </c>
      <c r="O120" s="2" t="str">
        <f t="shared" si="10"/>
        <v>"찢을 것이다",</v>
      </c>
      <c r="P120" s="2" t="str">
        <f t="shared" si="11"/>
        <v>"찢을 수 있다",</v>
      </c>
      <c r="Q120" s="2" t="str">
        <f t="shared" si="12"/>
        <v>"찢다할 수 있다",</v>
      </c>
      <c r="R120" s="2" t="str">
        <f t="shared" si="13"/>
        <v>"tear",</v>
      </c>
    </row>
    <row r="121" spans="2:18" ht="17.5" thickBot="1">
      <c r="B121" s="93" t="s">
        <v>788</v>
      </c>
      <c r="C121" s="93" t="s">
        <v>788</v>
      </c>
      <c r="D121" s="92" t="s">
        <v>787</v>
      </c>
      <c r="E121" s="72" t="str">
        <f t="shared" si="9"/>
        <v>얼다</v>
      </c>
      <c r="F121" s="92" t="s">
        <v>787</v>
      </c>
      <c r="G121" s="94" t="s">
        <v>875</v>
      </c>
      <c r="H121" s="1" t="s">
        <v>12</v>
      </c>
      <c r="I121" s="1" t="s">
        <v>13</v>
      </c>
      <c r="J121" s="2" t="s">
        <v>993</v>
      </c>
      <c r="K121" s="2" t="s">
        <v>2198</v>
      </c>
      <c r="L121" s="2" t="s">
        <v>1111</v>
      </c>
      <c r="M121" s="2" t="s">
        <v>1111</v>
      </c>
      <c r="N121" s="2" t="s">
        <v>1267</v>
      </c>
      <c r="O121" s="2" t="str">
        <f t="shared" si="10"/>
        <v>"얼 것이다",</v>
      </c>
      <c r="P121" s="2" t="str">
        <f t="shared" si="11"/>
        <v>"얼 수 있다",</v>
      </c>
      <c r="Q121" s="2" t="str">
        <f t="shared" si="12"/>
        <v>"얼다할 수 있다",</v>
      </c>
      <c r="R121" s="2" t="str">
        <f t="shared" si="13"/>
        <v>"freeze",</v>
      </c>
    </row>
    <row r="122" spans="2:18" ht="18" thickTop="1" thickBot="1">
      <c r="B122" s="89" t="s">
        <v>790</v>
      </c>
      <c r="C122" s="89" t="s">
        <v>790</v>
      </c>
      <c r="D122" s="88" t="s">
        <v>789</v>
      </c>
      <c r="E122" s="72" t="str">
        <f t="shared" si="9"/>
        <v>훔치</v>
      </c>
      <c r="F122" s="88" t="s">
        <v>789</v>
      </c>
      <c r="G122" s="94" t="s">
        <v>875</v>
      </c>
      <c r="H122" s="1" t="s">
        <v>12</v>
      </c>
      <c r="I122" s="1" t="s">
        <v>13</v>
      </c>
      <c r="J122" s="2" t="s">
        <v>994</v>
      </c>
      <c r="K122" s="2" t="s">
        <v>2197</v>
      </c>
      <c r="L122" s="2" t="s">
        <v>1112</v>
      </c>
      <c r="M122" s="2" t="s">
        <v>1112</v>
      </c>
      <c r="N122" s="2" t="s">
        <v>1268</v>
      </c>
      <c r="O122" s="2" t="str">
        <f t="shared" si="10"/>
        <v>"훔칠 것이다",</v>
      </c>
      <c r="P122" s="2" t="str">
        <f t="shared" si="11"/>
        <v>"훔칠 수 있다",</v>
      </c>
      <c r="Q122" s="2" t="str">
        <f t="shared" si="12"/>
        <v>"훔치할 수 있다",</v>
      </c>
      <c r="R122" s="2" t="str">
        <f t="shared" si="13"/>
        <v>"steal",</v>
      </c>
    </row>
    <row r="123" spans="2:18" ht="17.5" thickBot="1">
      <c r="B123" s="87" t="s">
        <v>792</v>
      </c>
      <c r="C123" s="87" t="s">
        <v>792</v>
      </c>
      <c r="D123" s="86" t="s">
        <v>791</v>
      </c>
      <c r="E123" s="72" t="str">
        <f t="shared" si="9"/>
        <v>불다</v>
      </c>
      <c r="F123" s="86" t="s">
        <v>791</v>
      </c>
      <c r="G123" s="94" t="s">
        <v>875</v>
      </c>
      <c r="H123" s="1" t="s">
        <v>12</v>
      </c>
      <c r="I123" s="1" t="s">
        <v>13</v>
      </c>
      <c r="J123" s="2" t="s">
        <v>995</v>
      </c>
      <c r="K123" s="2" t="s">
        <v>2196</v>
      </c>
      <c r="L123" s="2" t="s">
        <v>1113</v>
      </c>
      <c r="M123" s="2" t="s">
        <v>1113</v>
      </c>
      <c r="N123" s="2" t="s">
        <v>1269</v>
      </c>
      <c r="O123" s="2" t="str">
        <f t="shared" si="10"/>
        <v>"불 것이다",</v>
      </c>
      <c r="P123" s="2" t="str">
        <f t="shared" si="11"/>
        <v>"불 수 있다",</v>
      </c>
      <c r="Q123" s="2" t="str">
        <f t="shared" si="12"/>
        <v>"불다할 수 있다",</v>
      </c>
      <c r="R123" s="2" t="str">
        <f t="shared" si="13"/>
        <v>"blow",</v>
      </c>
    </row>
    <row r="124" spans="2:18" ht="17.5" thickBot="1">
      <c r="B124" s="89" t="s">
        <v>794</v>
      </c>
      <c r="C124" s="89" t="s">
        <v>794</v>
      </c>
      <c r="D124" s="88" t="s">
        <v>793</v>
      </c>
      <c r="E124" s="72" t="str">
        <f t="shared" si="9"/>
        <v>던지</v>
      </c>
      <c r="F124" s="88" t="s">
        <v>793</v>
      </c>
      <c r="G124" s="94" t="s">
        <v>875</v>
      </c>
      <c r="H124" s="1" t="s">
        <v>12</v>
      </c>
      <c r="I124" s="1" t="s">
        <v>13</v>
      </c>
      <c r="J124" s="2" t="s">
        <v>996</v>
      </c>
      <c r="K124" s="2" t="s">
        <v>2195</v>
      </c>
      <c r="L124" s="2" t="s">
        <v>1114</v>
      </c>
      <c r="M124" s="2" t="s">
        <v>1114</v>
      </c>
      <c r="N124" s="2" t="s">
        <v>1270</v>
      </c>
      <c r="O124" s="2" t="str">
        <f t="shared" si="10"/>
        <v>"던질 것이다",</v>
      </c>
      <c r="P124" s="2" t="str">
        <f t="shared" si="11"/>
        <v>"던질 수 있다",</v>
      </c>
      <c r="Q124" s="2" t="str">
        <f t="shared" si="12"/>
        <v>"던지할 수 있다",</v>
      </c>
      <c r="R124" s="2" t="str">
        <f t="shared" si="13"/>
        <v>"throw",</v>
      </c>
    </row>
    <row r="125" spans="2:18" ht="17.5" thickBot="1">
      <c r="B125" s="89" t="s">
        <v>570</v>
      </c>
      <c r="C125" s="89" t="s">
        <v>570</v>
      </c>
      <c r="D125" s="88" t="s">
        <v>795</v>
      </c>
      <c r="E125" s="72" t="str">
        <f t="shared" si="9"/>
        <v>타다</v>
      </c>
      <c r="F125" s="88" t="s">
        <v>795</v>
      </c>
      <c r="G125" s="94" t="s">
        <v>875</v>
      </c>
      <c r="H125" s="1" t="s">
        <v>12</v>
      </c>
      <c r="I125" s="1" t="s">
        <v>13</v>
      </c>
      <c r="J125" s="2" t="s">
        <v>900</v>
      </c>
      <c r="K125" s="2" t="s">
        <v>2145</v>
      </c>
      <c r="L125" s="2" t="s">
        <v>1007</v>
      </c>
      <c r="M125" s="2" t="s">
        <v>1007</v>
      </c>
      <c r="N125" s="2" t="s">
        <v>1197</v>
      </c>
      <c r="O125" s="2" t="str">
        <f t="shared" si="10"/>
        <v>"탈 것이다",</v>
      </c>
      <c r="P125" s="2" t="str">
        <f t="shared" si="11"/>
        <v>"탈 수 있다",</v>
      </c>
      <c r="Q125" s="2" t="str">
        <f t="shared" si="12"/>
        <v>"타다할 수 있다",</v>
      </c>
      <c r="R125" s="2" t="str">
        <f t="shared" si="13"/>
        <v>"ride",</v>
      </c>
    </row>
    <row r="126" spans="2:18" ht="17.5" thickBot="1">
      <c r="B126" s="87" t="s">
        <v>797</v>
      </c>
      <c r="C126" s="87" t="s">
        <v>797</v>
      </c>
      <c r="D126" s="86" t="s">
        <v>796</v>
      </c>
      <c r="E126" s="72" t="str">
        <f t="shared" si="9"/>
        <v>오르</v>
      </c>
      <c r="F126" s="86" t="s">
        <v>796</v>
      </c>
      <c r="G126" s="94" t="s">
        <v>875</v>
      </c>
      <c r="H126" s="1" t="s">
        <v>12</v>
      </c>
      <c r="I126" s="1" t="s">
        <v>13</v>
      </c>
      <c r="J126" s="2" t="s">
        <v>903</v>
      </c>
      <c r="K126" s="2" t="s">
        <v>2143</v>
      </c>
      <c r="L126" s="2" t="s">
        <v>1012</v>
      </c>
      <c r="M126" s="2" t="s">
        <v>1012</v>
      </c>
      <c r="N126" s="2" t="s">
        <v>1202</v>
      </c>
      <c r="O126" s="2" t="str">
        <f t="shared" si="10"/>
        <v>"오를 것이다",</v>
      </c>
      <c r="P126" s="2" t="str">
        <f t="shared" si="11"/>
        <v>"오를 수 있다",</v>
      </c>
      <c r="Q126" s="2" t="str">
        <f t="shared" si="12"/>
        <v>"오르할 수 있다",</v>
      </c>
      <c r="R126" s="2" t="str">
        <f t="shared" si="13"/>
        <v>"rise",</v>
      </c>
    </row>
    <row r="127" spans="2:18" ht="17.5" thickBot="1">
      <c r="B127" s="91" t="s">
        <v>799</v>
      </c>
      <c r="C127" s="91" t="s">
        <v>799</v>
      </c>
      <c r="D127" s="90" t="s">
        <v>798</v>
      </c>
      <c r="E127" s="72" t="str">
        <f t="shared" si="9"/>
        <v>흔들</v>
      </c>
      <c r="F127" s="90" t="s">
        <v>798</v>
      </c>
      <c r="G127" s="94" t="s">
        <v>875</v>
      </c>
      <c r="H127" s="1" t="s">
        <v>12</v>
      </c>
      <c r="I127" s="1" t="s">
        <v>13</v>
      </c>
      <c r="J127" s="2" t="s">
        <v>997</v>
      </c>
      <c r="K127" s="2" t="s">
        <v>2142</v>
      </c>
      <c r="L127" s="2" t="s">
        <v>1115</v>
      </c>
      <c r="M127" s="2" t="s">
        <v>1115</v>
      </c>
      <c r="N127" s="2" t="s">
        <v>1271</v>
      </c>
      <c r="O127" s="2" t="str">
        <f t="shared" si="10"/>
        <v>"흔들 것이다",</v>
      </c>
      <c r="P127" s="2" t="str">
        <f t="shared" si="11"/>
        <v>"흔들 수 있다",</v>
      </c>
      <c r="Q127" s="2" t="str">
        <f t="shared" si="12"/>
        <v>"흔들할 수 있다",</v>
      </c>
      <c r="R127" s="2" t="str">
        <f t="shared" si="13"/>
        <v>"shake",</v>
      </c>
    </row>
    <row r="128" spans="2:18" ht="17.5" thickTop="1"/>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EE7E7-7259-4A12-B8DD-90AB7F358094}">
  <dimension ref="B1:W206"/>
  <sheetViews>
    <sheetView workbookViewId="0">
      <selection activeCell="U1" sqref="U1"/>
    </sheetView>
  </sheetViews>
  <sheetFormatPr defaultRowHeight="17"/>
  <cols>
    <col min="1" max="1" width="13.75" bestFit="1" customWidth="1"/>
    <col min="2" max="5" width="23.83203125" bestFit="1" customWidth="1"/>
    <col min="6" max="6" width="17.33203125" bestFit="1" customWidth="1"/>
    <col min="10" max="11" width="22.1640625" customWidth="1"/>
    <col min="12" max="15" width="24.5" bestFit="1" customWidth="1"/>
    <col min="16" max="17" width="24.5" customWidth="1"/>
    <col min="18" max="18" width="24.5" bestFit="1" customWidth="1"/>
    <col min="19" max="19" width="24.5" customWidth="1"/>
  </cols>
  <sheetData>
    <row r="1" spans="2:23" ht="17.5" thickBot="1">
      <c r="B1" t="s">
        <v>97</v>
      </c>
      <c r="C1" t="s">
        <v>97</v>
      </c>
      <c r="E1" t="s">
        <v>97</v>
      </c>
      <c r="F1" t="s">
        <v>98</v>
      </c>
      <c r="J1" s="124" t="s">
        <v>2228</v>
      </c>
      <c r="K1" s="124"/>
      <c r="U1" s="126" t="s">
        <v>2410</v>
      </c>
    </row>
    <row r="2" spans="2:23" ht="17.5" thickBot="1">
      <c r="B2" s="72" t="s">
        <v>802</v>
      </c>
      <c r="C2" s="72" t="s">
        <v>803</v>
      </c>
      <c r="D2" s="72" t="s">
        <v>1632</v>
      </c>
      <c r="E2" s="72" t="str">
        <f>LEFT(C2, 2)</f>
        <v>행동</v>
      </c>
      <c r="F2" s="71" t="s">
        <v>552</v>
      </c>
      <c r="G2" s="94" t="s">
        <v>875</v>
      </c>
      <c r="H2" s="1" t="s">
        <v>12</v>
      </c>
      <c r="I2" s="1" t="s">
        <v>13</v>
      </c>
      <c r="J2" s="125" t="s">
        <v>2229</v>
      </c>
      <c r="K2" s="125" t="str">
        <f>_xlfn.CONCAT(H2,J2,I2)</f>
        <v>"행동되는 것",</v>
      </c>
      <c r="L2" s="2" t="s">
        <v>895</v>
      </c>
      <c r="M2" s="2" t="s">
        <v>998</v>
      </c>
      <c r="N2" s="2" t="s">
        <v>1116</v>
      </c>
      <c r="O2" s="2" t="s">
        <v>1152</v>
      </c>
      <c r="P2" s="2" t="str">
        <f>_xlfn.TEXTJOIN("",TRUE,H2,O2,I2)</f>
        <v>"행동할 것이다",</v>
      </c>
      <c r="Q2" s="2" t="str">
        <f>_xlfn.TEXTJOIN("",TRUE,H2,N2,I2)</f>
        <v>"행동할지도 모른다",</v>
      </c>
      <c r="R2" s="2" t="str">
        <f t="shared" ref="R2:R65" si="0">_xlfn.TEXTJOIN("",TRUE,H2,E2,G2,I2)</f>
        <v>"행동할 수 있다",</v>
      </c>
      <c r="S2" s="2" t="str">
        <f>_xlfn.TEXTJOIN("",TRUE,H2,D2,I2)</f>
        <v>"행동한다",</v>
      </c>
      <c r="T2" s="2" t="str">
        <f>_xlfn.TEXTJOIN("",TRUE,H2,F2,I2)</f>
        <v>"act",</v>
      </c>
      <c r="W2" s="2" t="str">
        <f>_xlfn.CONCAT(L2:L127)</f>
        <v>"행동할 수 있다","조언할 수 있다","동의할 수 있다","도착할 수 있다","물어볼 수 있다","구울 수 있다","시작할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3" spans="2:23" ht="17.5" thickBot="1">
      <c r="B3" s="74" t="s">
        <v>554</v>
      </c>
      <c r="C3" s="74" t="s">
        <v>804</v>
      </c>
      <c r="D3" s="72" t="s">
        <v>1633</v>
      </c>
      <c r="E3" s="72" t="str">
        <f t="shared" ref="E3:E66" si="1">LEFT(C3, 2)</f>
        <v>조언</v>
      </c>
      <c r="F3" s="73" t="s">
        <v>553</v>
      </c>
      <c r="G3" s="94" t="s">
        <v>875</v>
      </c>
      <c r="H3" s="1" t="s">
        <v>12</v>
      </c>
      <c r="I3" s="1" t="s">
        <v>13</v>
      </c>
      <c r="J3" s="125" t="s">
        <v>2230</v>
      </c>
      <c r="K3" s="125" t="str">
        <f t="shared" ref="K3:K66" si="2">_xlfn.CONCAT(H3,J3,I3)</f>
        <v>"더해지는 것",</v>
      </c>
      <c r="L3" s="2" t="s">
        <v>878</v>
      </c>
      <c r="M3" s="2" t="s">
        <v>999</v>
      </c>
      <c r="N3" s="2" t="s">
        <v>1117</v>
      </c>
      <c r="O3" s="2" t="s">
        <v>1153</v>
      </c>
      <c r="P3" s="2" t="str">
        <f t="shared" ref="P3:P66" si="3">_xlfn.TEXTJOIN("",TRUE,H3,O3,I3)</f>
        <v>"조언할 것이다",</v>
      </c>
      <c r="Q3" s="2" t="str">
        <f t="shared" ref="Q3:Q66" si="4">_xlfn.TEXTJOIN("",TRUE,H3,N3,I3)</f>
        <v>"조언할지도 모른다",</v>
      </c>
      <c r="R3" s="2" t="str">
        <f t="shared" si="0"/>
        <v>"조언할 수 있다",</v>
      </c>
      <c r="S3" s="2" t="str">
        <f t="shared" ref="S3:S66" si="5">_xlfn.TEXTJOIN("",TRUE,H3,D3,I3)</f>
        <v>"조언한다",</v>
      </c>
      <c r="T3" s="2" t="str">
        <f t="shared" ref="T3:T66" si="6">_xlfn.TEXTJOIN("",TRUE,H3,F3,I3)</f>
        <v>"advise",</v>
      </c>
      <c r="W3" s="2" t="str">
        <f>_xlfn.CONCAT(T2:T127)</f>
        <v>"act","advise","agree","arrive","ask","bake","begin","believe","break","burn","care","change","check","choose","climb","come","cook","copy","cross","cry","cut","dance","decide","die","do","draw","dream","drink","drive","drop","eat","end","enter","exercise","fail","fall","feel","fight","finish","fix","fly","focus","forget","form","fry","go","grow","guess","hang","help","hit","hold","hope","hurry","join","keep","kick","know","lie","listen","live","look","love","move","open","pass","pay","play","push","read","return","run","sing","sit","sleep","smell","smile","speak","stand","start","stay","stop","swim","talk","tell","travel","try","turn","visit","wait","wake","walk","wash","wear","win","wish","work","worry","write","ring","sink","feed","shoot","lead","creep","sweep","weep","leave","bend","lose","wind","slide","dig","shine","spin","strike","awake","bear","tear","freeze","steal","blow","throw","ride","rise","shake",</v>
      </c>
    </row>
    <row r="4" spans="2:23" ht="17.5" thickBot="1">
      <c r="B4" s="76" t="s">
        <v>556</v>
      </c>
      <c r="C4" s="76" t="s">
        <v>805</v>
      </c>
      <c r="D4" s="72" t="s">
        <v>1634</v>
      </c>
      <c r="E4" s="72" t="str">
        <f t="shared" si="1"/>
        <v>동의</v>
      </c>
      <c r="F4" s="75" t="s">
        <v>555</v>
      </c>
      <c r="G4" s="94" t="s">
        <v>875</v>
      </c>
      <c r="H4" s="1" t="s">
        <v>12</v>
      </c>
      <c r="I4" s="1" t="s">
        <v>13</v>
      </c>
      <c r="J4" s="125" t="s">
        <v>2231</v>
      </c>
      <c r="K4" s="125" t="str">
        <f t="shared" si="2"/>
        <v>"조언받는 것",</v>
      </c>
      <c r="L4" s="2" t="s">
        <v>879</v>
      </c>
      <c r="M4" s="2" t="s">
        <v>1000</v>
      </c>
      <c r="N4" s="2" t="s">
        <v>1118</v>
      </c>
      <c r="O4" s="2" t="s">
        <v>1154</v>
      </c>
      <c r="P4" s="2" t="str">
        <f t="shared" si="3"/>
        <v>"동의할 것이다",</v>
      </c>
      <c r="Q4" s="2" t="str">
        <f t="shared" si="4"/>
        <v>"동의할지도 모른다",</v>
      </c>
      <c r="R4" s="2" t="str">
        <f t="shared" si="0"/>
        <v>"동의할 수 있다",</v>
      </c>
      <c r="S4" s="2" t="str">
        <f t="shared" si="5"/>
        <v>"동의한다",</v>
      </c>
      <c r="T4" s="2" t="str">
        <f t="shared" si="6"/>
        <v>"agree",</v>
      </c>
    </row>
    <row r="5" spans="2:23" ht="17.5" thickBot="1">
      <c r="B5" s="76" t="s">
        <v>558</v>
      </c>
      <c r="C5" s="76" t="s">
        <v>558</v>
      </c>
      <c r="D5" s="72" t="s">
        <v>1635</v>
      </c>
      <c r="E5" s="72" t="str">
        <f t="shared" si="1"/>
        <v>도착</v>
      </c>
      <c r="F5" s="75" t="s">
        <v>557</v>
      </c>
      <c r="G5" s="94" t="s">
        <v>875</v>
      </c>
      <c r="H5" s="1" t="s">
        <v>12</v>
      </c>
      <c r="I5" s="1" t="s">
        <v>13</v>
      </c>
      <c r="J5" s="125" t="s">
        <v>2232</v>
      </c>
      <c r="K5" s="125" t="str">
        <f t="shared" si="2"/>
        <v>"동의되는 것",</v>
      </c>
      <c r="L5" s="2" t="s">
        <v>880</v>
      </c>
      <c r="M5" s="2" t="s">
        <v>1001</v>
      </c>
      <c r="N5" s="2" t="s">
        <v>1119</v>
      </c>
      <c r="O5" s="2" t="s">
        <v>1155</v>
      </c>
      <c r="P5" s="2" t="str">
        <f t="shared" si="3"/>
        <v>"도착할 것이다",</v>
      </c>
      <c r="Q5" s="2" t="str">
        <f t="shared" si="4"/>
        <v>"도착할지도 모른다",</v>
      </c>
      <c r="R5" s="2" t="str">
        <f t="shared" si="0"/>
        <v>"도착할 수 있다",</v>
      </c>
      <c r="S5" s="2" t="str">
        <f t="shared" si="5"/>
        <v>"도착한다",</v>
      </c>
      <c r="T5" s="2" t="str">
        <f t="shared" si="6"/>
        <v>"arrive",</v>
      </c>
      <c r="W5" t="s">
        <v>801</v>
      </c>
    </row>
    <row r="6" spans="2:23" ht="17.5" thickBot="1">
      <c r="B6" s="74" t="s">
        <v>560</v>
      </c>
      <c r="C6" s="74" t="s">
        <v>806</v>
      </c>
      <c r="D6" s="72" t="s">
        <v>1636</v>
      </c>
      <c r="E6" s="72" t="str">
        <f t="shared" si="1"/>
        <v>묻다</v>
      </c>
      <c r="F6" s="73" t="s">
        <v>559</v>
      </c>
      <c r="G6" s="94" t="s">
        <v>875</v>
      </c>
      <c r="H6" s="1" t="s">
        <v>12</v>
      </c>
      <c r="I6" s="1" t="s">
        <v>13</v>
      </c>
      <c r="J6" s="125" t="s">
        <v>2233</v>
      </c>
      <c r="K6" s="125" t="str">
        <f t="shared" si="2"/>
        <v>"대답되는 것",</v>
      </c>
      <c r="L6" s="2" t="s">
        <v>896</v>
      </c>
      <c r="M6" s="2" t="s">
        <v>1002</v>
      </c>
      <c r="N6" s="2" t="s">
        <v>1002</v>
      </c>
      <c r="O6" s="2" t="s">
        <v>1156</v>
      </c>
      <c r="P6" s="2" t="str">
        <f t="shared" si="3"/>
        <v>"물어볼 것이다",</v>
      </c>
      <c r="Q6" s="2" t="str">
        <f t="shared" si="4"/>
        <v>"물어볼 수 있다",</v>
      </c>
      <c r="R6" s="2" t="str">
        <f t="shared" si="0"/>
        <v>"묻다할 수 있다",</v>
      </c>
      <c r="S6" s="2" t="str">
        <f t="shared" si="5"/>
        <v>"묻는다",</v>
      </c>
      <c r="T6" s="2" t="str">
        <f t="shared" si="6"/>
        <v>"ask",</v>
      </c>
      <c r="W6" t="s">
        <v>800</v>
      </c>
    </row>
    <row r="7" spans="2:23" ht="17.5" thickBot="1">
      <c r="B7" s="77" t="s">
        <v>562</v>
      </c>
      <c r="C7" s="77" t="s">
        <v>562</v>
      </c>
      <c r="D7" s="72" t="s">
        <v>1637</v>
      </c>
      <c r="E7" s="72" t="str">
        <f t="shared" si="1"/>
        <v>굽다</v>
      </c>
      <c r="F7" s="75" t="s">
        <v>561</v>
      </c>
      <c r="G7" s="94" t="s">
        <v>875</v>
      </c>
      <c r="H7" s="1" t="s">
        <v>12</v>
      </c>
      <c r="I7" s="1" t="s">
        <v>13</v>
      </c>
      <c r="J7" s="125" t="s">
        <v>2234</v>
      </c>
      <c r="K7" s="125" t="str">
        <f t="shared" si="2"/>
        <v>"도착되는 것",</v>
      </c>
      <c r="L7" s="2" t="s">
        <v>897</v>
      </c>
      <c r="M7" s="2" t="s">
        <v>1003</v>
      </c>
      <c r="N7" s="2" t="s">
        <v>1003</v>
      </c>
      <c r="O7" s="2" t="s">
        <v>1199</v>
      </c>
      <c r="P7" s="2" t="str">
        <f t="shared" si="3"/>
        <v>"구울 것이다",</v>
      </c>
      <c r="Q7" s="2" t="str">
        <f t="shared" si="4"/>
        <v>"구울 수 있다",</v>
      </c>
      <c r="R7" s="2" t="str">
        <f t="shared" si="0"/>
        <v>"굽다할 수 있다",</v>
      </c>
      <c r="S7" s="2" t="str">
        <f t="shared" si="5"/>
        <v>"굽는다",</v>
      </c>
      <c r="T7" s="2" t="str">
        <f t="shared" si="6"/>
        <v>"bake",</v>
      </c>
    </row>
    <row r="8" spans="2:23" ht="17.5" thickBot="1">
      <c r="B8" s="74" t="s">
        <v>564</v>
      </c>
      <c r="C8" s="74" t="s">
        <v>564</v>
      </c>
      <c r="D8" s="72" t="s">
        <v>1638</v>
      </c>
      <c r="E8" s="72" t="str">
        <f t="shared" si="1"/>
        <v>시작</v>
      </c>
      <c r="F8" s="73" t="s">
        <v>563</v>
      </c>
      <c r="G8" s="94" t="s">
        <v>875</v>
      </c>
      <c r="H8" s="1" t="s">
        <v>12</v>
      </c>
      <c r="I8" s="1" t="s">
        <v>13</v>
      </c>
      <c r="J8" s="125" t="s">
        <v>2235</v>
      </c>
      <c r="K8" s="125" t="str">
        <f t="shared" si="2"/>
        <v>"요청되는 것",</v>
      </c>
      <c r="L8" s="2" t="s">
        <v>881</v>
      </c>
      <c r="M8" s="2" t="s">
        <v>1004</v>
      </c>
      <c r="N8" s="2" t="s">
        <v>1120</v>
      </c>
      <c r="O8" s="2" t="s">
        <v>1157</v>
      </c>
      <c r="P8" s="2" t="str">
        <f t="shared" si="3"/>
        <v>"시작할 것이다",</v>
      </c>
      <c r="Q8" s="2" t="str">
        <f t="shared" si="4"/>
        <v>"시작할지도 모른다",</v>
      </c>
      <c r="R8" s="2" t="str">
        <f t="shared" si="0"/>
        <v>"시작할 수 있다",</v>
      </c>
      <c r="S8" s="2" t="str">
        <f t="shared" si="5"/>
        <v>"시작한다",</v>
      </c>
      <c r="T8" s="2" t="str">
        <f t="shared" si="6"/>
        <v>"begin",</v>
      </c>
      <c r="W8" s="2" t="str">
        <f>_xlfn.CONCAT(L8:L133)</f>
        <v>"시작할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9" spans="2:23" ht="17.5" thickBot="1">
      <c r="B9" s="76" t="s">
        <v>566</v>
      </c>
      <c r="C9" s="76" t="s">
        <v>807</v>
      </c>
      <c r="D9" s="72" t="s">
        <v>1639</v>
      </c>
      <c r="E9" s="72" t="str">
        <f t="shared" si="1"/>
        <v>믿다</v>
      </c>
      <c r="F9" s="75" t="s">
        <v>565</v>
      </c>
      <c r="G9" s="94" t="s">
        <v>875</v>
      </c>
      <c r="H9" s="1" t="s">
        <v>12</v>
      </c>
      <c r="I9" s="1" t="s">
        <v>13</v>
      </c>
      <c r="J9" s="125" t="s">
        <v>2236</v>
      </c>
      <c r="K9" s="125" t="str">
        <f t="shared" si="2"/>
        <v>"구워지는 것",</v>
      </c>
      <c r="L9" s="2" t="s">
        <v>898</v>
      </c>
      <c r="M9" s="2" t="s">
        <v>1005</v>
      </c>
      <c r="N9" s="2" t="s">
        <v>1005</v>
      </c>
      <c r="O9" s="2" t="s">
        <v>1200</v>
      </c>
      <c r="P9" s="2" t="str">
        <f t="shared" si="3"/>
        <v>"믿을 것이다",</v>
      </c>
      <c r="Q9" s="2" t="str">
        <f t="shared" si="4"/>
        <v>"믿을 수 있다",</v>
      </c>
      <c r="R9" s="2" t="str">
        <f t="shared" si="0"/>
        <v>"믿다할 수 있다",</v>
      </c>
      <c r="S9" s="2" t="str">
        <f t="shared" si="5"/>
        <v>"믿는다",</v>
      </c>
      <c r="T9" s="2" t="str">
        <f t="shared" si="6"/>
        <v>"believe",</v>
      </c>
    </row>
    <row r="10" spans="2:23" ht="17.5" thickBot="1">
      <c r="B10" s="76" t="s">
        <v>568</v>
      </c>
      <c r="C10" s="76" t="s">
        <v>808</v>
      </c>
      <c r="D10" s="72" t="s">
        <v>1640</v>
      </c>
      <c r="E10" s="72" t="str">
        <f t="shared" si="1"/>
        <v>깨뜨</v>
      </c>
      <c r="F10" s="75" t="s">
        <v>567</v>
      </c>
      <c r="G10" s="94" t="s">
        <v>875</v>
      </c>
      <c r="H10" s="1" t="s">
        <v>12</v>
      </c>
      <c r="I10" s="1" t="s">
        <v>13</v>
      </c>
      <c r="J10" s="125" t="s">
        <v>2237</v>
      </c>
      <c r="K10" s="125" t="str">
        <f t="shared" si="2"/>
        <v>"되는 것",</v>
      </c>
      <c r="L10" s="2" t="s">
        <v>899</v>
      </c>
      <c r="M10" s="2" t="s">
        <v>1006</v>
      </c>
      <c r="N10" s="2" t="s">
        <v>1006</v>
      </c>
      <c r="O10" s="2" t="s">
        <v>1158</v>
      </c>
      <c r="P10" s="2" t="str">
        <f t="shared" si="3"/>
        <v>"깨뜨릴 것이다",</v>
      </c>
      <c r="Q10" s="2" t="str">
        <f t="shared" si="4"/>
        <v>"깨뜨릴 수 있다",</v>
      </c>
      <c r="R10" s="2" t="str">
        <f t="shared" si="0"/>
        <v>"깨뜨할 수 있다",</v>
      </c>
      <c r="S10" s="2" t="str">
        <f t="shared" si="5"/>
        <v>"깨뜨린다",</v>
      </c>
      <c r="T10" s="2" t="str">
        <f t="shared" si="6"/>
        <v>"break",</v>
      </c>
      <c r="W10" t="str">
        <f>_xlfn.CONCAT(Q2:Q127)</f>
        <v>"행동할지도 모른다","조언할지도 모른다","동의할지도 모른다","도착할지도 모른다","물어볼 수 있다","구울 수 있다","시작할지도 모른다","믿을 수 있다","깨뜨릴 수 있다","탈 수 있다","보살필 수 있다","바꿀 수 있다","확인할지도 모른다","선택할지도 모른다","오를 수 있다","올 수 있다","요리할지도 모른다","복사할지도 모른다","건널 수 있다","울 수 있다","자를 수 있다","춤출 수 있다","결정할지도 모른다","죽을 수 있다","할지도 모른다","그릴 수 있다","꿈꿀 수 있다","마실 수 있다","운전할지도 모른다","떨어뜨릴 수 있다","먹을 수 있다","끝날 수 있다","들어갈 수 있다","운동할지도 모른다","실패할지도 모른다","떨어질 수 있다","느낄 수 있다","싸울 수 있다","마칠 수 있다","고정할지도 모른다","날 수 있다","집중할지도 모른다","잊을 수 있다","형성할지도 모른다","튀길 수 있다","갈 수 있다","자랄 수 있다","추측할지도 모른다","걸을 수 있다","도울 수 있다","칠 수 있다","잡을 수 있다","희망할지도 모른다","서두를 수 있다","참여할지도 모른다","계속할지도 모른다","찰 수 있다","알 수 있다","거짓말 할지도 모른다","들을 수 있다","살 수 있다","볼 수 있다","사랑할지도 모른다","움직일 수 있다","열 수 있다","통과할지도 모른다","지불할지도 모른다","놀 수 있다","밀할지도 모른다","읽을할지도 모른다","돌아갈 수 있다","달릴 수 있다","노래할지도 모른다","앉을 수 있다","잘 수 있다","냄새날 수 있다","미소지을 수 있다","말할지도 모른다","일어설 수 있다","시작할지도 모른다","머무를 수 있다","멈출 수 있다","수영할지도 모른다","말할지도 모른다","이야기할지도 모른다","여행할지도 모른다","노력할지도 모른다","돌릴 수 있다","방문할지도 모른다","기다릴 수 있다","깰 수 있다","걸을 수 있다","씻을 수 있다","입을 수 있다","이길 수 있다","바랄 수 있다","일할지도 모른다","걱정할지도 모른다","쓸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11" spans="2:23" ht="17.5" thickBot="1">
      <c r="B11" s="77" t="s">
        <v>570</v>
      </c>
      <c r="C11" s="77" t="s">
        <v>570</v>
      </c>
      <c r="D11" s="72" t="s">
        <v>1641</v>
      </c>
      <c r="E11" s="72" t="str">
        <f t="shared" si="1"/>
        <v>타다</v>
      </c>
      <c r="F11" s="75" t="s">
        <v>569</v>
      </c>
      <c r="G11" s="94" t="s">
        <v>875</v>
      </c>
      <c r="H11" s="1" t="s">
        <v>12</v>
      </c>
      <c r="I11" s="1" t="s">
        <v>13</v>
      </c>
      <c r="J11" s="125" t="s">
        <v>2237</v>
      </c>
      <c r="K11" s="125" t="str">
        <f t="shared" si="2"/>
        <v>"되는 것",</v>
      </c>
      <c r="L11" s="2" t="s">
        <v>900</v>
      </c>
      <c r="M11" s="2" t="s">
        <v>1007</v>
      </c>
      <c r="N11" s="2" t="s">
        <v>1007</v>
      </c>
      <c r="O11" s="2" t="s">
        <v>1198</v>
      </c>
      <c r="P11" s="2" t="str">
        <f t="shared" si="3"/>
        <v>"탈 것이다",</v>
      </c>
      <c r="Q11" s="2" t="str">
        <f t="shared" si="4"/>
        <v>"탈 수 있다",</v>
      </c>
      <c r="R11" s="2" t="str">
        <f t="shared" si="0"/>
        <v>"타다할 수 있다",</v>
      </c>
      <c r="S11" s="2" t="str">
        <f t="shared" si="5"/>
        <v>"탄다",</v>
      </c>
      <c r="T11" s="2" t="str">
        <f t="shared" si="6"/>
        <v>"burn",</v>
      </c>
    </row>
    <row r="12" spans="2:23" ht="17.5" thickBot="1">
      <c r="B12" s="74" t="s">
        <v>572</v>
      </c>
      <c r="C12" s="74" t="s">
        <v>809</v>
      </c>
      <c r="D12" s="72" t="s">
        <v>1642</v>
      </c>
      <c r="E12" s="72" t="str">
        <f t="shared" si="1"/>
        <v>보살</v>
      </c>
      <c r="F12" s="73" t="s">
        <v>876</v>
      </c>
      <c r="G12" s="94" t="s">
        <v>875</v>
      </c>
      <c r="H12" s="1" t="s">
        <v>12</v>
      </c>
      <c r="I12" s="1" t="s">
        <v>13</v>
      </c>
      <c r="J12" s="125" t="s">
        <v>2238</v>
      </c>
      <c r="K12" s="125" t="str">
        <f t="shared" si="2"/>
        <v>"시작되는 것",</v>
      </c>
      <c r="L12" s="2" t="s">
        <v>901</v>
      </c>
      <c r="M12" s="2" t="s">
        <v>1008</v>
      </c>
      <c r="N12" s="2" t="s">
        <v>1008</v>
      </c>
      <c r="O12" s="2" t="s">
        <v>1159</v>
      </c>
      <c r="P12" s="2" t="str">
        <f t="shared" si="3"/>
        <v>"보살필 것이다",</v>
      </c>
      <c r="Q12" s="2" t="str">
        <f t="shared" si="4"/>
        <v>"보살필 수 있다",</v>
      </c>
      <c r="R12" s="2" t="str">
        <f t="shared" si="0"/>
        <v>"보살할 수 있다",</v>
      </c>
      <c r="S12" s="2" t="str">
        <f t="shared" si="5"/>
        <v>"보살핀다",</v>
      </c>
      <c r="T12" s="2" t="str">
        <f t="shared" si="6"/>
        <v>"care",</v>
      </c>
      <c r="W12" t="str">
        <f>_xlfn.CONCAT(P2:P127)</f>
        <v>"행동할 것이다","조언할 것이다","동의할 것이다","도착할 것이다","물어볼 것이다","구울 것이다","시작할 것이다","믿을 것이다","깨뜨릴 것이다","탈 것이다","보살필 것이다","바꿀 것이다","확인할 것이다","선택할 것이다","오를 것이다","올 것이다","요리할 것이다","복사할 것이다","건널 것이다","울 것이다","자를 것이다","춤출 것이다","결정할 것이다","죽을 것이다","할 것이다","그릴 것이다","꿈꿀 것이다","마실 것이다","운전할 것이다","떨어뜨릴 것이다","먹을 것이다","끝날 것이다","들어갈 것이다","운동할 것이다","실패할 것이다","떨어질 것이다","느낄 것이다","싸울 것이다","마칠 것이다","고정할 것이다","날 것이다","집중할 것이다","잊을 것이다","형성할 것이다","튀길 것이다","갈 것이다","자랄 것이다","추측할 것이다","걸을 것이다","도울 것이다","칠 것이다","잡을 것이다","희망할 것이다","서두를 것이다","참여할 것이다","계속할 것이다","찰 것이다","알 것이다","거짓말 것이다","들을 것이다","살 것이다","볼 것이다","사랑할 것이다","움직일 것이다","열 것이다","통과할 것이다","지불할 것이다","놀 것이다","밀할 것이다","읽을할 것이다","돌아갈 것이다","달릴 것이다","노래할 것이다","앉을 것이다","잘 것이다","냄새날 것이다","미소지을 것이다","말할 것이다","일어설 것이다","시작할 것이다","머무를 것이다","멈출 것이다","수영할 것이다","말할 것이다","이야기할 것이다","여행할 것이다","노력할 것이다","돌릴 것이다","방문할 것이다","기다릴 것이다","깰 것이다","걸을 것이다","씻을 것이다","입을 것이다","이길 것이다","바랄 것이다","일할 것이다","걱정할 것이다","쓸 것이다","울릴 것이다","가라앉을 것이다","먹일 것이다","쏠 것이다","이끌 것이다","기다릴 것이다","바닥을 것이다","울 것이다","떠날 것이다","구부릴 것이다","잃을 것이다","감을 것이다","미끄러질 것이다","팔 것이다","빛날 것이다","돌 것이다","때릴 것이다","깨울 것이다","낳을 것이다","찢을 것이다","얼 것이다","훔칠 것이다","불 것이다","던질 것이다","탈 것이다","오를 것이다","흔들 것이다",</v>
      </c>
    </row>
    <row r="13" spans="2:23" ht="17.5" thickBot="1">
      <c r="B13" s="76" t="s">
        <v>574</v>
      </c>
      <c r="C13" s="76" t="s">
        <v>810</v>
      </c>
      <c r="D13" s="72" t="s">
        <v>1643</v>
      </c>
      <c r="E13" s="72" t="str">
        <f t="shared" si="1"/>
        <v>바꾸</v>
      </c>
      <c r="F13" s="75" t="s">
        <v>573</v>
      </c>
      <c r="G13" s="94" t="s">
        <v>875</v>
      </c>
      <c r="H13" s="1" t="s">
        <v>12</v>
      </c>
      <c r="I13" s="1" t="s">
        <v>13</v>
      </c>
      <c r="J13" s="125" t="s">
        <v>2239</v>
      </c>
      <c r="K13" s="125" t="str">
        <f t="shared" si="2"/>
        <v>"믿어지는 것",</v>
      </c>
      <c r="L13" s="2" t="s">
        <v>902</v>
      </c>
      <c r="M13" s="2" t="s">
        <v>1009</v>
      </c>
      <c r="N13" s="2" t="s">
        <v>1009</v>
      </c>
      <c r="O13" s="2" t="s">
        <v>1201</v>
      </c>
      <c r="P13" s="2" t="str">
        <f t="shared" si="3"/>
        <v>"바꿀 것이다",</v>
      </c>
      <c r="Q13" s="2" t="str">
        <f t="shared" si="4"/>
        <v>"바꿀 수 있다",</v>
      </c>
      <c r="R13" s="2" t="str">
        <f t="shared" si="0"/>
        <v>"바꾸할 수 있다",</v>
      </c>
      <c r="S13" s="2" t="str">
        <f t="shared" si="5"/>
        <v>"바꾼다",</v>
      </c>
      <c r="T13" s="2" t="str">
        <f t="shared" si="6"/>
        <v>"change",</v>
      </c>
    </row>
    <row r="14" spans="2:23" ht="17.5" thickBot="1">
      <c r="B14" s="74" t="s">
        <v>576</v>
      </c>
      <c r="C14" s="74" t="s">
        <v>811</v>
      </c>
      <c r="D14" s="72" t="s">
        <v>1644</v>
      </c>
      <c r="E14" s="72" t="str">
        <f t="shared" si="1"/>
        <v>확인</v>
      </c>
      <c r="F14" s="73" t="s">
        <v>575</v>
      </c>
      <c r="G14" s="94" t="s">
        <v>875</v>
      </c>
      <c r="H14" s="1" t="s">
        <v>12</v>
      </c>
      <c r="I14" s="1" t="s">
        <v>13</v>
      </c>
      <c r="J14" s="125" t="s">
        <v>2240</v>
      </c>
      <c r="K14" s="125" t="str">
        <f t="shared" si="2"/>
        <v>"물리는 것",</v>
      </c>
      <c r="L14" s="2" t="s">
        <v>882</v>
      </c>
      <c r="M14" s="2" t="s">
        <v>1010</v>
      </c>
      <c r="N14" s="2" t="s">
        <v>1121</v>
      </c>
      <c r="O14" s="2" t="s">
        <v>1160</v>
      </c>
      <c r="P14" s="2" t="str">
        <f t="shared" si="3"/>
        <v>"확인할 것이다",</v>
      </c>
      <c r="Q14" s="2" t="str">
        <f t="shared" si="4"/>
        <v>"확인할지도 모른다",</v>
      </c>
      <c r="R14" s="2" t="str">
        <f t="shared" si="0"/>
        <v>"확인할 수 있다",</v>
      </c>
      <c r="S14" s="2" t="str">
        <f t="shared" si="5"/>
        <v>"확인한다",</v>
      </c>
      <c r="T14" s="2" t="str">
        <f t="shared" si="6"/>
        <v>"check",</v>
      </c>
      <c r="W14" t="str">
        <f>_xlfn.CONCAT(S2:S127)</f>
        <v>"행동한다","조언한다","동의한다","도착한다","묻는다","굽는다","시작한다","믿는다","깨뜨린다","탄다","보살핀다","바꾼다","확인한다","선택한다","오른다","온다","요리한다","복사한다","건넌다","운다","자른다","춤춘다","결정한다","죽는다","한다","그린다","꿈꾼다","마신다","운전한다","떨어진다","먹는다","끝난다","들어간다","운동간다","실패한다","떨어진다","느낀다","싸운다","마친다","고정한다","난다","집중한다","잊는다","형성한다","튀긴다","간다","자란다","추측한다","걷는다","돕는다","친다","잡는다","희망한다","서두른다","참여한다","계속한다","찬다","안다","거짓말한다","듣는다","산다","본다","사랑한다","움직인다","연다","통과한다","지불한다","논다","민다","읽는다","돌아온다","달린다","노래한다","앉는다","잔다","냄새맡는다","미소짓는다","말한다","일어선다","시작한다","머무른다","멈춘다","수영한다","말한다","이야기한다","여행한다","노력한다","돌린다","방문한다","기다린다","깬다","걷는다","씻는다","입는다","이긴다","바란다","일한다","걱정한다","쓴다","울린다","가라앉는다","먹인다","쏜다","이끈다","긴다","바닥을 쓴다","운다","떠난다","구부린다","잃는다","감는다","미끄러진다","판다","빛난다","돌린다","때린다","깨운다","낳는다","찢는다","얼린다","훔친다","분다","던진다","탄다","오른다","흔든다",</v>
      </c>
    </row>
    <row r="15" spans="2:23" ht="17.5" thickBot="1">
      <c r="B15" s="76" t="s">
        <v>578</v>
      </c>
      <c r="C15" s="76" t="s">
        <v>812</v>
      </c>
      <c r="D15" s="72" t="s">
        <v>1645</v>
      </c>
      <c r="E15" s="72" t="str">
        <f t="shared" si="1"/>
        <v>선택</v>
      </c>
      <c r="F15" s="75" t="s">
        <v>577</v>
      </c>
      <c r="G15" s="94" t="s">
        <v>875</v>
      </c>
      <c r="H15" s="1" t="s">
        <v>12</v>
      </c>
      <c r="I15" s="1" t="s">
        <v>13</v>
      </c>
      <c r="J15" s="125" t="s">
        <v>2241</v>
      </c>
      <c r="K15" s="125" t="str">
        <f t="shared" si="2"/>
        <v>"막아지는 것",</v>
      </c>
      <c r="L15" s="2" t="s">
        <v>883</v>
      </c>
      <c r="M15" s="2" t="s">
        <v>1011</v>
      </c>
      <c r="N15" s="2" t="s">
        <v>1122</v>
      </c>
      <c r="O15" s="2" t="s">
        <v>1161</v>
      </c>
      <c r="P15" s="2" t="str">
        <f t="shared" si="3"/>
        <v>"선택할 것이다",</v>
      </c>
      <c r="Q15" s="2" t="str">
        <f t="shared" si="4"/>
        <v>"선택할지도 모른다",</v>
      </c>
      <c r="R15" s="2" t="str">
        <f t="shared" si="0"/>
        <v>"선택할 수 있다",</v>
      </c>
      <c r="S15" s="2" t="str">
        <f t="shared" si="5"/>
        <v>"선택한다",</v>
      </c>
      <c r="T15" s="2" t="str">
        <f t="shared" si="6"/>
        <v>"choose",</v>
      </c>
    </row>
    <row r="16" spans="2:23" ht="17.5" thickBot="1">
      <c r="B16" s="74" t="s">
        <v>580</v>
      </c>
      <c r="C16" s="74" t="s">
        <v>813</v>
      </c>
      <c r="D16" s="72" t="s">
        <v>1646</v>
      </c>
      <c r="E16" s="72" t="str">
        <f t="shared" si="1"/>
        <v>오르</v>
      </c>
      <c r="F16" s="73" t="s">
        <v>579</v>
      </c>
      <c r="G16" s="94" t="s">
        <v>875</v>
      </c>
      <c r="H16" s="1" t="s">
        <v>12</v>
      </c>
      <c r="I16" s="1" t="s">
        <v>13</v>
      </c>
      <c r="J16" s="125" t="s">
        <v>2242</v>
      </c>
      <c r="K16" s="125" t="str">
        <f t="shared" si="2"/>
        <v>"빌려지는 것",</v>
      </c>
      <c r="L16" s="2" t="s">
        <v>903</v>
      </c>
      <c r="M16" s="2" t="s">
        <v>1012</v>
      </c>
      <c r="N16" s="2" t="s">
        <v>1012</v>
      </c>
      <c r="O16" s="2" t="s">
        <v>1202</v>
      </c>
      <c r="P16" s="2" t="str">
        <f t="shared" si="3"/>
        <v>"오를 것이다",</v>
      </c>
      <c r="Q16" s="2" t="str">
        <f t="shared" si="4"/>
        <v>"오를 수 있다",</v>
      </c>
      <c r="R16" s="2" t="str">
        <f t="shared" si="0"/>
        <v>"오르할 수 있다",</v>
      </c>
      <c r="S16" s="2" t="str">
        <f t="shared" si="5"/>
        <v>"오른다",</v>
      </c>
      <c r="T16" s="2" t="str">
        <f t="shared" si="6"/>
        <v>"climb",</v>
      </c>
    </row>
    <row r="17" spans="2:23" ht="17.5" thickBot="1">
      <c r="B17" s="74" t="s">
        <v>582</v>
      </c>
      <c r="C17" s="74" t="s">
        <v>814</v>
      </c>
      <c r="D17" s="72" t="s">
        <v>1647</v>
      </c>
      <c r="E17" s="72" t="str">
        <f t="shared" si="1"/>
        <v>오다</v>
      </c>
      <c r="F17" s="73" t="s">
        <v>581</v>
      </c>
      <c r="G17" s="94" t="s">
        <v>875</v>
      </c>
      <c r="H17" s="1" t="s">
        <v>12</v>
      </c>
      <c r="I17" s="1" t="s">
        <v>13</v>
      </c>
      <c r="J17" s="125" t="s">
        <v>2243</v>
      </c>
      <c r="K17" s="125" t="str">
        <f t="shared" si="2"/>
        <v>"깨뜨려지는 것",</v>
      </c>
      <c r="L17" s="2" t="s">
        <v>904</v>
      </c>
      <c r="M17" s="2" t="s">
        <v>1013</v>
      </c>
      <c r="N17" s="2" t="s">
        <v>1013</v>
      </c>
      <c r="O17" s="2" t="s">
        <v>1203</v>
      </c>
      <c r="P17" s="2" t="str">
        <f t="shared" si="3"/>
        <v>"올 것이다",</v>
      </c>
      <c r="Q17" s="2" t="str">
        <f t="shared" si="4"/>
        <v>"올 수 있다",</v>
      </c>
      <c r="R17" s="2" t="str">
        <f t="shared" si="0"/>
        <v>"오다할 수 있다",</v>
      </c>
      <c r="S17" s="2" t="str">
        <f t="shared" si="5"/>
        <v>"온다",</v>
      </c>
      <c r="T17" s="2" t="str">
        <f t="shared" si="6"/>
        <v>"come",</v>
      </c>
    </row>
    <row r="18" spans="2:23" ht="17.5" thickBot="1">
      <c r="B18" s="76" t="s">
        <v>584</v>
      </c>
      <c r="C18" s="76" t="s">
        <v>815</v>
      </c>
      <c r="D18" s="72" t="s">
        <v>1648</v>
      </c>
      <c r="E18" s="72" t="str">
        <f t="shared" si="1"/>
        <v>요리</v>
      </c>
      <c r="F18" s="75" t="s">
        <v>583</v>
      </c>
      <c r="G18" s="94" t="s">
        <v>875</v>
      </c>
      <c r="H18" s="1" t="s">
        <v>12</v>
      </c>
      <c r="I18" s="1" t="s">
        <v>13</v>
      </c>
      <c r="J18" s="125" t="s">
        <v>2244</v>
      </c>
      <c r="K18" s="125" t="str">
        <f t="shared" si="2"/>
        <v>"가져와지는 것",</v>
      </c>
      <c r="L18" s="2" t="s">
        <v>884</v>
      </c>
      <c r="M18" s="2" t="s">
        <v>1014</v>
      </c>
      <c r="N18" s="2" t="s">
        <v>1123</v>
      </c>
      <c r="O18" s="2" t="s">
        <v>1162</v>
      </c>
      <c r="P18" s="2" t="str">
        <f t="shared" si="3"/>
        <v>"요리할 것이다",</v>
      </c>
      <c r="Q18" s="2" t="str">
        <f t="shared" si="4"/>
        <v>"요리할지도 모른다",</v>
      </c>
      <c r="R18" s="2" t="str">
        <f t="shared" si="0"/>
        <v>"요리할 수 있다",</v>
      </c>
      <c r="S18" s="2" t="str">
        <f t="shared" si="5"/>
        <v>"요리한다",</v>
      </c>
      <c r="T18" s="2" t="str">
        <f t="shared" si="6"/>
        <v>"cook",</v>
      </c>
    </row>
    <row r="19" spans="2:23" ht="17.5" thickBot="1">
      <c r="B19" s="74" t="s">
        <v>586</v>
      </c>
      <c r="C19" s="74" t="s">
        <v>816</v>
      </c>
      <c r="D19" s="72" t="s">
        <v>1649</v>
      </c>
      <c r="E19" s="72" t="str">
        <f t="shared" si="1"/>
        <v>복사</v>
      </c>
      <c r="F19" s="73" t="s">
        <v>585</v>
      </c>
      <c r="G19" s="94" t="s">
        <v>875</v>
      </c>
      <c r="H19" s="1" t="s">
        <v>12</v>
      </c>
      <c r="I19" s="1" t="s">
        <v>13</v>
      </c>
      <c r="J19" s="125" t="s">
        <v>2245</v>
      </c>
      <c r="K19" s="125" t="str">
        <f t="shared" si="2"/>
        <v>"닦아지는 것",</v>
      </c>
      <c r="L19" s="2" t="s">
        <v>885</v>
      </c>
      <c r="M19" s="2" t="s">
        <v>1015</v>
      </c>
      <c r="N19" s="2" t="s">
        <v>1124</v>
      </c>
      <c r="O19" s="2" t="s">
        <v>1163</v>
      </c>
      <c r="P19" s="2" t="str">
        <f t="shared" si="3"/>
        <v>"복사할 것이다",</v>
      </c>
      <c r="Q19" s="2" t="str">
        <f t="shared" si="4"/>
        <v>"복사할지도 모른다",</v>
      </c>
      <c r="R19" s="2" t="str">
        <f t="shared" si="0"/>
        <v>"복사할 수 있다",</v>
      </c>
      <c r="S19" s="2" t="str">
        <f t="shared" si="5"/>
        <v>"복사한다",</v>
      </c>
      <c r="T19" s="2" t="str">
        <f t="shared" si="6"/>
        <v>"copy",</v>
      </c>
    </row>
    <row r="20" spans="2:23" ht="17.5" thickBot="1">
      <c r="B20" s="78" t="s">
        <v>588</v>
      </c>
      <c r="C20" s="78" t="s">
        <v>588</v>
      </c>
      <c r="D20" s="72" t="s">
        <v>1650</v>
      </c>
      <c r="E20" s="72" t="str">
        <f t="shared" si="1"/>
        <v>건너</v>
      </c>
      <c r="F20" s="73" t="s">
        <v>587</v>
      </c>
      <c r="G20" s="94" t="s">
        <v>875</v>
      </c>
      <c r="H20" s="1" t="s">
        <v>12</v>
      </c>
      <c r="I20" s="1" t="s">
        <v>13</v>
      </c>
      <c r="J20" s="125" t="s">
        <v>2246</v>
      </c>
      <c r="K20" s="125" t="str">
        <f t="shared" si="2"/>
        <v>"만들어지는 것",</v>
      </c>
      <c r="L20" s="2" t="s">
        <v>905</v>
      </c>
      <c r="M20" s="2" t="s">
        <v>1016</v>
      </c>
      <c r="N20" s="2" t="s">
        <v>1016</v>
      </c>
      <c r="O20" s="2" t="s">
        <v>1204</v>
      </c>
      <c r="P20" s="2" t="str">
        <f t="shared" si="3"/>
        <v>"건널 것이다",</v>
      </c>
      <c r="Q20" s="2" t="str">
        <f t="shared" si="4"/>
        <v>"건널 수 있다",</v>
      </c>
      <c r="R20" s="2" t="str">
        <f t="shared" si="0"/>
        <v>"건너할 수 있다",</v>
      </c>
      <c r="S20" s="2" t="str">
        <f t="shared" si="5"/>
        <v>"건넌다",</v>
      </c>
      <c r="T20" s="2" t="str">
        <f t="shared" si="6"/>
        <v>"cross",</v>
      </c>
      <c r="W20" s="2" t="str">
        <f>_xlfn.CONCAT(R20:R47)</f>
        <v>"건너할 수 있다","울다할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v>
      </c>
    </row>
    <row r="21" spans="2:23" ht="17.5" thickBot="1">
      <c r="B21" s="76" t="s">
        <v>590</v>
      </c>
      <c r="C21" s="76" t="s">
        <v>817</v>
      </c>
      <c r="D21" s="72" t="s">
        <v>1651</v>
      </c>
      <c r="E21" s="72" t="str">
        <f t="shared" si="1"/>
        <v>울다</v>
      </c>
      <c r="F21" s="75" t="s">
        <v>589</v>
      </c>
      <c r="G21" s="94" t="s">
        <v>875</v>
      </c>
      <c r="H21" s="1" t="s">
        <v>12</v>
      </c>
      <c r="I21" s="1" t="s">
        <v>13</v>
      </c>
      <c r="J21" s="125" t="s">
        <v>2247</v>
      </c>
      <c r="K21" s="125" t="str">
        <f t="shared" si="2"/>
        <v>"타지는 것",</v>
      </c>
      <c r="L21" s="2" t="s">
        <v>906</v>
      </c>
      <c r="M21" s="2" t="s">
        <v>1017</v>
      </c>
      <c r="N21" s="2" t="s">
        <v>1017</v>
      </c>
      <c r="O21" s="2" t="s">
        <v>1205</v>
      </c>
      <c r="P21" s="2" t="str">
        <f t="shared" si="3"/>
        <v>"울 것이다",</v>
      </c>
      <c r="Q21" s="2" t="str">
        <f t="shared" si="4"/>
        <v>"울 수 있다",</v>
      </c>
      <c r="R21" s="2" t="str">
        <f t="shared" si="0"/>
        <v>"울다할 수 있다",</v>
      </c>
      <c r="S21" s="2" t="str">
        <f t="shared" si="5"/>
        <v>"운다",</v>
      </c>
      <c r="T21" s="2" t="str">
        <f t="shared" si="6"/>
        <v>"cry",</v>
      </c>
      <c r="W21" s="2" t="str">
        <f>_xlfn.CONCAT(R21:R48)</f>
        <v>"울다할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있다","자라할 수 있다",</v>
      </c>
    </row>
    <row r="22" spans="2:23" ht="17.5" thickBot="1">
      <c r="B22" s="74" t="s">
        <v>592</v>
      </c>
      <c r="C22" s="74" t="s">
        <v>818</v>
      </c>
      <c r="D22" s="72" t="s">
        <v>1652</v>
      </c>
      <c r="E22" s="72" t="str">
        <f t="shared" si="1"/>
        <v>자르</v>
      </c>
      <c r="F22" s="73" t="s">
        <v>591</v>
      </c>
      <c r="G22" s="94" t="s">
        <v>875</v>
      </c>
      <c r="H22" s="1" t="s">
        <v>12</v>
      </c>
      <c r="I22" s="1" t="s">
        <v>13</v>
      </c>
      <c r="J22" s="125" t="s">
        <v>2248</v>
      </c>
      <c r="K22" s="125" t="str">
        <f t="shared" si="2"/>
        <v>"사지는 것",</v>
      </c>
      <c r="L22" s="2" t="s">
        <v>907</v>
      </c>
      <c r="M22" s="2" t="s">
        <v>1018</v>
      </c>
      <c r="N22" s="2" t="s">
        <v>1018</v>
      </c>
      <c r="O22" s="2" t="s">
        <v>1206</v>
      </c>
      <c r="P22" s="2" t="str">
        <f t="shared" si="3"/>
        <v>"자를 것이다",</v>
      </c>
      <c r="Q22" s="2" t="str">
        <f t="shared" si="4"/>
        <v>"자를 수 있다",</v>
      </c>
      <c r="R22" s="2" t="str">
        <f t="shared" si="0"/>
        <v>"자르할 수 있다",</v>
      </c>
      <c r="S22" s="2" t="str">
        <f t="shared" si="5"/>
        <v>"자른다",</v>
      </c>
      <c r="T22" s="2" t="str">
        <f t="shared" si="6"/>
        <v>"cut",</v>
      </c>
    </row>
    <row r="23" spans="2:23" ht="17.5" thickBot="1">
      <c r="B23" s="76" t="s">
        <v>877</v>
      </c>
      <c r="C23" s="76" t="s">
        <v>819</v>
      </c>
      <c r="D23" s="72" t="s">
        <v>1653</v>
      </c>
      <c r="E23" s="72" t="str">
        <f t="shared" si="1"/>
        <v>춤추</v>
      </c>
      <c r="F23" s="75" t="s">
        <v>593</v>
      </c>
      <c r="G23" s="94" t="s">
        <v>875</v>
      </c>
      <c r="H23" s="1" t="s">
        <v>12</v>
      </c>
      <c r="I23" s="1" t="s">
        <v>13</v>
      </c>
      <c r="J23" s="125" t="s">
        <v>2249</v>
      </c>
      <c r="K23" s="125" t="str">
        <f t="shared" si="2"/>
        <v>"전화되는 것",</v>
      </c>
      <c r="L23" s="2" t="s">
        <v>908</v>
      </c>
      <c r="M23" s="2" t="s">
        <v>1019</v>
      </c>
      <c r="N23" s="2" t="s">
        <v>1019</v>
      </c>
      <c r="O23" s="2" t="s">
        <v>1207</v>
      </c>
      <c r="P23" s="2" t="str">
        <f t="shared" si="3"/>
        <v>"춤출 것이다",</v>
      </c>
      <c r="Q23" s="2" t="str">
        <f t="shared" si="4"/>
        <v>"춤출 수 있다",</v>
      </c>
      <c r="R23" s="2" t="str">
        <f t="shared" si="0"/>
        <v>"춤추할 수 있다",</v>
      </c>
      <c r="S23" s="2" t="str">
        <f t="shared" si="5"/>
        <v>"춤춘다",</v>
      </c>
      <c r="T23" s="2" t="str">
        <f t="shared" si="6"/>
        <v>"dance",</v>
      </c>
    </row>
    <row r="24" spans="2:23" ht="17.5" thickBot="1">
      <c r="B24" s="74" t="s">
        <v>595</v>
      </c>
      <c r="C24" s="74" t="s">
        <v>820</v>
      </c>
      <c r="D24" s="72" t="s">
        <v>1654</v>
      </c>
      <c r="E24" s="72" t="str">
        <f t="shared" si="1"/>
        <v>결정</v>
      </c>
      <c r="F24" s="73" t="s">
        <v>594</v>
      </c>
      <c r="G24" s="94" t="s">
        <v>875</v>
      </c>
      <c r="H24" s="1" t="s">
        <v>12</v>
      </c>
      <c r="I24" s="1" t="s">
        <v>13</v>
      </c>
      <c r="J24" s="125" t="s">
        <v>2250</v>
      </c>
      <c r="K24" s="125" t="str">
        <f t="shared" si="2"/>
        <v>"보살펴지는 것",</v>
      </c>
      <c r="L24" s="2" t="s">
        <v>909</v>
      </c>
      <c r="M24" s="2" t="s">
        <v>1020</v>
      </c>
      <c r="N24" s="2" t="s">
        <v>1125</v>
      </c>
      <c r="O24" s="2" t="s">
        <v>1164</v>
      </c>
      <c r="P24" s="2" t="str">
        <f t="shared" si="3"/>
        <v>"결정할 것이다",</v>
      </c>
      <c r="Q24" s="2" t="str">
        <f t="shared" si="4"/>
        <v>"결정할지도 모른다",</v>
      </c>
      <c r="R24" s="2" t="str">
        <f t="shared" si="0"/>
        <v>"결정할 수 있다",</v>
      </c>
      <c r="S24" s="2" t="str">
        <f t="shared" si="5"/>
        <v>"결정한다",</v>
      </c>
      <c r="T24" s="2" t="str">
        <f t="shared" si="6"/>
        <v>"decide",</v>
      </c>
    </row>
    <row r="25" spans="2:23" ht="17.5" thickBot="1">
      <c r="B25" s="74" t="s">
        <v>597</v>
      </c>
      <c r="C25" s="74" t="s">
        <v>821</v>
      </c>
      <c r="D25" s="72" t="s">
        <v>1655</v>
      </c>
      <c r="E25" s="72" t="str">
        <f t="shared" si="1"/>
        <v>죽다</v>
      </c>
      <c r="F25" s="73" t="s">
        <v>596</v>
      </c>
      <c r="G25" s="94" t="s">
        <v>875</v>
      </c>
      <c r="H25" s="1" t="s">
        <v>12</v>
      </c>
      <c r="I25" s="1" t="s">
        <v>13</v>
      </c>
      <c r="J25" s="125" t="s">
        <v>2251</v>
      </c>
      <c r="K25" s="125" t="str">
        <f t="shared" si="2"/>
        <v>"휴대되는 것",</v>
      </c>
      <c r="L25" s="2" t="s">
        <v>910</v>
      </c>
      <c r="M25" s="2" t="s">
        <v>1021</v>
      </c>
      <c r="N25" s="2" t="s">
        <v>1021</v>
      </c>
      <c r="O25" s="2" t="s">
        <v>1208</v>
      </c>
      <c r="P25" s="2" t="str">
        <f t="shared" si="3"/>
        <v>"죽을 것이다",</v>
      </c>
      <c r="Q25" s="2" t="str">
        <f t="shared" si="4"/>
        <v>"죽을 수 있다",</v>
      </c>
      <c r="R25" s="2" t="str">
        <f t="shared" si="0"/>
        <v>"죽다할 수 있다",</v>
      </c>
      <c r="S25" s="2" t="str">
        <f t="shared" si="5"/>
        <v>"죽는다",</v>
      </c>
      <c r="T25" s="2" t="str">
        <f t="shared" si="6"/>
        <v>"die",</v>
      </c>
      <c r="W25" s="2" t="str">
        <f>_xlfn.CONCAT(K2:K206)</f>
        <v>"행동되는 것","더해지는 것","조언받는 것","동의되는 것","대답되는 것","도착되는 것","요청되는 것","구워지는 것","되는 것","되는 것","시작되는 것","믿어지는 것","물리는 것","막아지는 것","빌려지는 것","깨뜨려지는 것","가져와지는 것","닦아지는 것","만들어지는 것","타지는 것","사지는 것","전화되는 것","보살펴지는 것","휴대되는 것","잡아지는 것","점검되는 것","확인되는 것","선택되는 것","올라지는 것","모아지는 것","와지는 것","축하되는 것","제어되는 것","요리되는 것","복사되는 것","덮어지는 것","건너지는 것","올라지는 것","잘라지는 것","춤춰지는 것","결정되는 것","설계되는 것","죽어지는 것","논의되는 것","나눠지는 것","되는 것","그려지는 것","꿈꿔지는 것","마셔지는 것","운전되는 것","떨어지되는 것","먹히는 것","끝내지는 것","즐겨지는 것","입장되는 것","훈련되는 것","실패되는 것","떨어지는 것","느껴지는 것","싸워지는 것","채워지는 것","찾아지는 것","마쳐지는 것","고쳐지는 것","고정되는 것","날아지는 것","집중되는 것","잊히는 것","형성되는 것","튀겨지는 것","받아지는 것","전해지는 것","가지는 것","성장되는 것","~라고 생각되는 것","안내되는 것","걸어지는 것","싫어지는 것","가져지는 것","안녕하세요","도와지는 것","쳐지는 것","버텨지는 것","잡히는 것","희망되는 것","사냥되는 것","빨리 ~되는 것","소개되는 것","초대되는 것","참여되는 것","유지되는 것","차지는 것","죽어지는 것","알아지는 것","배워지는 것","거짓말되는 것","좋아해지는 것","들어지는 것","사지는 것","봐지는 것","사랑되는 것","만들어지는 것","결혼되는 것","만나지는 것","놓아지는 것","움직여지는 것","필요되는 것","열어지는 것","그려지는 것","통과되는 것","지불되는 것","선택되는 것","계획되는 것","놀아지는 것","인쇄되는 것","밀어지는 것","해지는 것","읽어지는 것","기억되는 것","복귀되는 것","달려지는 것","절약되는 것","말해지는 것","보여지는 것","팔리는 것","보내지는 것","놀라게 되는 것","보여지는 것","노래되는 것","앉아지는 것","자되는 것","냄새를 맡게되는 것","웃게되는 것","말해지는 것","세워지는 것","시작되는 것","머물러지는 것","멈추게 되는 것","공부되는 것","수영되는 것","걸려지는 것","말해지는 것","가르쳐지는 것","말해지는 것","말해지는 것","생각되는 것","만져지는 것","훈련되는 것","여행되는 것","노력되는 것","돌려지는 것","이해되는 것","이용되는 것","방문되는 것","기는 것려지는 것","깨지는 것","걸어지는 것","원해지는 것","씻히는 것","관람되는 것","입어지는 것","환영받는 것","우승되는 것","바라지는 것","일해지는 것","걱정되는 것","쓰이는 것","울려지는 것","가라앉아지는 것","뿌려지는 것","먹히는 것","쏘아지는 것","이끌어지는 것","기어지는 것","쓸리는 것","울리는 것","떠나지는 것","구부려지는 것","빌려지는 것","잃어지는 것","소비되는 것","의미되는 것","찾아지는 것","묶어지는 것","감아지는 것","두어지는 것","들어지는 것","미끄러져지는 것","팔리는 것","밝아지는 것","돌아지는 것","때려지는 것","때려지는 것","깨워지는 것","낳아지는 것","찢어지는 것","감춰지는 것","얼려지는 것","훔쳐지는 것","불어지는 것","던져지는 것","일어나지는 것","타지는 것","올라지는 것","흔들어지는 것",</v>
      </c>
    </row>
    <row r="26" spans="2:23" ht="17.5" thickBot="1">
      <c r="B26" s="77" t="s">
        <v>599</v>
      </c>
      <c r="C26" s="77" t="s">
        <v>822</v>
      </c>
      <c r="D26" s="72" t="s">
        <v>1656</v>
      </c>
      <c r="E26" s="72" t="str">
        <f t="shared" si="1"/>
        <v>하다</v>
      </c>
      <c r="F26" s="75" t="s">
        <v>598</v>
      </c>
      <c r="G26" s="94" t="s">
        <v>875</v>
      </c>
      <c r="H26" s="1" t="s">
        <v>12</v>
      </c>
      <c r="I26" s="1" t="s">
        <v>13</v>
      </c>
      <c r="J26" s="125" t="s">
        <v>2252</v>
      </c>
      <c r="K26" s="125" t="str">
        <f t="shared" si="2"/>
        <v>"잡아지는 것",</v>
      </c>
      <c r="L26" s="2" t="s">
        <v>911</v>
      </c>
      <c r="M26" s="2" t="s">
        <v>874</v>
      </c>
      <c r="N26" s="2" t="s">
        <v>1126</v>
      </c>
      <c r="O26" s="2" t="s">
        <v>1209</v>
      </c>
      <c r="P26" s="2" t="str">
        <f t="shared" si="3"/>
        <v>"할 것이다",</v>
      </c>
      <c r="Q26" s="2" t="str">
        <f t="shared" si="4"/>
        <v>"할지도 모른다",</v>
      </c>
      <c r="R26" s="2" t="str">
        <f t="shared" si="0"/>
        <v>"하다할 수 있다",</v>
      </c>
      <c r="S26" s="2" t="str">
        <f t="shared" si="5"/>
        <v>"한다",</v>
      </c>
      <c r="T26" s="2" t="str">
        <f t="shared" si="6"/>
        <v>"do",</v>
      </c>
    </row>
    <row r="27" spans="2:23" ht="17.5" thickBot="1">
      <c r="B27" s="74" t="s">
        <v>601</v>
      </c>
      <c r="C27" s="74" t="s">
        <v>823</v>
      </c>
      <c r="D27" s="72" t="s">
        <v>1657</v>
      </c>
      <c r="E27" s="72" t="str">
        <f t="shared" si="1"/>
        <v>그리</v>
      </c>
      <c r="F27" s="73" t="s">
        <v>600</v>
      </c>
      <c r="G27" s="94" t="s">
        <v>875</v>
      </c>
      <c r="H27" s="1" t="s">
        <v>12</v>
      </c>
      <c r="I27" s="1" t="s">
        <v>13</v>
      </c>
      <c r="J27" s="125" t="s">
        <v>2253</v>
      </c>
      <c r="K27" s="125" t="str">
        <f t="shared" si="2"/>
        <v>"점검되는 것",</v>
      </c>
      <c r="L27" s="2" t="s">
        <v>912</v>
      </c>
      <c r="M27" s="2" t="s">
        <v>1022</v>
      </c>
      <c r="N27" s="2" t="s">
        <v>1022</v>
      </c>
      <c r="O27" s="2" t="s">
        <v>1210</v>
      </c>
      <c r="P27" s="2" t="str">
        <f t="shared" si="3"/>
        <v>"그릴 것이다",</v>
      </c>
      <c r="Q27" s="2" t="str">
        <f t="shared" si="4"/>
        <v>"그릴 수 있다",</v>
      </c>
      <c r="R27" s="2" t="str">
        <f t="shared" si="0"/>
        <v>"그리할 수 있다",</v>
      </c>
      <c r="S27" s="2" t="str">
        <f t="shared" si="5"/>
        <v>"그린다",</v>
      </c>
      <c r="T27" s="2" t="str">
        <f t="shared" si="6"/>
        <v>"draw",</v>
      </c>
    </row>
    <row r="28" spans="2:23" ht="17.5" thickBot="1">
      <c r="B28" s="76" t="s">
        <v>603</v>
      </c>
      <c r="C28" s="76" t="s">
        <v>824</v>
      </c>
      <c r="D28" s="72" t="s">
        <v>1658</v>
      </c>
      <c r="E28" s="72" t="str">
        <f t="shared" si="1"/>
        <v>꿈꾸</v>
      </c>
      <c r="F28" s="75" t="s">
        <v>602</v>
      </c>
      <c r="G28" s="94" t="s">
        <v>875</v>
      </c>
      <c r="H28" s="1" t="s">
        <v>12</v>
      </c>
      <c r="I28" s="1" t="s">
        <v>13</v>
      </c>
      <c r="J28" s="125" t="s">
        <v>2254</v>
      </c>
      <c r="K28" s="125" t="str">
        <f t="shared" si="2"/>
        <v>"확인되는 것",</v>
      </c>
      <c r="L28" s="2" t="s">
        <v>913</v>
      </c>
      <c r="M28" s="2" t="s">
        <v>1023</v>
      </c>
      <c r="N28" s="2" t="s">
        <v>1023</v>
      </c>
      <c r="O28" s="2" t="s">
        <v>1211</v>
      </c>
      <c r="P28" s="2" t="str">
        <f t="shared" si="3"/>
        <v>"꿈꿀 것이다",</v>
      </c>
      <c r="Q28" s="2" t="str">
        <f t="shared" si="4"/>
        <v>"꿈꿀 수 있다",</v>
      </c>
      <c r="R28" s="2" t="str">
        <f t="shared" si="0"/>
        <v>"꿈꾸할 수 있다",</v>
      </c>
      <c r="S28" s="2" t="str">
        <f t="shared" si="5"/>
        <v>"꿈꾼다",</v>
      </c>
      <c r="T28" s="2" t="str">
        <f t="shared" si="6"/>
        <v>"dream",</v>
      </c>
    </row>
    <row r="29" spans="2:23" ht="17.5" thickBot="1">
      <c r="B29" s="74" t="s">
        <v>605</v>
      </c>
      <c r="C29" s="74" t="s">
        <v>825</v>
      </c>
      <c r="D29" s="72" t="s">
        <v>1659</v>
      </c>
      <c r="E29" s="72" t="str">
        <f t="shared" si="1"/>
        <v>마시</v>
      </c>
      <c r="F29" s="73" t="s">
        <v>604</v>
      </c>
      <c r="G29" s="94" t="s">
        <v>875</v>
      </c>
      <c r="H29" s="1" t="s">
        <v>12</v>
      </c>
      <c r="I29" s="1" t="s">
        <v>13</v>
      </c>
      <c r="J29" s="125" t="s">
        <v>2255</v>
      </c>
      <c r="K29" s="125" t="str">
        <f t="shared" si="2"/>
        <v>"선택되는 것",</v>
      </c>
      <c r="L29" s="2" t="s">
        <v>914</v>
      </c>
      <c r="M29" s="2" t="s">
        <v>1024</v>
      </c>
      <c r="N29" s="2" t="s">
        <v>1024</v>
      </c>
      <c r="O29" s="2" t="s">
        <v>1212</v>
      </c>
      <c r="P29" s="2" t="str">
        <f t="shared" si="3"/>
        <v>"마실 것이다",</v>
      </c>
      <c r="Q29" s="2" t="str">
        <f t="shared" si="4"/>
        <v>"마실 수 있다",</v>
      </c>
      <c r="R29" s="2" t="str">
        <f t="shared" si="0"/>
        <v>"마시할 수 있다",</v>
      </c>
      <c r="S29" s="2" t="str">
        <f t="shared" si="5"/>
        <v>"마신다",</v>
      </c>
      <c r="T29" s="2" t="str">
        <f t="shared" si="6"/>
        <v>"drink",</v>
      </c>
    </row>
    <row r="30" spans="2:23" ht="17.5" thickBot="1">
      <c r="B30" s="76" t="s">
        <v>607</v>
      </c>
      <c r="C30" s="76" t="s">
        <v>826</v>
      </c>
      <c r="D30" s="72" t="s">
        <v>1660</v>
      </c>
      <c r="E30" s="72" t="str">
        <f t="shared" si="1"/>
        <v>운전</v>
      </c>
      <c r="F30" s="75" t="s">
        <v>606</v>
      </c>
      <c r="G30" s="94" t="s">
        <v>875</v>
      </c>
      <c r="H30" s="1" t="s">
        <v>12</v>
      </c>
      <c r="I30" s="1" t="s">
        <v>13</v>
      </c>
      <c r="J30" s="125" t="s">
        <v>2256</v>
      </c>
      <c r="K30" s="125" t="str">
        <f t="shared" si="2"/>
        <v>"올라지는 것",</v>
      </c>
      <c r="L30" s="2" t="s">
        <v>915</v>
      </c>
      <c r="M30" s="2" t="s">
        <v>1025</v>
      </c>
      <c r="N30" s="2" t="s">
        <v>1127</v>
      </c>
      <c r="O30" s="2" t="s">
        <v>1165</v>
      </c>
      <c r="P30" s="2" t="str">
        <f t="shared" si="3"/>
        <v>"운전할 것이다",</v>
      </c>
      <c r="Q30" s="2" t="str">
        <f t="shared" si="4"/>
        <v>"운전할지도 모른다",</v>
      </c>
      <c r="R30" s="2" t="str">
        <f t="shared" si="0"/>
        <v>"운전할 수 있다",</v>
      </c>
      <c r="S30" s="2" t="str">
        <f t="shared" si="5"/>
        <v>"운전한다",</v>
      </c>
      <c r="T30" s="2" t="str">
        <f t="shared" si="6"/>
        <v>"drive",</v>
      </c>
    </row>
    <row r="31" spans="2:23" ht="17.5" thickBot="1">
      <c r="B31" s="74" t="s">
        <v>609</v>
      </c>
      <c r="C31" s="74" t="s">
        <v>827</v>
      </c>
      <c r="D31" s="72" t="s">
        <v>1661</v>
      </c>
      <c r="E31" s="72" t="str">
        <f t="shared" si="1"/>
        <v>떨어</v>
      </c>
      <c r="F31" s="73" t="s">
        <v>608</v>
      </c>
      <c r="G31" s="94" t="s">
        <v>875</v>
      </c>
      <c r="H31" s="1" t="s">
        <v>12</v>
      </c>
      <c r="I31" s="1" t="s">
        <v>13</v>
      </c>
      <c r="J31" s="125" t="s">
        <v>2257</v>
      </c>
      <c r="K31" s="125" t="str">
        <f t="shared" si="2"/>
        <v>"모아지는 것",</v>
      </c>
      <c r="L31" s="2" t="s">
        <v>916</v>
      </c>
      <c r="M31" s="2" t="s">
        <v>1026</v>
      </c>
      <c r="N31" s="2" t="s">
        <v>1026</v>
      </c>
      <c r="O31" s="2" t="s">
        <v>1213</v>
      </c>
      <c r="P31" s="2" t="str">
        <f t="shared" si="3"/>
        <v>"떨어뜨릴 것이다",</v>
      </c>
      <c r="Q31" s="2" t="str">
        <f t="shared" si="4"/>
        <v>"떨어뜨릴 수 있다",</v>
      </c>
      <c r="R31" s="2" t="str">
        <f t="shared" si="0"/>
        <v>"떨어할 수 있다",</v>
      </c>
      <c r="S31" s="2" t="str">
        <f t="shared" si="5"/>
        <v>"떨어진다",</v>
      </c>
      <c r="T31" s="2" t="str">
        <f t="shared" si="6"/>
        <v>"drop",</v>
      </c>
    </row>
    <row r="32" spans="2:23" ht="17.5" thickBot="1">
      <c r="B32" s="77" t="s">
        <v>611</v>
      </c>
      <c r="C32" s="77" t="s">
        <v>828</v>
      </c>
      <c r="D32" s="72" t="s">
        <v>1662</v>
      </c>
      <c r="E32" s="72" t="str">
        <f t="shared" si="1"/>
        <v>먹다</v>
      </c>
      <c r="F32" s="75" t="s">
        <v>610</v>
      </c>
      <c r="G32" s="94" t="s">
        <v>875</v>
      </c>
      <c r="H32" s="1" t="s">
        <v>12</v>
      </c>
      <c r="I32" s="1" t="s">
        <v>13</v>
      </c>
      <c r="J32" s="125" t="s">
        <v>2258</v>
      </c>
      <c r="K32" s="125" t="str">
        <f t="shared" si="2"/>
        <v>"와지는 것",</v>
      </c>
      <c r="L32" s="2" t="s">
        <v>917</v>
      </c>
      <c r="M32" s="2" t="s">
        <v>1027</v>
      </c>
      <c r="N32" s="2" t="s">
        <v>1027</v>
      </c>
      <c r="O32" s="2" t="s">
        <v>1214</v>
      </c>
      <c r="P32" s="2" t="str">
        <f t="shared" si="3"/>
        <v>"먹을 것이다",</v>
      </c>
      <c r="Q32" s="2" t="str">
        <f t="shared" si="4"/>
        <v>"먹을 수 있다",</v>
      </c>
      <c r="R32" s="2" t="str">
        <f t="shared" si="0"/>
        <v>"먹다할 수 있다",</v>
      </c>
      <c r="S32" s="2" t="str">
        <f t="shared" si="5"/>
        <v>"먹는다",</v>
      </c>
      <c r="T32" s="2" t="str">
        <f t="shared" si="6"/>
        <v>"eat",</v>
      </c>
    </row>
    <row r="33" spans="2:20" ht="17.5" thickBot="1">
      <c r="B33" s="74" t="s">
        <v>613</v>
      </c>
      <c r="C33" s="74" t="s">
        <v>829</v>
      </c>
      <c r="D33" s="72" t="s">
        <v>1663</v>
      </c>
      <c r="E33" s="72" t="str">
        <f t="shared" si="1"/>
        <v>끝나</v>
      </c>
      <c r="F33" s="73" t="s">
        <v>612</v>
      </c>
      <c r="G33" s="94" t="s">
        <v>875</v>
      </c>
      <c r="H33" s="1" t="s">
        <v>12</v>
      </c>
      <c r="I33" s="1" t="s">
        <v>13</v>
      </c>
      <c r="J33" s="125" t="s">
        <v>2259</v>
      </c>
      <c r="K33" s="125" t="str">
        <f t="shared" si="2"/>
        <v>"축하되는 것",</v>
      </c>
      <c r="L33" s="2" t="s">
        <v>918</v>
      </c>
      <c r="M33" s="2" t="s">
        <v>1028</v>
      </c>
      <c r="N33" s="2" t="s">
        <v>1028</v>
      </c>
      <c r="O33" s="2" t="s">
        <v>1215</v>
      </c>
      <c r="P33" s="2" t="str">
        <f t="shared" si="3"/>
        <v>"끝날 것이다",</v>
      </c>
      <c r="Q33" s="2" t="str">
        <f t="shared" si="4"/>
        <v>"끝날 수 있다",</v>
      </c>
      <c r="R33" s="2" t="str">
        <f t="shared" si="0"/>
        <v>"끝나할 수 있다",</v>
      </c>
      <c r="S33" s="2" t="str">
        <f t="shared" si="5"/>
        <v>"끝난다",</v>
      </c>
      <c r="T33" s="2" t="str">
        <f t="shared" si="6"/>
        <v>"end",</v>
      </c>
    </row>
    <row r="34" spans="2:20" ht="17.5" thickBot="1">
      <c r="B34" s="74" t="s">
        <v>615</v>
      </c>
      <c r="C34" s="74" t="s">
        <v>830</v>
      </c>
      <c r="D34" s="72" t="s">
        <v>1664</v>
      </c>
      <c r="E34" s="72" t="str">
        <f t="shared" si="1"/>
        <v>들어</v>
      </c>
      <c r="F34" s="73" t="s">
        <v>614</v>
      </c>
      <c r="G34" s="94" t="s">
        <v>875</v>
      </c>
      <c r="H34" s="1" t="s">
        <v>12</v>
      </c>
      <c r="I34" s="1" t="s">
        <v>13</v>
      </c>
      <c r="J34" s="125" t="s">
        <v>2260</v>
      </c>
      <c r="K34" s="125" t="str">
        <f t="shared" si="2"/>
        <v>"제어되는 것",</v>
      </c>
      <c r="L34" s="2" t="s">
        <v>919</v>
      </c>
      <c r="M34" s="2" t="s">
        <v>1029</v>
      </c>
      <c r="N34" s="2" t="s">
        <v>1029</v>
      </c>
      <c r="O34" s="2" t="s">
        <v>1166</v>
      </c>
      <c r="P34" s="2" t="str">
        <f t="shared" si="3"/>
        <v>"들어갈 것이다",</v>
      </c>
      <c r="Q34" s="2" t="str">
        <f t="shared" si="4"/>
        <v>"들어갈 수 있다",</v>
      </c>
      <c r="R34" s="2" t="str">
        <f t="shared" si="0"/>
        <v>"들어할 수 있다",</v>
      </c>
      <c r="S34" s="2" t="str">
        <f t="shared" si="5"/>
        <v>"들어간다",</v>
      </c>
      <c r="T34" s="2" t="str">
        <f t="shared" si="6"/>
        <v>"enter",</v>
      </c>
    </row>
    <row r="35" spans="2:20" ht="17.5" thickBot="1">
      <c r="B35" s="76" t="s">
        <v>617</v>
      </c>
      <c r="C35" s="76" t="s">
        <v>831</v>
      </c>
      <c r="D35" s="72" t="s">
        <v>1665</v>
      </c>
      <c r="E35" s="72" t="str">
        <f t="shared" si="1"/>
        <v>운동</v>
      </c>
      <c r="F35" s="75" t="s">
        <v>616</v>
      </c>
      <c r="G35" s="94" t="s">
        <v>875</v>
      </c>
      <c r="H35" s="1" t="s">
        <v>12</v>
      </c>
      <c r="I35" s="1" t="s">
        <v>13</v>
      </c>
      <c r="J35" s="125" t="s">
        <v>2261</v>
      </c>
      <c r="K35" s="125" t="str">
        <f t="shared" si="2"/>
        <v>"요리되는 것",</v>
      </c>
      <c r="L35" s="2" t="s">
        <v>886</v>
      </c>
      <c r="M35" s="2" t="s">
        <v>1030</v>
      </c>
      <c r="N35" s="2" t="s">
        <v>1128</v>
      </c>
      <c r="O35" s="2" t="s">
        <v>1167</v>
      </c>
      <c r="P35" s="2" t="str">
        <f t="shared" si="3"/>
        <v>"운동할 것이다",</v>
      </c>
      <c r="Q35" s="2" t="str">
        <f t="shared" si="4"/>
        <v>"운동할지도 모른다",</v>
      </c>
      <c r="R35" s="2" t="str">
        <f t="shared" si="0"/>
        <v>"운동할 수 있다",</v>
      </c>
      <c r="S35" s="2" t="str">
        <f t="shared" si="5"/>
        <v>"운동간다",</v>
      </c>
      <c r="T35" s="2" t="str">
        <f t="shared" si="6"/>
        <v>"exercise",</v>
      </c>
    </row>
    <row r="36" spans="2:20" ht="17.5" thickBot="1">
      <c r="B36" s="74" t="s">
        <v>619</v>
      </c>
      <c r="C36" s="74" t="s">
        <v>832</v>
      </c>
      <c r="D36" s="72" t="s">
        <v>1666</v>
      </c>
      <c r="E36" s="72" t="str">
        <f t="shared" si="1"/>
        <v>실패</v>
      </c>
      <c r="F36" s="73" t="s">
        <v>618</v>
      </c>
      <c r="G36" s="94" t="s">
        <v>875</v>
      </c>
      <c r="H36" s="1" t="s">
        <v>12</v>
      </c>
      <c r="I36" s="1" t="s">
        <v>13</v>
      </c>
      <c r="J36" s="125" t="s">
        <v>2262</v>
      </c>
      <c r="K36" s="125" t="str">
        <f t="shared" si="2"/>
        <v>"복사되는 것",</v>
      </c>
      <c r="L36" s="2" t="s">
        <v>887</v>
      </c>
      <c r="M36" s="2" t="s">
        <v>1031</v>
      </c>
      <c r="N36" s="2" t="s">
        <v>1129</v>
      </c>
      <c r="O36" s="2" t="s">
        <v>1168</v>
      </c>
      <c r="P36" s="2" t="str">
        <f t="shared" si="3"/>
        <v>"실패할 것이다",</v>
      </c>
      <c r="Q36" s="2" t="str">
        <f t="shared" si="4"/>
        <v>"실패할지도 모른다",</v>
      </c>
      <c r="R36" s="2" t="str">
        <f t="shared" si="0"/>
        <v>"실패할 수 있다",</v>
      </c>
      <c r="S36" s="2" t="str">
        <f t="shared" si="5"/>
        <v>"실패한다",</v>
      </c>
      <c r="T36" s="2" t="str">
        <f t="shared" si="6"/>
        <v>"fail",</v>
      </c>
    </row>
    <row r="37" spans="2:20" ht="17.5" thickBot="1">
      <c r="B37" s="76" t="s">
        <v>621</v>
      </c>
      <c r="C37" s="76" t="s">
        <v>827</v>
      </c>
      <c r="D37" s="72" t="s">
        <v>1661</v>
      </c>
      <c r="E37" s="72" t="str">
        <f t="shared" si="1"/>
        <v>떨어</v>
      </c>
      <c r="F37" s="75" t="s">
        <v>620</v>
      </c>
      <c r="G37" s="94" t="s">
        <v>875</v>
      </c>
      <c r="H37" s="1" t="s">
        <v>12</v>
      </c>
      <c r="I37" s="1" t="s">
        <v>13</v>
      </c>
      <c r="J37" s="125" t="s">
        <v>2263</v>
      </c>
      <c r="K37" s="125" t="str">
        <f t="shared" si="2"/>
        <v>"덮어지는 것",</v>
      </c>
      <c r="L37" s="2" t="s">
        <v>920</v>
      </c>
      <c r="M37" s="2" t="s">
        <v>1032</v>
      </c>
      <c r="N37" s="2" t="s">
        <v>1032</v>
      </c>
      <c r="O37" s="2" t="s">
        <v>1169</v>
      </c>
      <c r="P37" s="2" t="str">
        <f t="shared" si="3"/>
        <v>"떨어질 것이다",</v>
      </c>
      <c r="Q37" s="2" t="str">
        <f t="shared" si="4"/>
        <v>"떨어질 수 있다",</v>
      </c>
      <c r="R37" s="2" t="str">
        <f t="shared" si="0"/>
        <v>"떨어할 수 있다",</v>
      </c>
      <c r="S37" s="2" t="str">
        <f t="shared" si="5"/>
        <v>"떨어진다",</v>
      </c>
      <c r="T37" s="2" t="str">
        <f t="shared" si="6"/>
        <v>"fall",</v>
      </c>
    </row>
    <row r="38" spans="2:20" ht="17.5" thickBot="1">
      <c r="B38" s="78" t="s">
        <v>623</v>
      </c>
      <c r="C38" s="78" t="s">
        <v>623</v>
      </c>
      <c r="D38" s="72" t="s">
        <v>1667</v>
      </c>
      <c r="E38" s="72" t="str">
        <f t="shared" si="1"/>
        <v>느끼</v>
      </c>
      <c r="F38" s="73" t="s">
        <v>622</v>
      </c>
      <c r="G38" s="94" t="s">
        <v>875</v>
      </c>
      <c r="H38" s="1" t="s">
        <v>12</v>
      </c>
      <c r="I38" s="1" t="s">
        <v>13</v>
      </c>
      <c r="J38" s="125" t="s">
        <v>2264</v>
      </c>
      <c r="K38" s="125" t="str">
        <f t="shared" si="2"/>
        <v>"건너지는 것",</v>
      </c>
      <c r="L38" s="2" t="s">
        <v>921</v>
      </c>
      <c r="M38" s="2" t="s">
        <v>1033</v>
      </c>
      <c r="N38" s="2" t="s">
        <v>1033</v>
      </c>
      <c r="O38" s="2" t="s">
        <v>1216</v>
      </c>
      <c r="P38" s="2" t="str">
        <f t="shared" si="3"/>
        <v>"느낄 것이다",</v>
      </c>
      <c r="Q38" s="2" t="str">
        <f t="shared" si="4"/>
        <v>"느낄 수 있다",</v>
      </c>
      <c r="R38" s="2" t="str">
        <f t="shared" si="0"/>
        <v>"느끼할 수 있다",</v>
      </c>
      <c r="S38" s="2" t="str">
        <f t="shared" si="5"/>
        <v>"느낀다",</v>
      </c>
      <c r="T38" s="2" t="str">
        <f t="shared" si="6"/>
        <v>"feel",</v>
      </c>
    </row>
    <row r="39" spans="2:20" ht="17.5" thickBot="1">
      <c r="B39" s="77" t="s">
        <v>625</v>
      </c>
      <c r="C39" s="77" t="s">
        <v>625</v>
      </c>
      <c r="D39" s="72" t="s">
        <v>1668</v>
      </c>
      <c r="E39" s="72" t="str">
        <f t="shared" si="1"/>
        <v>싸우</v>
      </c>
      <c r="F39" s="75" t="s">
        <v>624</v>
      </c>
      <c r="G39" s="94" t="s">
        <v>875</v>
      </c>
      <c r="H39" s="1" t="s">
        <v>12</v>
      </c>
      <c r="I39" s="1" t="s">
        <v>13</v>
      </c>
      <c r="J39" s="125" t="s">
        <v>2256</v>
      </c>
      <c r="K39" s="125" t="str">
        <f t="shared" si="2"/>
        <v>"올라지는 것",</v>
      </c>
      <c r="L39" s="2" t="s">
        <v>922</v>
      </c>
      <c r="M39" s="2" t="s">
        <v>1034</v>
      </c>
      <c r="N39" s="2" t="s">
        <v>1034</v>
      </c>
      <c r="O39" s="2" t="s">
        <v>1217</v>
      </c>
      <c r="P39" s="2" t="str">
        <f t="shared" si="3"/>
        <v>"싸울 것이다",</v>
      </c>
      <c r="Q39" s="2" t="str">
        <f t="shared" si="4"/>
        <v>"싸울 수 있다",</v>
      </c>
      <c r="R39" s="2" t="str">
        <f t="shared" si="0"/>
        <v>"싸우할 수 있다",</v>
      </c>
      <c r="S39" s="2" t="str">
        <f t="shared" si="5"/>
        <v>"싸운다",</v>
      </c>
      <c r="T39" s="2" t="str">
        <f t="shared" si="6"/>
        <v>"fight",</v>
      </c>
    </row>
    <row r="40" spans="2:20" ht="17.5" thickBot="1">
      <c r="B40" s="74" t="s">
        <v>627</v>
      </c>
      <c r="C40" s="74" t="s">
        <v>833</v>
      </c>
      <c r="D40" s="72" t="s">
        <v>1669</v>
      </c>
      <c r="E40" s="72" t="str">
        <f t="shared" si="1"/>
        <v>마치</v>
      </c>
      <c r="F40" s="73" t="s">
        <v>626</v>
      </c>
      <c r="G40" s="94" t="s">
        <v>875</v>
      </c>
      <c r="H40" s="1" t="s">
        <v>12</v>
      </c>
      <c r="I40" s="1" t="s">
        <v>13</v>
      </c>
      <c r="J40" s="125" t="s">
        <v>2265</v>
      </c>
      <c r="K40" s="125" t="str">
        <f t="shared" si="2"/>
        <v>"잘라지는 것",</v>
      </c>
      <c r="L40" s="2" t="s">
        <v>923</v>
      </c>
      <c r="M40" s="2" t="s">
        <v>1035</v>
      </c>
      <c r="N40" s="2" t="s">
        <v>1035</v>
      </c>
      <c r="O40" s="2" t="s">
        <v>1218</v>
      </c>
      <c r="P40" s="2" t="str">
        <f t="shared" si="3"/>
        <v>"마칠 것이다",</v>
      </c>
      <c r="Q40" s="2" t="str">
        <f t="shared" si="4"/>
        <v>"마칠 수 있다",</v>
      </c>
      <c r="R40" s="2" t="str">
        <f t="shared" si="0"/>
        <v>"마치할 수 있다",</v>
      </c>
      <c r="S40" s="2" t="str">
        <f t="shared" si="5"/>
        <v>"마친다",</v>
      </c>
      <c r="T40" s="2" t="str">
        <f t="shared" si="6"/>
        <v>"finish",</v>
      </c>
    </row>
    <row r="41" spans="2:20" ht="17.5" thickBot="1">
      <c r="B41" s="79" t="s">
        <v>629</v>
      </c>
      <c r="C41" s="79" t="s">
        <v>629</v>
      </c>
      <c r="D41" s="72" t="s">
        <v>1670</v>
      </c>
      <c r="E41" s="72" t="str">
        <f t="shared" si="1"/>
        <v>고정</v>
      </c>
      <c r="F41" s="73" t="s">
        <v>628</v>
      </c>
      <c r="G41" s="94" t="s">
        <v>875</v>
      </c>
      <c r="H41" s="1" t="s">
        <v>12</v>
      </c>
      <c r="I41" s="1" t="s">
        <v>13</v>
      </c>
      <c r="J41" s="125" t="s">
        <v>2266</v>
      </c>
      <c r="K41" s="125" t="str">
        <f t="shared" si="2"/>
        <v>"춤춰지는 것",</v>
      </c>
      <c r="L41" s="2" t="s">
        <v>924</v>
      </c>
      <c r="M41" s="2" t="s">
        <v>1036</v>
      </c>
      <c r="N41" s="2" t="s">
        <v>1130</v>
      </c>
      <c r="O41" s="2" t="s">
        <v>1170</v>
      </c>
      <c r="P41" s="2" t="str">
        <f t="shared" si="3"/>
        <v>"고정할 것이다",</v>
      </c>
      <c r="Q41" s="2" t="str">
        <f t="shared" si="4"/>
        <v>"고정할지도 모른다",</v>
      </c>
      <c r="R41" s="2" t="str">
        <f t="shared" si="0"/>
        <v>"고정할 수 있다",</v>
      </c>
      <c r="S41" s="2" t="str">
        <f t="shared" si="5"/>
        <v>"고정한다",</v>
      </c>
      <c r="T41" s="2" t="str">
        <f t="shared" si="6"/>
        <v>"fix",</v>
      </c>
    </row>
    <row r="42" spans="2:20" ht="17.5" thickBot="1">
      <c r="B42" s="74" t="s">
        <v>631</v>
      </c>
      <c r="C42" s="74" t="s">
        <v>834</v>
      </c>
      <c r="D42" s="72" t="s">
        <v>1671</v>
      </c>
      <c r="E42" s="72" t="str">
        <f t="shared" si="1"/>
        <v>날다</v>
      </c>
      <c r="F42" s="73" t="s">
        <v>630</v>
      </c>
      <c r="G42" s="94" t="s">
        <v>875</v>
      </c>
      <c r="H42" s="1" t="s">
        <v>12</v>
      </c>
      <c r="I42" s="1" t="s">
        <v>13</v>
      </c>
      <c r="J42" s="125" t="s">
        <v>2267</v>
      </c>
      <c r="K42" s="125" t="str">
        <f t="shared" si="2"/>
        <v>"결정되는 것",</v>
      </c>
      <c r="L42" s="2" t="s">
        <v>925</v>
      </c>
      <c r="M42" s="2" t="s">
        <v>1037</v>
      </c>
      <c r="N42" s="2" t="s">
        <v>1037</v>
      </c>
      <c r="O42" s="2" t="s">
        <v>1219</v>
      </c>
      <c r="P42" s="2" t="str">
        <f t="shared" si="3"/>
        <v>"날 것이다",</v>
      </c>
      <c r="Q42" s="2" t="str">
        <f t="shared" si="4"/>
        <v>"날 수 있다",</v>
      </c>
      <c r="R42" s="2" t="str">
        <f t="shared" si="0"/>
        <v>"날다할 수 있다",</v>
      </c>
      <c r="S42" s="2" t="str">
        <f t="shared" si="5"/>
        <v>"난다",</v>
      </c>
      <c r="T42" s="2" t="str">
        <f t="shared" si="6"/>
        <v>"fly",</v>
      </c>
    </row>
    <row r="43" spans="2:20" ht="17.5" thickBot="1">
      <c r="B43" s="76" t="s">
        <v>633</v>
      </c>
      <c r="C43" s="76" t="s">
        <v>633</v>
      </c>
      <c r="D43" s="72" t="s">
        <v>1672</v>
      </c>
      <c r="E43" s="72" t="str">
        <f t="shared" si="1"/>
        <v>집중</v>
      </c>
      <c r="F43" s="75" t="s">
        <v>632</v>
      </c>
      <c r="G43" s="94" t="s">
        <v>875</v>
      </c>
      <c r="H43" s="1" t="s">
        <v>12</v>
      </c>
      <c r="I43" s="1" t="s">
        <v>13</v>
      </c>
      <c r="J43" s="125" t="s">
        <v>2268</v>
      </c>
      <c r="K43" s="125" t="str">
        <f t="shared" si="2"/>
        <v>"설계되는 것",</v>
      </c>
      <c r="L43" s="2" t="s">
        <v>888</v>
      </c>
      <c r="M43" s="2" t="s">
        <v>1038</v>
      </c>
      <c r="N43" s="2" t="s">
        <v>1131</v>
      </c>
      <c r="O43" s="2" t="s">
        <v>1171</v>
      </c>
      <c r="P43" s="2" t="str">
        <f t="shared" si="3"/>
        <v>"집중할 것이다",</v>
      </c>
      <c r="Q43" s="2" t="str">
        <f t="shared" si="4"/>
        <v>"집중할지도 모른다",</v>
      </c>
      <c r="R43" s="2" t="str">
        <f t="shared" si="0"/>
        <v>"집중할 수 있다",</v>
      </c>
      <c r="S43" s="2" t="str">
        <f t="shared" si="5"/>
        <v>"집중한다",</v>
      </c>
      <c r="T43" s="2" t="str">
        <f t="shared" si="6"/>
        <v>"focus",</v>
      </c>
    </row>
    <row r="44" spans="2:20" ht="17.5" thickBot="1">
      <c r="B44" s="74" t="s">
        <v>635</v>
      </c>
      <c r="C44" s="74" t="s">
        <v>835</v>
      </c>
      <c r="D44" s="72" t="s">
        <v>1673</v>
      </c>
      <c r="E44" s="72" t="str">
        <f t="shared" si="1"/>
        <v>잊다</v>
      </c>
      <c r="F44" s="73" t="s">
        <v>634</v>
      </c>
      <c r="G44" s="94" t="s">
        <v>875</v>
      </c>
      <c r="H44" s="1" t="s">
        <v>12</v>
      </c>
      <c r="I44" s="1" t="s">
        <v>13</v>
      </c>
      <c r="J44" s="125" t="s">
        <v>2269</v>
      </c>
      <c r="K44" s="125" t="str">
        <f t="shared" si="2"/>
        <v>"죽어지는 것",</v>
      </c>
      <c r="L44" s="2" t="s">
        <v>926</v>
      </c>
      <c r="M44" s="2" t="s">
        <v>1039</v>
      </c>
      <c r="N44" s="2" t="s">
        <v>1039</v>
      </c>
      <c r="O44" s="2" t="s">
        <v>1220</v>
      </c>
      <c r="P44" s="2" t="str">
        <f t="shared" si="3"/>
        <v>"잊을 것이다",</v>
      </c>
      <c r="Q44" s="2" t="str">
        <f t="shared" si="4"/>
        <v>"잊을 수 있다",</v>
      </c>
      <c r="R44" s="2" t="str">
        <f t="shared" si="0"/>
        <v>"잊다할 수 있다",</v>
      </c>
      <c r="S44" s="2" t="str">
        <f t="shared" si="5"/>
        <v>"잊는다",</v>
      </c>
      <c r="T44" s="2" t="str">
        <f t="shared" si="6"/>
        <v>"forget",</v>
      </c>
    </row>
    <row r="45" spans="2:20" ht="17.5" thickBot="1">
      <c r="B45" s="76" t="s">
        <v>637</v>
      </c>
      <c r="C45" s="76" t="s">
        <v>836</v>
      </c>
      <c r="D45" s="72" t="s">
        <v>1674</v>
      </c>
      <c r="E45" s="72" t="str">
        <f t="shared" si="1"/>
        <v>형성</v>
      </c>
      <c r="F45" s="75" t="s">
        <v>636</v>
      </c>
      <c r="G45" s="94" t="s">
        <v>875</v>
      </c>
      <c r="H45" s="1" t="s">
        <v>12</v>
      </c>
      <c r="I45" s="1" t="s">
        <v>13</v>
      </c>
      <c r="J45" s="125" t="s">
        <v>2270</v>
      </c>
      <c r="K45" s="125" t="str">
        <f t="shared" si="2"/>
        <v>"논의되는 것",</v>
      </c>
      <c r="L45" s="2" t="s">
        <v>927</v>
      </c>
      <c r="M45" s="2" t="s">
        <v>1040</v>
      </c>
      <c r="N45" s="2" t="s">
        <v>1132</v>
      </c>
      <c r="O45" s="2" t="s">
        <v>1172</v>
      </c>
      <c r="P45" s="2" t="str">
        <f t="shared" si="3"/>
        <v>"형성할 것이다",</v>
      </c>
      <c r="Q45" s="2" t="str">
        <f t="shared" si="4"/>
        <v>"형성할지도 모른다",</v>
      </c>
      <c r="R45" s="2" t="str">
        <f t="shared" si="0"/>
        <v>"형성할 수 있다",</v>
      </c>
      <c r="S45" s="2" t="str">
        <f t="shared" si="5"/>
        <v>"형성한다",</v>
      </c>
      <c r="T45" s="2" t="str">
        <f t="shared" si="6"/>
        <v>"form",</v>
      </c>
    </row>
    <row r="46" spans="2:20" ht="17.5" thickBot="1">
      <c r="B46" s="78" t="s">
        <v>639</v>
      </c>
      <c r="C46" s="78" t="s">
        <v>639</v>
      </c>
      <c r="D46" s="72" t="s">
        <v>1675</v>
      </c>
      <c r="E46" s="72" t="str">
        <f t="shared" si="1"/>
        <v>튀기</v>
      </c>
      <c r="F46" s="73" t="s">
        <v>638</v>
      </c>
      <c r="G46" s="94" t="s">
        <v>875</v>
      </c>
      <c r="H46" s="1" t="s">
        <v>12</v>
      </c>
      <c r="I46" s="1" t="s">
        <v>13</v>
      </c>
      <c r="J46" s="125" t="s">
        <v>2271</v>
      </c>
      <c r="K46" s="125" t="str">
        <f t="shared" si="2"/>
        <v>"나눠지는 것",</v>
      </c>
      <c r="L46" s="2" t="s">
        <v>928</v>
      </c>
      <c r="M46" s="2" t="s">
        <v>1041</v>
      </c>
      <c r="N46" s="2" t="s">
        <v>1041</v>
      </c>
      <c r="O46" s="2" t="s">
        <v>1221</v>
      </c>
      <c r="P46" s="2" t="str">
        <f t="shared" si="3"/>
        <v>"튀길 것이다",</v>
      </c>
      <c r="Q46" s="2" t="str">
        <f t="shared" si="4"/>
        <v>"튀길 수 있다",</v>
      </c>
      <c r="R46" s="2" t="str">
        <f t="shared" si="0"/>
        <v>"튀기할 수 있다",</v>
      </c>
      <c r="S46" s="2" t="str">
        <f t="shared" si="5"/>
        <v>"튀긴다",</v>
      </c>
      <c r="T46" s="2" t="str">
        <f t="shared" si="6"/>
        <v>"fry",</v>
      </c>
    </row>
    <row r="47" spans="2:20" ht="17.5" thickBot="1">
      <c r="B47" s="77" t="s">
        <v>641</v>
      </c>
      <c r="C47" s="77" t="s">
        <v>641</v>
      </c>
      <c r="D47" s="72" t="s">
        <v>1676</v>
      </c>
      <c r="E47" s="72" t="str">
        <f t="shared" si="1"/>
        <v>가다</v>
      </c>
      <c r="F47" s="75" t="s">
        <v>640</v>
      </c>
      <c r="G47" s="94" t="s">
        <v>875</v>
      </c>
      <c r="H47" s="1" t="s">
        <v>12</v>
      </c>
      <c r="I47" s="1" t="s">
        <v>13</v>
      </c>
      <c r="J47" s="125" t="s">
        <v>2237</v>
      </c>
      <c r="K47" s="125" t="str">
        <f t="shared" si="2"/>
        <v>"되는 것",</v>
      </c>
      <c r="L47" s="2" t="s">
        <v>929</v>
      </c>
      <c r="M47" s="2" t="s">
        <v>1042</v>
      </c>
      <c r="N47" s="2" t="s">
        <v>1042</v>
      </c>
      <c r="O47" s="2" t="s">
        <v>1222</v>
      </c>
      <c r="P47" s="2" t="str">
        <f t="shared" si="3"/>
        <v>"갈 것이다",</v>
      </c>
      <c r="Q47" s="2" t="str">
        <f t="shared" si="4"/>
        <v>"갈 수 있다",</v>
      </c>
      <c r="R47" s="2" t="str">
        <f t="shared" si="0"/>
        <v>"가다할 수 있다",</v>
      </c>
      <c r="S47" s="2" t="str">
        <f t="shared" si="5"/>
        <v>"간다",</v>
      </c>
      <c r="T47" s="2" t="str">
        <f t="shared" si="6"/>
        <v>"go",</v>
      </c>
    </row>
    <row r="48" spans="2:20" ht="17.5" thickBot="1">
      <c r="B48" s="74" t="s">
        <v>643</v>
      </c>
      <c r="C48" s="74" t="s">
        <v>837</v>
      </c>
      <c r="D48" s="72" t="s">
        <v>1677</v>
      </c>
      <c r="E48" s="72" t="str">
        <f t="shared" si="1"/>
        <v>자라</v>
      </c>
      <c r="F48" s="73" t="s">
        <v>642</v>
      </c>
      <c r="G48" s="94" t="s">
        <v>875</v>
      </c>
      <c r="H48" s="1" t="s">
        <v>12</v>
      </c>
      <c r="I48" s="1" t="s">
        <v>13</v>
      </c>
      <c r="J48" s="125" t="s">
        <v>2272</v>
      </c>
      <c r="K48" s="125" t="str">
        <f t="shared" si="2"/>
        <v>"그려지는 것",</v>
      </c>
      <c r="L48" s="2" t="s">
        <v>930</v>
      </c>
      <c r="M48" s="2" t="s">
        <v>1043</v>
      </c>
      <c r="N48" s="2" t="s">
        <v>1043</v>
      </c>
      <c r="O48" s="2" t="s">
        <v>1223</v>
      </c>
      <c r="P48" s="2" t="str">
        <f t="shared" si="3"/>
        <v>"자랄 것이다",</v>
      </c>
      <c r="Q48" s="2" t="str">
        <f t="shared" si="4"/>
        <v>"자랄 수 있다",</v>
      </c>
      <c r="R48" s="2" t="str">
        <f t="shared" si="0"/>
        <v>"자라할 수 있다",</v>
      </c>
      <c r="S48" s="2" t="str">
        <f t="shared" si="5"/>
        <v>"자란다",</v>
      </c>
      <c r="T48" s="2" t="str">
        <f t="shared" si="6"/>
        <v>"grow",</v>
      </c>
    </row>
    <row r="49" spans="2:20" ht="17.5" thickBot="1">
      <c r="B49" s="76" t="s">
        <v>645</v>
      </c>
      <c r="C49" s="76" t="s">
        <v>838</v>
      </c>
      <c r="D49" s="72" t="s">
        <v>1678</v>
      </c>
      <c r="E49" s="72" t="str">
        <f t="shared" si="1"/>
        <v>추측</v>
      </c>
      <c r="F49" s="75" t="s">
        <v>644</v>
      </c>
      <c r="G49" s="94" t="s">
        <v>875</v>
      </c>
      <c r="H49" s="1" t="s">
        <v>12</v>
      </c>
      <c r="I49" s="1" t="s">
        <v>13</v>
      </c>
      <c r="J49" s="125" t="s">
        <v>2273</v>
      </c>
      <c r="K49" s="125" t="str">
        <f t="shared" si="2"/>
        <v>"꿈꿔지는 것",</v>
      </c>
      <c r="L49" s="2" t="s">
        <v>931</v>
      </c>
      <c r="M49" s="2" t="s">
        <v>1044</v>
      </c>
      <c r="N49" s="2" t="s">
        <v>1133</v>
      </c>
      <c r="O49" s="2" t="s">
        <v>1173</v>
      </c>
      <c r="P49" s="2" t="str">
        <f t="shared" si="3"/>
        <v>"추측할 것이다",</v>
      </c>
      <c r="Q49" s="2" t="str">
        <f t="shared" si="4"/>
        <v>"추측할지도 모른다",</v>
      </c>
      <c r="R49" s="2" t="str">
        <f t="shared" si="0"/>
        <v>"추측할 수 있다",</v>
      </c>
      <c r="S49" s="2" t="str">
        <f t="shared" si="5"/>
        <v>"추측한다",</v>
      </c>
      <c r="T49" s="2" t="str">
        <f t="shared" si="6"/>
        <v>"guess",</v>
      </c>
    </row>
    <row r="50" spans="2:20" ht="17.5" thickBot="1">
      <c r="B50" s="76" t="s">
        <v>647</v>
      </c>
      <c r="C50" s="76" t="s">
        <v>839</v>
      </c>
      <c r="D50" s="72" t="s">
        <v>1679</v>
      </c>
      <c r="E50" s="72" t="str">
        <f t="shared" si="1"/>
        <v>걸다</v>
      </c>
      <c r="F50" s="75" t="s">
        <v>646</v>
      </c>
      <c r="G50" s="94" t="s">
        <v>875</v>
      </c>
      <c r="H50" s="1" t="s">
        <v>12</v>
      </c>
      <c r="I50" s="1" t="s">
        <v>13</v>
      </c>
      <c r="J50" s="125" t="s">
        <v>2274</v>
      </c>
      <c r="K50" s="125" t="str">
        <f t="shared" si="2"/>
        <v>"마셔지는 것",</v>
      </c>
      <c r="L50" s="2" t="s">
        <v>932</v>
      </c>
      <c r="M50" s="2" t="s">
        <v>1045</v>
      </c>
      <c r="N50" s="2" t="s">
        <v>1045</v>
      </c>
      <c r="O50" s="2" t="s">
        <v>1224</v>
      </c>
      <c r="P50" s="2" t="str">
        <f t="shared" si="3"/>
        <v>"걸을 것이다",</v>
      </c>
      <c r="Q50" s="2" t="str">
        <f t="shared" si="4"/>
        <v>"걸을 수 있다",</v>
      </c>
      <c r="R50" s="2" t="str">
        <f t="shared" si="0"/>
        <v>"걸다할 수 있다",</v>
      </c>
      <c r="S50" s="2" t="str">
        <f t="shared" si="5"/>
        <v>"걷는다",</v>
      </c>
      <c r="T50" s="2" t="str">
        <f t="shared" si="6"/>
        <v>"hang",</v>
      </c>
    </row>
    <row r="51" spans="2:20" ht="17.5" thickBot="1">
      <c r="B51" s="76" t="s">
        <v>649</v>
      </c>
      <c r="C51" s="76" t="s">
        <v>840</v>
      </c>
      <c r="D51" s="72" t="s">
        <v>1680</v>
      </c>
      <c r="E51" s="72" t="str">
        <f t="shared" si="1"/>
        <v>돕다</v>
      </c>
      <c r="F51" s="75" t="s">
        <v>648</v>
      </c>
      <c r="G51" s="94" t="s">
        <v>875</v>
      </c>
      <c r="H51" s="1" t="s">
        <v>12</v>
      </c>
      <c r="I51" s="1" t="s">
        <v>13</v>
      </c>
      <c r="J51" s="125" t="s">
        <v>2275</v>
      </c>
      <c r="K51" s="125" t="str">
        <f t="shared" si="2"/>
        <v>"운전되는 것",</v>
      </c>
      <c r="L51" s="2" t="s">
        <v>933</v>
      </c>
      <c r="M51" s="2" t="s">
        <v>1046</v>
      </c>
      <c r="N51" s="2" t="s">
        <v>1046</v>
      </c>
      <c r="O51" s="2" t="s">
        <v>1225</v>
      </c>
      <c r="P51" s="2" t="str">
        <f t="shared" si="3"/>
        <v>"도울 것이다",</v>
      </c>
      <c r="Q51" s="2" t="str">
        <f t="shared" si="4"/>
        <v>"도울 수 있다",</v>
      </c>
      <c r="R51" s="2" t="str">
        <f t="shared" si="0"/>
        <v>"돕다할 수 있다",</v>
      </c>
      <c r="S51" s="2" t="str">
        <f t="shared" si="5"/>
        <v>"돕는다",</v>
      </c>
      <c r="T51" s="2" t="str">
        <f t="shared" si="6"/>
        <v>"help",</v>
      </c>
    </row>
    <row r="52" spans="2:20" ht="17.5" thickBot="1">
      <c r="B52" s="78" t="s">
        <v>651</v>
      </c>
      <c r="C52" s="78" t="s">
        <v>651</v>
      </c>
      <c r="D52" s="72" t="s">
        <v>1681</v>
      </c>
      <c r="E52" s="72" t="str">
        <f t="shared" si="1"/>
        <v>치다</v>
      </c>
      <c r="F52" s="73" t="s">
        <v>650</v>
      </c>
      <c r="G52" s="94" t="s">
        <v>875</v>
      </c>
      <c r="H52" s="1" t="s">
        <v>12</v>
      </c>
      <c r="I52" s="1" t="s">
        <v>13</v>
      </c>
      <c r="J52" s="125" t="s">
        <v>2276</v>
      </c>
      <c r="K52" s="125" t="str">
        <f t="shared" si="2"/>
        <v>"떨어지되는 것",</v>
      </c>
      <c r="L52" s="2" t="s">
        <v>934</v>
      </c>
      <c r="M52" s="2" t="s">
        <v>1047</v>
      </c>
      <c r="N52" s="2" t="s">
        <v>1047</v>
      </c>
      <c r="O52" s="2" t="s">
        <v>1226</v>
      </c>
      <c r="P52" s="2" t="str">
        <f t="shared" si="3"/>
        <v>"칠 것이다",</v>
      </c>
      <c r="Q52" s="2" t="str">
        <f t="shared" si="4"/>
        <v>"칠 수 있다",</v>
      </c>
      <c r="R52" s="2" t="str">
        <f t="shared" si="0"/>
        <v>"치다할 수 있다",</v>
      </c>
      <c r="S52" s="2" t="str">
        <f t="shared" si="5"/>
        <v>"친다",</v>
      </c>
      <c r="T52" s="2" t="str">
        <f t="shared" si="6"/>
        <v>"hit",</v>
      </c>
    </row>
    <row r="53" spans="2:20" ht="17.5" thickBot="1">
      <c r="B53" s="77" t="s">
        <v>653</v>
      </c>
      <c r="C53" s="77" t="s">
        <v>841</v>
      </c>
      <c r="D53" s="72" t="s">
        <v>1682</v>
      </c>
      <c r="E53" s="72" t="str">
        <f t="shared" si="1"/>
        <v>잡다</v>
      </c>
      <c r="F53" s="75" t="s">
        <v>652</v>
      </c>
      <c r="G53" s="94" t="s">
        <v>875</v>
      </c>
      <c r="H53" s="1" t="s">
        <v>12</v>
      </c>
      <c r="I53" s="1" t="s">
        <v>13</v>
      </c>
      <c r="J53" s="125" t="s">
        <v>2277</v>
      </c>
      <c r="K53" s="125" t="str">
        <f t="shared" si="2"/>
        <v>"먹히는 것",</v>
      </c>
      <c r="L53" s="2" t="s">
        <v>935</v>
      </c>
      <c r="M53" s="2" t="s">
        <v>1048</v>
      </c>
      <c r="N53" s="2" t="s">
        <v>1048</v>
      </c>
      <c r="O53" s="2" t="s">
        <v>1227</v>
      </c>
      <c r="P53" s="2" t="str">
        <f t="shared" si="3"/>
        <v>"잡을 것이다",</v>
      </c>
      <c r="Q53" s="2" t="str">
        <f t="shared" si="4"/>
        <v>"잡을 수 있다",</v>
      </c>
      <c r="R53" s="2" t="str">
        <f t="shared" si="0"/>
        <v>"잡다할 수 있다",</v>
      </c>
      <c r="S53" s="2" t="str">
        <f t="shared" si="5"/>
        <v>"잡는다",</v>
      </c>
      <c r="T53" s="2" t="str">
        <f t="shared" si="6"/>
        <v>"hold",</v>
      </c>
    </row>
    <row r="54" spans="2:20" ht="17.5" thickBot="1">
      <c r="B54" s="74" t="s">
        <v>655</v>
      </c>
      <c r="C54" s="74" t="s">
        <v>842</v>
      </c>
      <c r="D54" s="72" t="s">
        <v>1683</v>
      </c>
      <c r="E54" s="72" t="str">
        <f t="shared" si="1"/>
        <v>희망</v>
      </c>
      <c r="F54" s="73" t="s">
        <v>654</v>
      </c>
      <c r="G54" s="94" t="s">
        <v>875</v>
      </c>
      <c r="H54" s="1" t="s">
        <v>12</v>
      </c>
      <c r="I54" s="1" t="s">
        <v>13</v>
      </c>
      <c r="J54" s="125" t="s">
        <v>2278</v>
      </c>
      <c r="K54" s="125" t="str">
        <f t="shared" si="2"/>
        <v>"끝내지는 것",</v>
      </c>
      <c r="L54" s="2" t="s">
        <v>936</v>
      </c>
      <c r="M54" s="2" t="s">
        <v>1049</v>
      </c>
      <c r="N54" s="2" t="s">
        <v>1134</v>
      </c>
      <c r="O54" s="2" t="s">
        <v>1174</v>
      </c>
      <c r="P54" s="2" t="str">
        <f t="shared" si="3"/>
        <v>"희망할 것이다",</v>
      </c>
      <c r="Q54" s="2" t="str">
        <f t="shared" si="4"/>
        <v>"희망할지도 모른다",</v>
      </c>
      <c r="R54" s="2" t="str">
        <f t="shared" si="0"/>
        <v>"희망할 수 있다",</v>
      </c>
      <c r="S54" s="2" t="str">
        <f t="shared" si="5"/>
        <v>"희망한다",</v>
      </c>
      <c r="T54" s="2" t="str">
        <f t="shared" si="6"/>
        <v>"hope",</v>
      </c>
    </row>
    <row r="55" spans="2:20" ht="17.5" thickBot="1">
      <c r="B55" s="74" t="s">
        <v>657</v>
      </c>
      <c r="C55" s="74" t="s">
        <v>843</v>
      </c>
      <c r="D55" s="72" t="s">
        <v>1684</v>
      </c>
      <c r="E55" s="72" t="str">
        <f t="shared" si="1"/>
        <v>서두</v>
      </c>
      <c r="F55" s="73" t="s">
        <v>656</v>
      </c>
      <c r="G55" s="94" t="s">
        <v>875</v>
      </c>
      <c r="H55" s="1" t="s">
        <v>12</v>
      </c>
      <c r="I55" s="1" t="s">
        <v>13</v>
      </c>
      <c r="J55" s="125" t="s">
        <v>2279</v>
      </c>
      <c r="K55" s="125" t="str">
        <f t="shared" si="2"/>
        <v>"즐겨지는 것",</v>
      </c>
      <c r="L55" s="2" t="s">
        <v>937</v>
      </c>
      <c r="M55" s="2" t="s">
        <v>1050</v>
      </c>
      <c r="N55" s="2" t="s">
        <v>1050</v>
      </c>
      <c r="O55" s="2" t="s">
        <v>1175</v>
      </c>
      <c r="P55" s="2" t="str">
        <f t="shared" si="3"/>
        <v>"서두를 것이다",</v>
      </c>
      <c r="Q55" s="2" t="str">
        <f t="shared" si="4"/>
        <v>"서두를 수 있다",</v>
      </c>
      <c r="R55" s="2" t="str">
        <f t="shared" si="0"/>
        <v>"서두할 수 있다",</v>
      </c>
      <c r="S55" s="2" t="str">
        <f t="shared" si="5"/>
        <v>"서두른다",</v>
      </c>
      <c r="T55" s="2" t="str">
        <f t="shared" si="6"/>
        <v>"hurry",</v>
      </c>
    </row>
    <row r="56" spans="2:20" ht="17.5" thickBot="1">
      <c r="B56" s="76" t="s">
        <v>659</v>
      </c>
      <c r="C56" s="76" t="s">
        <v>844</v>
      </c>
      <c r="D56" s="72" t="s">
        <v>1685</v>
      </c>
      <c r="E56" s="72" t="str">
        <f t="shared" si="1"/>
        <v>참여</v>
      </c>
      <c r="F56" s="75" t="s">
        <v>658</v>
      </c>
      <c r="G56" s="94" t="s">
        <v>875</v>
      </c>
      <c r="H56" s="1" t="s">
        <v>12</v>
      </c>
      <c r="I56" s="1" t="s">
        <v>13</v>
      </c>
      <c r="J56" s="125" t="s">
        <v>2280</v>
      </c>
      <c r="K56" s="125" t="str">
        <f t="shared" si="2"/>
        <v>"입장되는 것",</v>
      </c>
      <c r="L56" s="2" t="s">
        <v>938</v>
      </c>
      <c r="M56" s="2" t="s">
        <v>1051</v>
      </c>
      <c r="N56" s="2" t="s">
        <v>1135</v>
      </c>
      <c r="O56" s="2" t="s">
        <v>1176</v>
      </c>
      <c r="P56" s="2" t="str">
        <f t="shared" si="3"/>
        <v>"참여할 것이다",</v>
      </c>
      <c r="Q56" s="2" t="str">
        <f t="shared" si="4"/>
        <v>"참여할지도 모른다",</v>
      </c>
      <c r="R56" s="2" t="str">
        <f t="shared" si="0"/>
        <v>"참여할 수 있다",</v>
      </c>
      <c r="S56" s="2" t="str">
        <f t="shared" si="5"/>
        <v>"참여한다",</v>
      </c>
      <c r="T56" s="2" t="str">
        <f t="shared" si="6"/>
        <v>"join",</v>
      </c>
    </row>
    <row r="57" spans="2:20" ht="17.5" thickBot="1">
      <c r="B57" s="74" t="s">
        <v>661</v>
      </c>
      <c r="C57" s="74" t="s">
        <v>845</v>
      </c>
      <c r="D57" s="72" t="s">
        <v>1686</v>
      </c>
      <c r="E57" s="72" t="str">
        <f t="shared" si="1"/>
        <v>계속</v>
      </c>
      <c r="F57" s="73" t="s">
        <v>660</v>
      </c>
      <c r="G57" s="94" t="s">
        <v>875</v>
      </c>
      <c r="H57" s="1" t="s">
        <v>12</v>
      </c>
      <c r="I57" s="1" t="s">
        <v>13</v>
      </c>
      <c r="J57" s="125" t="s">
        <v>2281</v>
      </c>
      <c r="K57" s="125" t="str">
        <f t="shared" si="2"/>
        <v>"훈련되는 것",</v>
      </c>
      <c r="L57" s="2" t="s">
        <v>889</v>
      </c>
      <c r="M57" s="2" t="s">
        <v>1052</v>
      </c>
      <c r="N57" s="2" t="s">
        <v>1136</v>
      </c>
      <c r="O57" s="2" t="s">
        <v>1177</v>
      </c>
      <c r="P57" s="2" t="str">
        <f t="shared" si="3"/>
        <v>"계속할 것이다",</v>
      </c>
      <c r="Q57" s="2" t="str">
        <f t="shared" si="4"/>
        <v>"계속할지도 모른다",</v>
      </c>
      <c r="R57" s="2" t="str">
        <f t="shared" si="0"/>
        <v>"계속할 수 있다",</v>
      </c>
      <c r="S57" s="2" t="str">
        <f t="shared" si="5"/>
        <v>"계속한다",</v>
      </c>
      <c r="T57" s="2" t="str">
        <f t="shared" si="6"/>
        <v>"keep",</v>
      </c>
    </row>
    <row r="58" spans="2:20" ht="17.5" thickBot="1">
      <c r="B58" s="77" t="s">
        <v>663</v>
      </c>
      <c r="C58" s="77" t="s">
        <v>663</v>
      </c>
      <c r="D58" s="72" t="s">
        <v>1687</v>
      </c>
      <c r="E58" s="72" t="str">
        <f t="shared" si="1"/>
        <v>차다</v>
      </c>
      <c r="F58" s="75" t="s">
        <v>662</v>
      </c>
      <c r="G58" s="94" t="s">
        <v>875</v>
      </c>
      <c r="H58" s="1" t="s">
        <v>12</v>
      </c>
      <c r="I58" s="1" t="s">
        <v>13</v>
      </c>
      <c r="J58" s="125" t="s">
        <v>2282</v>
      </c>
      <c r="K58" s="125" t="str">
        <f t="shared" si="2"/>
        <v>"실패되는 것",</v>
      </c>
      <c r="L58" s="2" t="s">
        <v>939</v>
      </c>
      <c r="M58" s="2" t="s">
        <v>1053</v>
      </c>
      <c r="N58" s="2" t="s">
        <v>1053</v>
      </c>
      <c r="O58" s="2" t="s">
        <v>1228</v>
      </c>
      <c r="P58" s="2" t="str">
        <f t="shared" si="3"/>
        <v>"찰 것이다",</v>
      </c>
      <c r="Q58" s="2" t="str">
        <f t="shared" si="4"/>
        <v>"찰 수 있다",</v>
      </c>
      <c r="R58" s="2" t="str">
        <f t="shared" si="0"/>
        <v>"차다할 수 있다",</v>
      </c>
      <c r="S58" s="2" t="str">
        <f t="shared" si="5"/>
        <v>"찬다",</v>
      </c>
      <c r="T58" s="2" t="str">
        <f t="shared" si="6"/>
        <v>"kick",</v>
      </c>
    </row>
    <row r="59" spans="2:20" ht="17.5" thickBot="1">
      <c r="B59" s="76" t="s">
        <v>665</v>
      </c>
      <c r="C59" s="76" t="s">
        <v>846</v>
      </c>
      <c r="D59" s="72" t="s">
        <v>1688</v>
      </c>
      <c r="E59" s="72" t="str">
        <f t="shared" si="1"/>
        <v>알다</v>
      </c>
      <c r="F59" s="75" t="s">
        <v>664</v>
      </c>
      <c r="G59" s="94" t="s">
        <v>875</v>
      </c>
      <c r="H59" s="1" t="s">
        <v>12</v>
      </c>
      <c r="I59" s="1" t="s">
        <v>13</v>
      </c>
      <c r="J59" s="125" t="s">
        <v>2283</v>
      </c>
      <c r="K59" s="125" t="str">
        <f t="shared" si="2"/>
        <v>"떨어지는 것",</v>
      </c>
      <c r="L59" s="2" t="s">
        <v>940</v>
      </c>
      <c r="M59" s="2" t="s">
        <v>1054</v>
      </c>
      <c r="N59" s="2" t="s">
        <v>1054</v>
      </c>
      <c r="O59" s="2" t="s">
        <v>1229</v>
      </c>
      <c r="P59" s="2" t="str">
        <f t="shared" si="3"/>
        <v>"알 것이다",</v>
      </c>
      <c r="Q59" s="2" t="str">
        <f t="shared" si="4"/>
        <v>"알 수 있다",</v>
      </c>
      <c r="R59" s="2" t="str">
        <f t="shared" si="0"/>
        <v>"알다할 수 있다",</v>
      </c>
      <c r="S59" s="2" t="str">
        <f t="shared" si="5"/>
        <v>"안다",</v>
      </c>
      <c r="T59" s="2" t="str">
        <f t="shared" si="6"/>
        <v>"know",</v>
      </c>
    </row>
    <row r="60" spans="2:20" ht="17.5" thickBot="1">
      <c r="B60" s="76" t="s">
        <v>667</v>
      </c>
      <c r="C60" s="76" t="s">
        <v>847</v>
      </c>
      <c r="D60" s="72" t="s">
        <v>1689</v>
      </c>
      <c r="E60" s="72" t="str">
        <f t="shared" si="1"/>
        <v>거짓</v>
      </c>
      <c r="F60" s="75" t="s">
        <v>666</v>
      </c>
      <c r="G60" s="94" t="s">
        <v>875</v>
      </c>
      <c r="H60" s="1" t="s">
        <v>12</v>
      </c>
      <c r="I60" s="1" t="s">
        <v>13</v>
      </c>
      <c r="J60" s="125" t="s">
        <v>2284</v>
      </c>
      <c r="K60" s="125" t="str">
        <f t="shared" si="2"/>
        <v>"느껴지는 것",</v>
      </c>
      <c r="L60" s="2" t="s">
        <v>941</v>
      </c>
      <c r="M60" s="2" t="s">
        <v>1055</v>
      </c>
      <c r="N60" s="2" t="s">
        <v>1137</v>
      </c>
      <c r="O60" s="2" t="s">
        <v>1178</v>
      </c>
      <c r="P60" s="2" t="str">
        <f t="shared" si="3"/>
        <v>"거짓말 것이다",</v>
      </c>
      <c r="Q60" s="2" t="str">
        <f t="shared" si="4"/>
        <v>"거짓말 할지도 모른다",</v>
      </c>
      <c r="R60" s="2" t="str">
        <f t="shared" si="0"/>
        <v>"거짓할 수 있다",</v>
      </c>
      <c r="S60" s="2" t="str">
        <f t="shared" si="5"/>
        <v>"거짓말한다",</v>
      </c>
      <c r="T60" s="2" t="str">
        <f t="shared" si="6"/>
        <v>"lie",</v>
      </c>
    </row>
    <row r="61" spans="2:20" ht="17.5" thickBot="1">
      <c r="B61" s="76" t="s">
        <v>669</v>
      </c>
      <c r="C61" s="76" t="s">
        <v>848</v>
      </c>
      <c r="D61" s="72" t="s">
        <v>1690</v>
      </c>
      <c r="E61" s="72" t="str">
        <f t="shared" si="1"/>
        <v>듣다</v>
      </c>
      <c r="F61" s="75" t="s">
        <v>668</v>
      </c>
      <c r="G61" s="94" t="s">
        <v>875</v>
      </c>
      <c r="H61" s="1" t="s">
        <v>12</v>
      </c>
      <c r="I61" s="1" t="s">
        <v>13</v>
      </c>
      <c r="J61" s="125" t="s">
        <v>2285</v>
      </c>
      <c r="K61" s="125" t="str">
        <f t="shared" si="2"/>
        <v>"싸워지는 것",</v>
      </c>
      <c r="L61" s="2" t="s">
        <v>942</v>
      </c>
      <c r="M61" s="2" t="s">
        <v>1056</v>
      </c>
      <c r="N61" s="2" t="s">
        <v>1056</v>
      </c>
      <c r="O61" s="2" t="s">
        <v>1230</v>
      </c>
      <c r="P61" s="2" t="str">
        <f t="shared" si="3"/>
        <v>"들을 것이다",</v>
      </c>
      <c r="Q61" s="2" t="str">
        <f t="shared" si="4"/>
        <v>"들을 수 있다",</v>
      </c>
      <c r="R61" s="2" t="str">
        <f t="shared" si="0"/>
        <v>"듣다할 수 있다",</v>
      </c>
      <c r="S61" s="2" t="str">
        <f t="shared" si="5"/>
        <v>"듣는다",</v>
      </c>
      <c r="T61" s="2" t="str">
        <f t="shared" si="6"/>
        <v>"listen",</v>
      </c>
    </row>
    <row r="62" spans="2:20" ht="17.5" thickBot="1">
      <c r="B62" s="74" t="s">
        <v>671</v>
      </c>
      <c r="C62" s="74" t="s">
        <v>849</v>
      </c>
      <c r="D62" s="72" t="s">
        <v>1691</v>
      </c>
      <c r="E62" s="72" t="str">
        <f t="shared" si="1"/>
        <v>살다</v>
      </c>
      <c r="F62" s="73" t="s">
        <v>670</v>
      </c>
      <c r="G62" s="94" t="s">
        <v>875</v>
      </c>
      <c r="H62" s="1" t="s">
        <v>12</v>
      </c>
      <c r="I62" s="1" t="s">
        <v>13</v>
      </c>
      <c r="J62" s="125" t="s">
        <v>2286</v>
      </c>
      <c r="K62" s="125" t="str">
        <f t="shared" si="2"/>
        <v>"채워지는 것",</v>
      </c>
      <c r="L62" s="2" t="s">
        <v>943</v>
      </c>
      <c r="M62" s="2" t="s">
        <v>1057</v>
      </c>
      <c r="N62" s="2" t="s">
        <v>1057</v>
      </c>
      <c r="O62" s="2" t="s">
        <v>1231</v>
      </c>
      <c r="P62" s="2" t="str">
        <f t="shared" si="3"/>
        <v>"살 것이다",</v>
      </c>
      <c r="Q62" s="2" t="str">
        <f t="shared" si="4"/>
        <v>"살 수 있다",</v>
      </c>
      <c r="R62" s="2" t="str">
        <f t="shared" si="0"/>
        <v>"살다할 수 있다",</v>
      </c>
      <c r="S62" s="2" t="str">
        <f t="shared" si="5"/>
        <v>"산다",</v>
      </c>
      <c r="T62" s="2" t="str">
        <f t="shared" si="6"/>
        <v>"live",</v>
      </c>
    </row>
    <row r="63" spans="2:20" ht="17.5" thickBot="1">
      <c r="B63" s="76" t="s">
        <v>673</v>
      </c>
      <c r="C63" s="76" t="s">
        <v>850</v>
      </c>
      <c r="D63" s="72" t="s">
        <v>1692</v>
      </c>
      <c r="E63" s="72" t="str">
        <f t="shared" si="1"/>
        <v>보다</v>
      </c>
      <c r="F63" s="75" t="s">
        <v>672</v>
      </c>
      <c r="G63" s="94" t="s">
        <v>875</v>
      </c>
      <c r="H63" s="1" t="s">
        <v>12</v>
      </c>
      <c r="I63" s="1" t="s">
        <v>13</v>
      </c>
      <c r="J63" s="125" t="s">
        <v>2287</v>
      </c>
      <c r="K63" s="125" t="str">
        <f t="shared" si="2"/>
        <v>"찾아지는 것",</v>
      </c>
      <c r="L63" s="2" t="s">
        <v>944</v>
      </c>
      <c r="M63" s="2" t="s">
        <v>1058</v>
      </c>
      <c r="N63" s="2" t="s">
        <v>1058</v>
      </c>
      <c r="O63" s="2" t="s">
        <v>1232</v>
      </c>
      <c r="P63" s="2" t="str">
        <f t="shared" si="3"/>
        <v>"볼 것이다",</v>
      </c>
      <c r="Q63" s="2" t="str">
        <f t="shared" si="4"/>
        <v>"볼 수 있다",</v>
      </c>
      <c r="R63" s="2" t="str">
        <f t="shared" si="0"/>
        <v>"보다할 수 있다",</v>
      </c>
      <c r="S63" s="2" t="str">
        <f t="shared" si="5"/>
        <v>"본다",</v>
      </c>
      <c r="T63" s="2" t="str">
        <f t="shared" si="6"/>
        <v>"look",</v>
      </c>
    </row>
    <row r="64" spans="2:20" ht="17.5" thickBot="1">
      <c r="B64" s="74" t="s">
        <v>675</v>
      </c>
      <c r="C64" s="74" t="s">
        <v>851</v>
      </c>
      <c r="D64" s="72" t="s">
        <v>1693</v>
      </c>
      <c r="E64" s="72" t="str">
        <f t="shared" si="1"/>
        <v>사랑</v>
      </c>
      <c r="F64" s="73" t="s">
        <v>674</v>
      </c>
      <c r="G64" s="94" t="s">
        <v>875</v>
      </c>
      <c r="H64" s="1" t="s">
        <v>12</v>
      </c>
      <c r="I64" s="1" t="s">
        <v>13</v>
      </c>
      <c r="J64" s="125" t="s">
        <v>2288</v>
      </c>
      <c r="K64" s="125" t="str">
        <f t="shared" si="2"/>
        <v>"마쳐지는 것",</v>
      </c>
      <c r="L64" s="2" t="s">
        <v>945</v>
      </c>
      <c r="M64" s="2" t="s">
        <v>1059</v>
      </c>
      <c r="N64" s="2" t="s">
        <v>1138</v>
      </c>
      <c r="O64" s="2" t="s">
        <v>1179</v>
      </c>
      <c r="P64" s="2" t="str">
        <f t="shared" si="3"/>
        <v>"사랑할 것이다",</v>
      </c>
      <c r="Q64" s="2" t="str">
        <f t="shared" si="4"/>
        <v>"사랑할지도 모른다",</v>
      </c>
      <c r="R64" s="2" t="str">
        <f t="shared" si="0"/>
        <v>"사랑할 수 있다",</v>
      </c>
      <c r="S64" s="2" t="str">
        <f t="shared" si="5"/>
        <v>"사랑한다",</v>
      </c>
      <c r="T64" s="2" t="str">
        <f t="shared" si="6"/>
        <v>"love",</v>
      </c>
    </row>
    <row r="65" spans="2:20" ht="17.5" thickBot="1">
      <c r="B65" s="76" t="s">
        <v>677</v>
      </c>
      <c r="C65" s="76" t="s">
        <v>852</v>
      </c>
      <c r="D65" s="72" t="s">
        <v>1694</v>
      </c>
      <c r="E65" s="72" t="str">
        <f t="shared" si="1"/>
        <v>움직</v>
      </c>
      <c r="F65" s="75" t="s">
        <v>676</v>
      </c>
      <c r="G65" s="94" t="s">
        <v>875</v>
      </c>
      <c r="H65" s="1" t="s">
        <v>12</v>
      </c>
      <c r="I65" s="1" t="s">
        <v>13</v>
      </c>
      <c r="J65" s="125" t="s">
        <v>2289</v>
      </c>
      <c r="K65" s="125" t="str">
        <f t="shared" si="2"/>
        <v>"고쳐지는 것",</v>
      </c>
      <c r="L65" s="2" t="s">
        <v>946</v>
      </c>
      <c r="M65" s="2" t="s">
        <v>1060</v>
      </c>
      <c r="N65" s="2" t="s">
        <v>1060</v>
      </c>
      <c r="O65" s="2" t="s">
        <v>1180</v>
      </c>
      <c r="P65" s="2" t="str">
        <f t="shared" si="3"/>
        <v>"움직일 것이다",</v>
      </c>
      <c r="Q65" s="2" t="str">
        <f t="shared" si="4"/>
        <v>"움직일 수 있다",</v>
      </c>
      <c r="R65" s="2" t="str">
        <f t="shared" si="0"/>
        <v>"움직할 수 있다",</v>
      </c>
      <c r="S65" s="2" t="str">
        <f t="shared" si="5"/>
        <v>"움직인다",</v>
      </c>
      <c r="T65" s="2" t="str">
        <f t="shared" si="6"/>
        <v>"move",</v>
      </c>
    </row>
    <row r="66" spans="2:20" ht="17.5" thickBot="1">
      <c r="B66" s="76" t="s">
        <v>679</v>
      </c>
      <c r="C66" s="76" t="s">
        <v>853</v>
      </c>
      <c r="D66" s="72" t="s">
        <v>1695</v>
      </c>
      <c r="E66" s="72" t="str">
        <f t="shared" si="1"/>
        <v>열다</v>
      </c>
      <c r="F66" s="75" t="s">
        <v>678</v>
      </c>
      <c r="G66" s="94" t="s">
        <v>875</v>
      </c>
      <c r="H66" s="1" t="s">
        <v>12</v>
      </c>
      <c r="I66" s="1" t="s">
        <v>13</v>
      </c>
      <c r="J66" s="125" t="s">
        <v>2290</v>
      </c>
      <c r="K66" s="125" t="str">
        <f t="shared" si="2"/>
        <v>"고정되는 것",</v>
      </c>
      <c r="L66" s="2" t="s">
        <v>947</v>
      </c>
      <c r="M66" s="2" t="s">
        <v>1061</v>
      </c>
      <c r="N66" s="2" t="s">
        <v>1061</v>
      </c>
      <c r="O66" s="2" t="s">
        <v>1233</v>
      </c>
      <c r="P66" s="2" t="str">
        <f t="shared" si="3"/>
        <v>"열 것이다",</v>
      </c>
      <c r="Q66" s="2" t="str">
        <f t="shared" si="4"/>
        <v>"열 수 있다",</v>
      </c>
      <c r="R66" s="2" t="str">
        <f t="shared" ref="R66:R127" si="7">_xlfn.TEXTJOIN("",TRUE,H66,E66,G66,I66)</f>
        <v>"열다할 수 있다",</v>
      </c>
      <c r="S66" s="2" t="str">
        <f t="shared" si="5"/>
        <v>"연다",</v>
      </c>
      <c r="T66" s="2" t="str">
        <f t="shared" si="6"/>
        <v>"open",</v>
      </c>
    </row>
    <row r="67" spans="2:20" ht="17.5" thickBot="1">
      <c r="B67" s="76" t="s">
        <v>681</v>
      </c>
      <c r="C67" s="76" t="s">
        <v>854</v>
      </c>
      <c r="D67" s="72" t="s">
        <v>1696</v>
      </c>
      <c r="E67" s="72" t="str">
        <f t="shared" ref="E67:E127" si="8">LEFT(C67, 2)</f>
        <v>통과</v>
      </c>
      <c r="F67" s="75" t="s">
        <v>680</v>
      </c>
      <c r="G67" s="94" t="s">
        <v>875</v>
      </c>
      <c r="H67" s="1" t="s">
        <v>12</v>
      </c>
      <c r="I67" s="1" t="s">
        <v>13</v>
      </c>
      <c r="J67" s="125" t="s">
        <v>2291</v>
      </c>
      <c r="K67" s="125" t="str">
        <f t="shared" ref="K67:K130" si="9">_xlfn.CONCAT(H67,J67,I67)</f>
        <v>"날아지는 것",</v>
      </c>
      <c r="L67" s="2" t="s">
        <v>948</v>
      </c>
      <c r="M67" s="2" t="s">
        <v>1062</v>
      </c>
      <c r="N67" s="2" t="s">
        <v>1139</v>
      </c>
      <c r="O67" s="2" t="s">
        <v>1181</v>
      </c>
      <c r="P67" s="2" t="str">
        <f t="shared" ref="P67:P127" si="10">_xlfn.TEXTJOIN("",TRUE,H67,O67,I67)</f>
        <v>"통과할 것이다",</v>
      </c>
      <c r="Q67" s="2" t="str">
        <f t="shared" ref="Q67:Q127" si="11">_xlfn.TEXTJOIN("",TRUE,H67,N67,I67)</f>
        <v>"통과할지도 모른다",</v>
      </c>
      <c r="R67" s="2" t="str">
        <f t="shared" si="7"/>
        <v>"통과할 수 있다",</v>
      </c>
      <c r="S67" s="2" t="str">
        <f t="shared" ref="S67:S127" si="12">_xlfn.TEXTJOIN("",TRUE,H67,D67,I67)</f>
        <v>"통과한다",</v>
      </c>
      <c r="T67" s="2" t="str">
        <f t="shared" ref="T67:T127" si="13">_xlfn.TEXTJOIN("",TRUE,H67,F67,I67)</f>
        <v>"pass",</v>
      </c>
    </row>
    <row r="68" spans="2:20" ht="17.5" thickBot="1">
      <c r="B68" s="74" t="s">
        <v>683</v>
      </c>
      <c r="C68" s="74" t="s">
        <v>855</v>
      </c>
      <c r="D68" s="72" t="s">
        <v>1697</v>
      </c>
      <c r="E68" s="72" t="str">
        <f t="shared" si="8"/>
        <v>지불</v>
      </c>
      <c r="F68" s="73" t="s">
        <v>682</v>
      </c>
      <c r="G68" s="94" t="s">
        <v>875</v>
      </c>
      <c r="H68" s="1" t="s">
        <v>12</v>
      </c>
      <c r="I68" s="1" t="s">
        <v>13</v>
      </c>
      <c r="J68" s="125" t="s">
        <v>2292</v>
      </c>
      <c r="K68" s="125" t="str">
        <f t="shared" si="9"/>
        <v>"집중되는 것",</v>
      </c>
      <c r="L68" s="2" t="s">
        <v>890</v>
      </c>
      <c r="M68" s="2" t="s">
        <v>1063</v>
      </c>
      <c r="N68" s="2" t="s">
        <v>1140</v>
      </c>
      <c r="O68" s="2" t="s">
        <v>1182</v>
      </c>
      <c r="P68" s="2" t="str">
        <f t="shared" si="10"/>
        <v>"지불할 것이다",</v>
      </c>
      <c r="Q68" s="2" t="str">
        <f t="shared" si="11"/>
        <v>"지불할지도 모른다",</v>
      </c>
      <c r="R68" s="2" t="str">
        <f t="shared" si="7"/>
        <v>"지불할 수 있다",</v>
      </c>
      <c r="S68" s="2" t="str">
        <f t="shared" si="12"/>
        <v>"지불한다",</v>
      </c>
      <c r="T68" s="2" t="str">
        <f t="shared" si="13"/>
        <v>"pay",</v>
      </c>
    </row>
    <row r="69" spans="2:20" ht="17.5" thickBot="1">
      <c r="B69" s="77" t="s">
        <v>685</v>
      </c>
      <c r="C69" s="77" t="s">
        <v>685</v>
      </c>
      <c r="D69" s="72" t="s">
        <v>1698</v>
      </c>
      <c r="E69" s="72" t="str">
        <f t="shared" si="8"/>
        <v>놀다</v>
      </c>
      <c r="F69" s="75" t="s">
        <v>684</v>
      </c>
      <c r="G69" s="94" t="s">
        <v>875</v>
      </c>
      <c r="H69" s="1" t="s">
        <v>12</v>
      </c>
      <c r="I69" s="1" t="s">
        <v>13</v>
      </c>
      <c r="J69" s="125" t="s">
        <v>2293</v>
      </c>
      <c r="K69" s="125" t="str">
        <f t="shared" si="9"/>
        <v>"잊히는 것",</v>
      </c>
      <c r="L69" s="2" t="s">
        <v>949</v>
      </c>
      <c r="M69" s="2" t="s">
        <v>1064</v>
      </c>
      <c r="N69" s="2" t="s">
        <v>1064</v>
      </c>
      <c r="O69" s="2" t="s">
        <v>1234</v>
      </c>
      <c r="P69" s="2" t="str">
        <f t="shared" si="10"/>
        <v>"놀 것이다",</v>
      </c>
      <c r="Q69" s="2" t="str">
        <f t="shared" si="11"/>
        <v>"놀 수 있다",</v>
      </c>
      <c r="R69" s="2" t="str">
        <f t="shared" si="7"/>
        <v>"놀다할 수 있다",</v>
      </c>
      <c r="S69" s="2" t="str">
        <f t="shared" si="12"/>
        <v>"논다",</v>
      </c>
      <c r="T69" s="2" t="str">
        <f t="shared" si="13"/>
        <v>"play",</v>
      </c>
    </row>
    <row r="70" spans="2:20" ht="17.5" thickBot="1">
      <c r="B70" s="77" t="s">
        <v>687</v>
      </c>
      <c r="C70" s="77" t="s">
        <v>687</v>
      </c>
      <c r="D70" s="72" t="s">
        <v>1699</v>
      </c>
      <c r="E70" s="72" t="str">
        <f t="shared" si="8"/>
        <v>밀다</v>
      </c>
      <c r="F70" s="75" t="s">
        <v>686</v>
      </c>
      <c r="G70" s="94" t="s">
        <v>875</v>
      </c>
      <c r="H70" s="1" t="s">
        <v>12</v>
      </c>
      <c r="I70" s="1" t="s">
        <v>13</v>
      </c>
      <c r="J70" s="125" t="s">
        <v>2294</v>
      </c>
      <c r="K70" s="125" t="str">
        <f t="shared" si="9"/>
        <v>"형성되는 것",</v>
      </c>
      <c r="L70" s="2" t="s">
        <v>950</v>
      </c>
      <c r="M70" s="2" t="s">
        <v>1065</v>
      </c>
      <c r="N70" s="2" t="s">
        <v>1141</v>
      </c>
      <c r="O70" s="2" t="s">
        <v>1235</v>
      </c>
      <c r="P70" s="2" t="str">
        <f t="shared" si="10"/>
        <v>"밀할 것이다",</v>
      </c>
      <c r="Q70" s="2" t="str">
        <f t="shared" si="11"/>
        <v>"밀할지도 모른다",</v>
      </c>
      <c r="R70" s="2" t="str">
        <f t="shared" si="7"/>
        <v>"밀다할 수 있다",</v>
      </c>
      <c r="S70" s="2" t="str">
        <f t="shared" si="12"/>
        <v>"민다",</v>
      </c>
      <c r="T70" s="2" t="str">
        <f t="shared" si="13"/>
        <v>"push",</v>
      </c>
    </row>
    <row r="71" spans="2:20" ht="17.5" thickBot="1">
      <c r="B71" s="76" t="s">
        <v>689</v>
      </c>
      <c r="C71" s="76" t="s">
        <v>856</v>
      </c>
      <c r="D71" s="72" t="s">
        <v>1700</v>
      </c>
      <c r="E71" s="72" t="str">
        <f t="shared" si="8"/>
        <v>읽다</v>
      </c>
      <c r="F71" s="75" t="s">
        <v>688</v>
      </c>
      <c r="G71" s="94" t="s">
        <v>875</v>
      </c>
      <c r="H71" s="1" t="s">
        <v>12</v>
      </c>
      <c r="I71" s="1" t="s">
        <v>13</v>
      </c>
      <c r="J71" s="125" t="s">
        <v>2295</v>
      </c>
      <c r="K71" s="125" t="str">
        <f t="shared" si="9"/>
        <v>"튀겨지는 것",</v>
      </c>
      <c r="L71" s="2" t="s">
        <v>951</v>
      </c>
      <c r="M71" s="2" t="s">
        <v>1066</v>
      </c>
      <c r="N71" s="2" t="s">
        <v>1142</v>
      </c>
      <c r="O71" s="2" t="s">
        <v>1183</v>
      </c>
      <c r="P71" s="2" t="str">
        <f t="shared" si="10"/>
        <v>"읽을할 것이다",</v>
      </c>
      <c r="Q71" s="2" t="str">
        <f t="shared" si="11"/>
        <v>"읽을할지도 모른다",</v>
      </c>
      <c r="R71" s="2" t="str">
        <f t="shared" si="7"/>
        <v>"읽다할 수 있다",</v>
      </c>
      <c r="S71" s="2" t="str">
        <f t="shared" si="12"/>
        <v>"읽는다",</v>
      </c>
      <c r="T71" s="2" t="str">
        <f t="shared" si="13"/>
        <v>"read",</v>
      </c>
    </row>
    <row r="72" spans="2:20" ht="17.5" thickBot="1">
      <c r="B72" s="76" t="s">
        <v>691</v>
      </c>
      <c r="C72" s="76" t="s">
        <v>857</v>
      </c>
      <c r="D72" s="72" t="s">
        <v>1701</v>
      </c>
      <c r="E72" s="72" t="str">
        <f t="shared" si="8"/>
        <v>돌아</v>
      </c>
      <c r="F72" s="75" t="s">
        <v>690</v>
      </c>
      <c r="G72" s="94" t="s">
        <v>875</v>
      </c>
      <c r="H72" s="1" t="s">
        <v>12</v>
      </c>
      <c r="I72" s="1" t="s">
        <v>13</v>
      </c>
      <c r="J72" s="125" t="s">
        <v>2296</v>
      </c>
      <c r="K72" s="125" t="str">
        <f t="shared" si="9"/>
        <v>"받아지는 것",</v>
      </c>
      <c r="L72" s="2" t="s">
        <v>952</v>
      </c>
      <c r="M72" s="2" t="s">
        <v>1067</v>
      </c>
      <c r="N72" s="2" t="s">
        <v>1067</v>
      </c>
      <c r="O72" s="2" t="s">
        <v>1184</v>
      </c>
      <c r="P72" s="2" t="str">
        <f t="shared" si="10"/>
        <v>"돌아갈 것이다",</v>
      </c>
      <c r="Q72" s="2" t="str">
        <f t="shared" si="11"/>
        <v>"돌아갈 수 있다",</v>
      </c>
      <c r="R72" s="2" t="str">
        <f t="shared" si="7"/>
        <v>"돌아할 수 있다",</v>
      </c>
      <c r="S72" s="2" t="str">
        <f t="shared" si="12"/>
        <v>"돌아온다",</v>
      </c>
      <c r="T72" s="2" t="str">
        <f t="shared" si="13"/>
        <v>"return",</v>
      </c>
    </row>
    <row r="73" spans="2:20" ht="17.5" thickBot="1">
      <c r="B73" s="78" t="s">
        <v>693</v>
      </c>
      <c r="C73" s="78" t="s">
        <v>693</v>
      </c>
      <c r="D73" s="72" t="s">
        <v>1702</v>
      </c>
      <c r="E73" s="72" t="str">
        <f t="shared" si="8"/>
        <v>달리</v>
      </c>
      <c r="F73" s="73" t="s">
        <v>692</v>
      </c>
      <c r="G73" s="94" t="s">
        <v>875</v>
      </c>
      <c r="H73" s="1" t="s">
        <v>12</v>
      </c>
      <c r="I73" s="1" t="s">
        <v>13</v>
      </c>
      <c r="J73" s="125" t="s">
        <v>2297</v>
      </c>
      <c r="K73" s="125" t="str">
        <f t="shared" si="9"/>
        <v>"전해지는 것",</v>
      </c>
      <c r="L73" s="2" t="s">
        <v>953</v>
      </c>
      <c r="M73" s="2" t="s">
        <v>1068</v>
      </c>
      <c r="N73" s="2" t="s">
        <v>1068</v>
      </c>
      <c r="O73" s="2" t="s">
        <v>1236</v>
      </c>
      <c r="P73" s="2" t="str">
        <f t="shared" si="10"/>
        <v>"달릴 것이다",</v>
      </c>
      <c r="Q73" s="2" t="str">
        <f t="shared" si="11"/>
        <v>"달릴 수 있다",</v>
      </c>
      <c r="R73" s="2" t="str">
        <f t="shared" si="7"/>
        <v>"달리할 수 있다",</v>
      </c>
      <c r="S73" s="2" t="str">
        <f t="shared" si="12"/>
        <v>"달린다",</v>
      </c>
      <c r="T73" s="2" t="str">
        <f t="shared" si="13"/>
        <v>"run",</v>
      </c>
    </row>
    <row r="74" spans="2:20" ht="17.5" thickBot="1">
      <c r="B74" s="74" t="s">
        <v>695</v>
      </c>
      <c r="C74" s="74" t="s">
        <v>695</v>
      </c>
      <c r="D74" s="72" t="s">
        <v>1703</v>
      </c>
      <c r="E74" s="72" t="str">
        <f t="shared" si="8"/>
        <v>노래</v>
      </c>
      <c r="F74" s="73" t="s">
        <v>694</v>
      </c>
      <c r="G74" s="94" t="s">
        <v>875</v>
      </c>
      <c r="H74" s="1" t="s">
        <v>12</v>
      </c>
      <c r="I74" s="1" t="s">
        <v>13</v>
      </c>
      <c r="J74" s="125" t="s">
        <v>2298</v>
      </c>
      <c r="K74" s="125" t="str">
        <f t="shared" si="9"/>
        <v>"가지는 것",</v>
      </c>
      <c r="L74" s="2" t="s">
        <v>954</v>
      </c>
      <c r="M74" s="2" t="s">
        <v>1069</v>
      </c>
      <c r="N74" s="2" t="s">
        <v>1143</v>
      </c>
      <c r="O74" s="2" t="s">
        <v>1185</v>
      </c>
      <c r="P74" s="2" t="str">
        <f t="shared" si="10"/>
        <v>"노래할 것이다",</v>
      </c>
      <c r="Q74" s="2" t="str">
        <f t="shared" si="11"/>
        <v>"노래할지도 모른다",</v>
      </c>
      <c r="R74" s="2" t="str">
        <f t="shared" si="7"/>
        <v>"노래할 수 있다",</v>
      </c>
      <c r="S74" s="2" t="str">
        <f t="shared" si="12"/>
        <v>"노래한다",</v>
      </c>
      <c r="T74" s="2" t="str">
        <f t="shared" si="13"/>
        <v>"sing",</v>
      </c>
    </row>
    <row r="75" spans="2:20" ht="17.5" thickBot="1">
      <c r="B75" s="77" t="s">
        <v>697</v>
      </c>
      <c r="C75" s="77" t="s">
        <v>697</v>
      </c>
      <c r="D75" s="72" t="s">
        <v>1704</v>
      </c>
      <c r="E75" s="72" t="str">
        <f t="shared" si="8"/>
        <v>앉다</v>
      </c>
      <c r="F75" s="75" t="s">
        <v>696</v>
      </c>
      <c r="G75" s="94" t="s">
        <v>875</v>
      </c>
      <c r="H75" s="1" t="s">
        <v>12</v>
      </c>
      <c r="I75" s="1" t="s">
        <v>13</v>
      </c>
      <c r="J75" s="125" t="s">
        <v>2299</v>
      </c>
      <c r="K75" s="125" t="str">
        <f t="shared" si="9"/>
        <v>"성장되는 것",</v>
      </c>
      <c r="L75" s="2" t="s">
        <v>955</v>
      </c>
      <c r="M75" s="2" t="s">
        <v>1070</v>
      </c>
      <c r="N75" s="2" t="s">
        <v>1070</v>
      </c>
      <c r="O75" s="2" t="s">
        <v>1237</v>
      </c>
      <c r="P75" s="2" t="str">
        <f t="shared" si="10"/>
        <v>"앉을 것이다",</v>
      </c>
      <c r="Q75" s="2" t="str">
        <f t="shared" si="11"/>
        <v>"앉을 수 있다",</v>
      </c>
      <c r="R75" s="2" t="str">
        <f t="shared" si="7"/>
        <v>"앉다할 수 있다",</v>
      </c>
      <c r="S75" s="2" t="str">
        <f t="shared" si="12"/>
        <v>"앉는다",</v>
      </c>
      <c r="T75" s="2" t="str">
        <f t="shared" si="13"/>
        <v>"sit",</v>
      </c>
    </row>
    <row r="76" spans="2:20" ht="17.5" thickBot="1">
      <c r="B76" s="78" t="s">
        <v>699</v>
      </c>
      <c r="C76" s="78" t="s">
        <v>699</v>
      </c>
      <c r="D76" s="72" t="s">
        <v>1705</v>
      </c>
      <c r="E76" s="72" t="str">
        <f t="shared" si="8"/>
        <v>자다</v>
      </c>
      <c r="F76" s="73" t="s">
        <v>698</v>
      </c>
      <c r="G76" s="94" t="s">
        <v>875</v>
      </c>
      <c r="H76" s="1" t="s">
        <v>12</v>
      </c>
      <c r="I76" s="1" t="s">
        <v>13</v>
      </c>
      <c r="J76" s="125" t="s">
        <v>2300</v>
      </c>
      <c r="K76" s="125" t="str">
        <f t="shared" si="9"/>
        <v>"~라고 생각되는 것",</v>
      </c>
      <c r="L76" s="2" t="s">
        <v>956</v>
      </c>
      <c r="M76" s="2" t="s">
        <v>1071</v>
      </c>
      <c r="N76" s="2" t="s">
        <v>1071</v>
      </c>
      <c r="O76" s="2" t="s">
        <v>1238</v>
      </c>
      <c r="P76" s="2" t="str">
        <f t="shared" si="10"/>
        <v>"잘 것이다",</v>
      </c>
      <c r="Q76" s="2" t="str">
        <f t="shared" si="11"/>
        <v>"잘 수 있다",</v>
      </c>
      <c r="R76" s="2" t="str">
        <f t="shared" si="7"/>
        <v>"자다할 수 있다",</v>
      </c>
      <c r="S76" s="2" t="str">
        <f t="shared" si="12"/>
        <v>"잔다",</v>
      </c>
      <c r="T76" s="2" t="str">
        <f t="shared" si="13"/>
        <v>"sleep",</v>
      </c>
    </row>
    <row r="77" spans="2:20" ht="17.5" thickBot="1">
      <c r="B77" s="76" t="s">
        <v>701</v>
      </c>
      <c r="C77" s="76" t="s">
        <v>858</v>
      </c>
      <c r="D77" s="72" t="s">
        <v>1706</v>
      </c>
      <c r="E77" s="72" t="str">
        <f t="shared" si="8"/>
        <v>냄새</v>
      </c>
      <c r="F77" s="75" t="s">
        <v>700</v>
      </c>
      <c r="G77" s="94" t="s">
        <v>875</v>
      </c>
      <c r="H77" s="1" t="s">
        <v>12</v>
      </c>
      <c r="I77" s="1" t="s">
        <v>13</v>
      </c>
      <c r="J77" s="125" t="s">
        <v>2301</v>
      </c>
      <c r="K77" s="125" t="str">
        <f t="shared" si="9"/>
        <v>"안내되는 것",</v>
      </c>
      <c r="L77" s="2" t="s">
        <v>957</v>
      </c>
      <c r="M77" s="2" t="s">
        <v>1072</v>
      </c>
      <c r="N77" s="2" t="s">
        <v>1072</v>
      </c>
      <c r="O77" s="2" t="s">
        <v>1186</v>
      </c>
      <c r="P77" s="2" t="str">
        <f t="shared" si="10"/>
        <v>"냄새날 것이다",</v>
      </c>
      <c r="Q77" s="2" t="str">
        <f t="shared" si="11"/>
        <v>"냄새날 수 있다",</v>
      </c>
      <c r="R77" s="2" t="str">
        <f t="shared" si="7"/>
        <v>"냄새할 수 있다",</v>
      </c>
      <c r="S77" s="2" t="str">
        <f t="shared" si="12"/>
        <v>"냄새맡는다",</v>
      </c>
      <c r="T77" s="2" t="str">
        <f t="shared" si="13"/>
        <v>"smell",</v>
      </c>
    </row>
    <row r="78" spans="2:20" ht="17.5" thickBot="1">
      <c r="B78" s="74" t="s">
        <v>703</v>
      </c>
      <c r="C78" s="74" t="s">
        <v>859</v>
      </c>
      <c r="D78" s="72" t="s">
        <v>1707</v>
      </c>
      <c r="E78" s="72" t="str">
        <f t="shared" si="8"/>
        <v>미소</v>
      </c>
      <c r="F78" s="73" t="s">
        <v>702</v>
      </c>
      <c r="G78" s="94" t="s">
        <v>875</v>
      </c>
      <c r="H78" s="1" t="s">
        <v>12</v>
      </c>
      <c r="I78" s="1" t="s">
        <v>13</v>
      </c>
      <c r="J78" s="125" t="s">
        <v>2302</v>
      </c>
      <c r="K78" s="125" t="str">
        <f t="shared" si="9"/>
        <v>"걸어지는 것",</v>
      </c>
      <c r="L78" s="2" t="s">
        <v>958</v>
      </c>
      <c r="M78" s="2" t="s">
        <v>1073</v>
      </c>
      <c r="N78" s="2" t="s">
        <v>1073</v>
      </c>
      <c r="O78" s="2" t="s">
        <v>1239</v>
      </c>
      <c r="P78" s="2" t="str">
        <f t="shared" si="10"/>
        <v>"미소지을 것이다",</v>
      </c>
      <c r="Q78" s="2" t="str">
        <f t="shared" si="11"/>
        <v>"미소지을 수 있다",</v>
      </c>
      <c r="R78" s="2" t="str">
        <f t="shared" si="7"/>
        <v>"미소할 수 있다",</v>
      </c>
      <c r="S78" s="2" t="str">
        <f t="shared" si="12"/>
        <v>"미소짓는다",</v>
      </c>
      <c r="T78" s="2" t="str">
        <f t="shared" si="13"/>
        <v>"smile",</v>
      </c>
    </row>
    <row r="79" spans="2:20" ht="17.5" thickBot="1">
      <c r="B79" s="77" t="s">
        <v>705</v>
      </c>
      <c r="C79" s="77" t="s">
        <v>705</v>
      </c>
      <c r="D79" s="72" t="s">
        <v>1708</v>
      </c>
      <c r="E79" s="72" t="str">
        <f t="shared" si="8"/>
        <v>말하</v>
      </c>
      <c r="F79" s="75" t="s">
        <v>704</v>
      </c>
      <c r="G79" s="94" t="s">
        <v>875</v>
      </c>
      <c r="H79" s="1" t="s">
        <v>12</v>
      </c>
      <c r="I79" s="1" t="s">
        <v>13</v>
      </c>
      <c r="J79" s="125" t="s">
        <v>2303</v>
      </c>
      <c r="K79" s="125" t="str">
        <f t="shared" si="9"/>
        <v>"싫어지는 것",</v>
      </c>
      <c r="L79" s="2" t="s">
        <v>959</v>
      </c>
      <c r="M79" s="2" t="s">
        <v>1074</v>
      </c>
      <c r="N79" s="2" t="s">
        <v>1144</v>
      </c>
      <c r="O79" s="2" t="s">
        <v>1240</v>
      </c>
      <c r="P79" s="2" t="str">
        <f t="shared" si="10"/>
        <v>"말할 것이다",</v>
      </c>
      <c r="Q79" s="2" t="str">
        <f t="shared" si="11"/>
        <v>"말할지도 모른다",</v>
      </c>
      <c r="R79" s="2" t="str">
        <f t="shared" si="7"/>
        <v>"말하할 수 있다",</v>
      </c>
      <c r="S79" s="2" t="str">
        <f t="shared" si="12"/>
        <v>"말한다",</v>
      </c>
      <c r="T79" s="2" t="str">
        <f t="shared" si="13"/>
        <v>"speak",</v>
      </c>
    </row>
    <row r="80" spans="2:20" ht="17.5" thickBot="1">
      <c r="B80" s="74" t="s">
        <v>707</v>
      </c>
      <c r="C80" s="74" t="s">
        <v>860</v>
      </c>
      <c r="D80" s="72" t="s">
        <v>1709</v>
      </c>
      <c r="E80" s="72" t="str">
        <f t="shared" si="8"/>
        <v>서다</v>
      </c>
      <c r="F80" s="73" t="s">
        <v>706</v>
      </c>
      <c r="G80" s="94" t="s">
        <v>875</v>
      </c>
      <c r="H80" s="1" t="s">
        <v>12</v>
      </c>
      <c r="I80" s="1" t="s">
        <v>13</v>
      </c>
      <c r="J80" s="125" t="s">
        <v>2304</v>
      </c>
      <c r="K80" s="125" t="str">
        <f t="shared" si="9"/>
        <v>"가져지는 것",</v>
      </c>
      <c r="L80" s="2" t="s">
        <v>960</v>
      </c>
      <c r="M80" s="2" t="s">
        <v>1075</v>
      </c>
      <c r="N80" s="2" t="s">
        <v>1075</v>
      </c>
      <c r="O80" s="2" t="s">
        <v>1187</v>
      </c>
      <c r="P80" s="2" t="str">
        <f t="shared" si="10"/>
        <v>"일어설 것이다",</v>
      </c>
      <c r="Q80" s="2" t="str">
        <f t="shared" si="11"/>
        <v>"일어설 수 있다",</v>
      </c>
      <c r="R80" s="2" t="str">
        <f t="shared" si="7"/>
        <v>"서다할 수 있다",</v>
      </c>
      <c r="S80" s="2" t="str">
        <f t="shared" si="12"/>
        <v>"일어선다",</v>
      </c>
      <c r="T80" s="2" t="str">
        <f t="shared" si="13"/>
        <v>"stand",</v>
      </c>
    </row>
    <row r="81" spans="2:20" ht="17.5" thickBot="1">
      <c r="B81" s="76" t="s">
        <v>709</v>
      </c>
      <c r="C81" s="76" t="s">
        <v>861</v>
      </c>
      <c r="D81" s="72" t="s">
        <v>1638</v>
      </c>
      <c r="E81" s="72" t="str">
        <f t="shared" si="8"/>
        <v>시작</v>
      </c>
      <c r="F81" s="75" t="s">
        <v>708</v>
      </c>
      <c r="G81" s="94" t="s">
        <v>875</v>
      </c>
      <c r="H81" s="1" t="s">
        <v>12</v>
      </c>
      <c r="I81" s="1" t="s">
        <v>13</v>
      </c>
      <c r="J81" s="125" t="s">
        <v>2305</v>
      </c>
      <c r="K81" s="125" t="str">
        <f t="shared" si="9"/>
        <v>"안녕하세요",</v>
      </c>
      <c r="L81" s="2" t="s">
        <v>961</v>
      </c>
      <c r="M81" s="2" t="s">
        <v>1004</v>
      </c>
      <c r="N81" s="2" t="s">
        <v>1120</v>
      </c>
      <c r="O81" s="2" t="s">
        <v>1157</v>
      </c>
      <c r="P81" s="2" t="str">
        <f t="shared" si="10"/>
        <v>"시작할 것이다",</v>
      </c>
      <c r="Q81" s="2" t="str">
        <f t="shared" si="11"/>
        <v>"시작할지도 모른다",</v>
      </c>
      <c r="R81" s="2" t="str">
        <f t="shared" si="7"/>
        <v>"시작할 수 있다",</v>
      </c>
      <c r="S81" s="2" t="str">
        <f t="shared" si="12"/>
        <v>"시작한다",</v>
      </c>
      <c r="T81" s="2" t="str">
        <f t="shared" si="13"/>
        <v>"start",</v>
      </c>
    </row>
    <row r="82" spans="2:20" ht="17.5" thickBot="1">
      <c r="B82" s="74" t="s">
        <v>711</v>
      </c>
      <c r="C82" s="74" t="s">
        <v>862</v>
      </c>
      <c r="D82" s="72" t="s">
        <v>1710</v>
      </c>
      <c r="E82" s="72" t="str">
        <f t="shared" si="8"/>
        <v>머무</v>
      </c>
      <c r="F82" s="73" t="s">
        <v>710</v>
      </c>
      <c r="G82" s="94" t="s">
        <v>875</v>
      </c>
      <c r="H82" s="1" t="s">
        <v>12</v>
      </c>
      <c r="I82" s="1" t="s">
        <v>13</v>
      </c>
      <c r="J82" s="125" t="s">
        <v>2306</v>
      </c>
      <c r="K82" s="125" t="str">
        <f t="shared" si="9"/>
        <v>"도와지는 것",</v>
      </c>
      <c r="L82" s="2" t="s">
        <v>962</v>
      </c>
      <c r="M82" s="2" t="s">
        <v>1076</v>
      </c>
      <c r="N82" s="2" t="s">
        <v>1076</v>
      </c>
      <c r="O82" s="2" t="s">
        <v>1188</v>
      </c>
      <c r="P82" s="2" t="str">
        <f t="shared" si="10"/>
        <v>"머무를 것이다",</v>
      </c>
      <c r="Q82" s="2" t="str">
        <f t="shared" si="11"/>
        <v>"머무를 수 있다",</v>
      </c>
      <c r="R82" s="2" t="str">
        <f t="shared" si="7"/>
        <v>"머무할 수 있다",</v>
      </c>
      <c r="S82" s="2" t="str">
        <f t="shared" si="12"/>
        <v>"머무른다",</v>
      </c>
      <c r="T82" s="2" t="str">
        <f t="shared" si="13"/>
        <v>"stay",</v>
      </c>
    </row>
    <row r="83" spans="2:20" ht="17.5" thickBot="1">
      <c r="B83" s="76" t="s">
        <v>713</v>
      </c>
      <c r="C83" s="76" t="s">
        <v>863</v>
      </c>
      <c r="D83" s="72" t="s">
        <v>1711</v>
      </c>
      <c r="E83" s="72" t="str">
        <f t="shared" si="8"/>
        <v>멈추</v>
      </c>
      <c r="F83" s="75" t="s">
        <v>712</v>
      </c>
      <c r="G83" s="94" t="s">
        <v>875</v>
      </c>
      <c r="H83" s="1" t="s">
        <v>12</v>
      </c>
      <c r="I83" s="1" t="s">
        <v>13</v>
      </c>
      <c r="J83" s="125" t="s">
        <v>2307</v>
      </c>
      <c r="K83" s="125" t="str">
        <f t="shared" si="9"/>
        <v>"쳐지는 것",</v>
      </c>
      <c r="L83" s="2" t="s">
        <v>963</v>
      </c>
      <c r="M83" s="2" t="s">
        <v>1077</v>
      </c>
      <c r="N83" s="2" t="s">
        <v>1077</v>
      </c>
      <c r="O83" s="2" t="s">
        <v>1241</v>
      </c>
      <c r="P83" s="2" t="str">
        <f t="shared" si="10"/>
        <v>"멈출 것이다",</v>
      </c>
      <c r="Q83" s="2" t="str">
        <f t="shared" si="11"/>
        <v>"멈출 수 있다",</v>
      </c>
      <c r="R83" s="2" t="str">
        <f t="shared" si="7"/>
        <v>"멈추할 수 있다",</v>
      </c>
      <c r="S83" s="2" t="str">
        <f t="shared" si="12"/>
        <v>"멈춘다",</v>
      </c>
      <c r="T83" s="2" t="str">
        <f t="shared" si="13"/>
        <v>"stop",</v>
      </c>
    </row>
    <row r="84" spans="2:20" ht="17.5" thickBot="1">
      <c r="B84" s="76" t="s">
        <v>715</v>
      </c>
      <c r="C84" s="76" t="s">
        <v>715</v>
      </c>
      <c r="D84" s="72" t="s">
        <v>1712</v>
      </c>
      <c r="E84" s="72" t="str">
        <f t="shared" si="8"/>
        <v>수영</v>
      </c>
      <c r="F84" s="75" t="s">
        <v>714</v>
      </c>
      <c r="G84" s="94" t="s">
        <v>875</v>
      </c>
      <c r="H84" s="1" t="s">
        <v>12</v>
      </c>
      <c r="I84" s="1" t="s">
        <v>13</v>
      </c>
      <c r="J84" s="125" t="s">
        <v>2308</v>
      </c>
      <c r="K84" s="125" t="str">
        <f t="shared" si="9"/>
        <v>"버텨지는 것",</v>
      </c>
      <c r="L84" s="2" t="s">
        <v>964</v>
      </c>
      <c r="M84" s="2" t="s">
        <v>1078</v>
      </c>
      <c r="N84" s="2" t="s">
        <v>1145</v>
      </c>
      <c r="O84" s="2" t="s">
        <v>1189</v>
      </c>
      <c r="P84" s="2" t="str">
        <f t="shared" si="10"/>
        <v>"수영할 것이다",</v>
      </c>
      <c r="Q84" s="2" t="str">
        <f t="shared" si="11"/>
        <v>"수영할지도 모른다",</v>
      </c>
      <c r="R84" s="2" t="str">
        <f t="shared" si="7"/>
        <v>"수영할 수 있다",</v>
      </c>
      <c r="S84" s="2" t="str">
        <f t="shared" si="12"/>
        <v>"수영한다",</v>
      </c>
      <c r="T84" s="2" t="str">
        <f t="shared" si="13"/>
        <v>"swim",</v>
      </c>
    </row>
    <row r="85" spans="2:20" ht="17.5" thickBot="1">
      <c r="B85" s="77" t="s">
        <v>705</v>
      </c>
      <c r="C85" s="77" t="s">
        <v>705</v>
      </c>
      <c r="D85" s="72" t="s">
        <v>1708</v>
      </c>
      <c r="E85" s="72" t="str">
        <f t="shared" si="8"/>
        <v>말하</v>
      </c>
      <c r="F85" s="75" t="s">
        <v>716</v>
      </c>
      <c r="G85" s="94" t="s">
        <v>875</v>
      </c>
      <c r="H85" s="1" t="s">
        <v>12</v>
      </c>
      <c r="I85" s="1" t="s">
        <v>13</v>
      </c>
      <c r="J85" s="125" t="s">
        <v>2309</v>
      </c>
      <c r="K85" s="125" t="str">
        <f t="shared" si="9"/>
        <v>"잡히는 것",</v>
      </c>
      <c r="L85" s="2" t="s">
        <v>959</v>
      </c>
      <c r="M85" s="2" t="s">
        <v>1074</v>
      </c>
      <c r="N85" s="2" t="s">
        <v>1144</v>
      </c>
      <c r="O85" s="2" t="s">
        <v>1240</v>
      </c>
      <c r="P85" s="2" t="str">
        <f t="shared" si="10"/>
        <v>"말할 것이다",</v>
      </c>
      <c r="Q85" s="2" t="str">
        <f t="shared" si="11"/>
        <v>"말할지도 모른다",</v>
      </c>
      <c r="R85" s="2" t="str">
        <f t="shared" si="7"/>
        <v>"말하할 수 있다",</v>
      </c>
      <c r="S85" s="2" t="str">
        <f t="shared" si="12"/>
        <v>"말한다",</v>
      </c>
      <c r="T85" s="2" t="str">
        <f t="shared" si="13"/>
        <v>"talk",</v>
      </c>
    </row>
    <row r="86" spans="2:20" ht="17.5" thickBot="1">
      <c r="B86" s="76" t="s">
        <v>718</v>
      </c>
      <c r="C86" s="76" t="s">
        <v>864</v>
      </c>
      <c r="D86" s="72" t="s">
        <v>1713</v>
      </c>
      <c r="E86" s="72" t="str">
        <f t="shared" si="8"/>
        <v>이야</v>
      </c>
      <c r="F86" s="75" t="s">
        <v>717</v>
      </c>
      <c r="G86" s="94" t="s">
        <v>875</v>
      </c>
      <c r="H86" s="1" t="s">
        <v>12</v>
      </c>
      <c r="I86" s="1" t="s">
        <v>13</v>
      </c>
      <c r="J86" s="125" t="s">
        <v>2310</v>
      </c>
      <c r="K86" s="125" t="str">
        <f t="shared" si="9"/>
        <v>"희망되는 것",</v>
      </c>
      <c r="L86" s="2" t="s">
        <v>965</v>
      </c>
      <c r="M86" s="2" t="s">
        <v>1079</v>
      </c>
      <c r="N86" s="2" t="s">
        <v>1146</v>
      </c>
      <c r="O86" s="2" t="s">
        <v>1242</v>
      </c>
      <c r="P86" s="2" t="str">
        <f t="shared" si="10"/>
        <v>"이야기할 것이다",</v>
      </c>
      <c r="Q86" s="2" t="str">
        <f t="shared" si="11"/>
        <v>"이야기할지도 모른다",</v>
      </c>
      <c r="R86" s="2" t="str">
        <f t="shared" si="7"/>
        <v>"이야할 수 있다",</v>
      </c>
      <c r="S86" s="2" t="str">
        <f t="shared" si="12"/>
        <v>"이야기한다",</v>
      </c>
      <c r="T86" s="2" t="str">
        <f t="shared" si="13"/>
        <v>"tell",</v>
      </c>
    </row>
    <row r="87" spans="2:20" ht="17.5" thickBot="1">
      <c r="B87" s="74" t="s">
        <v>720</v>
      </c>
      <c r="C87" s="74" t="s">
        <v>865</v>
      </c>
      <c r="D87" s="72" t="s">
        <v>1714</v>
      </c>
      <c r="E87" s="72" t="str">
        <f t="shared" si="8"/>
        <v>여행</v>
      </c>
      <c r="F87" s="73" t="s">
        <v>719</v>
      </c>
      <c r="G87" s="94" t="s">
        <v>875</v>
      </c>
      <c r="H87" s="1" t="s">
        <v>12</v>
      </c>
      <c r="I87" s="1" t="s">
        <v>13</v>
      </c>
      <c r="J87" s="125" t="s">
        <v>2311</v>
      </c>
      <c r="K87" s="125" t="str">
        <f t="shared" si="9"/>
        <v>"사냥되는 것",</v>
      </c>
      <c r="L87" s="2" t="s">
        <v>891</v>
      </c>
      <c r="M87" s="2" t="s">
        <v>1080</v>
      </c>
      <c r="N87" s="2" t="s">
        <v>1147</v>
      </c>
      <c r="O87" s="2" t="s">
        <v>1190</v>
      </c>
      <c r="P87" s="2" t="str">
        <f t="shared" si="10"/>
        <v>"여행할 것이다",</v>
      </c>
      <c r="Q87" s="2" t="str">
        <f t="shared" si="11"/>
        <v>"여행할지도 모른다",</v>
      </c>
      <c r="R87" s="2" t="str">
        <f t="shared" si="7"/>
        <v>"여행할 수 있다",</v>
      </c>
      <c r="S87" s="2" t="str">
        <f t="shared" si="12"/>
        <v>"여행한다",</v>
      </c>
      <c r="T87" s="2" t="str">
        <f t="shared" si="13"/>
        <v>"travel",</v>
      </c>
    </row>
    <row r="88" spans="2:20" ht="17.5" thickBot="1">
      <c r="B88" s="76" t="s">
        <v>722</v>
      </c>
      <c r="C88" s="76" t="s">
        <v>866</v>
      </c>
      <c r="D88" s="72" t="s">
        <v>1715</v>
      </c>
      <c r="E88" s="72" t="str">
        <f t="shared" si="8"/>
        <v>노력</v>
      </c>
      <c r="F88" s="75" t="s">
        <v>721</v>
      </c>
      <c r="G88" s="94" t="s">
        <v>875</v>
      </c>
      <c r="H88" s="1" t="s">
        <v>12</v>
      </c>
      <c r="I88" s="1" t="s">
        <v>13</v>
      </c>
      <c r="J88" s="125" t="s">
        <v>2312</v>
      </c>
      <c r="K88" s="125" t="str">
        <f t="shared" si="9"/>
        <v>"빨리 ~되는 것",</v>
      </c>
      <c r="L88" s="2" t="s">
        <v>892</v>
      </c>
      <c r="M88" s="2" t="s">
        <v>1081</v>
      </c>
      <c r="N88" s="2" t="s">
        <v>1148</v>
      </c>
      <c r="O88" s="2" t="s">
        <v>1191</v>
      </c>
      <c r="P88" s="2" t="str">
        <f t="shared" si="10"/>
        <v>"노력할 것이다",</v>
      </c>
      <c r="Q88" s="2" t="str">
        <f t="shared" si="11"/>
        <v>"노력할지도 모른다",</v>
      </c>
      <c r="R88" s="2" t="str">
        <f t="shared" si="7"/>
        <v>"노력할 수 있다",</v>
      </c>
      <c r="S88" s="2" t="str">
        <f t="shared" si="12"/>
        <v>"노력한다",</v>
      </c>
      <c r="T88" s="2" t="str">
        <f t="shared" si="13"/>
        <v>"try",</v>
      </c>
    </row>
    <row r="89" spans="2:20" ht="17.5" thickBot="1">
      <c r="B89" s="74" t="s">
        <v>724</v>
      </c>
      <c r="C89" s="74" t="s">
        <v>867</v>
      </c>
      <c r="D89" s="72" t="s">
        <v>1716</v>
      </c>
      <c r="E89" s="72" t="str">
        <f t="shared" si="8"/>
        <v>돌리</v>
      </c>
      <c r="F89" s="73" t="s">
        <v>723</v>
      </c>
      <c r="G89" s="94" t="s">
        <v>875</v>
      </c>
      <c r="H89" s="1" t="s">
        <v>12</v>
      </c>
      <c r="I89" s="1" t="s">
        <v>13</v>
      </c>
      <c r="J89" s="125" t="s">
        <v>2313</v>
      </c>
      <c r="K89" s="125" t="str">
        <f t="shared" si="9"/>
        <v>"소개되는 것",</v>
      </c>
      <c r="L89" s="2" t="s">
        <v>966</v>
      </c>
      <c r="M89" s="2" t="s">
        <v>1082</v>
      </c>
      <c r="N89" s="2" t="s">
        <v>1082</v>
      </c>
      <c r="O89" s="2" t="s">
        <v>1243</v>
      </c>
      <c r="P89" s="2" t="str">
        <f t="shared" si="10"/>
        <v>"돌릴 것이다",</v>
      </c>
      <c r="Q89" s="2" t="str">
        <f t="shared" si="11"/>
        <v>"돌릴 수 있다",</v>
      </c>
      <c r="R89" s="2" t="str">
        <f t="shared" si="7"/>
        <v>"돌리할 수 있다",</v>
      </c>
      <c r="S89" s="2" t="str">
        <f t="shared" si="12"/>
        <v>"돌린다",</v>
      </c>
      <c r="T89" s="2" t="str">
        <f t="shared" si="13"/>
        <v>"turn",</v>
      </c>
    </row>
    <row r="90" spans="2:20" ht="17.5" thickBot="1">
      <c r="B90" s="76" t="s">
        <v>726</v>
      </c>
      <c r="C90" s="76" t="s">
        <v>726</v>
      </c>
      <c r="D90" s="72" t="s">
        <v>1717</v>
      </c>
      <c r="E90" s="72" t="str">
        <f t="shared" si="8"/>
        <v>방문</v>
      </c>
      <c r="F90" s="75" t="s">
        <v>725</v>
      </c>
      <c r="G90" s="94" t="s">
        <v>875</v>
      </c>
      <c r="H90" s="1" t="s">
        <v>12</v>
      </c>
      <c r="I90" s="1" t="s">
        <v>13</v>
      </c>
      <c r="J90" s="125" t="s">
        <v>2314</v>
      </c>
      <c r="K90" s="125" t="str">
        <f t="shared" si="9"/>
        <v>"초대되는 것",</v>
      </c>
      <c r="L90" s="2" t="s">
        <v>893</v>
      </c>
      <c r="M90" s="2" t="s">
        <v>1083</v>
      </c>
      <c r="N90" s="2" t="s">
        <v>1149</v>
      </c>
      <c r="O90" s="2" t="s">
        <v>1192</v>
      </c>
      <c r="P90" s="2" t="str">
        <f t="shared" si="10"/>
        <v>"방문할 것이다",</v>
      </c>
      <c r="Q90" s="2" t="str">
        <f t="shared" si="11"/>
        <v>"방문할지도 모른다",</v>
      </c>
      <c r="R90" s="2" t="str">
        <f t="shared" si="7"/>
        <v>"방문할 수 있다",</v>
      </c>
      <c r="S90" s="2" t="str">
        <f t="shared" si="12"/>
        <v>"방문한다",</v>
      </c>
      <c r="T90" s="2" t="str">
        <f t="shared" si="13"/>
        <v>"visit",</v>
      </c>
    </row>
    <row r="91" spans="2:20" ht="17.5" thickBot="1">
      <c r="B91" s="74" t="s">
        <v>728</v>
      </c>
      <c r="C91" s="74" t="s">
        <v>728</v>
      </c>
      <c r="D91" s="72" t="s">
        <v>1718</v>
      </c>
      <c r="E91" s="72" t="str">
        <f t="shared" si="8"/>
        <v>기다</v>
      </c>
      <c r="F91" s="73" t="s">
        <v>727</v>
      </c>
      <c r="G91" s="94" t="s">
        <v>875</v>
      </c>
      <c r="H91" s="1" t="s">
        <v>12</v>
      </c>
      <c r="I91" s="1" t="s">
        <v>13</v>
      </c>
      <c r="J91" s="125" t="s">
        <v>2315</v>
      </c>
      <c r="K91" s="125" t="str">
        <f t="shared" si="9"/>
        <v>"참여되는 것",</v>
      </c>
      <c r="L91" s="2" t="s">
        <v>967</v>
      </c>
      <c r="M91" s="2" t="s">
        <v>1084</v>
      </c>
      <c r="N91" s="2" t="s">
        <v>1084</v>
      </c>
      <c r="O91" s="2" t="s">
        <v>1193</v>
      </c>
      <c r="P91" s="2" t="str">
        <f t="shared" si="10"/>
        <v>"기다릴 것이다",</v>
      </c>
      <c r="Q91" s="2" t="str">
        <f t="shared" si="11"/>
        <v>"기다릴 수 있다",</v>
      </c>
      <c r="R91" s="2" t="str">
        <f t="shared" si="7"/>
        <v>"기다할 수 있다",</v>
      </c>
      <c r="S91" s="2" t="str">
        <f t="shared" si="12"/>
        <v>"기다린다",</v>
      </c>
      <c r="T91" s="2" t="str">
        <f t="shared" si="13"/>
        <v>"wait",</v>
      </c>
    </row>
    <row r="92" spans="2:20" ht="17.5" thickBot="1">
      <c r="B92" s="77" t="s">
        <v>730</v>
      </c>
      <c r="C92" s="77" t="s">
        <v>730</v>
      </c>
      <c r="D92" s="72" t="s">
        <v>1719</v>
      </c>
      <c r="E92" s="72" t="str">
        <f t="shared" si="8"/>
        <v>깨다</v>
      </c>
      <c r="F92" s="75" t="s">
        <v>729</v>
      </c>
      <c r="G92" s="94" t="s">
        <v>875</v>
      </c>
      <c r="H92" s="1" t="s">
        <v>12</v>
      </c>
      <c r="I92" s="1" t="s">
        <v>13</v>
      </c>
      <c r="J92" s="125" t="s">
        <v>2316</v>
      </c>
      <c r="K92" s="125" t="str">
        <f t="shared" si="9"/>
        <v>"유지되는 것",</v>
      </c>
      <c r="L92" s="2" t="s">
        <v>968</v>
      </c>
      <c r="M92" s="2" t="s">
        <v>1085</v>
      </c>
      <c r="N92" s="2" t="s">
        <v>1085</v>
      </c>
      <c r="O92" s="2" t="s">
        <v>1244</v>
      </c>
      <c r="P92" s="2" t="str">
        <f t="shared" si="10"/>
        <v>"깰 것이다",</v>
      </c>
      <c r="Q92" s="2" t="str">
        <f t="shared" si="11"/>
        <v>"깰 수 있다",</v>
      </c>
      <c r="R92" s="2" t="str">
        <f t="shared" si="7"/>
        <v>"깨다할 수 있다",</v>
      </c>
      <c r="S92" s="2" t="str">
        <f t="shared" si="12"/>
        <v>"깬다",</v>
      </c>
      <c r="T92" s="2" t="str">
        <f t="shared" si="13"/>
        <v>"wake",</v>
      </c>
    </row>
    <row r="93" spans="2:20" ht="17.5" thickBot="1">
      <c r="B93" s="78" t="s">
        <v>732</v>
      </c>
      <c r="C93" s="78" t="s">
        <v>732</v>
      </c>
      <c r="D93" s="72" t="s">
        <v>1679</v>
      </c>
      <c r="E93" s="72" t="str">
        <f t="shared" si="8"/>
        <v>걷다</v>
      </c>
      <c r="F93" s="73" t="s">
        <v>731</v>
      </c>
      <c r="G93" s="94" t="s">
        <v>875</v>
      </c>
      <c r="H93" s="1" t="s">
        <v>12</v>
      </c>
      <c r="I93" s="1" t="s">
        <v>13</v>
      </c>
      <c r="J93" s="125" t="s">
        <v>2317</v>
      </c>
      <c r="K93" s="125" t="str">
        <f t="shared" si="9"/>
        <v>"차지는 것",</v>
      </c>
      <c r="L93" s="2" t="s">
        <v>932</v>
      </c>
      <c r="M93" s="2" t="s">
        <v>1045</v>
      </c>
      <c r="N93" s="2" t="s">
        <v>1045</v>
      </c>
      <c r="O93" s="2" t="s">
        <v>1224</v>
      </c>
      <c r="P93" s="2" t="str">
        <f t="shared" si="10"/>
        <v>"걸을 것이다",</v>
      </c>
      <c r="Q93" s="2" t="str">
        <f t="shared" si="11"/>
        <v>"걸을 수 있다",</v>
      </c>
      <c r="R93" s="2" t="str">
        <f t="shared" si="7"/>
        <v>"걷다할 수 있다",</v>
      </c>
      <c r="S93" s="2" t="str">
        <f t="shared" si="12"/>
        <v>"걷는다",</v>
      </c>
      <c r="T93" s="2" t="str">
        <f t="shared" si="13"/>
        <v>"walk",</v>
      </c>
    </row>
    <row r="94" spans="2:20" ht="17.5" thickBot="1">
      <c r="B94" s="74" t="s">
        <v>734</v>
      </c>
      <c r="C94" s="74" t="s">
        <v>868</v>
      </c>
      <c r="D94" s="72" t="s">
        <v>1720</v>
      </c>
      <c r="E94" s="72" t="str">
        <f t="shared" si="8"/>
        <v>씻다</v>
      </c>
      <c r="F94" s="73" t="s">
        <v>733</v>
      </c>
      <c r="G94" s="94" t="s">
        <v>875</v>
      </c>
      <c r="H94" s="1" t="s">
        <v>12</v>
      </c>
      <c r="I94" s="1" t="s">
        <v>13</v>
      </c>
      <c r="J94" s="125" t="s">
        <v>2269</v>
      </c>
      <c r="K94" s="125" t="str">
        <f t="shared" si="9"/>
        <v>"죽어지는 것",</v>
      </c>
      <c r="L94" s="2" t="s">
        <v>969</v>
      </c>
      <c r="M94" s="2" t="s">
        <v>1086</v>
      </c>
      <c r="N94" s="2" t="s">
        <v>1086</v>
      </c>
      <c r="O94" s="2" t="s">
        <v>1245</v>
      </c>
      <c r="P94" s="2" t="str">
        <f t="shared" si="10"/>
        <v>"씻을 것이다",</v>
      </c>
      <c r="Q94" s="2" t="str">
        <f t="shared" si="11"/>
        <v>"씻을 수 있다",</v>
      </c>
      <c r="R94" s="2" t="str">
        <f t="shared" si="7"/>
        <v>"씻다할 수 있다",</v>
      </c>
      <c r="S94" s="2" t="str">
        <f t="shared" si="12"/>
        <v>"씻는다",</v>
      </c>
      <c r="T94" s="2" t="str">
        <f t="shared" si="13"/>
        <v>"wash",</v>
      </c>
    </row>
    <row r="95" spans="2:20" ht="17.5" thickBot="1">
      <c r="B95" s="74" t="s">
        <v>736</v>
      </c>
      <c r="C95" s="74" t="s">
        <v>869</v>
      </c>
      <c r="D95" s="72" t="s">
        <v>1721</v>
      </c>
      <c r="E95" s="72" t="str">
        <f t="shared" si="8"/>
        <v>입다</v>
      </c>
      <c r="F95" s="73" t="s">
        <v>735</v>
      </c>
      <c r="G95" s="94" t="s">
        <v>875</v>
      </c>
      <c r="H95" s="1" t="s">
        <v>12</v>
      </c>
      <c r="I95" s="1" t="s">
        <v>13</v>
      </c>
      <c r="J95" s="125" t="s">
        <v>2318</v>
      </c>
      <c r="K95" s="125" t="str">
        <f t="shared" si="9"/>
        <v>"알아지는 것",</v>
      </c>
      <c r="L95" s="2" t="s">
        <v>970</v>
      </c>
      <c r="M95" s="2" t="s">
        <v>1087</v>
      </c>
      <c r="N95" s="2" t="s">
        <v>1087</v>
      </c>
      <c r="O95" s="2" t="s">
        <v>1246</v>
      </c>
      <c r="P95" s="2" t="str">
        <f t="shared" si="10"/>
        <v>"입을 것이다",</v>
      </c>
      <c r="Q95" s="2" t="str">
        <f t="shared" si="11"/>
        <v>"입을 수 있다",</v>
      </c>
      <c r="R95" s="2" t="str">
        <f t="shared" si="7"/>
        <v>"입다할 수 있다",</v>
      </c>
      <c r="S95" s="2" t="str">
        <f t="shared" si="12"/>
        <v>"입는다",</v>
      </c>
      <c r="T95" s="2" t="str">
        <f t="shared" si="13"/>
        <v>"wear",</v>
      </c>
    </row>
    <row r="96" spans="2:20" ht="17.5" thickBot="1">
      <c r="B96" s="74" t="s">
        <v>738</v>
      </c>
      <c r="C96" s="74" t="s">
        <v>870</v>
      </c>
      <c r="D96" s="72" t="s">
        <v>1722</v>
      </c>
      <c r="E96" s="72" t="str">
        <f t="shared" si="8"/>
        <v>이기</v>
      </c>
      <c r="F96" s="73" t="s">
        <v>737</v>
      </c>
      <c r="G96" s="94" t="s">
        <v>875</v>
      </c>
      <c r="H96" s="1" t="s">
        <v>12</v>
      </c>
      <c r="I96" s="1" t="s">
        <v>13</v>
      </c>
      <c r="J96" s="125" t="s">
        <v>2319</v>
      </c>
      <c r="K96" s="125" t="str">
        <f t="shared" si="9"/>
        <v>"배워지는 것",</v>
      </c>
      <c r="L96" s="2" t="s">
        <v>971</v>
      </c>
      <c r="M96" s="2" t="s">
        <v>1088</v>
      </c>
      <c r="N96" s="2" t="s">
        <v>1088</v>
      </c>
      <c r="O96" s="2" t="s">
        <v>1247</v>
      </c>
      <c r="P96" s="2" t="str">
        <f t="shared" si="10"/>
        <v>"이길 것이다",</v>
      </c>
      <c r="Q96" s="2" t="str">
        <f t="shared" si="11"/>
        <v>"이길 수 있다",</v>
      </c>
      <c r="R96" s="2" t="str">
        <f t="shared" si="7"/>
        <v>"이기할 수 있다",</v>
      </c>
      <c r="S96" s="2" t="str">
        <f t="shared" si="12"/>
        <v>"이긴다",</v>
      </c>
      <c r="T96" s="2" t="str">
        <f t="shared" si="13"/>
        <v>"win",</v>
      </c>
    </row>
    <row r="97" spans="2:20" ht="17.5" thickBot="1">
      <c r="B97" s="76" t="s">
        <v>740</v>
      </c>
      <c r="C97" s="76" t="s">
        <v>871</v>
      </c>
      <c r="D97" s="72" t="s">
        <v>1723</v>
      </c>
      <c r="E97" s="72" t="str">
        <f t="shared" si="8"/>
        <v>바라</v>
      </c>
      <c r="F97" s="75" t="s">
        <v>739</v>
      </c>
      <c r="G97" s="94" t="s">
        <v>875</v>
      </c>
      <c r="H97" s="1" t="s">
        <v>12</v>
      </c>
      <c r="I97" s="1" t="s">
        <v>13</v>
      </c>
      <c r="J97" s="125" t="s">
        <v>2320</v>
      </c>
      <c r="K97" s="125" t="str">
        <f t="shared" si="9"/>
        <v>"거짓말되는 것",</v>
      </c>
      <c r="L97" s="2" t="s">
        <v>972</v>
      </c>
      <c r="M97" s="2" t="s">
        <v>1089</v>
      </c>
      <c r="N97" s="2" t="s">
        <v>1089</v>
      </c>
      <c r="O97" s="2" t="s">
        <v>1248</v>
      </c>
      <c r="P97" s="2" t="str">
        <f t="shared" si="10"/>
        <v>"바랄 것이다",</v>
      </c>
      <c r="Q97" s="2" t="str">
        <f t="shared" si="11"/>
        <v>"바랄 수 있다",</v>
      </c>
      <c r="R97" s="2" t="str">
        <f t="shared" si="7"/>
        <v>"바라할 수 있다",</v>
      </c>
      <c r="S97" s="2" t="str">
        <f t="shared" si="12"/>
        <v>"바란다",</v>
      </c>
      <c r="T97" s="2" t="str">
        <f t="shared" si="13"/>
        <v>"wish",</v>
      </c>
    </row>
    <row r="98" spans="2:20" ht="17.5" thickBot="1">
      <c r="B98" s="78" t="s">
        <v>742</v>
      </c>
      <c r="C98" s="78" t="s">
        <v>742</v>
      </c>
      <c r="D98" s="72" t="s">
        <v>1724</v>
      </c>
      <c r="E98" s="72" t="str">
        <f t="shared" si="8"/>
        <v>일하</v>
      </c>
      <c r="F98" s="73" t="s">
        <v>741</v>
      </c>
      <c r="G98" s="94" t="s">
        <v>875</v>
      </c>
      <c r="H98" s="1" t="s">
        <v>12</v>
      </c>
      <c r="I98" s="1" t="s">
        <v>13</v>
      </c>
      <c r="J98" s="125" t="s">
        <v>2321</v>
      </c>
      <c r="K98" s="125" t="str">
        <f t="shared" si="9"/>
        <v>"좋아해지는 것",</v>
      </c>
      <c r="L98" s="2" t="s">
        <v>973</v>
      </c>
      <c r="M98" s="2" t="s">
        <v>1090</v>
      </c>
      <c r="N98" s="2" t="s">
        <v>1150</v>
      </c>
      <c r="O98" s="2" t="s">
        <v>1249</v>
      </c>
      <c r="P98" s="2" t="str">
        <f t="shared" si="10"/>
        <v>"일할 것이다",</v>
      </c>
      <c r="Q98" s="2" t="str">
        <f t="shared" si="11"/>
        <v>"일할지도 모른다",</v>
      </c>
      <c r="R98" s="2" t="str">
        <f t="shared" si="7"/>
        <v>"일하할 수 있다",</v>
      </c>
      <c r="S98" s="2" t="str">
        <f t="shared" si="12"/>
        <v>"일한다",</v>
      </c>
      <c r="T98" s="2" t="str">
        <f t="shared" si="13"/>
        <v>"work",</v>
      </c>
    </row>
    <row r="99" spans="2:20" ht="17.5" thickBot="1">
      <c r="B99" s="76" t="s">
        <v>744</v>
      </c>
      <c r="C99" s="76" t="s">
        <v>872</v>
      </c>
      <c r="D99" s="72" t="s">
        <v>1725</v>
      </c>
      <c r="E99" s="72" t="str">
        <f t="shared" si="8"/>
        <v>걱정</v>
      </c>
      <c r="F99" s="75" t="s">
        <v>743</v>
      </c>
      <c r="G99" s="94" t="s">
        <v>875</v>
      </c>
      <c r="H99" s="1" t="s">
        <v>12</v>
      </c>
      <c r="I99" s="1" t="s">
        <v>13</v>
      </c>
      <c r="J99" s="125" t="s">
        <v>2322</v>
      </c>
      <c r="K99" s="125" t="str">
        <f t="shared" si="9"/>
        <v>"들어지는 것",</v>
      </c>
      <c r="L99" s="2" t="s">
        <v>894</v>
      </c>
      <c r="M99" s="2" t="s">
        <v>1091</v>
      </c>
      <c r="N99" s="2" t="s">
        <v>1151</v>
      </c>
      <c r="O99" s="2" t="s">
        <v>1194</v>
      </c>
      <c r="P99" s="2" t="str">
        <f t="shared" si="10"/>
        <v>"걱정할 것이다",</v>
      </c>
      <c r="Q99" s="2" t="str">
        <f t="shared" si="11"/>
        <v>"걱정할지도 모른다",</v>
      </c>
      <c r="R99" s="2" t="str">
        <f t="shared" si="7"/>
        <v>"걱정할 수 있다",</v>
      </c>
      <c r="S99" s="2" t="str">
        <f t="shared" si="12"/>
        <v>"걱정한다",</v>
      </c>
      <c r="T99" s="2" t="str">
        <f t="shared" si="13"/>
        <v>"worry",</v>
      </c>
    </row>
    <row r="100" spans="2:20" ht="17.5" thickBot="1">
      <c r="B100" s="74" t="s">
        <v>746</v>
      </c>
      <c r="C100" s="74" t="s">
        <v>873</v>
      </c>
      <c r="D100" s="72" t="s">
        <v>1726</v>
      </c>
      <c r="E100" s="72" t="str">
        <f t="shared" si="8"/>
        <v>쓰다</v>
      </c>
      <c r="F100" s="73" t="s">
        <v>745</v>
      </c>
      <c r="G100" s="94" t="s">
        <v>875</v>
      </c>
      <c r="H100" s="1" t="s">
        <v>12</v>
      </c>
      <c r="I100" s="1" t="s">
        <v>13</v>
      </c>
      <c r="J100" s="125" t="s">
        <v>2248</v>
      </c>
      <c r="K100" s="125" t="str">
        <f t="shared" si="9"/>
        <v>"사지는 것",</v>
      </c>
      <c r="L100" s="2" t="s">
        <v>974</v>
      </c>
      <c r="M100" s="2" t="s">
        <v>1092</v>
      </c>
      <c r="N100" s="2" t="s">
        <v>1092</v>
      </c>
      <c r="O100" s="2" t="s">
        <v>1250</v>
      </c>
      <c r="P100" s="2" t="str">
        <f t="shared" si="10"/>
        <v>"쓸 것이다",</v>
      </c>
      <c r="Q100" s="2" t="str">
        <f t="shared" si="11"/>
        <v>"쓸 수 있다",</v>
      </c>
      <c r="R100" s="2" t="str">
        <f t="shared" si="7"/>
        <v>"쓰다할 수 있다",</v>
      </c>
      <c r="S100" s="2" t="str">
        <f t="shared" si="12"/>
        <v>"쓴다",</v>
      </c>
      <c r="T100" s="2" t="str">
        <f t="shared" si="13"/>
        <v>"write",</v>
      </c>
    </row>
    <row r="101" spans="2:20" ht="17.5" thickBot="1">
      <c r="B101" s="81" t="s">
        <v>748</v>
      </c>
      <c r="C101" s="81" t="s">
        <v>748</v>
      </c>
      <c r="D101" s="72" t="s">
        <v>1727</v>
      </c>
      <c r="E101" s="72" t="str">
        <f t="shared" si="8"/>
        <v>울리</v>
      </c>
      <c r="F101" s="80" t="s">
        <v>747</v>
      </c>
      <c r="G101" s="94" t="s">
        <v>875</v>
      </c>
      <c r="H101" s="1" t="s">
        <v>12</v>
      </c>
      <c r="I101" s="1" t="s">
        <v>13</v>
      </c>
      <c r="J101" s="125" t="s">
        <v>2323</v>
      </c>
      <c r="K101" s="125" t="str">
        <f t="shared" si="9"/>
        <v>"봐지는 것",</v>
      </c>
      <c r="L101" s="2" t="s">
        <v>975</v>
      </c>
      <c r="M101" s="2" t="s">
        <v>1093</v>
      </c>
      <c r="N101" s="2" t="s">
        <v>1093</v>
      </c>
      <c r="O101" s="2" t="s">
        <v>1251</v>
      </c>
      <c r="P101" s="2" t="str">
        <f t="shared" si="10"/>
        <v>"울릴 것이다",</v>
      </c>
      <c r="Q101" s="2" t="str">
        <f t="shared" si="11"/>
        <v>"울릴 수 있다",</v>
      </c>
      <c r="R101" s="2" t="str">
        <f t="shared" si="7"/>
        <v>"울리할 수 있다",</v>
      </c>
      <c r="S101" s="2" t="str">
        <f t="shared" si="12"/>
        <v>"울린다",</v>
      </c>
      <c r="T101" s="2" t="str">
        <f t="shared" si="13"/>
        <v>"ring",</v>
      </c>
    </row>
    <row r="102" spans="2:20" ht="17.5" thickBot="1">
      <c r="B102" s="83" t="s">
        <v>750</v>
      </c>
      <c r="C102" s="83" t="s">
        <v>750</v>
      </c>
      <c r="D102" s="72" t="s">
        <v>1728</v>
      </c>
      <c r="E102" s="72" t="str">
        <f t="shared" si="8"/>
        <v>가라</v>
      </c>
      <c r="F102" s="82" t="s">
        <v>749</v>
      </c>
      <c r="G102" s="94" t="s">
        <v>875</v>
      </c>
      <c r="H102" s="1" t="s">
        <v>12</v>
      </c>
      <c r="I102" s="1" t="s">
        <v>13</v>
      </c>
      <c r="J102" s="125" t="s">
        <v>2324</v>
      </c>
      <c r="K102" s="125" t="str">
        <f t="shared" si="9"/>
        <v>"사랑되는 것",</v>
      </c>
      <c r="L102" s="2" t="s">
        <v>976</v>
      </c>
      <c r="M102" s="2" t="s">
        <v>1094</v>
      </c>
      <c r="N102" s="2" t="s">
        <v>1094</v>
      </c>
      <c r="O102" s="2" t="s">
        <v>1252</v>
      </c>
      <c r="P102" s="2" t="str">
        <f t="shared" si="10"/>
        <v>"가라앉을 것이다",</v>
      </c>
      <c r="Q102" s="2" t="str">
        <f t="shared" si="11"/>
        <v>"가라앉을 수 있다",</v>
      </c>
      <c r="R102" s="2" t="str">
        <f t="shared" si="7"/>
        <v>"가라할 수 있다",</v>
      </c>
      <c r="S102" s="2" t="str">
        <f t="shared" si="12"/>
        <v>"가라앉는다",</v>
      </c>
      <c r="T102" s="2" t="str">
        <f t="shared" si="13"/>
        <v>"sink",</v>
      </c>
    </row>
    <row r="103" spans="2:20" ht="17.5" thickBot="1">
      <c r="B103" s="85" t="s">
        <v>752</v>
      </c>
      <c r="C103" s="85" t="s">
        <v>752</v>
      </c>
      <c r="D103" s="72" t="s">
        <v>1729</v>
      </c>
      <c r="E103" s="72" t="str">
        <f t="shared" si="8"/>
        <v>먹이</v>
      </c>
      <c r="F103" s="84" t="s">
        <v>751</v>
      </c>
      <c r="G103" s="94" t="s">
        <v>875</v>
      </c>
      <c r="H103" s="1" t="s">
        <v>12</v>
      </c>
      <c r="I103" s="1" t="s">
        <v>13</v>
      </c>
      <c r="J103" s="125" t="s">
        <v>2246</v>
      </c>
      <c r="K103" s="125" t="str">
        <f t="shared" si="9"/>
        <v>"만들어지는 것",</v>
      </c>
      <c r="L103" s="2" t="s">
        <v>977</v>
      </c>
      <c r="M103" s="2" t="s">
        <v>1095</v>
      </c>
      <c r="N103" s="2" t="s">
        <v>1095</v>
      </c>
      <c r="O103" s="2" t="s">
        <v>1253</v>
      </c>
      <c r="P103" s="2" t="str">
        <f t="shared" si="10"/>
        <v>"먹일 것이다",</v>
      </c>
      <c r="Q103" s="2" t="str">
        <f t="shared" si="11"/>
        <v>"먹일 수 있다",</v>
      </c>
      <c r="R103" s="2" t="str">
        <f t="shared" si="7"/>
        <v>"먹이할 수 있다",</v>
      </c>
      <c r="S103" s="2" t="str">
        <f t="shared" si="12"/>
        <v>"먹인다",</v>
      </c>
      <c r="T103" s="2" t="str">
        <f t="shared" si="13"/>
        <v>"feed",</v>
      </c>
    </row>
    <row r="104" spans="2:20" ht="18" thickTop="1" thickBot="1">
      <c r="B104" s="87" t="s">
        <v>754</v>
      </c>
      <c r="C104" s="87" t="s">
        <v>754</v>
      </c>
      <c r="D104" s="72" t="s">
        <v>1730</v>
      </c>
      <c r="E104" s="72" t="str">
        <f t="shared" si="8"/>
        <v>쏘다</v>
      </c>
      <c r="F104" s="86" t="s">
        <v>753</v>
      </c>
      <c r="G104" s="94" t="s">
        <v>875</v>
      </c>
      <c r="H104" s="1" t="s">
        <v>12</v>
      </c>
      <c r="I104" s="1" t="s">
        <v>13</v>
      </c>
      <c r="J104" s="125" t="s">
        <v>2325</v>
      </c>
      <c r="K104" s="125" t="str">
        <f t="shared" si="9"/>
        <v>"결혼되는 것",</v>
      </c>
      <c r="L104" s="2" t="s">
        <v>978</v>
      </c>
      <c r="M104" s="2" t="s">
        <v>1096</v>
      </c>
      <c r="N104" s="2" t="s">
        <v>1096</v>
      </c>
      <c r="O104" s="2" t="s">
        <v>1254</v>
      </c>
      <c r="P104" s="2" t="str">
        <f t="shared" si="10"/>
        <v>"쏠 것이다",</v>
      </c>
      <c r="Q104" s="2" t="str">
        <f t="shared" si="11"/>
        <v>"쏠 수 있다",</v>
      </c>
      <c r="R104" s="2" t="str">
        <f t="shared" si="7"/>
        <v>"쏘다할 수 있다",</v>
      </c>
      <c r="S104" s="2" t="str">
        <f t="shared" si="12"/>
        <v>"쏜다",</v>
      </c>
      <c r="T104" s="2" t="str">
        <f t="shared" si="13"/>
        <v>"shoot",</v>
      </c>
    </row>
    <row r="105" spans="2:20" ht="17.5" thickBot="1">
      <c r="B105" s="89" t="s">
        <v>756</v>
      </c>
      <c r="C105" s="89" t="s">
        <v>756</v>
      </c>
      <c r="D105" s="72" t="s">
        <v>1731</v>
      </c>
      <c r="E105" s="72" t="str">
        <f t="shared" si="8"/>
        <v>이끌</v>
      </c>
      <c r="F105" s="88" t="s">
        <v>755</v>
      </c>
      <c r="G105" s="94" t="s">
        <v>875</v>
      </c>
      <c r="H105" s="1" t="s">
        <v>12</v>
      </c>
      <c r="I105" s="1" t="s">
        <v>13</v>
      </c>
      <c r="J105" s="125" t="s">
        <v>2326</v>
      </c>
      <c r="K105" s="125" t="str">
        <f t="shared" si="9"/>
        <v>"만나지는 것",</v>
      </c>
      <c r="L105" s="2" t="s">
        <v>979</v>
      </c>
      <c r="M105" s="2" t="s">
        <v>1097</v>
      </c>
      <c r="N105" s="2" t="s">
        <v>1097</v>
      </c>
      <c r="O105" s="2" t="s">
        <v>1255</v>
      </c>
      <c r="P105" s="2" t="str">
        <f t="shared" si="10"/>
        <v>"이끌 것이다",</v>
      </c>
      <c r="Q105" s="2" t="str">
        <f t="shared" si="11"/>
        <v>"이끌 수 있다",</v>
      </c>
      <c r="R105" s="2" t="str">
        <f t="shared" si="7"/>
        <v>"이끌할 수 있다",</v>
      </c>
      <c r="S105" s="2" t="str">
        <f t="shared" si="12"/>
        <v>"이끈다",</v>
      </c>
      <c r="T105" s="2" t="str">
        <f t="shared" si="13"/>
        <v>"lead",</v>
      </c>
    </row>
    <row r="106" spans="2:20" ht="17.5" thickBot="1">
      <c r="B106" s="87" t="s">
        <v>758</v>
      </c>
      <c r="C106" s="87" t="s">
        <v>758</v>
      </c>
      <c r="D106" s="72" t="s">
        <v>1732</v>
      </c>
      <c r="E106" s="72" t="str">
        <f t="shared" si="8"/>
        <v>기다</v>
      </c>
      <c r="F106" s="86" t="s">
        <v>757</v>
      </c>
      <c r="G106" s="94" t="s">
        <v>875</v>
      </c>
      <c r="H106" s="1" t="s">
        <v>12</v>
      </c>
      <c r="I106" s="1" t="s">
        <v>13</v>
      </c>
      <c r="J106" s="125" t="s">
        <v>2327</v>
      </c>
      <c r="K106" s="125" t="str">
        <f t="shared" si="9"/>
        <v>"놓아지는 것",</v>
      </c>
      <c r="L106" s="2" t="s">
        <v>967</v>
      </c>
      <c r="M106" s="2" t="s">
        <v>1084</v>
      </c>
      <c r="N106" s="2" t="s">
        <v>1084</v>
      </c>
      <c r="O106" s="2" t="s">
        <v>1193</v>
      </c>
      <c r="P106" s="2" t="str">
        <f t="shared" si="10"/>
        <v>"기다릴 것이다",</v>
      </c>
      <c r="Q106" s="2" t="str">
        <f t="shared" si="11"/>
        <v>"기다릴 수 있다",</v>
      </c>
      <c r="R106" s="2" t="str">
        <f t="shared" si="7"/>
        <v>"기다할 수 있다",</v>
      </c>
      <c r="S106" s="2" t="str">
        <f t="shared" si="12"/>
        <v>"긴다",</v>
      </c>
      <c r="T106" s="2" t="str">
        <f t="shared" si="13"/>
        <v>"creep",</v>
      </c>
    </row>
    <row r="107" spans="2:20" ht="17.5" thickBot="1">
      <c r="B107" s="89" t="s">
        <v>760</v>
      </c>
      <c r="C107" s="89" t="s">
        <v>760</v>
      </c>
      <c r="D107" s="72" t="s">
        <v>1733</v>
      </c>
      <c r="E107" s="72" t="str">
        <f t="shared" si="8"/>
        <v>쓸다</v>
      </c>
      <c r="F107" s="88" t="s">
        <v>759</v>
      </c>
      <c r="G107" s="94" t="s">
        <v>875</v>
      </c>
      <c r="H107" s="1" t="s">
        <v>12</v>
      </c>
      <c r="I107" s="1" t="s">
        <v>13</v>
      </c>
      <c r="J107" s="125" t="s">
        <v>2328</v>
      </c>
      <c r="K107" s="125" t="str">
        <f t="shared" si="9"/>
        <v>"움직여지는 것",</v>
      </c>
      <c r="L107" s="2" t="s">
        <v>980</v>
      </c>
      <c r="M107" s="2" t="s">
        <v>1098</v>
      </c>
      <c r="N107" s="2" t="s">
        <v>1098</v>
      </c>
      <c r="O107" s="2" t="s">
        <v>1195</v>
      </c>
      <c r="P107" s="2" t="str">
        <f t="shared" si="10"/>
        <v>"바닥을 것이다",</v>
      </c>
      <c r="Q107" s="2" t="str">
        <f t="shared" si="11"/>
        <v>"바닥을 쓸 수 있다",</v>
      </c>
      <c r="R107" s="2" t="str">
        <f t="shared" si="7"/>
        <v>"쓸다할 수 있다",</v>
      </c>
      <c r="S107" s="2" t="str">
        <f t="shared" si="12"/>
        <v>"바닥을 쓴다",</v>
      </c>
      <c r="T107" s="2" t="str">
        <f t="shared" si="13"/>
        <v>"sweep",</v>
      </c>
    </row>
    <row r="108" spans="2:20" ht="17.5" thickBot="1">
      <c r="B108" s="87" t="s">
        <v>762</v>
      </c>
      <c r="C108" s="87" t="s">
        <v>762</v>
      </c>
      <c r="D108" s="72" t="s">
        <v>1651</v>
      </c>
      <c r="E108" s="72" t="str">
        <f t="shared" si="8"/>
        <v>울다</v>
      </c>
      <c r="F108" s="86" t="s">
        <v>761</v>
      </c>
      <c r="G108" s="94" t="s">
        <v>875</v>
      </c>
      <c r="H108" s="1" t="s">
        <v>12</v>
      </c>
      <c r="I108" s="1" t="s">
        <v>13</v>
      </c>
      <c r="J108" s="125" t="s">
        <v>2329</v>
      </c>
      <c r="K108" s="125" t="str">
        <f t="shared" si="9"/>
        <v>"필요되는 것",</v>
      </c>
      <c r="L108" s="2" t="s">
        <v>906</v>
      </c>
      <c r="M108" s="2" t="s">
        <v>1017</v>
      </c>
      <c r="N108" s="2" t="s">
        <v>1017</v>
      </c>
      <c r="O108" s="2" t="s">
        <v>1205</v>
      </c>
      <c r="P108" s="2" t="str">
        <f t="shared" si="10"/>
        <v>"울 것이다",</v>
      </c>
      <c r="Q108" s="2" t="str">
        <f t="shared" si="11"/>
        <v>"울 수 있다",</v>
      </c>
      <c r="R108" s="2" t="str">
        <f t="shared" si="7"/>
        <v>"울다할 수 있다",</v>
      </c>
      <c r="S108" s="2" t="str">
        <f t="shared" si="12"/>
        <v>"운다",</v>
      </c>
      <c r="T108" s="2" t="str">
        <f t="shared" si="13"/>
        <v>"weep",</v>
      </c>
    </row>
    <row r="109" spans="2:20" ht="17.5" thickBot="1">
      <c r="B109" s="91" t="s">
        <v>764</v>
      </c>
      <c r="C109" s="91" t="s">
        <v>764</v>
      </c>
      <c r="D109" s="72" t="s">
        <v>1734</v>
      </c>
      <c r="E109" s="72" t="str">
        <f t="shared" si="8"/>
        <v>떠나</v>
      </c>
      <c r="F109" s="90" t="s">
        <v>763</v>
      </c>
      <c r="G109" s="94" t="s">
        <v>875</v>
      </c>
      <c r="H109" s="1" t="s">
        <v>12</v>
      </c>
      <c r="I109" s="1" t="s">
        <v>13</v>
      </c>
      <c r="J109" s="125" t="s">
        <v>2330</v>
      </c>
      <c r="K109" s="125" t="str">
        <f t="shared" si="9"/>
        <v>"열어지는 것",</v>
      </c>
      <c r="L109" s="2" t="s">
        <v>981</v>
      </c>
      <c r="M109" s="2" t="s">
        <v>1099</v>
      </c>
      <c r="N109" s="2" t="s">
        <v>1099</v>
      </c>
      <c r="O109" s="2" t="s">
        <v>1256</v>
      </c>
      <c r="P109" s="2" t="str">
        <f t="shared" si="10"/>
        <v>"떠날 것이다",</v>
      </c>
      <c r="Q109" s="2" t="str">
        <f t="shared" si="11"/>
        <v>"떠날 수 있다",</v>
      </c>
      <c r="R109" s="2" t="str">
        <f t="shared" si="7"/>
        <v>"떠나할 수 있다",</v>
      </c>
      <c r="S109" s="2" t="str">
        <f t="shared" si="12"/>
        <v>"떠난다",</v>
      </c>
      <c r="T109" s="2" t="str">
        <f t="shared" si="13"/>
        <v>"leave",</v>
      </c>
    </row>
    <row r="110" spans="2:20" ht="18" thickTop="1" thickBot="1">
      <c r="B110" s="87" t="s">
        <v>766</v>
      </c>
      <c r="C110" s="87" t="s">
        <v>766</v>
      </c>
      <c r="D110" s="72" t="s">
        <v>1735</v>
      </c>
      <c r="E110" s="72" t="str">
        <f t="shared" si="8"/>
        <v>구부</v>
      </c>
      <c r="F110" s="86" t="s">
        <v>765</v>
      </c>
      <c r="G110" s="94" t="s">
        <v>875</v>
      </c>
      <c r="H110" s="1" t="s">
        <v>12</v>
      </c>
      <c r="I110" s="1" t="s">
        <v>13</v>
      </c>
      <c r="J110" s="125" t="s">
        <v>2272</v>
      </c>
      <c r="K110" s="125" t="str">
        <f t="shared" si="9"/>
        <v>"그려지는 것",</v>
      </c>
      <c r="L110" s="2" t="s">
        <v>982</v>
      </c>
      <c r="M110" s="2" t="s">
        <v>1100</v>
      </c>
      <c r="N110" s="2" t="s">
        <v>1100</v>
      </c>
      <c r="O110" s="2" t="s">
        <v>1196</v>
      </c>
      <c r="P110" s="2" t="str">
        <f t="shared" si="10"/>
        <v>"구부릴 것이다",</v>
      </c>
      <c r="Q110" s="2" t="str">
        <f t="shared" si="11"/>
        <v>"구부릴 수 있다",</v>
      </c>
      <c r="R110" s="2" t="str">
        <f t="shared" si="7"/>
        <v>"구부할 수 있다",</v>
      </c>
      <c r="S110" s="2" t="str">
        <f t="shared" si="12"/>
        <v>"구부린다",</v>
      </c>
      <c r="T110" s="2" t="str">
        <f t="shared" si="13"/>
        <v>"bend",</v>
      </c>
    </row>
    <row r="111" spans="2:20" ht="17.5" thickBot="1">
      <c r="B111" s="93" t="s">
        <v>768</v>
      </c>
      <c r="C111" s="93" t="s">
        <v>768</v>
      </c>
      <c r="D111" s="72" t="s">
        <v>1736</v>
      </c>
      <c r="E111" s="72" t="str">
        <f t="shared" si="8"/>
        <v>잃다</v>
      </c>
      <c r="F111" s="92" t="s">
        <v>767</v>
      </c>
      <c r="G111" s="94" t="s">
        <v>875</v>
      </c>
      <c r="H111" s="1" t="s">
        <v>12</v>
      </c>
      <c r="I111" s="1" t="s">
        <v>13</v>
      </c>
      <c r="J111" s="125" t="s">
        <v>2331</v>
      </c>
      <c r="K111" s="125" t="str">
        <f t="shared" si="9"/>
        <v>"통과되는 것",</v>
      </c>
      <c r="L111" s="2" t="s">
        <v>983</v>
      </c>
      <c r="M111" s="2" t="s">
        <v>1101</v>
      </c>
      <c r="N111" s="2" t="s">
        <v>1101</v>
      </c>
      <c r="O111" s="2" t="s">
        <v>1257</v>
      </c>
      <c r="P111" s="2" t="str">
        <f t="shared" si="10"/>
        <v>"잃을 것이다",</v>
      </c>
      <c r="Q111" s="2" t="str">
        <f t="shared" si="11"/>
        <v>"잃을 수 있다",</v>
      </c>
      <c r="R111" s="2" t="str">
        <f t="shared" si="7"/>
        <v>"잃다할 수 있다",</v>
      </c>
      <c r="S111" s="2" t="str">
        <f t="shared" si="12"/>
        <v>"잃는다",</v>
      </c>
      <c r="T111" s="2" t="str">
        <f t="shared" si="13"/>
        <v>"lose",</v>
      </c>
    </row>
    <row r="112" spans="2:20" ht="18" thickTop="1" thickBot="1">
      <c r="B112" s="89" t="s">
        <v>770</v>
      </c>
      <c r="C112" s="89" t="s">
        <v>770</v>
      </c>
      <c r="D112" s="72" t="s">
        <v>1737</v>
      </c>
      <c r="E112" s="72" t="str">
        <f t="shared" si="8"/>
        <v>감다</v>
      </c>
      <c r="F112" s="88" t="s">
        <v>769</v>
      </c>
      <c r="G112" s="94" t="s">
        <v>875</v>
      </c>
      <c r="H112" s="1" t="s">
        <v>12</v>
      </c>
      <c r="I112" s="1" t="s">
        <v>13</v>
      </c>
      <c r="J112" s="125" t="s">
        <v>2332</v>
      </c>
      <c r="K112" s="125" t="str">
        <f t="shared" si="9"/>
        <v>"지불되는 것",</v>
      </c>
      <c r="L112" s="2" t="s">
        <v>984</v>
      </c>
      <c r="M112" s="2" t="s">
        <v>1102</v>
      </c>
      <c r="N112" s="2" t="s">
        <v>1102</v>
      </c>
      <c r="O112" s="2" t="s">
        <v>1258</v>
      </c>
      <c r="P112" s="2" t="str">
        <f t="shared" si="10"/>
        <v>"감을 것이다",</v>
      </c>
      <c r="Q112" s="2" t="str">
        <f t="shared" si="11"/>
        <v>"감을 수 있다",</v>
      </c>
      <c r="R112" s="2" t="str">
        <f t="shared" si="7"/>
        <v>"감다할 수 있다",</v>
      </c>
      <c r="S112" s="2" t="str">
        <f t="shared" si="12"/>
        <v>"감는다",</v>
      </c>
      <c r="T112" s="2" t="str">
        <f t="shared" si="13"/>
        <v>"wind",</v>
      </c>
    </row>
    <row r="113" spans="2:20" ht="17.5" thickBot="1">
      <c r="B113" s="93" t="s">
        <v>772</v>
      </c>
      <c r="C113" s="93" t="s">
        <v>772</v>
      </c>
      <c r="D113" s="72" t="s">
        <v>1738</v>
      </c>
      <c r="E113" s="72" t="str">
        <f t="shared" si="8"/>
        <v>미끄</v>
      </c>
      <c r="F113" s="92" t="s">
        <v>771</v>
      </c>
      <c r="G113" s="94" t="s">
        <v>875</v>
      </c>
      <c r="H113" s="1" t="s">
        <v>12</v>
      </c>
      <c r="I113" s="1" t="s">
        <v>13</v>
      </c>
      <c r="J113" s="125" t="s">
        <v>2255</v>
      </c>
      <c r="K113" s="125" t="str">
        <f t="shared" si="9"/>
        <v>"선택되는 것",</v>
      </c>
      <c r="L113" s="2" t="s">
        <v>985</v>
      </c>
      <c r="M113" s="2" t="s">
        <v>1103</v>
      </c>
      <c r="N113" s="2" t="s">
        <v>1103</v>
      </c>
      <c r="O113" s="2" t="s">
        <v>1259</v>
      </c>
      <c r="P113" s="2" t="str">
        <f t="shared" si="10"/>
        <v>"미끄러질 것이다",</v>
      </c>
      <c r="Q113" s="2" t="str">
        <f t="shared" si="11"/>
        <v>"미끄러질 수 있다",</v>
      </c>
      <c r="R113" s="2" t="str">
        <f t="shared" si="7"/>
        <v>"미끄할 수 있다",</v>
      </c>
      <c r="S113" s="2" t="str">
        <f t="shared" si="12"/>
        <v>"미끄러진다",</v>
      </c>
      <c r="T113" s="2" t="str">
        <f t="shared" si="13"/>
        <v>"slide",</v>
      </c>
    </row>
    <row r="114" spans="2:20" ht="18" thickTop="1" thickBot="1">
      <c r="B114" s="89" t="s">
        <v>774</v>
      </c>
      <c r="C114" s="89" t="s">
        <v>774</v>
      </c>
      <c r="D114" s="72" t="s">
        <v>1739</v>
      </c>
      <c r="E114" s="72" t="str">
        <f t="shared" si="8"/>
        <v>파다</v>
      </c>
      <c r="F114" s="88" t="s">
        <v>773</v>
      </c>
      <c r="G114" s="94" t="s">
        <v>875</v>
      </c>
      <c r="H114" s="1" t="s">
        <v>12</v>
      </c>
      <c r="I114" s="1" t="s">
        <v>13</v>
      </c>
      <c r="J114" s="125" t="s">
        <v>2333</v>
      </c>
      <c r="K114" s="125" t="str">
        <f t="shared" si="9"/>
        <v>"계획되는 것",</v>
      </c>
      <c r="L114" s="2" t="s">
        <v>986</v>
      </c>
      <c r="M114" s="2" t="s">
        <v>1104</v>
      </c>
      <c r="N114" s="2" t="s">
        <v>1104</v>
      </c>
      <c r="O114" s="2" t="s">
        <v>1260</v>
      </c>
      <c r="P114" s="2" t="str">
        <f t="shared" si="10"/>
        <v>"팔 것이다",</v>
      </c>
      <c r="Q114" s="2" t="str">
        <f t="shared" si="11"/>
        <v>"팔 수 있다",</v>
      </c>
      <c r="R114" s="2" t="str">
        <f t="shared" si="7"/>
        <v>"파다할 수 있다",</v>
      </c>
      <c r="S114" s="2" t="str">
        <f t="shared" si="12"/>
        <v>"판다",</v>
      </c>
      <c r="T114" s="2" t="str">
        <f t="shared" si="13"/>
        <v>"dig",</v>
      </c>
    </row>
    <row r="115" spans="2:20" ht="17.5" thickBot="1">
      <c r="B115" s="87" t="s">
        <v>776</v>
      </c>
      <c r="C115" s="87" t="s">
        <v>776</v>
      </c>
      <c r="D115" s="72" t="s">
        <v>1740</v>
      </c>
      <c r="E115" s="72" t="str">
        <f t="shared" si="8"/>
        <v>빛나</v>
      </c>
      <c r="F115" s="86" t="s">
        <v>775</v>
      </c>
      <c r="G115" s="94" t="s">
        <v>875</v>
      </c>
      <c r="H115" s="1" t="s">
        <v>12</v>
      </c>
      <c r="I115" s="1" t="s">
        <v>13</v>
      </c>
      <c r="J115" s="125" t="s">
        <v>2334</v>
      </c>
      <c r="K115" s="125" t="str">
        <f t="shared" si="9"/>
        <v>"놀아지는 것",</v>
      </c>
      <c r="L115" s="2" t="s">
        <v>987</v>
      </c>
      <c r="M115" s="2" t="s">
        <v>1105</v>
      </c>
      <c r="N115" s="2" t="s">
        <v>1105</v>
      </c>
      <c r="O115" s="2" t="s">
        <v>1261</v>
      </c>
      <c r="P115" s="2" t="str">
        <f t="shared" si="10"/>
        <v>"빛날 것이다",</v>
      </c>
      <c r="Q115" s="2" t="str">
        <f t="shared" si="11"/>
        <v>"빛날 수 있다",</v>
      </c>
      <c r="R115" s="2" t="str">
        <f t="shared" si="7"/>
        <v>"빛나할 수 있다",</v>
      </c>
      <c r="S115" s="2" t="str">
        <f t="shared" si="12"/>
        <v>"빛난다",</v>
      </c>
      <c r="T115" s="2" t="str">
        <f t="shared" si="13"/>
        <v>"shine",</v>
      </c>
    </row>
    <row r="116" spans="2:20" ht="17.5" thickBot="1">
      <c r="B116" s="89" t="s">
        <v>778</v>
      </c>
      <c r="C116" s="89" t="s">
        <v>778</v>
      </c>
      <c r="D116" s="72" t="s">
        <v>1716</v>
      </c>
      <c r="E116" s="72" t="str">
        <f t="shared" si="8"/>
        <v>돌다</v>
      </c>
      <c r="F116" s="88" t="s">
        <v>777</v>
      </c>
      <c r="G116" s="94" t="s">
        <v>875</v>
      </c>
      <c r="H116" s="1" t="s">
        <v>12</v>
      </c>
      <c r="I116" s="1" t="s">
        <v>13</v>
      </c>
      <c r="J116" s="125" t="s">
        <v>2335</v>
      </c>
      <c r="K116" s="125" t="str">
        <f t="shared" si="9"/>
        <v>"인쇄되는 것",</v>
      </c>
      <c r="L116" s="2" t="s">
        <v>988</v>
      </c>
      <c r="M116" s="2" t="s">
        <v>1106</v>
      </c>
      <c r="N116" s="2" t="s">
        <v>1106</v>
      </c>
      <c r="O116" s="2" t="s">
        <v>1262</v>
      </c>
      <c r="P116" s="2" t="str">
        <f t="shared" si="10"/>
        <v>"돌 것이다",</v>
      </c>
      <c r="Q116" s="2" t="str">
        <f t="shared" si="11"/>
        <v>"돌 수 있다",</v>
      </c>
      <c r="R116" s="2" t="str">
        <f t="shared" si="7"/>
        <v>"돌다할 수 있다",</v>
      </c>
      <c r="S116" s="2" t="str">
        <f t="shared" si="12"/>
        <v>"돌린다",</v>
      </c>
      <c r="T116" s="2" t="str">
        <f t="shared" si="13"/>
        <v>"spin",</v>
      </c>
    </row>
    <row r="117" spans="2:20" ht="17.5" thickBot="1">
      <c r="B117" s="93" t="s">
        <v>780</v>
      </c>
      <c r="C117" s="93" t="s">
        <v>780</v>
      </c>
      <c r="D117" s="72" t="s">
        <v>1741</v>
      </c>
      <c r="E117" s="72" t="str">
        <f t="shared" si="8"/>
        <v>때리</v>
      </c>
      <c r="F117" s="92" t="s">
        <v>779</v>
      </c>
      <c r="G117" s="94" t="s">
        <v>875</v>
      </c>
      <c r="H117" s="1" t="s">
        <v>12</v>
      </c>
      <c r="I117" s="1" t="s">
        <v>13</v>
      </c>
      <c r="J117" s="125" t="s">
        <v>2336</v>
      </c>
      <c r="K117" s="125" t="str">
        <f t="shared" si="9"/>
        <v>"밀어지는 것",</v>
      </c>
      <c r="L117" s="2" t="s">
        <v>989</v>
      </c>
      <c r="M117" s="2" t="s">
        <v>1107</v>
      </c>
      <c r="N117" s="2" t="s">
        <v>1107</v>
      </c>
      <c r="O117" s="2" t="s">
        <v>1263</v>
      </c>
      <c r="P117" s="2" t="str">
        <f t="shared" si="10"/>
        <v>"때릴 것이다",</v>
      </c>
      <c r="Q117" s="2" t="str">
        <f t="shared" si="11"/>
        <v>"때릴 수 있다",</v>
      </c>
      <c r="R117" s="2" t="str">
        <f t="shared" si="7"/>
        <v>"때리할 수 있다",</v>
      </c>
      <c r="S117" s="2" t="str">
        <f t="shared" si="12"/>
        <v>"때린다",</v>
      </c>
      <c r="T117" s="2" t="str">
        <f t="shared" si="13"/>
        <v>"strike",</v>
      </c>
    </row>
    <row r="118" spans="2:20" ht="18" thickTop="1" thickBot="1">
      <c r="B118" s="87" t="s">
        <v>782</v>
      </c>
      <c r="C118" s="87" t="s">
        <v>782</v>
      </c>
      <c r="D118" s="72" t="s">
        <v>1742</v>
      </c>
      <c r="E118" s="72" t="str">
        <f t="shared" si="8"/>
        <v>깨우</v>
      </c>
      <c r="F118" s="86" t="s">
        <v>781</v>
      </c>
      <c r="G118" s="94" t="s">
        <v>875</v>
      </c>
      <c r="H118" s="1" t="s">
        <v>12</v>
      </c>
      <c r="I118" s="1" t="s">
        <v>13</v>
      </c>
      <c r="J118" s="125" t="s">
        <v>2337</v>
      </c>
      <c r="K118" s="125" t="str">
        <f t="shared" si="9"/>
        <v>"해지는 것",</v>
      </c>
      <c r="L118" s="2" t="s">
        <v>990</v>
      </c>
      <c r="M118" s="2" t="s">
        <v>1108</v>
      </c>
      <c r="N118" s="2" t="s">
        <v>1108</v>
      </c>
      <c r="O118" s="2" t="s">
        <v>1264</v>
      </c>
      <c r="P118" s="2" t="str">
        <f t="shared" si="10"/>
        <v>"깨울 것이다",</v>
      </c>
      <c r="Q118" s="2" t="str">
        <f t="shared" si="11"/>
        <v>"깨울 수 있다",</v>
      </c>
      <c r="R118" s="2" t="str">
        <f t="shared" si="7"/>
        <v>"깨우할 수 있다",</v>
      </c>
      <c r="S118" s="2" t="str">
        <f t="shared" si="12"/>
        <v>"깨운다",</v>
      </c>
      <c r="T118" s="2" t="str">
        <f t="shared" si="13"/>
        <v>"awake",</v>
      </c>
    </row>
    <row r="119" spans="2:20" ht="17.5" thickBot="1">
      <c r="B119" s="89" t="s">
        <v>784</v>
      </c>
      <c r="C119" s="89" t="s">
        <v>784</v>
      </c>
      <c r="D119" s="72" t="s">
        <v>1743</v>
      </c>
      <c r="E119" s="72" t="str">
        <f t="shared" si="8"/>
        <v>낳다</v>
      </c>
      <c r="F119" s="88" t="s">
        <v>783</v>
      </c>
      <c r="G119" s="94" t="s">
        <v>875</v>
      </c>
      <c r="H119" s="1" t="s">
        <v>12</v>
      </c>
      <c r="I119" s="1" t="s">
        <v>13</v>
      </c>
      <c r="J119" s="125" t="s">
        <v>2338</v>
      </c>
      <c r="K119" s="125" t="str">
        <f t="shared" si="9"/>
        <v>"읽어지는 것",</v>
      </c>
      <c r="L119" s="2" t="s">
        <v>991</v>
      </c>
      <c r="M119" s="2" t="s">
        <v>1109</v>
      </c>
      <c r="N119" s="2" t="s">
        <v>1109</v>
      </c>
      <c r="O119" s="2" t="s">
        <v>1265</v>
      </c>
      <c r="P119" s="2" t="str">
        <f t="shared" si="10"/>
        <v>"낳을 것이다",</v>
      </c>
      <c r="Q119" s="2" t="str">
        <f t="shared" si="11"/>
        <v>"낳을 수 있다",</v>
      </c>
      <c r="R119" s="2" t="str">
        <f t="shared" si="7"/>
        <v>"낳다할 수 있다",</v>
      </c>
      <c r="S119" s="2" t="str">
        <f t="shared" si="12"/>
        <v>"낳는다",</v>
      </c>
      <c r="T119" s="2" t="str">
        <f t="shared" si="13"/>
        <v>"bear",</v>
      </c>
    </row>
    <row r="120" spans="2:20" ht="17.5" thickBot="1">
      <c r="B120" s="87" t="s">
        <v>786</v>
      </c>
      <c r="C120" s="87" t="s">
        <v>786</v>
      </c>
      <c r="D120" s="72" t="s">
        <v>1744</v>
      </c>
      <c r="E120" s="72" t="str">
        <f t="shared" si="8"/>
        <v>찢다</v>
      </c>
      <c r="F120" s="86" t="s">
        <v>785</v>
      </c>
      <c r="G120" s="94" t="s">
        <v>875</v>
      </c>
      <c r="H120" s="1" t="s">
        <v>12</v>
      </c>
      <c r="I120" s="1" t="s">
        <v>13</v>
      </c>
      <c r="J120" s="125" t="s">
        <v>2339</v>
      </c>
      <c r="K120" s="125" t="str">
        <f t="shared" si="9"/>
        <v>"기억되는 것",</v>
      </c>
      <c r="L120" s="2" t="s">
        <v>992</v>
      </c>
      <c r="M120" s="2" t="s">
        <v>1110</v>
      </c>
      <c r="N120" s="2" t="s">
        <v>1110</v>
      </c>
      <c r="O120" s="2" t="s">
        <v>1266</v>
      </c>
      <c r="P120" s="2" t="str">
        <f t="shared" si="10"/>
        <v>"찢을 것이다",</v>
      </c>
      <c r="Q120" s="2" t="str">
        <f t="shared" si="11"/>
        <v>"찢을 수 있다",</v>
      </c>
      <c r="R120" s="2" t="str">
        <f t="shared" si="7"/>
        <v>"찢다할 수 있다",</v>
      </c>
      <c r="S120" s="2" t="str">
        <f t="shared" si="12"/>
        <v>"찢는다",</v>
      </c>
      <c r="T120" s="2" t="str">
        <f t="shared" si="13"/>
        <v>"tear",</v>
      </c>
    </row>
    <row r="121" spans="2:20" ht="17.5" thickBot="1">
      <c r="B121" s="93" t="s">
        <v>788</v>
      </c>
      <c r="C121" s="93" t="s">
        <v>788</v>
      </c>
      <c r="D121" s="72" t="s">
        <v>1745</v>
      </c>
      <c r="E121" s="72" t="str">
        <f t="shared" si="8"/>
        <v>얼다</v>
      </c>
      <c r="F121" s="92" t="s">
        <v>787</v>
      </c>
      <c r="G121" s="94" t="s">
        <v>875</v>
      </c>
      <c r="H121" s="1" t="s">
        <v>12</v>
      </c>
      <c r="I121" s="1" t="s">
        <v>13</v>
      </c>
      <c r="J121" s="125" t="s">
        <v>2340</v>
      </c>
      <c r="K121" s="125" t="str">
        <f t="shared" si="9"/>
        <v>"복귀되는 것",</v>
      </c>
      <c r="L121" s="2" t="s">
        <v>993</v>
      </c>
      <c r="M121" s="2" t="s">
        <v>1111</v>
      </c>
      <c r="N121" s="2" t="s">
        <v>1111</v>
      </c>
      <c r="O121" s="2" t="s">
        <v>1267</v>
      </c>
      <c r="P121" s="2" t="str">
        <f t="shared" si="10"/>
        <v>"얼 것이다",</v>
      </c>
      <c r="Q121" s="2" t="str">
        <f t="shared" si="11"/>
        <v>"얼 수 있다",</v>
      </c>
      <c r="R121" s="2" t="str">
        <f t="shared" si="7"/>
        <v>"얼다할 수 있다",</v>
      </c>
      <c r="S121" s="2" t="str">
        <f t="shared" si="12"/>
        <v>"얼린다",</v>
      </c>
      <c r="T121" s="2" t="str">
        <f t="shared" si="13"/>
        <v>"freeze",</v>
      </c>
    </row>
    <row r="122" spans="2:20" ht="18" thickTop="1" thickBot="1">
      <c r="B122" s="89" t="s">
        <v>790</v>
      </c>
      <c r="C122" s="89" t="s">
        <v>790</v>
      </c>
      <c r="D122" s="72" t="s">
        <v>1746</v>
      </c>
      <c r="E122" s="72" t="str">
        <f t="shared" si="8"/>
        <v>훔치</v>
      </c>
      <c r="F122" s="88" t="s">
        <v>789</v>
      </c>
      <c r="G122" s="94" t="s">
        <v>875</v>
      </c>
      <c r="H122" s="1" t="s">
        <v>12</v>
      </c>
      <c r="I122" s="1" t="s">
        <v>13</v>
      </c>
      <c r="J122" s="125" t="s">
        <v>2341</v>
      </c>
      <c r="K122" s="125" t="str">
        <f t="shared" si="9"/>
        <v>"달려지는 것",</v>
      </c>
      <c r="L122" s="2" t="s">
        <v>994</v>
      </c>
      <c r="M122" s="2" t="s">
        <v>1112</v>
      </c>
      <c r="N122" s="2" t="s">
        <v>1112</v>
      </c>
      <c r="O122" s="2" t="s">
        <v>1268</v>
      </c>
      <c r="P122" s="2" t="str">
        <f t="shared" si="10"/>
        <v>"훔칠 것이다",</v>
      </c>
      <c r="Q122" s="2" t="str">
        <f t="shared" si="11"/>
        <v>"훔칠 수 있다",</v>
      </c>
      <c r="R122" s="2" t="str">
        <f t="shared" si="7"/>
        <v>"훔치할 수 있다",</v>
      </c>
      <c r="S122" s="2" t="str">
        <f t="shared" si="12"/>
        <v>"훔친다",</v>
      </c>
      <c r="T122" s="2" t="str">
        <f t="shared" si="13"/>
        <v>"steal",</v>
      </c>
    </row>
    <row r="123" spans="2:20" ht="17.5" thickBot="1">
      <c r="B123" s="87" t="s">
        <v>792</v>
      </c>
      <c r="C123" s="87" t="s">
        <v>792</v>
      </c>
      <c r="D123" s="72" t="s">
        <v>1747</v>
      </c>
      <c r="E123" s="72" t="str">
        <f t="shared" si="8"/>
        <v>불다</v>
      </c>
      <c r="F123" s="86" t="s">
        <v>791</v>
      </c>
      <c r="G123" s="94" t="s">
        <v>875</v>
      </c>
      <c r="H123" s="1" t="s">
        <v>12</v>
      </c>
      <c r="I123" s="1" t="s">
        <v>13</v>
      </c>
      <c r="J123" s="125" t="s">
        <v>2342</v>
      </c>
      <c r="K123" s="125" t="str">
        <f t="shared" si="9"/>
        <v>"절약되는 것",</v>
      </c>
      <c r="L123" s="2" t="s">
        <v>995</v>
      </c>
      <c r="M123" s="2" t="s">
        <v>1113</v>
      </c>
      <c r="N123" s="2" t="s">
        <v>1113</v>
      </c>
      <c r="O123" s="2" t="s">
        <v>1269</v>
      </c>
      <c r="P123" s="2" t="str">
        <f t="shared" si="10"/>
        <v>"불 것이다",</v>
      </c>
      <c r="Q123" s="2" t="str">
        <f t="shared" si="11"/>
        <v>"불 수 있다",</v>
      </c>
      <c r="R123" s="2" t="str">
        <f t="shared" si="7"/>
        <v>"불다할 수 있다",</v>
      </c>
      <c r="S123" s="2" t="str">
        <f t="shared" si="12"/>
        <v>"분다",</v>
      </c>
      <c r="T123" s="2" t="str">
        <f t="shared" si="13"/>
        <v>"blow",</v>
      </c>
    </row>
    <row r="124" spans="2:20" ht="17.5" thickBot="1">
      <c r="B124" s="89" t="s">
        <v>794</v>
      </c>
      <c r="C124" s="89" t="s">
        <v>794</v>
      </c>
      <c r="D124" s="72" t="s">
        <v>1748</v>
      </c>
      <c r="E124" s="72" t="str">
        <f t="shared" si="8"/>
        <v>던지</v>
      </c>
      <c r="F124" s="88" t="s">
        <v>793</v>
      </c>
      <c r="G124" s="94" t="s">
        <v>875</v>
      </c>
      <c r="H124" s="1" t="s">
        <v>12</v>
      </c>
      <c r="I124" s="1" t="s">
        <v>13</v>
      </c>
      <c r="J124" s="125" t="s">
        <v>2343</v>
      </c>
      <c r="K124" s="125" t="str">
        <f t="shared" si="9"/>
        <v>"말해지는 것",</v>
      </c>
      <c r="L124" s="2" t="s">
        <v>996</v>
      </c>
      <c r="M124" s="2" t="s">
        <v>1114</v>
      </c>
      <c r="N124" s="2" t="s">
        <v>1114</v>
      </c>
      <c r="O124" s="2" t="s">
        <v>1270</v>
      </c>
      <c r="P124" s="2" t="str">
        <f t="shared" si="10"/>
        <v>"던질 것이다",</v>
      </c>
      <c r="Q124" s="2" t="str">
        <f t="shared" si="11"/>
        <v>"던질 수 있다",</v>
      </c>
      <c r="R124" s="2" t="str">
        <f t="shared" si="7"/>
        <v>"던지할 수 있다",</v>
      </c>
      <c r="S124" s="2" t="str">
        <f t="shared" si="12"/>
        <v>"던진다",</v>
      </c>
      <c r="T124" s="2" t="str">
        <f t="shared" si="13"/>
        <v>"throw",</v>
      </c>
    </row>
    <row r="125" spans="2:20" ht="17.5" thickBot="1">
      <c r="B125" s="89" t="s">
        <v>570</v>
      </c>
      <c r="C125" s="89" t="s">
        <v>570</v>
      </c>
      <c r="D125" s="72" t="s">
        <v>1641</v>
      </c>
      <c r="E125" s="72" t="str">
        <f t="shared" si="8"/>
        <v>타다</v>
      </c>
      <c r="F125" s="88" t="s">
        <v>795</v>
      </c>
      <c r="G125" s="94" t="s">
        <v>875</v>
      </c>
      <c r="H125" s="1" t="s">
        <v>12</v>
      </c>
      <c r="I125" s="1" t="s">
        <v>13</v>
      </c>
      <c r="J125" s="125" t="s">
        <v>2344</v>
      </c>
      <c r="K125" s="125" t="str">
        <f t="shared" si="9"/>
        <v>"보여지는 것",</v>
      </c>
      <c r="L125" s="2" t="s">
        <v>900</v>
      </c>
      <c r="M125" s="2" t="s">
        <v>1007</v>
      </c>
      <c r="N125" s="2" t="s">
        <v>1007</v>
      </c>
      <c r="O125" s="2" t="s">
        <v>1197</v>
      </c>
      <c r="P125" s="2" t="str">
        <f t="shared" si="10"/>
        <v>"탈 것이다",</v>
      </c>
      <c r="Q125" s="2" t="str">
        <f t="shared" si="11"/>
        <v>"탈 수 있다",</v>
      </c>
      <c r="R125" s="2" t="str">
        <f t="shared" si="7"/>
        <v>"타다할 수 있다",</v>
      </c>
      <c r="S125" s="2" t="str">
        <f t="shared" si="12"/>
        <v>"탄다",</v>
      </c>
      <c r="T125" s="2" t="str">
        <f t="shared" si="13"/>
        <v>"ride",</v>
      </c>
    </row>
    <row r="126" spans="2:20" ht="17.5" thickBot="1">
      <c r="B126" s="87" t="s">
        <v>797</v>
      </c>
      <c r="C126" s="87" t="s">
        <v>797</v>
      </c>
      <c r="D126" s="72" t="s">
        <v>1646</v>
      </c>
      <c r="E126" s="72" t="str">
        <f t="shared" si="8"/>
        <v>오르</v>
      </c>
      <c r="F126" s="86" t="s">
        <v>796</v>
      </c>
      <c r="G126" s="94" t="s">
        <v>875</v>
      </c>
      <c r="H126" s="1" t="s">
        <v>12</v>
      </c>
      <c r="I126" s="1" t="s">
        <v>13</v>
      </c>
      <c r="J126" s="125" t="s">
        <v>2345</v>
      </c>
      <c r="K126" s="125" t="str">
        <f t="shared" si="9"/>
        <v>"팔리는 것",</v>
      </c>
      <c r="L126" s="2" t="s">
        <v>903</v>
      </c>
      <c r="M126" s="2" t="s">
        <v>1012</v>
      </c>
      <c r="N126" s="2" t="s">
        <v>1012</v>
      </c>
      <c r="O126" s="2" t="s">
        <v>1202</v>
      </c>
      <c r="P126" s="2" t="str">
        <f t="shared" si="10"/>
        <v>"오를 것이다",</v>
      </c>
      <c r="Q126" s="2" t="str">
        <f t="shared" si="11"/>
        <v>"오를 수 있다",</v>
      </c>
      <c r="R126" s="2" t="str">
        <f t="shared" si="7"/>
        <v>"오르할 수 있다",</v>
      </c>
      <c r="S126" s="2" t="str">
        <f t="shared" si="12"/>
        <v>"오른다",</v>
      </c>
      <c r="T126" s="2" t="str">
        <f t="shared" si="13"/>
        <v>"rise",</v>
      </c>
    </row>
    <row r="127" spans="2:20" ht="17.5" thickBot="1">
      <c r="B127" s="91" t="s">
        <v>799</v>
      </c>
      <c r="C127" s="91" t="s">
        <v>799</v>
      </c>
      <c r="D127" s="72" t="s">
        <v>1749</v>
      </c>
      <c r="E127" s="72" t="str">
        <f t="shared" si="8"/>
        <v>흔들</v>
      </c>
      <c r="F127" s="90" t="s">
        <v>798</v>
      </c>
      <c r="G127" s="94" t="s">
        <v>875</v>
      </c>
      <c r="H127" s="1" t="s">
        <v>12</v>
      </c>
      <c r="I127" s="1" t="s">
        <v>13</v>
      </c>
      <c r="J127" s="125" t="s">
        <v>2346</v>
      </c>
      <c r="K127" s="125" t="str">
        <f t="shared" si="9"/>
        <v>"보내지는 것",</v>
      </c>
      <c r="L127" s="2" t="s">
        <v>997</v>
      </c>
      <c r="M127" s="2" t="s">
        <v>1115</v>
      </c>
      <c r="N127" s="2" t="s">
        <v>1115</v>
      </c>
      <c r="O127" s="2" t="s">
        <v>1271</v>
      </c>
      <c r="P127" s="2" t="str">
        <f t="shared" si="10"/>
        <v>"흔들 것이다",</v>
      </c>
      <c r="Q127" s="2" t="str">
        <f t="shared" si="11"/>
        <v>"흔들 수 있다",</v>
      </c>
      <c r="R127" s="2" t="str">
        <f t="shared" si="7"/>
        <v>"흔들할 수 있다",</v>
      </c>
      <c r="S127" s="2" t="str">
        <f t="shared" si="12"/>
        <v>"흔든다",</v>
      </c>
      <c r="T127" s="2" t="str">
        <f t="shared" si="13"/>
        <v>"shake",</v>
      </c>
    </row>
    <row r="128" spans="2:20" ht="17.5" thickTop="1">
      <c r="H128" s="1" t="s">
        <v>12</v>
      </c>
      <c r="I128" s="1" t="s">
        <v>13</v>
      </c>
      <c r="J128" s="125" t="s">
        <v>2347</v>
      </c>
      <c r="K128" s="125" t="str">
        <f t="shared" si="9"/>
        <v>"놀라게 되는 것",</v>
      </c>
    </row>
    <row r="129" spans="8:11">
      <c r="H129" s="1" t="s">
        <v>12</v>
      </c>
      <c r="I129" s="1" t="s">
        <v>13</v>
      </c>
      <c r="J129" s="125" t="s">
        <v>2344</v>
      </c>
      <c r="K129" s="125" t="str">
        <f t="shared" si="9"/>
        <v>"보여지는 것",</v>
      </c>
    </row>
    <row r="130" spans="8:11">
      <c r="H130" s="1" t="s">
        <v>12</v>
      </c>
      <c r="I130" s="1" t="s">
        <v>13</v>
      </c>
      <c r="J130" s="125" t="s">
        <v>2348</v>
      </c>
      <c r="K130" s="125" t="str">
        <f t="shared" si="9"/>
        <v>"노래되는 것",</v>
      </c>
    </row>
    <row r="131" spans="8:11">
      <c r="H131" s="1" t="s">
        <v>12</v>
      </c>
      <c r="I131" s="1" t="s">
        <v>13</v>
      </c>
      <c r="J131" s="125" t="s">
        <v>2349</v>
      </c>
      <c r="K131" s="125" t="str">
        <f t="shared" ref="K131:K194" si="14">_xlfn.CONCAT(H131,J131,I131)</f>
        <v>"앉아지는 것",</v>
      </c>
    </row>
    <row r="132" spans="8:11">
      <c r="H132" s="1" t="s">
        <v>12</v>
      </c>
      <c r="I132" s="1" t="s">
        <v>13</v>
      </c>
      <c r="J132" s="125" t="s">
        <v>2350</v>
      </c>
      <c r="K132" s="125" t="str">
        <f t="shared" si="14"/>
        <v>"자되는 것",</v>
      </c>
    </row>
    <row r="133" spans="8:11">
      <c r="H133" s="1" t="s">
        <v>12</v>
      </c>
      <c r="I133" s="1" t="s">
        <v>13</v>
      </c>
      <c r="J133" s="125" t="s">
        <v>2351</v>
      </c>
      <c r="K133" s="125" t="str">
        <f t="shared" si="14"/>
        <v>"냄새를 맡게되는 것",</v>
      </c>
    </row>
    <row r="134" spans="8:11">
      <c r="H134" s="1" t="s">
        <v>12</v>
      </c>
      <c r="I134" s="1" t="s">
        <v>13</v>
      </c>
      <c r="J134" s="125" t="s">
        <v>2352</v>
      </c>
      <c r="K134" s="125" t="str">
        <f t="shared" si="14"/>
        <v>"웃게되는 것",</v>
      </c>
    </row>
    <row r="135" spans="8:11">
      <c r="H135" s="1" t="s">
        <v>12</v>
      </c>
      <c r="I135" s="1" t="s">
        <v>13</v>
      </c>
      <c r="J135" s="125" t="s">
        <v>2343</v>
      </c>
      <c r="K135" s="125" t="str">
        <f t="shared" si="14"/>
        <v>"말해지는 것",</v>
      </c>
    </row>
    <row r="136" spans="8:11">
      <c r="H136" s="1" t="s">
        <v>12</v>
      </c>
      <c r="I136" s="1" t="s">
        <v>13</v>
      </c>
      <c r="J136" s="125" t="s">
        <v>2353</v>
      </c>
      <c r="K136" s="125" t="str">
        <f t="shared" si="14"/>
        <v>"세워지는 것",</v>
      </c>
    </row>
    <row r="137" spans="8:11">
      <c r="H137" s="1" t="s">
        <v>12</v>
      </c>
      <c r="I137" s="1" t="s">
        <v>13</v>
      </c>
      <c r="J137" s="125" t="s">
        <v>2238</v>
      </c>
      <c r="K137" s="125" t="str">
        <f t="shared" si="14"/>
        <v>"시작되는 것",</v>
      </c>
    </row>
    <row r="138" spans="8:11">
      <c r="H138" s="1" t="s">
        <v>12</v>
      </c>
      <c r="I138" s="1" t="s">
        <v>13</v>
      </c>
      <c r="J138" s="125" t="s">
        <v>2354</v>
      </c>
      <c r="K138" s="125" t="str">
        <f t="shared" si="14"/>
        <v>"머물러지는 것",</v>
      </c>
    </row>
    <row r="139" spans="8:11">
      <c r="H139" s="1" t="s">
        <v>12</v>
      </c>
      <c r="I139" s="1" t="s">
        <v>13</v>
      </c>
      <c r="J139" s="125" t="s">
        <v>2355</v>
      </c>
      <c r="K139" s="125" t="str">
        <f t="shared" si="14"/>
        <v>"멈추게 되는 것",</v>
      </c>
    </row>
    <row r="140" spans="8:11">
      <c r="H140" s="1" t="s">
        <v>12</v>
      </c>
      <c r="I140" s="1" t="s">
        <v>13</v>
      </c>
      <c r="J140" s="125" t="s">
        <v>2356</v>
      </c>
      <c r="K140" s="125" t="str">
        <f t="shared" si="14"/>
        <v>"공부되는 것",</v>
      </c>
    </row>
    <row r="141" spans="8:11">
      <c r="H141" s="1" t="s">
        <v>12</v>
      </c>
      <c r="I141" s="1" t="s">
        <v>13</v>
      </c>
      <c r="J141" s="125" t="s">
        <v>2357</v>
      </c>
      <c r="K141" s="125" t="str">
        <f t="shared" si="14"/>
        <v>"수영되는 것",</v>
      </c>
    </row>
    <row r="142" spans="8:11">
      <c r="H142" s="1" t="s">
        <v>12</v>
      </c>
      <c r="I142" s="1" t="s">
        <v>13</v>
      </c>
      <c r="J142" s="125" t="s">
        <v>2358</v>
      </c>
      <c r="K142" s="125" t="str">
        <f t="shared" si="14"/>
        <v>"걸려지는 것",</v>
      </c>
    </row>
    <row r="143" spans="8:11">
      <c r="H143" s="1" t="s">
        <v>12</v>
      </c>
      <c r="I143" s="1" t="s">
        <v>13</v>
      </c>
      <c r="J143" s="125" t="s">
        <v>2343</v>
      </c>
      <c r="K143" s="125" t="str">
        <f t="shared" si="14"/>
        <v>"말해지는 것",</v>
      </c>
    </row>
    <row r="144" spans="8:11">
      <c r="H144" s="1" t="s">
        <v>12</v>
      </c>
      <c r="I144" s="1" t="s">
        <v>13</v>
      </c>
      <c r="J144" s="125" t="s">
        <v>2359</v>
      </c>
      <c r="K144" s="125" t="str">
        <f t="shared" si="14"/>
        <v>"가르쳐지는 것",</v>
      </c>
    </row>
    <row r="145" spans="8:11">
      <c r="H145" s="1" t="s">
        <v>12</v>
      </c>
      <c r="I145" s="1" t="s">
        <v>13</v>
      </c>
      <c r="J145" s="125" t="s">
        <v>2343</v>
      </c>
      <c r="K145" s="125" t="str">
        <f t="shared" si="14"/>
        <v>"말해지는 것",</v>
      </c>
    </row>
    <row r="146" spans="8:11">
      <c r="H146" s="1" t="s">
        <v>12</v>
      </c>
      <c r="I146" s="1" t="s">
        <v>13</v>
      </c>
      <c r="J146" s="125" t="s">
        <v>2343</v>
      </c>
      <c r="K146" s="125" t="str">
        <f t="shared" si="14"/>
        <v>"말해지는 것",</v>
      </c>
    </row>
    <row r="147" spans="8:11">
      <c r="H147" s="1" t="s">
        <v>12</v>
      </c>
      <c r="I147" s="1" t="s">
        <v>13</v>
      </c>
      <c r="J147" s="125" t="s">
        <v>2360</v>
      </c>
      <c r="K147" s="125" t="str">
        <f t="shared" si="14"/>
        <v>"생각되는 것",</v>
      </c>
    </row>
    <row r="148" spans="8:11">
      <c r="H148" s="1" t="s">
        <v>12</v>
      </c>
      <c r="I148" s="1" t="s">
        <v>13</v>
      </c>
      <c r="J148" s="125" t="s">
        <v>2361</v>
      </c>
      <c r="K148" s="125" t="str">
        <f t="shared" si="14"/>
        <v>"만져지는 것",</v>
      </c>
    </row>
    <row r="149" spans="8:11">
      <c r="H149" s="1" t="s">
        <v>12</v>
      </c>
      <c r="I149" s="1" t="s">
        <v>13</v>
      </c>
      <c r="J149" s="125" t="s">
        <v>2281</v>
      </c>
      <c r="K149" s="125" t="str">
        <f t="shared" si="14"/>
        <v>"훈련되는 것",</v>
      </c>
    </row>
    <row r="150" spans="8:11">
      <c r="H150" s="1" t="s">
        <v>12</v>
      </c>
      <c r="I150" s="1" t="s">
        <v>13</v>
      </c>
      <c r="J150" s="125" t="s">
        <v>2362</v>
      </c>
      <c r="K150" s="125" t="str">
        <f t="shared" si="14"/>
        <v>"여행되는 것",</v>
      </c>
    </row>
    <row r="151" spans="8:11">
      <c r="H151" s="1" t="s">
        <v>12</v>
      </c>
      <c r="I151" s="1" t="s">
        <v>13</v>
      </c>
      <c r="J151" s="125" t="s">
        <v>2363</v>
      </c>
      <c r="K151" s="125" t="str">
        <f t="shared" si="14"/>
        <v>"노력되는 것",</v>
      </c>
    </row>
    <row r="152" spans="8:11">
      <c r="H152" s="1" t="s">
        <v>12</v>
      </c>
      <c r="I152" s="1" t="s">
        <v>13</v>
      </c>
      <c r="J152" s="125" t="s">
        <v>2364</v>
      </c>
      <c r="K152" s="125" t="str">
        <f t="shared" si="14"/>
        <v>"돌려지는 것",</v>
      </c>
    </row>
    <row r="153" spans="8:11">
      <c r="H153" s="1" t="s">
        <v>12</v>
      </c>
      <c r="I153" s="1" t="s">
        <v>13</v>
      </c>
      <c r="J153" s="125" t="s">
        <v>2365</v>
      </c>
      <c r="K153" s="125" t="str">
        <f t="shared" si="14"/>
        <v>"이해되는 것",</v>
      </c>
    </row>
    <row r="154" spans="8:11">
      <c r="H154" s="1" t="s">
        <v>12</v>
      </c>
      <c r="I154" s="1" t="s">
        <v>13</v>
      </c>
      <c r="J154" s="125" t="s">
        <v>2366</v>
      </c>
      <c r="K154" s="125" t="str">
        <f t="shared" si="14"/>
        <v>"이용되는 것",</v>
      </c>
    </row>
    <row r="155" spans="8:11">
      <c r="H155" s="1" t="s">
        <v>12</v>
      </c>
      <c r="I155" s="1" t="s">
        <v>13</v>
      </c>
      <c r="J155" s="125" t="s">
        <v>2367</v>
      </c>
      <c r="K155" s="125" t="str">
        <f t="shared" si="14"/>
        <v>"방문되는 것",</v>
      </c>
    </row>
    <row r="156" spans="8:11">
      <c r="H156" s="1" t="s">
        <v>12</v>
      </c>
      <c r="I156" s="1" t="s">
        <v>13</v>
      </c>
      <c r="J156" s="125" t="s">
        <v>2368</v>
      </c>
      <c r="K156" s="125" t="str">
        <f t="shared" si="14"/>
        <v>"기는 것려지는 것",</v>
      </c>
    </row>
    <row r="157" spans="8:11">
      <c r="H157" s="1" t="s">
        <v>12</v>
      </c>
      <c r="I157" s="1" t="s">
        <v>13</v>
      </c>
      <c r="J157" s="125" t="s">
        <v>2369</v>
      </c>
      <c r="K157" s="125" t="str">
        <f t="shared" si="14"/>
        <v>"깨지는 것",</v>
      </c>
    </row>
    <row r="158" spans="8:11">
      <c r="H158" s="1" t="s">
        <v>12</v>
      </c>
      <c r="I158" s="1" t="s">
        <v>13</v>
      </c>
      <c r="J158" s="125" t="s">
        <v>2302</v>
      </c>
      <c r="K158" s="125" t="str">
        <f t="shared" si="14"/>
        <v>"걸어지는 것",</v>
      </c>
    </row>
    <row r="159" spans="8:11">
      <c r="H159" s="1" t="s">
        <v>12</v>
      </c>
      <c r="I159" s="1" t="s">
        <v>13</v>
      </c>
      <c r="J159" s="125" t="s">
        <v>2370</v>
      </c>
      <c r="K159" s="125" t="str">
        <f t="shared" si="14"/>
        <v>"원해지는 것",</v>
      </c>
    </row>
    <row r="160" spans="8:11">
      <c r="H160" s="1" t="s">
        <v>12</v>
      </c>
      <c r="I160" s="1" t="s">
        <v>13</v>
      </c>
      <c r="J160" s="125" t="s">
        <v>2371</v>
      </c>
      <c r="K160" s="125" t="str">
        <f t="shared" si="14"/>
        <v>"씻히는 것",</v>
      </c>
    </row>
    <row r="161" spans="8:11">
      <c r="H161" s="1" t="s">
        <v>12</v>
      </c>
      <c r="I161" s="1" t="s">
        <v>13</v>
      </c>
      <c r="J161" s="125" t="s">
        <v>2372</v>
      </c>
      <c r="K161" s="125" t="str">
        <f t="shared" si="14"/>
        <v>"관람되는 것",</v>
      </c>
    </row>
    <row r="162" spans="8:11">
      <c r="H162" s="1" t="s">
        <v>12</v>
      </c>
      <c r="I162" s="1" t="s">
        <v>13</v>
      </c>
      <c r="J162" s="125" t="s">
        <v>2373</v>
      </c>
      <c r="K162" s="125" t="str">
        <f t="shared" si="14"/>
        <v>"입어지는 것",</v>
      </c>
    </row>
    <row r="163" spans="8:11">
      <c r="H163" s="1" t="s">
        <v>12</v>
      </c>
      <c r="I163" s="1" t="s">
        <v>13</v>
      </c>
      <c r="J163" s="125" t="s">
        <v>2374</v>
      </c>
      <c r="K163" s="125" t="str">
        <f t="shared" si="14"/>
        <v>"환영받는 것",</v>
      </c>
    </row>
    <row r="164" spans="8:11">
      <c r="H164" s="1" t="s">
        <v>12</v>
      </c>
      <c r="I164" s="1" t="s">
        <v>13</v>
      </c>
      <c r="J164" s="125" t="s">
        <v>2375</v>
      </c>
      <c r="K164" s="125" t="str">
        <f t="shared" si="14"/>
        <v>"우승되는 것",</v>
      </c>
    </row>
    <row r="165" spans="8:11">
      <c r="H165" s="1" t="s">
        <v>12</v>
      </c>
      <c r="I165" s="1" t="s">
        <v>13</v>
      </c>
      <c r="J165" s="125" t="s">
        <v>2376</v>
      </c>
      <c r="K165" s="125" t="str">
        <f t="shared" si="14"/>
        <v>"바라지는 것",</v>
      </c>
    </row>
    <row r="166" spans="8:11">
      <c r="H166" s="1" t="s">
        <v>12</v>
      </c>
      <c r="I166" s="1" t="s">
        <v>13</v>
      </c>
      <c r="J166" s="125" t="s">
        <v>2377</v>
      </c>
      <c r="K166" s="125" t="str">
        <f t="shared" si="14"/>
        <v>"일해지는 것",</v>
      </c>
    </row>
    <row r="167" spans="8:11">
      <c r="H167" s="1" t="s">
        <v>12</v>
      </c>
      <c r="I167" s="1" t="s">
        <v>13</v>
      </c>
      <c r="J167" s="125" t="s">
        <v>2378</v>
      </c>
      <c r="K167" s="125" t="str">
        <f t="shared" si="14"/>
        <v>"걱정되는 것",</v>
      </c>
    </row>
    <row r="168" spans="8:11">
      <c r="H168" s="1" t="s">
        <v>12</v>
      </c>
      <c r="I168" s="1" t="s">
        <v>13</v>
      </c>
      <c r="J168" s="125" t="s">
        <v>2379</v>
      </c>
      <c r="K168" s="125" t="str">
        <f t="shared" si="14"/>
        <v>"쓰이는 것",</v>
      </c>
    </row>
    <row r="169" spans="8:11">
      <c r="H169" s="1" t="s">
        <v>12</v>
      </c>
      <c r="I169" s="1" t="s">
        <v>13</v>
      </c>
      <c r="J169" s="125" t="s">
        <v>2380</v>
      </c>
      <c r="K169" s="125" t="str">
        <f t="shared" si="14"/>
        <v>"울려지는 것",</v>
      </c>
    </row>
    <row r="170" spans="8:11">
      <c r="H170" s="1" t="s">
        <v>12</v>
      </c>
      <c r="I170" s="1" t="s">
        <v>13</v>
      </c>
      <c r="J170" s="125" t="s">
        <v>2381</v>
      </c>
      <c r="K170" s="125" t="str">
        <f t="shared" si="14"/>
        <v>"가라앉아지는 것",</v>
      </c>
    </row>
    <row r="171" spans="8:11">
      <c r="H171" s="1" t="s">
        <v>12</v>
      </c>
      <c r="I171" s="1" t="s">
        <v>13</v>
      </c>
      <c r="J171" s="125" t="s">
        <v>2382</v>
      </c>
      <c r="K171" s="125" t="str">
        <f t="shared" si="14"/>
        <v>"뿌려지는 것",</v>
      </c>
    </row>
    <row r="172" spans="8:11">
      <c r="H172" s="1" t="s">
        <v>12</v>
      </c>
      <c r="I172" s="1" t="s">
        <v>13</v>
      </c>
      <c r="J172" s="125" t="s">
        <v>2277</v>
      </c>
      <c r="K172" s="125" t="str">
        <f t="shared" si="14"/>
        <v>"먹히는 것",</v>
      </c>
    </row>
    <row r="173" spans="8:11">
      <c r="H173" s="1" t="s">
        <v>12</v>
      </c>
      <c r="I173" s="1" t="s">
        <v>13</v>
      </c>
      <c r="J173" s="125" t="s">
        <v>2383</v>
      </c>
      <c r="K173" s="125" t="str">
        <f t="shared" si="14"/>
        <v>"쏘아지는 것",</v>
      </c>
    </row>
    <row r="174" spans="8:11">
      <c r="H174" s="1" t="s">
        <v>12</v>
      </c>
      <c r="I174" s="1" t="s">
        <v>13</v>
      </c>
      <c r="J174" s="125" t="s">
        <v>2384</v>
      </c>
      <c r="K174" s="125" t="str">
        <f t="shared" si="14"/>
        <v>"이끌어지는 것",</v>
      </c>
    </row>
    <row r="175" spans="8:11">
      <c r="H175" s="1" t="s">
        <v>12</v>
      </c>
      <c r="I175" s="1" t="s">
        <v>13</v>
      </c>
      <c r="J175" s="125" t="s">
        <v>2385</v>
      </c>
      <c r="K175" s="125" t="str">
        <f t="shared" si="14"/>
        <v>"기어지는 것",</v>
      </c>
    </row>
    <row r="176" spans="8:11">
      <c r="H176" s="1" t="s">
        <v>12</v>
      </c>
      <c r="I176" s="1" t="s">
        <v>13</v>
      </c>
      <c r="J176" s="125" t="s">
        <v>2386</v>
      </c>
      <c r="K176" s="125" t="str">
        <f t="shared" si="14"/>
        <v>"쓸리는 것",</v>
      </c>
    </row>
    <row r="177" spans="8:11">
      <c r="H177" s="1" t="s">
        <v>12</v>
      </c>
      <c r="I177" s="1" t="s">
        <v>13</v>
      </c>
      <c r="J177" s="125" t="s">
        <v>2387</v>
      </c>
      <c r="K177" s="125" t="str">
        <f t="shared" si="14"/>
        <v>"울리는 것",</v>
      </c>
    </row>
    <row r="178" spans="8:11">
      <c r="H178" s="1" t="s">
        <v>12</v>
      </c>
      <c r="I178" s="1" t="s">
        <v>13</v>
      </c>
      <c r="J178" s="125" t="s">
        <v>2388</v>
      </c>
      <c r="K178" s="125" t="str">
        <f t="shared" si="14"/>
        <v>"떠나지는 것",</v>
      </c>
    </row>
    <row r="179" spans="8:11">
      <c r="H179" s="1" t="s">
        <v>12</v>
      </c>
      <c r="I179" s="1" t="s">
        <v>13</v>
      </c>
      <c r="J179" s="125" t="s">
        <v>2389</v>
      </c>
      <c r="K179" s="125" t="str">
        <f t="shared" si="14"/>
        <v>"구부려지는 것",</v>
      </c>
    </row>
    <row r="180" spans="8:11">
      <c r="H180" s="1" t="s">
        <v>12</v>
      </c>
      <c r="I180" s="1" t="s">
        <v>13</v>
      </c>
      <c r="J180" s="125" t="s">
        <v>2242</v>
      </c>
      <c r="K180" s="125" t="str">
        <f t="shared" si="14"/>
        <v>"빌려지는 것",</v>
      </c>
    </row>
    <row r="181" spans="8:11">
      <c r="H181" s="1" t="s">
        <v>12</v>
      </c>
      <c r="I181" s="1" t="s">
        <v>13</v>
      </c>
      <c r="J181" s="125" t="s">
        <v>2390</v>
      </c>
      <c r="K181" s="125" t="str">
        <f t="shared" si="14"/>
        <v>"잃어지는 것",</v>
      </c>
    </row>
    <row r="182" spans="8:11">
      <c r="H182" s="1" t="s">
        <v>12</v>
      </c>
      <c r="I182" s="1" t="s">
        <v>13</v>
      </c>
      <c r="J182" s="125" t="s">
        <v>2391</v>
      </c>
      <c r="K182" s="125" t="str">
        <f t="shared" si="14"/>
        <v>"소비되는 것",</v>
      </c>
    </row>
    <row r="183" spans="8:11">
      <c r="H183" s="1" t="s">
        <v>12</v>
      </c>
      <c r="I183" s="1" t="s">
        <v>13</v>
      </c>
      <c r="J183" s="125" t="s">
        <v>2392</v>
      </c>
      <c r="K183" s="125" t="str">
        <f t="shared" si="14"/>
        <v>"의미되는 것",</v>
      </c>
    </row>
    <row r="184" spans="8:11">
      <c r="H184" s="1" t="s">
        <v>12</v>
      </c>
      <c r="I184" s="1" t="s">
        <v>13</v>
      </c>
      <c r="J184" s="125" t="s">
        <v>2287</v>
      </c>
      <c r="K184" s="125" t="str">
        <f t="shared" si="14"/>
        <v>"찾아지는 것",</v>
      </c>
    </row>
    <row r="185" spans="8:11">
      <c r="H185" s="1" t="s">
        <v>12</v>
      </c>
      <c r="I185" s="1" t="s">
        <v>13</v>
      </c>
      <c r="J185" s="125" t="s">
        <v>2393</v>
      </c>
      <c r="K185" s="125" t="str">
        <f t="shared" si="14"/>
        <v>"묶어지는 것",</v>
      </c>
    </row>
    <row r="186" spans="8:11">
      <c r="H186" s="1" t="s">
        <v>12</v>
      </c>
      <c r="I186" s="1" t="s">
        <v>13</v>
      </c>
      <c r="J186" s="125" t="s">
        <v>2394</v>
      </c>
      <c r="K186" s="125" t="str">
        <f t="shared" si="14"/>
        <v>"감아지는 것",</v>
      </c>
    </row>
    <row r="187" spans="8:11">
      <c r="H187" s="1" t="s">
        <v>12</v>
      </c>
      <c r="I187" s="1" t="s">
        <v>13</v>
      </c>
      <c r="J187" s="125" t="s">
        <v>2395</v>
      </c>
      <c r="K187" s="125" t="str">
        <f t="shared" si="14"/>
        <v>"두어지는 것",</v>
      </c>
    </row>
    <row r="188" spans="8:11">
      <c r="H188" s="1" t="s">
        <v>12</v>
      </c>
      <c r="I188" s="1" t="s">
        <v>13</v>
      </c>
      <c r="J188" s="125" t="s">
        <v>2322</v>
      </c>
      <c r="K188" s="125" t="str">
        <f t="shared" si="14"/>
        <v>"들어지는 것",</v>
      </c>
    </row>
    <row r="189" spans="8:11">
      <c r="H189" s="1" t="s">
        <v>12</v>
      </c>
      <c r="I189" s="1" t="s">
        <v>13</v>
      </c>
      <c r="J189" s="125" t="s">
        <v>2396</v>
      </c>
      <c r="K189" s="125" t="str">
        <f t="shared" si="14"/>
        <v>"미끄러져지는 것",</v>
      </c>
    </row>
    <row r="190" spans="8:11">
      <c r="H190" s="1" t="s">
        <v>12</v>
      </c>
      <c r="I190" s="1" t="s">
        <v>13</v>
      </c>
      <c r="J190" s="125" t="s">
        <v>2345</v>
      </c>
      <c r="K190" s="125" t="str">
        <f t="shared" si="14"/>
        <v>"팔리는 것",</v>
      </c>
    </row>
    <row r="191" spans="8:11">
      <c r="H191" s="1" t="s">
        <v>12</v>
      </c>
      <c r="I191" s="1" t="s">
        <v>13</v>
      </c>
      <c r="J191" s="125" t="s">
        <v>2397</v>
      </c>
      <c r="K191" s="125" t="str">
        <f t="shared" si="14"/>
        <v>"밝아지는 것",</v>
      </c>
    </row>
    <row r="192" spans="8:11">
      <c r="H192" s="1" t="s">
        <v>12</v>
      </c>
      <c r="I192" s="1" t="s">
        <v>13</v>
      </c>
      <c r="J192" s="125" t="s">
        <v>2398</v>
      </c>
      <c r="K192" s="125" t="str">
        <f t="shared" si="14"/>
        <v>"돌아지는 것",</v>
      </c>
    </row>
    <row r="193" spans="8:11">
      <c r="H193" s="1" t="s">
        <v>12</v>
      </c>
      <c r="I193" s="1" t="s">
        <v>13</v>
      </c>
      <c r="J193" s="125" t="s">
        <v>2399</v>
      </c>
      <c r="K193" s="125" t="str">
        <f t="shared" si="14"/>
        <v>"때려지는 것",</v>
      </c>
    </row>
    <row r="194" spans="8:11">
      <c r="H194" s="1" t="s">
        <v>12</v>
      </c>
      <c r="I194" s="1" t="s">
        <v>13</v>
      </c>
      <c r="J194" s="125" t="s">
        <v>2399</v>
      </c>
      <c r="K194" s="125" t="str">
        <f t="shared" si="14"/>
        <v>"때려지는 것",</v>
      </c>
    </row>
    <row r="195" spans="8:11">
      <c r="H195" s="1" t="s">
        <v>12</v>
      </c>
      <c r="I195" s="1" t="s">
        <v>13</v>
      </c>
      <c r="J195" s="125" t="s">
        <v>2400</v>
      </c>
      <c r="K195" s="125" t="str">
        <f t="shared" ref="K195:K206" si="15">_xlfn.CONCAT(H195,J195,I195)</f>
        <v>"깨워지는 것",</v>
      </c>
    </row>
    <row r="196" spans="8:11">
      <c r="H196" s="1" t="s">
        <v>12</v>
      </c>
      <c r="I196" s="1" t="s">
        <v>13</v>
      </c>
      <c r="J196" s="125" t="s">
        <v>2401</v>
      </c>
      <c r="K196" s="125" t="str">
        <f t="shared" si="15"/>
        <v>"낳아지는 것",</v>
      </c>
    </row>
    <row r="197" spans="8:11">
      <c r="H197" s="1" t="s">
        <v>12</v>
      </c>
      <c r="I197" s="1" t="s">
        <v>13</v>
      </c>
      <c r="J197" s="125" t="s">
        <v>2402</v>
      </c>
      <c r="K197" s="125" t="str">
        <f t="shared" si="15"/>
        <v>"찢어지는 것",</v>
      </c>
    </row>
    <row r="198" spans="8:11">
      <c r="H198" s="1" t="s">
        <v>12</v>
      </c>
      <c r="I198" s="1" t="s">
        <v>13</v>
      </c>
      <c r="J198" s="125" t="s">
        <v>2403</v>
      </c>
      <c r="K198" s="125" t="str">
        <f t="shared" si="15"/>
        <v>"감춰지는 것",</v>
      </c>
    </row>
    <row r="199" spans="8:11">
      <c r="H199" s="1" t="s">
        <v>12</v>
      </c>
      <c r="I199" s="1" t="s">
        <v>13</v>
      </c>
      <c r="J199" s="125" t="s">
        <v>2404</v>
      </c>
      <c r="K199" s="125" t="str">
        <f t="shared" si="15"/>
        <v>"얼려지는 것",</v>
      </c>
    </row>
    <row r="200" spans="8:11">
      <c r="H200" s="1" t="s">
        <v>12</v>
      </c>
      <c r="I200" s="1" t="s">
        <v>13</v>
      </c>
      <c r="J200" s="125" t="s">
        <v>2405</v>
      </c>
      <c r="K200" s="125" t="str">
        <f t="shared" si="15"/>
        <v>"훔쳐지는 것",</v>
      </c>
    </row>
    <row r="201" spans="8:11">
      <c r="H201" s="1" t="s">
        <v>12</v>
      </c>
      <c r="I201" s="1" t="s">
        <v>13</v>
      </c>
      <c r="J201" s="125" t="s">
        <v>2406</v>
      </c>
      <c r="K201" s="125" t="str">
        <f t="shared" si="15"/>
        <v>"불어지는 것",</v>
      </c>
    </row>
    <row r="202" spans="8:11">
      <c r="H202" s="1" t="s">
        <v>12</v>
      </c>
      <c r="I202" s="1" t="s">
        <v>13</v>
      </c>
      <c r="J202" s="125" t="s">
        <v>2407</v>
      </c>
      <c r="K202" s="125" t="str">
        <f t="shared" si="15"/>
        <v>"던져지는 것",</v>
      </c>
    </row>
    <row r="203" spans="8:11">
      <c r="H203" s="1" t="s">
        <v>12</v>
      </c>
      <c r="I203" s="1" t="s">
        <v>13</v>
      </c>
      <c r="J203" s="125" t="s">
        <v>2408</v>
      </c>
      <c r="K203" s="125" t="str">
        <f t="shared" si="15"/>
        <v>"일어나지는 것",</v>
      </c>
    </row>
    <row r="204" spans="8:11">
      <c r="H204" s="1" t="s">
        <v>12</v>
      </c>
      <c r="I204" s="1" t="s">
        <v>13</v>
      </c>
      <c r="J204" s="125" t="s">
        <v>2247</v>
      </c>
      <c r="K204" s="125" t="str">
        <f t="shared" si="15"/>
        <v>"타지는 것",</v>
      </c>
    </row>
    <row r="205" spans="8:11">
      <c r="H205" s="1" t="s">
        <v>12</v>
      </c>
      <c r="I205" s="1" t="s">
        <v>13</v>
      </c>
      <c r="J205" s="125" t="s">
        <v>2256</v>
      </c>
      <c r="K205" s="125" t="str">
        <f t="shared" si="15"/>
        <v>"올라지는 것",</v>
      </c>
    </row>
    <row r="206" spans="8:11">
      <c r="H206" s="1" t="s">
        <v>12</v>
      </c>
      <c r="I206" s="1" t="s">
        <v>13</v>
      </c>
      <c r="J206" s="125" t="s">
        <v>2409</v>
      </c>
      <c r="K206" s="125" t="str">
        <f t="shared" si="15"/>
        <v>"흔들어지는 것",</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9EFDD-28A2-4DFA-94E5-F1348CD2833D}">
  <dimension ref="B1:U128"/>
  <sheetViews>
    <sheetView topLeftCell="E94" workbookViewId="0">
      <selection activeCell="K47" sqref="K47"/>
    </sheetView>
  </sheetViews>
  <sheetFormatPr defaultRowHeight="17"/>
  <cols>
    <col min="1" max="1" width="13.75" bestFit="1" customWidth="1"/>
    <col min="2" max="3" width="23.83203125" bestFit="1" customWidth="1"/>
    <col min="4" max="4" width="8.08203125" bestFit="1" customWidth="1"/>
    <col min="5" max="5" width="23.83203125" bestFit="1" customWidth="1"/>
    <col min="6" max="6" width="27.08203125" customWidth="1"/>
    <col min="7" max="7" width="17.33203125" bestFit="1" customWidth="1"/>
    <col min="11" max="14" width="24.5" bestFit="1" customWidth="1"/>
    <col min="15" max="16" width="24.5" customWidth="1"/>
    <col min="17" max="17" width="24.5" bestFit="1" customWidth="1"/>
  </cols>
  <sheetData>
    <row r="1" spans="2:21" ht="17.5" thickBot="1">
      <c r="B1" t="s">
        <v>97</v>
      </c>
      <c r="C1" t="s">
        <v>97</v>
      </c>
      <c r="E1" t="s">
        <v>97</v>
      </c>
      <c r="G1" t="s">
        <v>98</v>
      </c>
      <c r="M1" t="s">
        <v>1391</v>
      </c>
    </row>
    <row r="2" spans="2:21" ht="17.5" thickBot="1">
      <c r="B2" s="72" t="s">
        <v>802</v>
      </c>
      <c r="C2" s="72" t="s">
        <v>803</v>
      </c>
      <c r="D2" s="71" t="s">
        <v>552</v>
      </c>
      <c r="E2" s="72" t="str">
        <f t="shared" ref="E2:E33" si="0">LEFT(C2, 2)</f>
        <v>행동</v>
      </c>
      <c r="F2" s="72" t="s">
        <v>1794</v>
      </c>
      <c r="G2" s="71" t="s">
        <v>552</v>
      </c>
      <c r="H2" s="94" t="s">
        <v>875</v>
      </c>
      <c r="I2" s="1" t="s">
        <v>12</v>
      </c>
      <c r="J2" s="1" t="s">
        <v>13</v>
      </c>
      <c r="K2" s="2" t="s">
        <v>895</v>
      </c>
      <c r="L2" s="2" t="str">
        <f>_xlfn.TEXTJOIN("",TRUE,I2,F2,J2)</f>
        <v>"행동해야 한다",</v>
      </c>
      <c r="M2" s="2" t="s">
        <v>1272</v>
      </c>
      <c r="N2" s="2" t="s">
        <v>1793</v>
      </c>
      <c r="O2" s="2" t="str">
        <f>_xlfn.TEXTJOIN("",TRUE,I2,N2,J2)</f>
        <v>"행동해야한다",</v>
      </c>
      <c r="P2" s="2" t="str">
        <f>_xlfn.TEXTJOIN("",TRUE,I2,E2,J2)</f>
        <v>"행동",</v>
      </c>
      <c r="Q2" s="2" t="str">
        <f t="shared" ref="Q2:Q33" si="1">_xlfn.TEXTJOIN("",TRUE,I2,E2,H2,J2)</f>
        <v>"행동할 수 있다",</v>
      </c>
      <c r="R2" s="2" t="str">
        <f>_xlfn.TEXTJOIN("",TRUE,I2,G2,J2)</f>
        <v>"act",</v>
      </c>
      <c r="U2" s="2" t="str">
        <f>_xlfn.CONCAT(K2:K127)</f>
        <v>"행동할 수 있다","조언할 수 있다","동의할 수 있다","도착할 수 있다","물어볼 수 있다","구울 수 있다","시작할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3" spans="2:21" ht="17.5" thickBot="1">
      <c r="B3" s="74" t="s">
        <v>554</v>
      </c>
      <c r="C3" s="74" t="s">
        <v>804</v>
      </c>
      <c r="D3" s="73" t="s">
        <v>553</v>
      </c>
      <c r="E3" s="72" t="str">
        <f t="shared" si="0"/>
        <v>조언</v>
      </c>
      <c r="F3" s="72" t="s">
        <v>1795</v>
      </c>
      <c r="G3" s="73" t="s">
        <v>553</v>
      </c>
      <c r="H3" s="94" t="s">
        <v>875</v>
      </c>
      <c r="I3" s="1" t="s">
        <v>12</v>
      </c>
      <c r="J3" s="1" t="s">
        <v>13</v>
      </c>
      <c r="K3" s="2" t="s">
        <v>878</v>
      </c>
      <c r="L3" s="2" t="str">
        <f t="shared" ref="L3:L66" si="2">_xlfn.TEXTJOIN("",TRUE,I3,F3,J3)</f>
        <v>"조언해야 한다",</v>
      </c>
      <c r="M3" s="2" t="s">
        <v>1273</v>
      </c>
      <c r="N3" s="2"/>
      <c r="O3" s="2" t="str">
        <f t="shared" ref="O3:O66" si="3">_xlfn.TEXTJOIN("",TRUE,I3,N3,J3)</f>
        <v>"",</v>
      </c>
      <c r="P3" s="2" t="str">
        <f t="shared" ref="P3:P66" si="4">_xlfn.TEXTJOIN("",TRUE,I3,M3,J3)</f>
        <v>"조언하겠다",</v>
      </c>
      <c r="Q3" s="2" t="str">
        <f t="shared" si="1"/>
        <v>"조언할 수 있다",</v>
      </c>
      <c r="R3" s="2" t="str">
        <f t="shared" ref="R3:R66" si="5">_xlfn.TEXTJOIN("",TRUE,I3,G3,J3)</f>
        <v>"advise",</v>
      </c>
      <c r="U3" s="2" t="str">
        <f>_xlfn.CONCAT(R2:R127)</f>
        <v>"act","advise","agree","arrive","ask","bake","begin","believe","break","burn","care","change","check","choose","climb","come","cook","copy","cross","cry","cut","dance","decide","die","do","draw","dream","drink","drive","drop","eat","end","enter","exercise","fail","fall","feel","fight","finish","fix","fly","focus","forget","form","fry","go","grow","guess","hang","help","hit","hold","hope","hurry","join","keep","kick","know","lie","listen","live","look","love","move","open","pass","pay","play","push","read","return","run","sing","sit","sleep","smell","smile","speak","stand","start","stay","stop","swim","talk","tell","travel","try","turn","visit","wait","wake","walk","wash","wear","win","wish","work","worry","write","ring","sink","feed","shoot","lead","creep","sweep","weep","leave","bend","lose","wind","slide","dig","shine","spin","strike","awake","bear","tear","freeze","steal","blow","throw","ride","rise","shake",</v>
      </c>
    </row>
    <row r="4" spans="2:21" ht="17.5" thickBot="1">
      <c r="B4" s="76" t="s">
        <v>556</v>
      </c>
      <c r="C4" s="76" t="s">
        <v>805</v>
      </c>
      <c r="D4" s="75" t="s">
        <v>555</v>
      </c>
      <c r="E4" s="72" t="str">
        <f t="shared" si="0"/>
        <v>동의</v>
      </c>
      <c r="F4" s="72" t="s">
        <v>1796</v>
      </c>
      <c r="G4" s="75" t="s">
        <v>555</v>
      </c>
      <c r="H4" s="94" t="s">
        <v>875</v>
      </c>
      <c r="I4" s="1" t="s">
        <v>12</v>
      </c>
      <c r="J4" s="1" t="s">
        <v>13</v>
      </c>
      <c r="K4" s="2" t="s">
        <v>879</v>
      </c>
      <c r="L4" s="2" t="str">
        <f t="shared" si="2"/>
        <v>"동의해야 한다",</v>
      </c>
      <c r="M4" s="2" t="s">
        <v>1274</v>
      </c>
      <c r="N4" s="2"/>
      <c r="O4" s="2" t="str">
        <f t="shared" si="3"/>
        <v>"",</v>
      </c>
      <c r="P4" s="2" t="str">
        <f t="shared" si="4"/>
        <v>"동의하겠다",</v>
      </c>
      <c r="Q4" s="2" t="str">
        <f t="shared" si="1"/>
        <v>"동의할 수 있다",</v>
      </c>
      <c r="R4" s="2" t="str">
        <f t="shared" si="5"/>
        <v>"agree",</v>
      </c>
    </row>
    <row r="5" spans="2:21" ht="17.5" thickBot="1">
      <c r="B5" s="76" t="s">
        <v>558</v>
      </c>
      <c r="C5" s="76" t="s">
        <v>558</v>
      </c>
      <c r="D5" s="75" t="s">
        <v>557</v>
      </c>
      <c r="E5" s="72" t="str">
        <f t="shared" si="0"/>
        <v>도착</v>
      </c>
      <c r="F5" s="72" t="s">
        <v>1797</v>
      </c>
      <c r="G5" s="75" t="s">
        <v>557</v>
      </c>
      <c r="H5" s="94" t="s">
        <v>875</v>
      </c>
      <c r="I5" s="1" t="s">
        <v>12</v>
      </c>
      <c r="J5" s="1" t="s">
        <v>13</v>
      </c>
      <c r="K5" s="2" t="s">
        <v>880</v>
      </c>
      <c r="L5" s="2" t="str">
        <f t="shared" si="2"/>
        <v>"도착해야 한다",</v>
      </c>
      <c r="M5" s="2" t="s">
        <v>1387</v>
      </c>
      <c r="N5" s="2"/>
      <c r="O5" s="2" t="str">
        <f t="shared" si="3"/>
        <v>"",</v>
      </c>
      <c r="P5" s="2" t="str">
        <f t="shared" si="4"/>
        <v>"도착하겠다",</v>
      </c>
      <c r="Q5" s="2" t="str">
        <f t="shared" si="1"/>
        <v>"도착할 수 있다",</v>
      </c>
      <c r="R5" s="2" t="str">
        <f t="shared" si="5"/>
        <v>"arrive",</v>
      </c>
      <c r="U5" t="s">
        <v>801</v>
      </c>
    </row>
    <row r="6" spans="2:21" ht="17.5" thickBot="1">
      <c r="B6" s="74" t="s">
        <v>560</v>
      </c>
      <c r="C6" s="74" t="s">
        <v>806</v>
      </c>
      <c r="D6" s="73" t="s">
        <v>559</v>
      </c>
      <c r="E6" s="72" t="str">
        <f t="shared" si="0"/>
        <v>묻다</v>
      </c>
      <c r="F6" s="72" t="s">
        <v>1808</v>
      </c>
      <c r="G6" s="73" t="s">
        <v>559</v>
      </c>
      <c r="H6" s="94" t="s">
        <v>875</v>
      </c>
      <c r="I6" s="1" t="s">
        <v>12</v>
      </c>
      <c r="J6" s="1" t="s">
        <v>13</v>
      </c>
      <c r="K6" s="2" t="s">
        <v>896</v>
      </c>
      <c r="L6" s="2" t="str">
        <f t="shared" si="2"/>
        <v>"물어야 한다",</v>
      </c>
      <c r="M6" s="2" t="s">
        <v>1388</v>
      </c>
      <c r="N6" s="2"/>
      <c r="O6" s="2" t="str">
        <f t="shared" si="3"/>
        <v>"",</v>
      </c>
      <c r="P6" s="2" t="str">
        <f t="shared" si="4"/>
        <v>"묻겠다",</v>
      </c>
      <c r="Q6" s="2" t="str">
        <f t="shared" si="1"/>
        <v>"묻다할 수 있다",</v>
      </c>
      <c r="R6" s="2" t="str">
        <f t="shared" si="5"/>
        <v>"ask",</v>
      </c>
      <c r="U6" t="s">
        <v>800</v>
      </c>
    </row>
    <row r="7" spans="2:21" ht="17.5" thickBot="1">
      <c r="B7" s="77" t="s">
        <v>562</v>
      </c>
      <c r="C7" s="77" t="s">
        <v>562</v>
      </c>
      <c r="D7" s="75" t="s">
        <v>561</v>
      </c>
      <c r="E7" s="72" t="str">
        <f t="shared" si="0"/>
        <v>굽다</v>
      </c>
      <c r="F7" s="72" t="s">
        <v>1798</v>
      </c>
      <c r="G7" s="75" t="s">
        <v>561</v>
      </c>
      <c r="H7" s="94" t="s">
        <v>875</v>
      </c>
      <c r="I7" s="1" t="s">
        <v>12</v>
      </c>
      <c r="J7" s="1" t="s">
        <v>13</v>
      </c>
      <c r="K7" s="2" t="s">
        <v>897</v>
      </c>
      <c r="L7" s="2" t="str">
        <f t="shared" si="2"/>
        <v>"굽다해야 한다",</v>
      </c>
      <c r="M7" s="2" t="s">
        <v>1389</v>
      </c>
      <c r="N7" s="2"/>
      <c r="O7" s="2" t="str">
        <f t="shared" si="3"/>
        <v>"",</v>
      </c>
      <c r="P7" s="2" t="str">
        <f t="shared" si="4"/>
        <v>"굽겠다",</v>
      </c>
      <c r="Q7" s="2" t="str">
        <f t="shared" si="1"/>
        <v>"굽다할 수 있다",</v>
      </c>
      <c r="R7" s="2" t="str">
        <f t="shared" si="5"/>
        <v>"bake",</v>
      </c>
    </row>
    <row r="8" spans="2:21" ht="17.5" thickBot="1">
      <c r="B8" s="74" t="s">
        <v>564</v>
      </c>
      <c r="C8" s="74" t="s">
        <v>564</v>
      </c>
      <c r="D8" s="73" t="s">
        <v>563</v>
      </c>
      <c r="E8" s="72" t="str">
        <f t="shared" si="0"/>
        <v>시작</v>
      </c>
      <c r="F8" s="72" t="s">
        <v>1799</v>
      </c>
      <c r="G8" s="73" t="s">
        <v>563</v>
      </c>
      <c r="H8" s="94" t="s">
        <v>875</v>
      </c>
      <c r="I8" s="1" t="s">
        <v>12</v>
      </c>
      <c r="J8" s="1" t="s">
        <v>13</v>
      </c>
      <c r="K8" s="2" t="s">
        <v>881</v>
      </c>
      <c r="L8" s="2" t="str">
        <f t="shared" si="2"/>
        <v>"시작해야 한다",</v>
      </c>
      <c r="M8" s="2" t="s">
        <v>1275</v>
      </c>
      <c r="N8" s="2"/>
      <c r="O8" s="2" t="str">
        <f t="shared" si="3"/>
        <v>"",</v>
      </c>
      <c r="P8" s="2" t="str">
        <f t="shared" si="4"/>
        <v>"시작하겠다",</v>
      </c>
      <c r="Q8" s="2" t="str">
        <f t="shared" si="1"/>
        <v>"시작할 수 있다",</v>
      </c>
      <c r="R8" s="2" t="str">
        <f t="shared" si="5"/>
        <v>"begin",</v>
      </c>
      <c r="U8" s="2" t="str">
        <f>_xlfn.CONCAT(K8:K133)</f>
        <v>"시작할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9" spans="2:21" ht="17.5" thickBot="1">
      <c r="B9" s="76" t="s">
        <v>566</v>
      </c>
      <c r="C9" s="76" t="s">
        <v>807</v>
      </c>
      <c r="D9" s="75" t="s">
        <v>565</v>
      </c>
      <c r="E9" s="72" t="str">
        <f t="shared" si="0"/>
        <v>믿다</v>
      </c>
      <c r="F9" s="72" t="s">
        <v>1809</v>
      </c>
      <c r="G9" s="75" t="s">
        <v>565</v>
      </c>
      <c r="H9" s="94" t="s">
        <v>875</v>
      </c>
      <c r="I9" s="1" t="s">
        <v>12</v>
      </c>
      <c r="J9" s="1" t="s">
        <v>13</v>
      </c>
      <c r="K9" s="2" t="s">
        <v>898</v>
      </c>
      <c r="L9" s="2" t="str">
        <f t="shared" si="2"/>
        <v>"믿어야 한다",</v>
      </c>
      <c r="M9" s="2" t="s">
        <v>1390</v>
      </c>
      <c r="N9" s="2"/>
      <c r="O9" s="2" t="str">
        <f t="shared" si="3"/>
        <v>"",</v>
      </c>
      <c r="P9" s="2" t="str">
        <f t="shared" si="4"/>
        <v>"믿겠다",</v>
      </c>
      <c r="Q9" s="2" t="str">
        <f t="shared" si="1"/>
        <v>"믿다할 수 있다",</v>
      </c>
      <c r="R9" s="2" t="str">
        <f t="shared" si="5"/>
        <v>"believe",</v>
      </c>
    </row>
    <row r="10" spans="2:21" ht="17.5" thickBot="1">
      <c r="B10" s="76" t="s">
        <v>568</v>
      </c>
      <c r="C10" s="76" t="s">
        <v>808</v>
      </c>
      <c r="D10" s="75" t="s">
        <v>567</v>
      </c>
      <c r="E10" s="72" t="str">
        <f t="shared" si="0"/>
        <v>깨뜨</v>
      </c>
      <c r="F10" s="72" t="s">
        <v>1810</v>
      </c>
      <c r="G10" s="75" t="s">
        <v>567</v>
      </c>
      <c r="H10" s="94" t="s">
        <v>875</v>
      </c>
      <c r="I10" s="1" t="s">
        <v>12</v>
      </c>
      <c r="J10" s="1" t="s">
        <v>13</v>
      </c>
      <c r="K10" s="2" t="s">
        <v>899</v>
      </c>
      <c r="L10" s="2" t="str">
        <f t="shared" si="2"/>
        <v>"깨뜨려야 한다",</v>
      </c>
      <c r="M10" s="2" t="s">
        <v>1276</v>
      </c>
      <c r="N10" s="2"/>
      <c r="O10" s="2" t="str">
        <f t="shared" si="3"/>
        <v>"",</v>
      </c>
      <c r="P10" s="2" t="str">
        <f t="shared" si="4"/>
        <v>"깨뜨하겠다",</v>
      </c>
      <c r="Q10" s="2" t="str">
        <f t="shared" si="1"/>
        <v>"깨뜨할 수 있다",</v>
      </c>
      <c r="R10" s="2" t="str">
        <f t="shared" si="5"/>
        <v>"break",</v>
      </c>
      <c r="U10" t="str">
        <f>_xlfn.CONCAT(P2:P127)</f>
        <v>"행동","조언하겠다","동의하겠다","도착하겠다","묻겠다","굽겠다","시작하겠다","믿겠다","깨뜨하겠다","타다하겠다","보살하겠다","바꾸하겠다","확인하겠다","선택하겠다","오르하겠다","오다하겠다","요리하겠다","복사하겠다","건너하겠다","울다하겠다","자르하겠다","춤추하겠다","결정하겠다","죽다하겠다","하다하겠다","그리하겠다","꿈꾸하겠다","마시하겠다","운전하겠다","떨어하겠다","먹다하겠다","끝나하겠다","들어하겠다","운동하겠다","실패하겠다","떨어하겠다","느끼하겠다","싸우하겠다","마치하겠다","고정하겠다","날다하겠다","집중하겠다","잊다하겠다","형성하겠다","튀기하겠다","가다하겠다","자라하겠다","추측하겠다","걸다하겠다","돕다하겠다","치다하겠다","잡다하겠다","희망하겠다","서두하겠다","참여하겠다","계속하겠다","차다하겠다","알다하겠다","거짓하겠다","듣다하겠다","살다하겠다","보다하겠다","사랑하겠다","움직하겠다","열다하겠다","통과하겠다","지불하겠다","놀다하겠다","밀다하겠다","읽다하겠다","돌아하겠다","달리하겠다","노래하겠다","앉다하겠다","자다하겠다","냄새하겠다","미소하겠다","말하하겠다","서다하겠다","시작하겠다","머무하겠다","멈추하겠다","수영하겠다","말하하겠다","이야하겠다","여행하겠다","노력하겠다","돌리하겠다","방문하겠다","기다하겠다","깨다하겠다","걷다하겠다","씻다하겠다","입다하겠다","이기하겠다","바라하겠다","일하하겠다","걱정하겠다","쓰다하겠다","울리하겠다","가라하겠다","먹이하겠다","쏘다하겠다","이끌하겠다","기다하겠다","쓸다하겠다","울다하겠다","떠나하겠다","구부하겠다","잃다하겠다","감다하겠다","미끄하겠다","파다하겠다","빛나하겠다","돌다하겠다","때리하겠다","깨우하겠다","낳다하겠다","찢다하겠다","얼다하겠다","훔치하겠다","불다하겠다","던지하겠다","타다하겠다","오르하겠다","흔들하겠다",</v>
      </c>
    </row>
    <row r="11" spans="2:21" ht="17.5" thickBot="1">
      <c r="B11" s="77" t="s">
        <v>570</v>
      </c>
      <c r="C11" s="77" t="s">
        <v>570</v>
      </c>
      <c r="D11" s="75" t="s">
        <v>569</v>
      </c>
      <c r="E11" s="72" t="str">
        <f t="shared" si="0"/>
        <v>타다</v>
      </c>
      <c r="F11" s="72" t="s">
        <v>1811</v>
      </c>
      <c r="G11" s="75" t="s">
        <v>569</v>
      </c>
      <c r="H11" s="94" t="s">
        <v>875</v>
      </c>
      <c r="I11" s="1" t="s">
        <v>12</v>
      </c>
      <c r="J11" s="1" t="s">
        <v>13</v>
      </c>
      <c r="K11" s="2" t="s">
        <v>900</v>
      </c>
      <c r="L11" s="2" t="str">
        <f t="shared" si="2"/>
        <v>"태워야 한다",</v>
      </c>
      <c r="M11" s="2" t="s">
        <v>1277</v>
      </c>
      <c r="N11" s="2"/>
      <c r="O11" s="2" t="str">
        <f t="shared" si="3"/>
        <v>"",</v>
      </c>
      <c r="P11" s="2" t="str">
        <f t="shared" si="4"/>
        <v>"타다하겠다",</v>
      </c>
      <c r="Q11" s="2" t="str">
        <f t="shared" si="1"/>
        <v>"타다할 수 있다",</v>
      </c>
      <c r="R11" s="2" t="str">
        <f t="shared" si="5"/>
        <v>"burn",</v>
      </c>
    </row>
    <row r="12" spans="2:21" ht="17.5" thickBot="1">
      <c r="B12" s="74" t="s">
        <v>572</v>
      </c>
      <c r="C12" s="74" t="s">
        <v>809</v>
      </c>
      <c r="D12" s="73" t="s">
        <v>571</v>
      </c>
      <c r="E12" s="72" t="str">
        <f t="shared" si="0"/>
        <v>보살</v>
      </c>
      <c r="F12" s="72" t="s">
        <v>1812</v>
      </c>
      <c r="G12" s="73" t="s">
        <v>876</v>
      </c>
      <c r="H12" s="94" t="s">
        <v>875</v>
      </c>
      <c r="I12" s="1" t="s">
        <v>12</v>
      </c>
      <c r="J12" s="1" t="s">
        <v>13</v>
      </c>
      <c r="K12" s="2" t="s">
        <v>901</v>
      </c>
      <c r="L12" s="2" t="str">
        <f t="shared" si="2"/>
        <v>"보살펴야 한다",</v>
      </c>
      <c r="M12" s="2" t="s">
        <v>1278</v>
      </c>
      <c r="N12" s="2"/>
      <c r="O12" s="2" t="str">
        <f t="shared" si="3"/>
        <v>"",</v>
      </c>
      <c r="P12" s="2" t="str">
        <f t="shared" si="4"/>
        <v>"보살하겠다",</v>
      </c>
      <c r="Q12" s="2" t="str">
        <f t="shared" si="1"/>
        <v>"보살할 수 있다",</v>
      </c>
      <c r="R12" s="2" t="str">
        <f t="shared" si="5"/>
        <v>"care",</v>
      </c>
      <c r="U12" t="str">
        <f>_xlfn.CONCAT(L2:L127)</f>
        <v>"행동해야 한다","조언해야 한다","동의해야 한다","도착해야 한다","물어야 한다","굽다해야 한다","시작해야 한다","믿어야 한다","깨뜨려야 한다","태워야 한다","보살펴야 한다","바꿔야 한다","확인해야 한다","선택해야 한다","올라야 한다","와야 한다","요리해야 한다","복사해야 한다","건너야 한다","울어야 한다","잘라야 한다","춤춰야 한다","결정해야 한다","죽어야 한다","해야 한다","그려야 한다","꿈꿔야 한다","마셔야 한다","운전해야 한다","떨어져야 한다","먹어야 한다","끝나야 한다","들어가야 한다","운동해야 한다","실패해야 한다","떨어져야 한다","느껴야 한다","싸워야 한다","마쳐야 한다","고정해야 한다","날아야 한다","집중해야 한다","잊어야 한다","형성해야 한다","튀겨야 한다","가야 한다","자라야 한다","추측해야 한다","걸어야 한다","도와야 한다","쳐야 한다","잡아야 한다","희망해야 한다","서둘러야 한다","참여해야 한다","계속해야 한다","차야 한다","알아야 한다","거짓말해야 한다","들어야 한다","살아야 한다","봐야 한다","사랑해야 한다","움직여야 한다","열어야 한다","통과해야 한다","지불해야 한다","놀아야 한다","밀어야 한다","읽어야 한다","돌아가야 한다","달려야 한다","노래해야 한다","앉아야 한다","자야 한다","냄새맡아야 한다","미소지어야 한다","말해야 한다","일어서야 한다","시작해야 한다","머물러야 한다","멈춰야 한다","수영해야 한다","말해야 한다","이야기해야 한다","여행해야 한다","노력해야 한다","돌려야 한다","방문해야 한다","기다려야 한다","깨야 한다","걸어야 한다","씻어야 한다","입어야 한다","이겨야 한다","바라야 한다","일해야 한다","걱정해야 한다","써야 한다","울려야 한다","가라앉아야 한다","먹여야 한다","쏘아야 한다","이끌어야 한다","기어야 한다","쓸어야 한다","울어야 한다","떠나야 한다","구부려야 한다","잃어야 한다","감아야 한다","미끄러져야 한다","파야 한다","빛나야 한다","돌려야 한다","때려야 한다","깨우쳐야 한다","낳아야 한다","찢어야 한다","얼려야 한다","훔쳐야 한다","불어야 한다","던져야 한다","타야 한다","올라야 한다","흔들어야 한다",</v>
      </c>
    </row>
    <row r="13" spans="2:21" ht="17.5" thickBot="1">
      <c r="B13" s="76" t="s">
        <v>574</v>
      </c>
      <c r="C13" s="76" t="s">
        <v>810</v>
      </c>
      <c r="D13" s="75" t="s">
        <v>573</v>
      </c>
      <c r="E13" s="72" t="str">
        <f t="shared" si="0"/>
        <v>바꾸</v>
      </c>
      <c r="F13" s="72" t="s">
        <v>1813</v>
      </c>
      <c r="G13" s="75" t="s">
        <v>573</v>
      </c>
      <c r="H13" s="94" t="s">
        <v>875</v>
      </c>
      <c r="I13" s="1" t="s">
        <v>12</v>
      </c>
      <c r="J13" s="1" t="s">
        <v>13</v>
      </c>
      <c r="K13" s="2" t="s">
        <v>902</v>
      </c>
      <c r="L13" s="2" t="str">
        <f t="shared" si="2"/>
        <v>"바꿔야 한다",</v>
      </c>
      <c r="M13" s="2" t="s">
        <v>1279</v>
      </c>
      <c r="N13" s="2"/>
      <c r="O13" s="2" t="str">
        <f t="shared" si="3"/>
        <v>"",</v>
      </c>
      <c r="P13" s="2" t="str">
        <f t="shared" si="4"/>
        <v>"바꾸하겠다",</v>
      </c>
      <c r="Q13" s="2" t="str">
        <f t="shared" si="1"/>
        <v>"바꾸할 수 있다",</v>
      </c>
      <c r="R13" s="2" t="str">
        <f t="shared" si="5"/>
        <v>"change",</v>
      </c>
    </row>
    <row r="14" spans="2:21" ht="17.5" thickBot="1">
      <c r="B14" s="74" t="s">
        <v>576</v>
      </c>
      <c r="C14" s="74" t="s">
        <v>811</v>
      </c>
      <c r="D14" s="73" t="s">
        <v>575</v>
      </c>
      <c r="E14" s="72" t="str">
        <f t="shared" si="0"/>
        <v>확인</v>
      </c>
      <c r="F14" s="72" t="s">
        <v>1800</v>
      </c>
      <c r="G14" s="73" t="s">
        <v>575</v>
      </c>
      <c r="H14" s="94" t="s">
        <v>875</v>
      </c>
      <c r="I14" s="1" t="s">
        <v>12</v>
      </c>
      <c r="J14" s="1" t="s">
        <v>13</v>
      </c>
      <c r="K14" s="2" t="s">
        <v>882</v>
      </c>
      <c r="L14" s="2" t="str">
        <f t="shared" si="2"/>
        <v>"확인해야 한다",</v>
      </c>
      <c r="M14" s="2" t="s">
        <v>1280</v>
      </c>
      <c r="N14" s="2"/>
      <c r="O14" s="2" t="str">
        <f t="shared" si="3"/>
        <v>"",</v>
      </c>
      <c r="P14" s="2" t="str">
        <f t="shared" si="4"/>
        <v>"확인하겠다",</v>
      </c>
      <c r="Q14" s="2" t="str">
        <f t="shared" si="1"/>
        <v>"확인할 수 있다",</v>
      </c>
      <c r="R14" s="2" t="str">
        <f t="shared" si="5"/>
        <v>"check",</v>
      </c>
    </row>
    <row r="15" spans="2:21" ht="17.5" thickBot="1">
      <c r="B15" s="76" t="s">
        <v>578</v>
      </c>
      <c r="C15" s="76" t="s">
        <v>812</v>
      </c>
      <c r="D15" s="75" t="s">
        <v>577</v>
      </c>
      <c r="E15" s="72" t="str">
        <f t="shared" si="0"/>
        <v>선택</v>
      </c>
      <c r="F15" s="72" t="s">
        <v>1801</v>
      </c>
      <c r="G15" s="75" t="s">
        <v>577</v>
      </c>
      <c r="H15" s="94" t="s">
        <v>875</v>
      </c>
      <c r="I15" s="1" t="s">
        <v>12</v>
      </c>
      <c r="J15" s="1" t="s">
        <v>13</v>
      </c>
      <c r="K15" s="2" t="s">
        <v>883</v>
      </c>
      <c r="L15" s="2" t="str">
        <f t="shared" si="2"/>
        <v>"선택해야 한다",</v>
      </c>
      <c r="M15" s="2" t="s">
        <v>1281</v>
      </c>
      <c r="N15" s="2"/>
      <c r="O15" s="2" t="str">
        <f t="shared" si="3"/>
        <v>"",</v>
      </c>
      <c r="P15" s="2" t="str">
        <f t="shared" si="4"/>
        <v>"선택하겠다",</v>
      </c>
      <c r="Q15" s="2" t="str">
        <f t="shared" si="1"/>
        <v>"선택할 수 있다",</v>
      </c>
      <c r="R15" s="2" t="str">
        <f t="shared" si="5"/>
        <v>"choose",</v>
      </c>
    </row>
    <row r="16" spans="2:21" ht="17.5" thickBot="1">
      <c r="B16" s="74" t="s">
        <v>580</v>
      </c>
      <c r="C16" s="74" t="s">
        <v>813</v>
      </c>
      <c r="D16" s="73" t="s">
        <v>579</v>
      </c>
      <c r="E16" s="72" t="str">
        <f t="shared" si="0"/>
        <v>오르</v>
      </c>
      <c r="F16" s="72" t="s">
        <v>1814</v>
      </c>
      <c r="G16" s="73" t="s">
        <v>579</v>
      </c>
      <c r="H16" s="94" t="s">
        <v>875</v>
      </c>
      <c r="I16" s="1" t="s">
        <v>12</v>
      </c>
      <c r="J16" s="1" t="s">
        <v>13</v>
      </c>
      <c r="K16" s="2" t="s">
        <v>903</v>
      </c>
      <c r="L16" s="2" t="str">
        <f t="shared" si="2"/>
        <v>"올라야 한다",</v>
      </c>
      <c r="M16" s="2" t="s">
        <v>1282</v>
      </c>
      <c r="N16" s="2"/>
      <c r="O16" s="2" t="str">
        <f t="shared" si="3"/>
        <v>"",</v>
      </c>
      <c r="P16" s="2" t="str">
        <f t="shared" si="4"/>
        <v>"오르하겠다",</v>
      </c>
      <c r="Q16" s="2" t="str">
        <f t="shared" si="1"/>
        <v>"오르할 수 있다",</v>
      </c>
      <c r="R16" s="2" t="str">
        <f t="shared" si="5"/>
        <v>"climb",</v>
      </c>
    </row>
    <row r="17" spans="2:21" ht="17.5" thickBot="1">
      <c r="B17" s="74" t="s">
        <v>582</v>
      </c>
      <c r="C17" s="74" t="s">
        <v>814</v>
      </c>
      <c r="D17" s="73" t="s">
        <v>581</v>
      </c>
      <c r="E17" s="72" t="str">
        <f t="shared" si="0"/>
        <v>오다</v>
      </c>
      <c r="F17" s="72" t="s">
        <v>1815</v>
      </c>
      <c r="G17" s="73" t="s">
        <v>581</v>
      </c>
      <c r="H17" s="94" t="s">
        <v>875</v>
      </c>
      <c r="I17" s="1" t="s">
        <v>12</v>
      </c>
      <c r="J17" s="1" t="s">
        <v>13</v>
      </c>
      <c r="K17" s="2" t="s">
        <v>904</v>
      </c>
      <c r="L17" s="2" t="str">
        <f t="shared" si="2"/>
        <v>"와야 한다",</v>
      </c>
      <c r="M17" s="2" t="s">
        <v>1283</v>
      </c>
      <c r="N17" s="2"/>
      <c r="O17" s="2" t="str">
        <f t="shared" si="3"/>
        <v>"",</v>
      </c>
      <c r="P17" s="2" t="str">
        <f t="shared" si="4"/>
        <v>"오다하겠다",</v>
      </c>
      <c r="Q17" s="2" t="str">
        <f t="shared" si="1"/>
        <v>"오다할 수 있다",</v>
      </c>
      <c r="R17" s="2" t="str">
        <f t="shared" si="5"/>
        <v>"come",</v>
      </c>
    </row>
    <row r="18" spans="2:21" ht="17.5" thickBot="1">
      <c r="B18" s="76" t="s">
        <v>584</v>
      </c>
      <c r="C18" s="76" t="s">
        <v>815</v>
      </c>
      <c r="D18" s="75" t="s">
        <v>583</v>
      </c>
      <c r="E18" s="72" t="str">
        <f t="shared" si="0"/>
        <v>요리</v>
      </c>
      <c r="F18" s="72" t="s">
        <v>1802</v>
      </c>
      <c r="G18" s="75" t="s">
        <v>583</v>
      </c>
      <c r="H18" s="94" t="s">
        <v>875</v>
      </c>
      <c r="I18" s="1" t="s">
        <v>12</v>
      </c>
      <c r="J18" s="1" t="s">
        <v>13</v>
      </c>
      <c r="K18" s="2" t="s">
        <v>884</v>
      </c>
      <c r="L18" s="2" t="str">
        <f t="shared" si="2"/>
        <v>"요리해야 한다",</v>
      </c>
      <c r="M18" s="2" t="s">
        <v>1284</v>
      </c>
      <c r="N18" s="2"/>
      <c r="O18" s="2" t="str">
        <f t="shared" si="3"/>
        <v>"",</v>
      </c>
      <c r="P18" s="2" t="str">
        <f t="shared" si="4"/>
        <v>"요리하겠다",</v>
      </c>
      <c r="Q18" s="2" t="str">
        <f t="shared" si="1"/>
        <v>"요리할 수 있다",</v>
      </c>
      <c r="R18" s="2" t="str">
        <f t="shared" si="5"/>
        <v>"cook",</v>
      </c>
    </row>
    <row r="19" spans="2:21" ht="17.5" thickBot="1">
      <c r="B19" s="74" t="s">
        <v>586</v>
      </c>
      <c r="C19" s="74" t="s">
        <v>816</v>
      </c>
      <c r="D19" s="73" t="s">
        <v>585</v>
      </c>
      <c r="E19" s="72" t="str">
        <f t="shared" si="0"/>
        <v>복사</v>
      </c>
      <c r="F19" s="72" t="s">
        <v>1816</v>
      </c>
      <c r="G19" s="73" t="s">
        <v>585</v>
      </c>
      <c r="H19" s="94" t="s">
        <v>875</v>
      </c>
      <c r="I19" s="1" t="s">
        <v>12</v>
      </c>
      <c r="J19" s="1" t="s">
        <v>13</v>
      </c>
      <c r="K19" s="2" t="s">
        <v>885</v>
      </c>
      <c r="L19" s="2" t="str">
        <f t="shared" si="2"/>
        <v>"복사해야 한다",</v>
      </c>
      <c r="M19" s="2" t="s">
        <v>1285</v>
      </c>
      <c r="N19" s="2"/>
      <c r="O19" s="2" t="str">
        <f t="shared" si="3"/>
        <v>"",</v>
      </c>
      <c r="P19" s="2" t="str">
        <f t="shared" si="4"/>
        <v>"복사하겠다",</v>
      </c>
      <c r="Q19" s="2" t="str">
        <f t="shared" si="1"/>
        <v>"복사할 수 있다",</v>
      </c>
      <c r="R19" s="2" t="str">
        <f t="shared" si="5"/>
        <v>"copy",</v>
      </c>
    </row>
    <row r="20" spans="2:21" ht="17.5" thickBot="1">
      <c r="B20" s="78" t="s">
        <v>588</v>
      </c>
      <c r="C20" s="78" t="s">
        <v>588</v>
      </c>
      <c r="D20" s="73" t="s">
        <v>587</v>
      </c>
      <c r="E20" s="72" t="str">
        <f t="shared" si="0"/>
        <v>건너</v>
      </c>
      <c r="F20" s="72" t="s">
        <v>1817</v>
      </c>
      <c r="G20" s="73" t="s">
        <v>587</v>
      </c>
      <c r="H20" s="94" t="s">
        <v>875</v>
      </c>
      <c r="I20" s="1" t="s">
        <v>12</v>
      </c>
      <c r="J20" s="1" t="s">
        <v>13</v>
      </c>
      <c r="K20" s="2" t="s">
        <v>905</v>
      </c>
      <c r="L20" s="2" t="str">
        <f t="shared" si="2"/>
        <v>"건너야 한다",</v>
      </c>
      <c r="M20" s="2" t="s">
        <v>1286</v>
      </c>
      <c r="N20" s="2"/>
      <c r="O20" s="2" t="str">
        <f t="shared" si="3"/>
        <v>"",</v>
      </c>
      <c r="P20" s="2" t="str">
        <f t="shared" si="4"/>
        <v>"건너하겠다",</v>
      </c>
      <c r="Q20" s="2" t="str">
        <f t="shared" si="1"/>
        <v>"건너할 수 있다",</v>
      </c>
      <c r="R20" s="2" t="str">
        <f t="shared" si="5"/>
        <v>"cross",</v>
      </c>
      <c r="U20" s="2" t="str">
        <f>_xlfn.CONCAT(Q20:Q47)</f>
        <v>"건너할 수 있다","울다할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v>
      </c>
    </row>
    <row r="21" spans="2:21" ht="17.5" thickBot="1">
      <c r="B21" s="76" t="s">
        <v>590</v>
      </c>
      <c r="C21" s="76" t="s">
        <v>817</v>
      </c>
      <c r="D21" s="75" t="s">
        <v>589</v>
      </c>
      <c r="E21" s="72" t="str">
        <f t="shared" si="0"/>
        <v>울다</v>
      </c>
      <c r="F21" s="72" t="s">
        <v>1818</v>
      </c>
      <c r="G21" s="75" t="s">
        <v>589</v>
      </c>
      <c r="H21" s="94" t="s">
        <v>875</v>
      </c>
      <c r="I21" s="1" t="s">
        <v>12</v>
      </c>
      <c r="J21" s="1" t="s">
        <v>13</v>
      </c>
      <c r="K21" s="2" t="s">
        <v>906</v>
      </c>
      <c r="L21" s="2" t="str">
        <f t="shared" si="2"/>
        <v>"울어야 한다",</v>
      </c>
      <c r="M21" s="2" t="s">
        <v>1287</v>
      </c>
      <c r="N21" s="2"/>
      <c r="O21" s="2" t="str">
        <f t="shared" si="3"/>
        <v>"",</v>
      </c>
      <c r="P21" s="2" t="str">
        <f t="shared" si="4"/>
        <v>"울다하겠다",</v>
      </c>
      <c r="Q21" s="2" t="str">
        <f t="shared" si="1"/>
        <v>"울다할 수 있다",</v>
      </c>
      <c r="R21" s="2" t="str">
        <f t="shared" si="5"/>
        <v>"cry",</v>
      </c>
      <c r="U21" s="2" t="str">
        <f>_xlfn.CONCAT(Q21:Q48)</f>
        <v>"울다할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있다","자라할 수 있다",</v>
      </c>
    </row>
    <row r="22" spans="2:21" ht="17.5" thickBot="1">
      <c r="B22" s="74" t="s">
        <v>592</v>
      </c>
      <c r="C22" s="74" t="s">
        <v>818</v>
      </c>
      <c r="D22" s="73" t="s">
        <v>591</v>
      </c>
      <c r="E22" s="72" t="str">
        <f t="shared" si="0"/>
        <v>자르</v>
      </c>
      <c r="F22" s="72" t="s">
        <v>1819</v>
      </c>
      <c r="G22" s="73" t="s">
        <v>591</v>
      </c>
      <c r="H22" s="94" t="s">
        <v>875</v>
      </c>
      <c r="I22" s="1" t="s">
        <v>12</v>
      </c>
      <c r="J22" s="1" t="s">
        <v>13</v>
      </c>
      <c r="K22" s="2" t="s">
        <v>907</v>
      </c>
      <c r="L22" s="2" t="str">
        <f t="shared" si="2"/>
        <v>"잘라야 한다",</v>
      </c>
      <c r="M22" s="2" t="s">
        <v>1288</v>
      </c>
      <c r="N22" s="2"/>
      <c r="O22" s="2" t="str">
        <f t="shared" si="3"/>
        <v>"",</v>
      </c>
      <c r="P22" s="2" t="str">
        <f t="shared" si="4"/>
        <v>"자르하겠다",</v>
      </c>
      <c r="Q22" s="2" t="str">
        <f t="shared" si="1"/>
        <v>"자르할 수 있다",</v>
      </c>
      <c r="R22" s="2" t="str">
        <f t="shared" si="5"/>
        <v>"cut",</v>
      </c>
    </row>
    <row r="23" spans="2:21" ht="17.5" thickBot="1">
      <c r="B23" s="76" t="s">
        <v>877</v>
      </c>
      <c r="C23" s="76" t="s">
        <v>819</v>
      </c>
      <c r="D23" s="75" t="s">
        <v>593</v>
      </c>
      <c r="E23" s="72" t="str">
        <f t="shared" si="0"/>
        <v>춤추</v>
      </c>
      <c r="F23" s="72" t="s">
        <v>1820</v>
      </c>
      <c r="G23" s="75" t="s">
        <v>593</v>
      </c>
      <c r="H23" s="94" t="s">
        <v>875</v>
      </c>
      <c r="I23" s="1" t="s">
        <v>12</v>
      </c>
      <c r="J23" s="1" t="s">
        <v>13</v>
      </c>
      <c r="K23" s="2" t="s">
        <v>908</v>
      </c>
      <c r="L23" s="2" t="str">
        <f t="shared" si="2"/>
        <v>"춤춰야 한다",</v>
      </c>
      <c r="M23" s="2" t="s">
        <v>1289</v>
      </c>
      <c r="N23" s="2"/>
      <c r="O23" s="2" t="str">
        <f t="shared" si="3"/>
        <v>"",</v>
      </c>
      <c r="P23" s="2" t="str">
        <f t="shared" si="4"/>
        <v>"춤추하겠다",</v>
      </c>
      <c r="Q23" s="2" t="str">
        <f t="shared" si="1"/>
        <v>"춤추할 수 있다",</v>
      </c>
      <c r="R23" s="2" t="str">
        <f t="shared" si="5"/>
        <v>"dance",</v>
      </c>
    </row>
    <row r="24" spans="2:21" ht="17.5" thickBot="1">
      <c r="B24" s="74" t="s">
        <v>595</v>
      </c>
      <c r="C24" s="74" t="s">
        <v>820</v>
      </c>
      <c r="D24" s="73" t="s">
        <v>594</v>
      </c>
      <c r="E24" s="72" t="str">
        <f t="shared" si="0"/>
        <v>결정</v>
      </c>
      <c r="F24" s="72" t="s">
        <v>1803</v>
      </c>
      <c r="G24" s="73" t="s">
        <v>594</v>
      </c>
      <c r="H24" s="94" t="s">
        <v>875</v>
      </c>
      <c r="I24" s="1" t="s">
        <v>12</v>
      </c>
      <c r="J24" s="1" t="s">
        <v>13</v>
      </c>
      <c r="K24" s="2" t="s">
        <v>909</v>
      </c>
      <c r="L24" s="2" t="str">
        <f t="shared" si="2"/>
        <v>"결정해야 한다",</v>
      </c>
      <c r="M24" s="2" t="s">
        <v>1290</v>
      </c>
      <c r="N24" s="2"/>
      <c r="O24" s="2" t="str">
        <f t="shared" si="3"/>
        <v>"",</v>
      </c>
      <c r="P24" s="2" t="str">
        <f t="shared" si="4"/>
        <v>"결정하겠다",</v>
      </c>
      <c r="Q24" s="2" t="str">
        <f t="shared" si="1"/>
        <v>"결정할 수 있다",</v>
      </c>
      <c r="R24" s="2" t="str">
        <f t="shared" si="5"/>
        <v>"decide",</v>
      </c>
    </row>
    <row r="25" spans="2:21" ht="17.5" thickBot="1">
      <c r="B25" s="74" t="s">
        <v>597</v>
      </c>
      <c r="C25" s="74" t="s">
        <v>821</v>
      </c>
      <c r="D25" s="73" t="s">
        <v>596</v>
      </c>
      <c r="E25" s="72" t="str">
        <f t="shared" si="0"/>
        <v>죽다</v>
      </c>
      <c r="F25" s="72" t="s">
        <v>1821</v>
      </c>
      <c r="G25" s="73" t="s">
        <v>596</v>
      </c>
      <c r="H25" s="94" t="s">
        <v>875</v>
      </c>
      <c r="I25" s="1" t="s">
        <v>12</v>
      </c>
      <c r="J25" s="1" t="s">
        <v>13</v>
      </c>
      <c r="K25" s="2" t="s">
        <v>910</v>
      </c>
      <c r="L25" s="2" t="str">
        <f t="shared" si="2"/>
        <v>"죽어야 한다",</v>
      </c>
      <c r="M25" s="2" t="s">
        <v>1291</v>
      </c>
      <c r="N25" s="2"/>
      <c r="O25" s="2" t="str">
        <f t="shared" si="3"/>
        <v>"",</v>
      </c>
      <c r="P25" s="2" t="str">
        <f t="shared" si="4"/>
        <v>"죽다하겠다",</v>
      </c>
      <c r="Q25" s="2" t="str">
        <f t="shared" si="1"/>
        <v>"죽다할 수 있다",</v>
      </c>
      <c r="R25" s="2" t="str">
        <f t="shared" si="5"/>
        <v>"die",</v>
      </c>
    </row>
    <row r="26" spans="2:21" ht="17.5" thickBot="1">
      <c r="B26" s="77" t="s">
        <v>599</v>
      </c>
      <c r="C26" s="77" t="s">
        <v>822</v>
      </c>
      <c r="D26" s="75" t="s">
        <v>598</v>
      </c>
      <c r="E26" s="72" t="str">
        <f t="shared" si="0"/>
        <v>하다</v>
      </c>
      <c r="F26" s="72" t="s">
        <v>1822</v>
      </c>
      <c r="G26" s="75" t="s">
        <v>598</v>
      </c>
      <c r="H26" s="94" t="s">
        <v>875</v>
      </c>
      <c r="I26" s="1" t="s">
        <v>12</v>
      </c>
      <c r="J26" s="1" t="s">
        <v>13</v>
      </c>
      <c r="K26" s="2" t="s">
        <v>911</v>
      </c>
      <c r="L26" s="2" t="str">
        <f t="shared" si="2"/>
        <v>"해야 한다",</v>
      </c>
      <c r="M26" s="2" t="s">
        <v>1292</v>
      </c>
      <c r="N26" s="2"/>
      <c r="O26" s="2" t="str">
        <f t="shared" si="3"/>
        <v>"",</v>
      </c>
      <c r="P26" s="2" t="str">
        <f t="shared" si="4"/>
        <v>"하다하겠다",</v>
      </c>
      <c r="Q26" s="2" t="str">
        <f t="shared" si="1"/>
        <v>"하다할 수 있다",</v>
      </c>
      <c r="R26" s="2" t="str">
        <f t="shared" si="5"/>
        <v>"do",</v>
      </c>
    </row>
    <row r="27" spans="2:21" ht="17.5" thickBot="1">
      <c r="B27" s="74" t="s">
        <v>601</v>
      </c>
      <c r="C27" s="74" t="s">
        <v>823</v>
      </c>
      <c r="D27" s="73" t="s">
        <v>600</v>
      </c>
      <c r="E27" s="72" t="str">
        <f t="shared" si="0"/>
        <v>그리</v>
      </c>
      <c r="F27" s="72" t="s">
        <v>1823</v>
      </c>
      <c r="G27" s="73" t="s">
        <v>600</v>
      </c>
      <c r="H27" s="94" t="s">
        <v>875</v>
      </c>
      <c r="I27" s="1" t="s">
        <v>12</v>
      </c>
      <c r="J27" s="1" t="s">
        <v>13</v>
      </c>
      <c r="K27" s="2" t="s">
        <v>912</v>
      </c>
      <c r="L27" s="2" t="str">
        <f t="shared" si="2"/>
        <v>"그려야 한다",</v>
      </c>
      <c r="M27" s="2" t="s">
        <v>1293</v>
      </c>
      <c r="N27" s="2"/>
      <c r="O27" s="2" t="str">
        <f t="shared" si="3"/>
        <v>"",</v>
      </c>
      <c r="P27" s="2" t="str">
        <f t="shared" si="4"/>
        <v>"그리하겠다",</v>
      </c>
      <c r="Q27" s="2" t="str">
        <f t="shared" si="1"/>
        <v>"그리할 수 있다",</v>
      </c>
      <c r="R27" s="2" t="str">
        <f t="shared" si="5"/>
        <v>"draw",</v>
      </c>
    </row>
    <row r="28" spans="2:21" ht="17.5" thickBot="1">
      <c r="B28" s="76" t="s">
        <v>603</v>
      </c>
      <c r="C28" s="76" t="s">
        <v>824</v>
      </c>
      <c r="D28" s="75" t="s">
        <v>602</v>
      </c>
      <c r="E28" s="72" t="str">
        <f t="shared" si="0"/>
        <v>꿈꾸</v>
      </c>
      <c r="F28" s="72" t="s">
        <v>1824</v>
      </c>
      <c r="G28" s="75" t="s">
        <v>602</v>
      </c>
      <c r="H28" s="94" t="s">
        <v>875</v>
      </c>
      <c r="I28" s="1" t="s">
        <v>12</v>
      </c>
      <c r="J28" s="1" t="s">
        <v>13</v>
      </c>
      <c r="K28" s="2" t="s">
        <v>913</v>
      </c>
      <c r="L28" s="2" t="str">
        <f t="shared" si="2"/>
        <v>"꿈꿔야 한다",</v>
      </c>
      <c r="M28" s="2" t="s">
        <v>1294</v>
      </c>
      <c r="N28" s="2"/>
      <c r="O28" s="2" t="str">
        <f t="shared" si="3"/>
        <v>"",</v>
      </c>
      <c r="P28" s="2" t="str">
        <f t="shared" si="4"/>
        <v>"꿈꾸하겠다",</v>
      </c>
      <c r="Q28" s="2" t="str">
        <f t="shared" si="1"/>
        <v>"꿈꾸할 수 있다",</v>
      </c>
      <c r="R28" s="2" t="str">
        <f t="shared" si="5"/>
        <v>"dream",</v>
      </c>
    </row>
    <row r="29" spans="2:21" ht="17.5" thickBot="1">
      <c r="B29" s="74" t="s">
        <v>605</v>
      </c>
      <c r="C29" s="74" t="s">
        <v>825</v>
      </c>
      <c r="D29" s="73" t="s">
        <v>604</v>
      </c>
      <c r="E29" s="72" t="str">
        <f t="shared" si="0"/>
        <v>마시</v>
      </c>
      <c r="F29" s="72" t="s">
        <v>1825</v>
      </c>
      <c r="G29" s="73" t="s">
        <v>604</v>
      </c>
      <c r="H29" s="94" t="s">
        <v>875</v>
      </c>
      <c r="I29" s="1" t="s">
        <v>12</v>
      </c>
      <c r="J29" s="1" t="s">
        <v>13</v>
      </c>
      <c r="K29" s="2" t="s">
        <v>914</v>
      </c>
      <c r="L29" s="2" t="str">
        <f t="shared" si="2"/>
        <v>"마셔야 한다",</v>
      </c>
      <c r="M29" s="2" t="s">
        <v>1295</v>
      </c>
      <c r="N29" s="2"/>
      <c r="O29" s="2" t="str">
        <f t="shared" si="3"/>
        <v>"",</v>
      </c>
      <c r="P29" s="2" t="str">
        <f t="shared" si="4"/>
        <v>"마시하겠다",</v>
      </c>
      <c r="Q29" s="2" t="str">
        <f t="shared" si="1"/>
        <v>"마시할 수 있다",</v>
      </c>
      <c r="R29" s="2" t="str">
        <f t="shared" si="5"/>
        <v>"drink",</v>
      </c>
    </row>
    <row r="30" spans="2:21" ht="17.5" thickBot="1">
      <c r="B30" s="76" t="s">
        <v>607</v>
      </c>
      <c r="C30" s="76" t="s">
        <v>826</v>
      </c>
      <c r="D30" s="75" t="s">
        <v>606</v>
      </c>
      <c r="E30" s="72" t="str">
        <f t="shared" si="0"/>
        <v>운전</v>
      </c>
      <c r="F30" s="72" t="s">
        <v>1826</v>
      </c>
      <c r="G30" s="75" t="s">
        <v>606</v>
      </c>
      <c r="H30" s="94" t="s">
        <v>875</v>
      </c>
      <c r="I30" s="1" t="s">
        <v>12</v>
      </c>
      <c r="J30" s="1" t="s">
        <v>13</v>
      </c>
      <c r="K30" s="2" t="s">
        <v>915</v>
      </c>
      <c r="L30" s="2" t="str">
        <f t="shared" si="2"/>
        <v>"운전해야 한다",</v>
      </c>
      <c r="M30" s="2" t="s">
        <v>1296</v>
      </c>
      <c r="N30" s="2"/>
      <c r="O30" s="2" t="str">
        <f t="shared" si="3"/>
        <v>"",</v>
      </c>
      <c r="P30" s="2" t="str">
        <f t="shared" si="4"/>
        <v>"운전하겠다",</v>
      </c>
      <c r="Q30" s="2" t="str">
        <f t="shared" si="1"/>
        <v>"운전할 수 있다",</v>
      </c>
      <c r="R30" s="2" t="str">
        <f t="shared" si="5"/>
        <v>"drive",</v>
      </c>
    </row>
    <row r="31" spans="2:21" ht="17.5" thickBot="1">
      <c r="B31" s="74" t="s">
        <v>609</v>
      </c>
      <c r="C31" s="74" t="s">
        <v>827</v>
      </c>
      <c r="D31" s="73" t="s">
        <v>608</v>
      </c>
      <c r="E31" s="72" t="str">
        <f t="shared" si="0"/>
        <v>떨어</v>
      </c>
      <c r="F31" s="72" t="s">
        <v>1827</v>
      </c>
      <c r="G31" s="73" t="s">
        <v>608</v>
      </c>
      <c r="H31" s="94" t="s">
        <v>875</v>
      </c>
      <c r="I31" s="1" t="s">
        <v>12</v>
      </c>
      <c r="J31" s="1" t="s">
        <v>13</v>
      </c>
      <c r="K31" s="2" t="s">
        <v>916</v>
      </c>
      <c r="L31" s="2" t="str">
        <f t="shared" si="2"/>
        <v>"떨어져야 한다",</v>
      </c>
      <c r="M31" s="2" t="s">
        <v>1297</v>
      </c>
      <c r="N31" s="2"/>
      <c r="O31" s="2" t="str">
        <f t="shared" si="3"/>
        <v>"",</v>
      </c>
      <c r="P31" s="2" t="str">
        <f t="shared" si="4"/>
        <v>"떨어하겠다",</v>
      </c>
      <c r="Q31" s="2" t="str">
        <f t="shared" si="1"/>
        <v>"떨어할 수 있다",</v>
      </c>
      <c r="R31" s="2" t="str">
        <f t="shared" si="5"/>
        <v>"drop",</v>
      </c>
    </row>
    <row r="32" spans="2:21" ht="17.5" thickBot="1">
      <c r="B32" s="77" t="s">
        <v>611</v>
      </c>
      <c r="C32" s="77" t="s">
        <v>828</v>
      </c>
      <c r="D32" s="75" t="s">
        <v>610</v>
      </c>
      <c r="E32" s="72" t="str">
        <f t="shared" si="0"/>
        <v>먹다</v>
      </c>
      <c r="F32" s="72" t="s">
        <v>1828</v>
      </c>
      <c r="G32" s="75" t="s">
        <v>610</v>
      </c>
      <c r="H32" s="94" t="s">
        <v>875</v>
      </c>
      <c r="I32" s="1" t="s">
        <v>12</v>
      </c>
      <c r="J32" s="1" t="s">
        <v>13</v>
      </c>
      <c r="K32" s="2" t="s">
        <v>917</v>
      </c>
      <c r="L32" s="2" t="str">
        <f t="shared" si="2"/>
        <v>"먹어야 한다",</v>
      </c>
      <c r="M32" s="2" t="s">
        <v>1298</v>
      </c>
      <c r="N32" s="2"/>
      <c r="O32" s="2" t="str">
        <f t="shared" si="3"/>
        <v>"",</v>
      </c>
      <c r="P32" s="2" t="str">
        <f t="shared" si="4"/>
        <v>"먹다하겠다",</v>
      </c>
      <c r="Q32" s="2" t="str">
        <f t="shared" si="1"/>
        <v>"먹다할 수 있다",</v>
      </c>
      <c r="R32" s="2" t="str">
        <f t="shared" si="5"/>
        <v>"eat",</v>
      </c>
    </row>
    <row r="33" spans="2:18" ht="17.5" thickBot="1">
      <c r="B33" s="74" t="s">
        <v>613</v>
      </c>
      <c r="C33" s="74" t="s">
        <v>829</v>
      </c>
      <c r="D33" s="73" t="s">
        <v>612</v>
      </c>
      <c r="E33" s="72" t="str">
        <f t="shared" si="0"/>
        <v>끝나</v>
      </c>
      <c r="F33" s="72" t="s">
        <v>1829</v>
      </c>
      <c r="G33" s="73" t="s">
        <v>612</v>
      </c>
      <c r="H33" s="94" t="s">
        <v>875</v>
      </c>
      <c r="I33" s="1" t="s">
        <v>12</v>
      </c>
      <c r="J33" s="1" t="s">
        <v>13</v>
      </c>
      <c r="K33" s="2" t="s">
        <v>918</v>
      </c>
      <c r="L33" s="2" t="str">
        <f t="shared" si="2"/>
        <v>"끝나야 한다",</v>
      </c>
      <c r="M33" s="2" t="s">
        <v>1299</v>
      </c>
      <c r="N33" s="2"/>
      <c r="O33" s="2" t="str">
        <f t="shared" si="3"/>
        <v>"",</v>
      </c>
      <c r="P33" s="2" t="str">
        <f t="shared" si="4"/>
        <v>"끝나하겠다",</v>
      </c>
      <c r="Q33" s="2" t="str">
        <f t="shared" si="1"/>
        <v>"끝나할 수 있다",</v>
      </c>
      <c r="R33" s="2" t="str">
        <f t="shared" si="5"/>
        <v>"end",</v>
      </c>
    </row>
    <row r="34" spans="2:18" ht="17.5" thickBot="1">
      <c r="B34" s="74" t="s">
        <v>615</v>
      </c>
      <c r="C34" s="74" t="s">
        <v>830</v>
      </c>
      <c r="D34" s="73" t="s">
        <v>614</v>
      </c>
      <c r="E34" s="72" t="str">
        <f t="shared" ref="E34:E65" si="6">LEFT(C34, 2)</f>
        <v>들어</v>
      </c>
      <c r="F34" s="72" t="s">
        <v>1830</v>
      </c>
      <c r="G34" s="73" t="s">
        <v>614</v>
      </c>
      <c r="H34" s="94" t="s">
        <v>875</v>
      </c>
      <c r="I34" s="1" t="s">
        <v>12</v>
      </c>
      <c r="J34" s="1" t="s">
        <v>13</v>
      </c>
      <c r="K34" s="2" t="s">
        <v>919</v>
      </c>
      <c r="L34" s="2" t="str">
        <f t="shared" si="2"/>
        <v>"들어가야 한다",</v>
      </c>
      <c r="M34" s="2" t="s">
        <v>1300</v>
      </c>
      <c r="N34" s="2"/>
      <c r="O34" s="2" t="str">
        <f t="shared" si="3"/>
        <v>"",</v>
      </c>
      <c r="P34" s="2" t="str">
        <f t="shared" si="4"/>
        <v>"들어하겠다",</v>
      </c>
      <c r="Q34" s="2" t="str">
        <f t="shared" ref="Q34:Q65" si="7">_xlfn.TEXTJOIN("",TRUE,I34,E34,H34,J34)</f>
        <v>"들어할 수 있다",</v>
      </c>
      <c r="R34" s="2" t="str">
        <f t="shared" si="5"/>
        <v>"enter",</v>
      </c>
    </row>
    <row r="35" spans="2:18" ht="17.5" thickBot="1">
      <c r="B35" s="76" t="s">
        <v>617</v>
      </c>
      <c r="C35" s="76" t="s">
        <v>831</v>
      </c>
      <c r="D35" s="75" t="s">
        <v>616</v>
      </c>
      <c r="E35" s="72" t="str">
        <f t="shared" si="6"/>
        <v>운동</v>
      </c>
      <c r="F35" s="72" t="s">
        <v>1831</v>
      </c>
      <c r="G35" s="75" t="s">
        <v>616</v>
      </c>
      <c r="H35" s="94" t="s">
        <v>875</v>
      </c>
      <c r="I35" s="1" t="s">
        <v>12</v>
      </c>
      <c r="J35" s="1" t="s">
        <v>13</v>
      </c>
      <c r="K35" s="2" t="s">
        <v>886</v>
      </c>
      <c r="L35" s="2" t="str">
        <f t="shared" si="2"/>
        <v>"운동해야 한다",</v>
      </c>
      <c r="M35" s="2" t="s">
        <v>1301</v>
      </c>
      <c r="N35" s="2"/>
      <c r="O35" s="2" t="str">
        <f t="shared" si="3"/>
        <v>"",</v>
      </c>
      <c r="P35" s="2" t="str">
        <f t="shared" si="4"/>
        <v>"운동하겠다",</v>
      </c>
      <c r="Q35" s="2" t="str">
        <f t="shared" si="7"/>
        <v>"운동할 수 있다",</v>
      </c>
      <c r="R35" s="2" t="str">
        <f t="shared" si="5"/>
        <v>"exercise",</v>
      </c>
    </row>
    <row r="36" spans="2:18" ht="17.5" thickBot="1">
      <c r="B36" s="74" t="s">
        <v>619</v>
      </c>
      <c r="C36" s="74" t="s">
        <v>832</v>
      </c>
      <c r="D36" s="73" t="s">
        <v>618</v>
      </c>
      <c r="E36" s="72" t="str">
        <f t="shared" si="6"/>
        <v>실패</v>
      </c>
      <c r="F36" s="72" t="s">
        <v>1804</v>
      </c>
      <c r="G36" s="73" t="s">
        <v>618</v>
      </c>
      <c r="H36" s="94" t="s">
        <v>875</v>
      </c>
      <c r="I36" s="1" t="s">
        <v>12</v>
      </c>
      <c r="J36" s="1" t="s">
        <v>13</v>
      </c>
      <c r="K36" s="2" t="s">
        <v>887</v>
      </c>
      <c r="L36" s="2" t="str">
        <f t="shared" si="2"/>
        <v>"실패해야 한다",</v>
      </c>
      <c r="M36" s="2" t="s">
        <v>1302</v>
      </c>
      <c r="N36" s="2"/>
      <c r="O36" s="2" t="str">
        <f t="shared" si="3"/>
        <v>"",</v>
      </c>
      <c r="P36" s="2" t="str">
        <f t="shared" si="4"/>
        <v>"실패하겠다",</v>
      </c>
      <c r="Q36" s="2" t="str">
        <f t="shared" si="7"/>
        <v>"실패할 수 있다",</v>
      </c>
      <c r="R36" s="2" t="str">
        <f t="shared" si="5"/>
        <v>"fail",</v>
      </c>
    </row>
    <row r="37" spans="2:18" ht="17.5" thickBot="1">
      <c r="B37" s="76" t="s">
        <v>621</v>
      </c>
      <c r="C37" s="76" t="s">
        <v>827</v>
      </c>
      <c r="D37" s="75" t="s">
        <v>620</v>
      </c>
      <c r="E37" s="72" t="str">
        <f t="shared" si="6"/>
        <v>떨어</v>
      </c>
      <c r="F37" s="72" t="s">
        <v>1827</v>
      </c>
      <c r="G37" s="75" t="s">
        <v>620</v>
      </c>
      <c r="H37" s="94" t="s">
        <v>875</v>
      </c>
      <c r="I37" s="1" t="s">
        <v>12</v>
      </c>
      <c r="J37" s="1" t="s">
        <v>13</v>
      </c>
      <c r="K37" s="2" t="s">
        <v>920</v>
      </c>
      <c r="L37" s="2" t="str">
        <f t="shared" si="2"/>
        <v>"떨어져야 한다",</v>
      </c>
      <c r="M37" s="2" t="s">
        <v>1297</v>
      </c>
      <c r="N37" s="2"/>
      <c r="O37" s="2" t="str">
        <f t="shared" si="3"/>
        <v>"",</v>
      </c>
      <c r="P37" s="2" t="str">
        <f t="shared" si="4"/>
        <v>"떨어하겠다",</v>
      </c>
      <c r="Q37" s="2" t="str">
        <f t="shared" si="7"/>
        <v>"떨어할 수 있다",</v>
      </c>
      <c r="R37" s="2" t="str">
        <f t="shared" si="5"/>
        <v>"fall",</v>
      </c>
    </row>
    <row r="38" spans="2:18" ht="17.5" thickBot="1">
      <c r="B38" s="78" t="s">
        <v>623</v>
      </c>
      <c r="C38" s="78" t="s">
        <v>623</v>
      </c>
      <c r="D38" s="73" t="s">
        <v>622</v>
      </c>
      <c r="E38" s="72" t="str">
        <f t="shared" si="6"/>
        <v>느끼</v>
      </c>
      <c r="F38" s="72" t="s">
        <v>1832</v>
      </c>
      <c r="G38" s="73" t="s">
        <v>622</v>
      </c>
      <c r="H38" s="94" t="s">
        <v>875</v>
      </c>
      <c r="I38" s="1" t="s">
        <v>12</v>
      </c>
      <c r="J38" s="1" t="s">
        <v>13</v>
      </c>
      <c r="K38" s="2" t="s">
        <v>921</v>
      </c>
      <c r="L38" s="2" t="str">
        <f t="shared" si="2"/>
        <v>"느껴야 한다",</v>
      </c>
      <c r="M38" s="2" t="s">
        <v>1303</v>
      </c>
      <c r="N38" s="2"/>
      <c r="O38" s="2" t="str">
        <f t="shared" si="3"/>
        <v>"",</v>
      </c>
      <c r="P38" s="2" t="str">
        <f t="shared" si="4"/>
        <v>"느끼하겠다",</v>
      </c>
      <c r="Q38" s="2" t="str">
        <f t="shared" si="7"/>
        <v>"느끼할 수 있다",</v>
      </c>
      <c r="R38" s="2" t="str">
        <f t="shared" si="5"/>
        <v>"feel",</v>
      </c>
    </row>
    <row r="39" spans="2:18" ht="17.5" thickBot="1">
      <c r="B39" s="77" t="s">
        <v>625</v>
      </c>
      <c r="C39" s="77" t="s">
        <v>625</v>
      </c>
      <c r="D39" s="75" t="s">
        <v>624</v>
      </c>
      <c r="E39" s="72" t="str">
        <f t="shared" si="6"/>
        <v>싸우</v>
      </c>
      <c r="F39" s="72" t="s">
        <v>1833</v>
      </c>
      <c r="G39" s="75" t="s">
        <v>624</v>
      </c>
      <c r="H39" s="94" t="s">
        <v>875</v>
      </c>
      <c r="I39" s="1" t="s">
        <v>12</v>
      </c>
      <c r="J39" s="1" t="s">
        <v>13</v>
      </c>
      <c r="K39" s="2" t="s">
        <v>922</v>
      </c>
      <c r="L39" s="2" t="str">
        <f t="shared" si="2"/>
        <v>"싸워야 한다",</v>
      </c>
      <c r="M39" s="2" t="s">
        <v>1304</v>
      </c>
      <c r="N39" s="2"/>
      <c r="O39" s="2" t="str">
        <f t="shared" si="3"/>
        <v>"",</v>
      </c>
      <c r="P39" s="2" t="str">
        <f t="shared" si="4"/>
        <v>"싸우하겠다",</v>
      </c>
      <c r="Q39" s="2" t="str">
        <f t="shared" si="7"/>
        <v>"싸우할 수 있다",</v>
      </c>
      <c r="R39" s="2" t="str">
        <f t="shared" si="5"/>
        <v>"fight",</v>
      </c>
    </row>
    <row r="40" spans="2:18" ht="17.5" thickBot="1">
      <c r="B40" s="74" t="s">
        <v>627</v>
      </c>
      <c r="C40" s="74" t="s">
        <v>833</v>
      </c>
      <c r="D40" s="73" t="s">
        <v>626</v>
      </c>
      <c r="E40" s="72" t="str">
        <f t="shared" si="6"/>
        <v>마치</v>
      </c>
      <c r="F40" s="72" t="s">
        <v>1834</v>
      </c>
      <c r="G40" s="73" t="s">
        <v>626</v>
      </c>
      <c r="H40" s="94" t="s">
        <v>875</v>
      </c>
      <c r="I40" s="1" t="s">
        <v>12</v>
      </c>
      <c r="J40" s="1" t="s">
        <v>13</v>
      </c>
      <c r="K40" s="2" t="s">
        <v>923</v>
      </c>
      <c r="L40" s="2" t="str">
        <f t="shared" si="2"/>
        <v>"마쳐야 한다",</v>
      </c>
      <c r="M40" s="2" t="s">
        <v>1305</v>
      </c>
      <c r="N40" s="2"/>
      <c r="O40" s="2" t="str">
        <f t="shared" si="3"/>
        <v>"",</v>
      </c>
      <c r="P40" s="2" t="str">
        <f t="shared" si="4"/>
        <v>"마치하겠다",</v>
      </c>
      <c r="Q40" s="2" t="str">
        <f t="shared" si="7"/>
        <v>"마치할 수 있다",</v>
      </c>
      <c r="R40" s="2" t="str">
        <f t="shared" si="5"/>
        <v>"finish",</v>
      </c>
    </row>
    <row r="41" spans="2:18" ht="17.5" thickBot="1">
      <c r="B41" s="79" t="s">
        <v>629</v>
      </c>
      <c r="C41" s="79" t="s">
        <v>629</v>
      </c>
      <c r="D41" s="73" t="s">
        <v>628</v>
      </c>
      <c r="E41" s="72" t="str">
        <f t="shared" si="6"/>
        <v>고정</v>
      </c>
      <c r="F41" s="72" t="s">
        <v>1835</v>
      </c>
      <c r="G41" s="73" t="s">
        <v>628</v>
      </c>
      <c r="H41" s="94" t="s">
        <v>875</v>
      </c>
      <c r="I41" s="1" t="s">
        <v>12</v>
      </c>
      <c r="J41" s="1" t="s">
        <v>13</v>
      </c>
      <c r="K41" s="2" t="s">
        <v>924</v>
      </c>
      <c r="L41" s="2" t="str">
        <f t="shared" si="2"/>
        <v>"고정해야 한다",</v>
      </c>
      <c r="M41" s="2" t="s">
        <v>1306</v>
      </c>
      <c r="N41" s="2"/>
      <c r="O41" s="2" t="str">
        <f t="shared" si="3"/>
        <v>"",</v>
      </c>
      <c r="P41" s="2" t="str">
        <f t="shared" si="4"/>
        <v>"고정하겠다",</v>
      </c>
      <c r="Q41" s="2" t="str">
        <f t="shared" si="7"/>
        <v>"고정할 수 있다",</v>
      </c>
      <c r="R41" s="2" t="str">
        <f t="shared" si="5"/>
        <v>"fix",</v>
      </c>
    </row>
    <row r="42" spans="2:18" ht="17.5" thickBot="1">
      <c r="B42" s="74" t="s">
        <v>631</v>
      </c>
      <c r="C42" s="74" t="s">
        <v>834</v>
      </c>
      <c r="D42" s="73" t="s">
        <v>630</v>
      </c>
      <c r="E42" s="72" t="str">
        <f t="shared" si="6"/>
        <v>날다</v>
      </c>
      <c r="F42" s="72" t="s">
        <v>1836</v>
      </c>
      <c r="G42" s="73" t="s">
        <v>630</v>
      </c>
      <c r="H42" s="94" t="s">
        <v>875</v>
      </c>
      <c r="I42" s="1" t="s">
        <v>12</v>
      </c>
      <c r="J42" s="1" t="s">
        <v>13</v>
      </c>
      <c r="K42" s="2" t="s">
        <v>925</v>
      </c>
      <c r="L42" s="2" t="str">
        <f t="shared" si="2"/>
        <v>"날아야 한다",</v>
      </c>
      <c r="M42" s="2" t="s">
        <v>1307</v>
      </c>
      <c r="N42" s="2"/>
      <c r="O42" s="2" t="str">
        <f t="shared" si="3"/>
        <v>"",</v>
      </c>
      <c r="P42" s="2" t="str">
        <f t="shared" si="4"/>
        <v>"날다하겠다",</v>
      </c>
      <c r="Q42" s="2" t="str">
        <f t="shared" si="7"/>
        <v>"날다할 수 있다",</v>
      </c>
      <c r="R42" s="2" t="str">
        <f t="shared" si="5"/>
        <v>"fly",</v>
      </c>
    </row>
    <row r="43" spans="2:18" ht="17.5" thickBot="1">
      <c r="B43" s="76" t="s">
        <v>633</v>
      </c>
      <c r="C43" s="76" t="s">
        <v>633</v>
      </c>
      <c r="D43" s="75" t="s">
        <v>632</v>
      </c>
      <c r="E43" s="72" t="str">
        <f t="shared" si="6"/>
        <v>집중</v>
      </c>
      <c r="F43" s="72" t="s">
        <v>1837</v>
      </c>
      <c r="G43" s="75" t="s">
        <v>632</v>
      </c>
      <c r="H43" s="94" t="s">
        <v>875</v>
      </c>
      <c r="I43" s="1" t="s">
        <v>12</v>
      </c>
      <c r="J43" s="1" t="s">
        <v>13</v>
      </c>
      <c r="K43" s="2" t="s">
        <v>888</v>
      </c>
      <c r="L43" s="2" t="str">
        <f t="shared" si="2"/>
        <v>"집중해야 한다",</v>
      </c>
      <c r="M43" s="2" t="s">
        <v>1308</v>
      </c>
      <c r="N43" s="2"/>
      <c r="O43" s="2" t="str">
        <f t="shared" si="3"/>
        <v>"",</v>
      </c>
      <c r="P43" s="2" t="str">
        <f t="shared" si="4"/>
        <v>"집중하겠다",</v>
      </c>
      <c r="Q43" s="2" t="str">
        <f t="shared" si="7"/>
        <v>"집중할 수 있다",</v>
      </c>
      <c r="R43" s="2" t="str">
        <f t="shared" si="5"/>
        <v>"focus",</v>
      </c>
    </row>
    <row r="44" spans="2:18" ht="17.5" thickBot="1">
      <c r="B44" s="74" t="s">
        <v>635</v>
      </c>
      <c r="C44" s="74" t="s">
        <v>835</v>
      </c>
      <c r="D44" s="73" t="s">
        <v>634</v>
      </c>
      <c r="E44" s="72" t="str">
        <f t="shared" si="6"/>
        <v>잊다</v>
      </c>
      <c r="F44" s="72" t="s">
        <v>1838</v>
      </c>
      <c r="G44" s="73" t="s">
        <v>634</v>
      </c>
      <c r="H44" s="94" t="s">
        <v>875</v>
      </c>
      <c r="I44" s="1" t="s">
        <v>12</v>
      </c>
      <c r="J44" s="1" t="s">
        <v>13</v>
      </c>
      <c r="K44" s="2" t="s">
        <v>926</v>
      </c>
      <c r="L44" s="2" t="str">
        <f t="shared" si="2"/>
        <v>"잊어야 한다",</v>
      </c>
      <c r="M44" s="2" t="s">
        <v>1309</v>
      </c>
      <c r="N44" s="2"/>
      <c r="O44" s="2" t="str">
        <f t="shared" si="3"/>
        <v>"",</v>
      </c>
      <c r="P44" s="2" t="str">
        <f t="shared" si="4"/>
        <v>"잊다하겠다",</v>
      </c>
      <c r="Q44" s="2" t="str">
        <f t="shared" si="7"/>
        <v>"잊다할 수 있다",</v>
      </c>
      <c r="R44" s="2" t="str">
        <f t="shared" si="5"/>
        <v>"forget",</v>
      </c>
    </row>
    <row r="45" spans="2:18" ht="17.5" thickBot="1">
      <c r="B45" s="76" t="s">
        <v>637</v>
      </c>
      <c r="C45" s="76" t="s">
        <v>836</v>
      </c>
      <c r="D45" s="75" t="s">
        <v>636</v>
      </c>
      <c r="E45" s="72" t="str">
        <f t="shared" si="6"/>
        <v>형성</v>
      </c>
      <c r="F45" s="72" t="s">
        <v>1839</v>
      </c>
      <c r="G45" s="75" t="s">
        <v>636</v>
      </c>
      <c r="H45" s="94" t="s">
        <v>875</v>
      </c>
      <c r="I45" s="1" t="s">
        <v>12</v>
      </c>
      <c r="J45" s="1" t="s">
        <v>13</v>
      </c>
      <c r="K45" s="2" t="s">
        <v>927</v>
      </c>
      <c r="L45" s="2" t="str">
        <f t="shared" si="2"/>
        <v>"형성해야 한다",</v>
      </c>
      <c r="M45" s="2" t="s">
        <v>1310</v>
      </c>
      <c r="N45" s="2"/>
      <c r="O45" s="2" t="str">
        <f t="shared" si="3"/>
        <v>"",</v>
      </c>
      <c r="P45" s="2" t="str">
        <f t="shared" si="4"/>
        <v>"형성하겠다",</v>
      </c>
      <c r="Q45" s="2" t="str">
        <f t="shared" si="7"/>
        <v>"형성할 수 있다",</v>
      </c>
      <c r="R45" s="2" t="str">
        <f t="shared" si="5"/>
        <v>"form",</v>
      </c>
    </row>
    <row r="46" spans="2:18" ht="17.5" thickBot="1">
      <c r="B46" s="78" t="s">
        <v>639</v>
      </c>
      <c r="C46" s="78" t="s">
        <v>639</v>
      </c>
      <c r="D46" s="73" t="s">
        <v>638</v>
      </c>
      <c r="E46" s="72" t="str">
        <f t="shared" si="6"/>
        <v>튀기</v>
      </c>
      <c r="F46" s="72" t="s">
        <v>1840</v>
      </c>
      <c r="G46" s="73" t="s">
        <v>638</v>
      </c>
      <c r="H46" s="94" t="s">
        <v>875</v>
      </c>
      <c r="I46" s="1" t="s">
        <v>12</v>
      </c>
      <c r="J46" s="1" t="s">
        <v>13</v>
      </c>
      <c r="K46" s="2" t="s">
        <v>928</v>
      </c>
      <c r="L46" s="2" t="str">
        <f t="shared" si="2"/>
        <v>"튀겨야 한다",</v>
      </c>
      <c r="M46" s="2" t="s">
        <v>1311</v>
      </c>
      <c r="N46" s="2"/>
      <c r="O46" s="2" t="str">
        <f t="shared" si="3"/>
        <v>"",</v>
      </c>
      <c r="P46" s="2" t="str">
        <f t="shared" si="4"/>
        <v>"튀기하겠다",</v>
      </c>
      <c r="Q46" s="2" t="str">
        <f t="shared" si="7"/>
        <v>"튀기할 수 있다",</v>
      </c>
      <c r="R46" s="2" t="str">
        <f t="shared" si="5"/>
        <v>"fry",</v>
      </c>
    </row>
    <row r="47" spans="2:18" ht="17.5" thickBot="1">
      <c r="B47" s="77" t="s">
        <v>641</v>
      </c>
      <c r="C47" s="77" t="s">
        <v>641</v>
      </c>
      <c r="D47" s="75" t="s">
        <v>640</v>
      </c>
      <c r="E47" s="72" t="str">
        <f t="shared" si="6"/>
        <v>가다</v>
      </c>
      <c r="F47" s="72" t="s">
        <v>1841</v>
      </c>
      <c r="G47" s="75" t="s">
        <v>640</v>
      </c>
      <c r="H47" s="94" t="s">
        <v>875</v>
      </c>
      <c r="I47" s="1" t="s">
        <v>12</v>
      </c>
      <c r="J47" s="1" t="s">
        <v>13</v>
      </c>
      <c r="K47" s="2" t="s">
        <v>929</v>
      </c>
      <c r="L47" s="2" t="str">
        <f t="shared" si="2"/>
        <v>"가야 한다",</v>
      </c>
      <c r="M47" s="2" t="s">
        <v>1312</v>
      </c>
      <c r="N47" s="2"/>
      <c r="O47" s="2" t="str">
        <f t="shared" si="3"/>
        <v>"",</v>
      </c>
      <c r="P47" s="2" t="str">
        <f t="shared" si="4"/>
        <v>"가다하겠다",</v>
      </c>
      <c r="Q47" s="2" t="str">
        <f t="shared" si="7"/>
        <v>"가다할 수 있다",</v>
      </c>
      <c r="R47" s="2" t="str">
        <f t="shared" si="5"/>
        <v>"go",</v>
      </c>
    </row>
    <row r="48" spans="2:18" ht="17.5" thickBot="1">
      <c r="B48" s="74" t="s">
        <v>643</v>
      </c>
      <c r="C48" s="74" t="s">
        <v>837</v>
      </c>
      <c r="D48" s="73" t="s">
        <v>642</v>
      </c>
      <c r="E48" s="72" t="str">
        <f t="shared" si="6"/>
        <v>자라</v>
      </c>
      <c r="F48" s="72" t="s">
        <v>1842</v>
      </c>
      <c r="G48" s="73" t="s">
        <v>642</v>
      </c>
      <c r="H48" s="94" t="s">
        <v>875</v>
      </c>
      <c r="I48" s="1" t="s">
        <v>12</v>
      </c>
      <c r="J48" s="1" t="s">
        <v>13</v>
      </c>
      <c r="K48" s="2" t="s">
        <v>930</v>
      </c>
      <c r="L48" s="2" t="str">
        <f t="shared" si="2"/>
        <v>"자라야 한다",</v>
      </c>
      <c r="M48" s="2" t="s">
        <v>1313</v>
      </c>
      <c r="N48" s="2"/>
      <c r="O48" s="2" t="str">
        <f t="shared" si="3"/>
        <v>"",</v>
      </c>
      <c r="P48" s="2" t="str">
        <f t="shared" si="4"/>
        <v>"자라하겠다",</v>
      </c>
      <c r="Q48" s="2" t="str">
        <f t="shared" si="7"/>
        <v>"자라할 수 있다",</v>
      </c>
      <c r="R48" s="2" t="str">
        <f t="shared" si="5"/>
        <v>"grow",</v>
      </c>
    </row>
    <row r="49" spans="2:18" ht="17.5" thickBot="1">
      <c r="B49" s="76" t="s">
        <v>645</v>
      </c>
      <c r="C49" s="76" t="s">
        <v>838</v>
      </c>
      <c r="D49" s="75" t="s">
        <v>644</v>
      </c>
      <c r="E49" s="72" t="str">
        <f t="shared" si="6"/>
        <v>추측</v>
      </c>
      <c r="F49" s="72" t="s">
        <v>1843</v>
      </c>
      <c r="G49" s="75" t="s">
        <v>644</v>
      </c>
      <c r="H49" s="94" t="s">
        <v>875</v>
      </c>
      <c r="I49" s="1" t="s">
        <v>12</v>
      </c>
      <c r="J49" s="1" t="s">
        <v>13</v>
      </c>
      <c r="K49" s="2" t="s">
        <v>931</v>
      </c>
      <c r="L49" s="2" t="str">
        <f t="shared" si="2"/>
        <v>"추측해야 한다",</v>
      </c>
      <c r="M49" s="2" t="s">
        <v>1314</v>
      </c>
      <c r="N49" s="2"/>
      <c r="O49" s="2" t="str">
        <f t="shared" si="3"/>
        <v>"",</v>
      </c>
      <c r="P49" s="2" t="str">
        <f t="shared" si="4"/>
        <v>"추측하겠다",</v>
      </c>
      <c r="Q49" s="2" t="str">
        <f t="shared" si="7"/>
        <v>"추측할 수 있다",</v>
      </c>
      <c r="R49" s="2" t="str">
        <f t="shared" si="5"/>
        <v>"guess",</v>
      </c>
    </row>
    <row r="50" spans="2:18" ht="17.5" thickBot="1">
      <c r="B50" s="76" t="s">
        <v>647</v>
      </c>
      <c r="C50" s="76" t="s">
        <v>839</v>
      </c>
      <c r="D50" s="75" t="s">
        <v>646</v>
      </c>
      <c r="E50" s="72" t="str">
        <f t="shared" si="6"/>
        <v>걸다</v>
      </c>
      <c r="F50" s="72" t="s">
        <v>1844</v>
      </c>
      <c r="G50" s="75" t="s">
        <v>646</v>
      </c>
      <c r="H50" s="94" t="s">
        <v>875</v>
      </c>
      <c r="I50" s="1" t="s">
        <v>12</v>
      </c>
      <c r="J50" s="1" t="s">
        <v>13</v>
      </c>
      <c r="K50" s="2" t="s">
        <v>932</v>
      </c>
      <c r="L50" s="2" t="str">
        <f t="shared" si="2"/>
        <v>"걸어야 한다",</v>
      </c>
      <c r="M50" s="2" t="s">
        <v>1315</v>
      </c>
      <c r="N50" s="2"/>
      <c r="O50" s="2" t="str">
        <f t="shared" si="3"/>
        <v>"",</v>
      </c>
      <c r="P50" s="2" t="str">
        <f t="shared" si="4"/>
        <v>"걸다하겠다",</v>
      </c>
      <c r="Q50" s="2" t="str">
        <f t="shared" si="7"/>
        <v>"걸다할 수 있다",</v>
      </c>
      <c r="R50" s="2" t="str">
        <f t="shared" si="5"/>
        <v>"hang",</v>
      </c>
    </row>
    <row r="51" spans="2:18" ht="17.5" thickBot="1">
      <c r="B51" s="76" t="s">
        <v>649</v>
      </c>
      <c r="C51" s="76" t="s">
        <v>840</v>
      </c>
      <c r="D51" s="75" t="s">
        <v>648</v>
      </c>
      <c r="E51" s="72" t="str">
        <f t="shared" si="6"/>
        <v>돕다</v>
      </c>
      <c r="F51" s="72" t="s">
        <v>1845</v>
      </c>
      <c r="G51" s="75" t="s">
        <v>648</v>
      </c>
      <c r="H51" s="94" t="s">
        <v>875</v>
      </c>
      <c r="I51" s="1" t="s">
        <v>12</v>
      </c>
      <c r="J51" s="1" t="s">
        <v>13</v>
      </c>
      <c r="K51" s="2" t="s">
        <v>933</v>
      </c>
      <c r="L51" s="2" t="str">
        <f t="shared" si="2"/>
        <v>"도와야 한다",</v>
      </c>
      <c r="M51" s="2" t="s">
        <v>1316</v>
      </c>
      <c r="N51" s="2"/>
      <c r="O51" s="2" t="str">
        <f t="shared" si="3"/>
        <v>"",</v>
      </c>
      <c r="P51" s="2" t="str">
        <f t="shared" si="4"/>
        <v>"돕다하겠다",</v>
      </c>
      <c r="Q51" s="2" t="str">
        <f t="shared" si="7"/>
        <v>"돕다할 수 있다",</v>
      </c>
      <c r="R51" s="2" t="str">
        <f t="shared" si="5"/>
        <v>"help",</v>
      </c>
    </row>
    <row r="52" spans="2:18" ht="17.5" thickBot="1">
      <c r="B52" s="78" t="s">
        <v>651</v>
      </c>
      <c r="C52" s="78" t="s">
        <v>651</v>
      </c>
      <c r="D52" s="73" t="s">
        <v>650</v>
      </c>
      <c r="E52" s="72" t="str">
        <f t="shared" si="6"/>
        <v>치다</v>
      </c>
      <c r="F52" s="72" t="s">
        <v>1846</v>
      </c>
      <c r="G52" s="73" t="s">
        <v>650</v>
      </c>
      <c r="H52" s="94" t="s">
        <v>875</v>
      </c>
      <c r="I52" s="1" t="s">
        <v>12</v>
      </c>
      <c r="J52" s="1" t="s">
        <v>13</v>
      </c>
      <c r="K52" s="2" t="s">
        <v>934</v>
      </c>
      <c r="L52" s="2" t="str">
        <f t="shared" si="2"/>
        <v>"쳐야 한다",</v>
      </c>
      <c r="M52" s="2" t="s">
        <v>1317</v>
      </c>
      <c r="N52" s="2"/>
      <c r="O52" s="2" t="str">
        <f t="shared" si="3"/>
        <v>"",</v>
      </c>
      <c r="P52" s="2" t="str">
        <f t="shared" si="4"/>
        <v>"치다하겠다",</v>
      </c>
      <c r="Q52" s="2" t="str">
        <f t="shared" si="7"/>
        <v>"치다할 수 있다",</v>
      </c>
      <c r="R52" s="2" t="str">
        <f t="shared" si="5"/>
        <v>"hit",</v>
      </c>
    </row>
    <row r="53" spans="2:18" ht="17.5" thickBot="1">
      <c r="B53" s="77" t="s">
        <v>653</v>
      </c>
      <c r="C53" s="77" t="s">
        <v>841</v>
      </c>
      <c r="D53" s="75" t="s">
        <v>652</v>
      </c>
      <c r="E53" s="72" t="str">
        <f t="shared" si="6"/>
        <v>잡다</v>
      </c>
      <c r="F53" s="72" t="s">
        <v>1847</v>
      </c>
      <c r="G53" s="75" t="s">
        <v>652</v>
      </c>
      <c r="H53" s="94" t="s">
        <v>875</v>
      </c>
      <c r="I53" s="1" t="s">
        <v>12</v>
      </c>
      <c r="J53" s="1" t="s">
        <v>13</v>
      </c>
      <c r="K53" s="2" t="s">
        <v>935</v>
      </c>
      <c r="L53" s="2" t="str">
        <f t="shared" si="2"/>
        <v>"잡아야 한다",</v>
      </c>
      <c r="M53" s="2" t="s">
        <v>1318</v>
      </c>
      <c r="N53" s="2"/>
      <c r="O53" s="2" t="str">
        <f t="shared" si="3"/>
        <v>"",</v>
      </c>
      <c r="P53" s="2" t="str">
        <f t="shared" si="4"/>
        <v>"잡다하겠다",</v>
      </c>
      <c r="Q53" s="2" t="str">
        <f t="shared" si="7"/>
        <v>"잡다할 수 있다",</v>
      </c>
      <c r="R53" s="2" t="str">
        <f t="shared" si="5"/>
        <v>"hold",</v>
      </c>
    </row>
    <row r="54" spans="2:18" ht="17.5" thickBot="1">
      <c r="B54" s="74" t="s">
        <v>655</v>
      </c>
      <c r="C54" s="74" t="s">
        <v>842</v>
      </c>
      <c r="D54" s="73" t="s">
        <v>654</v>
      </c>
      <c r="E54" s="72" t="str">
        <f t="shared" si="6"/>
        <v>희망</v>
      </c>
      <c r="F54" s="72" t="s">
        <v>1848</v>
      </c>
      <c r="G54" s="73" t="s">
        <v>654</v>
      </c>
      <c r="H54" s="94" t="s">
        <v>875</v>
      </c>
      <c r="I54" s="1" t="s">
        <v>12</v>
      </c>
      <c r="J54" s="1" t="s">
        <v>13</v>
      </c>
      <c r="K54" s="2" t="s">
        <v>936</v>
      </c>
      <c r="L54" s="2" t="str">
        <f t="shared" si="2"/>
        <v>"희망해야 한다",</v>
      </c>
      <c r="M54" s="2" t="s">
        <v>1319</v>
      </c>
      <c r="N54" s="2"/>
      <c r="O54" s="2" t="str">
        <f t="shared" si="3"/>
        <v>"",</v>
      </c>
      <c r="P54" s="2" t="str">
        <f t="shared" si="4"/>
        <v>"희망하겠다",</v>
      </c>
      <c r="Q54" s="2" t="str">
        <f t="shared" si="7"/>
        <v>"희망할 수 있다",</v>
      </c>
      <c r="R54" s="2" t="str">
        <f t="shared" si="5"/>
        <v>"hope",</v>
      </c>
    </row>
    <row r="55" spans="2:18" ht="17.5" thickBot="1">
      <c r="B55" s="74" t="s">
        <v>657</v>
      </c>
      <c r="C55" s="74" t="s">
        <v>843</v>
      </c>
      <c r="D55" s="73" t="s">
        <v>656</v>
      </c>
      <c r="E55" s="72" t="str">
        <f t="shared" si="6"/>
        <v>서두</v>
      </c>
      <c r="F55" s="72" t="s">
        <v>1849</v>
      </c>
      <c r="G55" s="73" t="s">
        <v>656</v>
      </c>
      <c r="H55" s="94" t="s">
        <v>875</v>
      </c>
      <c r="I55" s="1" t="s">
        <v>12</v>
      </c>
      <c r="J55" s="1" t="s">
        <v>13</v>
      </c>
      <c r="K55" s="2" t="s">
        <v>937</v>
      </c>
      <c r="L55" s="2" t="str">
        <f t="shared" si="2"/>
        <v>"서둘러야 한다",</v>
      </c>
      <c r="M55" s="2" t="s">
        <v>1320</v>
      </c>
      <c r="N55" s="2"/>
      <c r="O55" s="2" t="str">
        <f t="shared" si="3"/>
        <v>"",</v>
      </c>
      <c r="P55" s="2" t="str">
        <f t="shared" si="4"/>
        <v>"서두하겠다",</v>
      </c>
      <c r="Q55" s="2" t="str">
        <f t="shared" si="7"/>
        <v>"서두할 수 있다",</v>
      </c>
      <c r="R55" s="2" t="str">
        <f t="shared" si="5"/>
        <v>"hurry",</v>
      </c>
    </row>
    <row r="56" spans="2:18" ht="17.5" thickBot="1">
      <c r="B56" s="76" t="s">
        <v>659</v>
      </c>
      <c r="C56" s="76" t="s">
        <v>844</v>
      </c>
      <c r="D56" s="75" t="s">
        <v>658</v>
      </c>
      <c r="E56" s="72" t="str">
        <f t="shared" si="6"/>
        <v>참여</v>
      </c>
      <c r="F56" s="72" t="s">
        <v>1850</v>
      </c>
      <c r="G56" s="75" t="s">
        <v>658</v>
      </c>
      <c r="H56" s="94" t="s">
        <v>875</v>
      </c>
      <c r="I56" s="1" t="s">
        <v>12</v>
      </c>
      <c r="J56" s="1" t="s">
        <v>13</v>
      </c>
      <c r="K56" s="2" t="s">
        <v>938</v>
      </c>
      <c r="L56" s="2" t="str">
        <f t="shared" si="2"/>
        <v>"참여해야 한다",</v>
      </c>
      <c r="M56" s="2" t="s">
        <v>1321</v>
      </c>
      <c r="N56" s="2"/>
      <c r="O56" s="2" t="str">
        <f t="shared" si="3"/>
        <v>"",</v>
      </c>
      <c r="P56" s="2" t="str">
        <f t="shared" si="4"/>
        <v>"참여하겠다",</v>
      </c>
      <c r="Q56" s="2" t="str">
        <f t="shared" si="7"/>
        <v>"참여할 수 있다",</v>
      </c>
      <c r="R56" s="2" t="str">
        <f t="shared" si="5"/>
        <v>"join",</v>
      </c>
    </row>
    <row r="57" spans="2:18" ht="17.5" thickBot="1">
      <c r="B57" s="74" t="s">
        <v>661</v>
      </c>
      <c r="C57" s="74" t="s">
        <v>845</v>
      </c>
      <c r="D57" s="73" t="s">
        <v>660</v>
      </c>
      <c r="E57" s="72" t="str">
        <f t="shared" si="6"/>
        <v>계속</v>
      </c>
      <c r="F57" s="72" t="s">
        <v>1805</v>
      </c>
      <c r="G57" s="73" t="s">
        <v>660</v>
      </c>
      <c r="H57" s="94" t="s">
        <v>875</v>
      </c>
      <c r="I57" s="1" t="s">
        <v>12</v>
      </c>
      <c r="J57" s="1" t="s">
        <v>13</v>
      </c>
      <c r="K57" s="2" t="s">
        <v>889</v>
      </c>
      <c r="L57" s="2" t="str">
        <f t="shared" si="2"/>
        <v>"계속해야 한다",</v>
      </c>
      <c r="M57" s="2" t="s">
        <v>1322</v>
      </c>
      <c r="N57" s="2"/>
      <c r="O57" s="2" t="str">
        <f t="shared" si="3"/>
        <v>"",</v>
      </c>
      <c r="P57" s="2" t="str">
        <f t="shared" si="4"/>
        <v>"계속하겠다",</v>
      </c>
      <c r="Q57" s="2" t="str">
        <f t="shared" si="7"/>
        <v>"계속할 수 있다",</v>
      </c>
      <c r="R57" s="2" t="str">
        <f t="shared" si="5"/>
        <v>"keep",</v>
      </c>
    </row>
    <row r="58" spans="2:18" ht="17.5" thickBot="1">
      <c r="B58" s="77" t="s">
        <v>663</v>
      </c>
      <c r="C58" s="77" t="s">
        <v>663</v>
      </c>
      <c r="D58" s="75" t="s">
        <v>662</v>
      </c>
      <c r="E58" s="72" t="str">
        <f t="shared" si="6"/>
        <v>차다</v>
      </c>
      <c r="F58" s="72" t="s">
        <v>1851</v>
      </c>
      <c r="G58" s="75" t="s">
        <v>662</v>
      </c>
      <c r="H58" s="94" t="s">
        <v>875</v>
      </c>
      <c r="I58" s="1" t="s">
        <v>12</v>
      </c>
      <c r="J58" s="1" t="s">
        <v>13</v>
      </c>
      <c r="K58" s="2" t="s">
        <v>939</v>
      </c>
      <c r="L58" s="2" t="str">
        <f t="shared" si="2"/>
        <v>"차야 한다",</v>
      </c>
      <c r="M58" s="2" t="s">
        <v>1323</v>
      </c>
      <c r="N58" s="2"/>
      <c r="O58" s="2" t="str">
        <f t="shared" si="3"/>
        <v>"",</v>
      </c>
      <c r="P58" s="2" t="str">
        <f t="shared" si="4"/>
        <v>"차다하겠다",</v>
      </c>
      <c r="Q58" s="2" t="str">
        <f t="shared" si="7"/>
        <v>"차다할 수 있다",</v>
      </c>
      <c r="R58" s="2" t="str">
        <f t="shared" si="5"/>
        <v>"kick",</v>
      </c>
    </row>
    <row r="59" spans="2:18" ht="17.5" thickBot="1">
      <c r="B59" s="76" t="s">
        <v>665</v>
      </c>
      <c r="C59" s="76" t="s">
        <v>846</v>
      </c>
      <c r="D59" s="75" t="s">
        <v>664</v>
      </c>
      <c r="E59" s="72" t="str">
        <f t="shared" si="6"/>
        <v>알다</v>
      </c>
      <c r="F59" s="72" t="s">
        <v>1852</v>
      </c>
      <c r="G59" s="75" t="s">
        <v>664</v>
      </c>
      <c r="H59" s="94" t="s">
        <v>875</v>
      </c>
      <c r="I59" s="1" t="s">
        <v>12</v>
      </c>
      <c r="J59" s="1" t="s">
        <v>13</v>
      </c>
      <c r="K59" s="2" t="s">
        <v>940</v>
      </c>
      <c r="L59" s="2" t="str">
        <f t="shared" si="2"/>
        <v>"알아야 한다",</v>
      </c>
      <c r="M59" s="2" t="s">
        <v>1324</v>
      </c>
      <c r="N59" s="2"/>
      <c r="O59" s="2" t="str">
        <f t="shared" si="3"/>
        <v>"",</v>
      </c>
      <c r="P59" s="2" t="str">
        <f t="shared" si="4"/>
        <v>"알다하겠다",</v>
      </c>
      <c r="Q59" s="2" t="str">
        <f t="shared" si="7"/>
        <v>"알다할 수 있다",</v>
      </c>
      <c r="R59" s="2" t="str">
        <f t="shared" si="5"/>
        <v>"know",</v>
      </c>
    </row>
    <row r="60" spans="2:18" ht="17.5" thickBot="1">
      <c r="B60" s="76" t="s">
        <v>667</v>
      </c>
      <c r="C60" s="76" t="s">
        <v>847</v>
      </c>
      <c r="D60" s="75" t="s">
        <v>666</v>
      </c>
      <c r="E60" s="72" t="str">
        <f t="shared" si="6"/>
        <v>거짓</v>
      </c>
      <c r="F60" s="72" t="s">
        <v>1853</v>
      </c>
      <c r="G60" s="75" t="s">
        <v>666</v>
      </c>
      <c r="H60" s="94" t="s">
        <v>875</v>
      </c>
      <c r="I60" s="1" t="s">
        <v>12</v>
      </c>
      <c r="J60" s="1" t="s">
        <v>13</v>
      </c>
      <c r="K60" s="2" t="s">
        <v>941</v>
      </c>
      <c r="L60" s="2" t="str">
        <f t="shared" si="2"/>
        <v>"거짓말해야 한다",</v>
      </c>
      <c r="M60" s="2" t="s">
        <v>1325</v>
      </c>
      <c r="N60" s="2"/>
      <c r="O60" s="2" t="str">
        <f t="shared" si="3"/>
        <v>"",</v>
      </c>
      <c r="P60" s="2" t="str">
        <f t="shared" si="4"/>
        <v>"거짓하겠다",</v>
      </c>
      <c r="Q60" s="2" t="str">
        <f t="shared" si="7"/>
        <v>"거짓할 수 있다",</v>
      </c>
      <c r="R60" s="2" t="str">
        <f t="shared" si="5"/>
        <v>"lie",</v>
      </c>
    </row>
    <row r="61" spans="2:18" ht="17.5" thickBot="1">
      <c r="B61" s="76" t="s">
        <v>669</v>
      </c>
      <c r="C61" s="76" t="s">
        <v>848</v>
      </c>
      <c r="D61" s="75" t="s">
        <v>668</v>
      </c>
      <c r="E61" s="72" t="str">
        <f t="shared" si="6"/>
        <v>듣다</v>
      </c>
      <c r="F61" s="72" t="s">
        <v>1854</v>
      </c>
      <c r="G61" s="75" t="s">
        <v>668</v>
      </c>
      <c r="H61" s="94" t="s">
        <v>875</v>
      </c>
      <c r="I61" s="1" t="s">
        <v>12</v>
      </c>
      <c r="J61" s="1" t="s">
        <v>13</v>
      </c>
      <c r="K61" s="2" t="s">
        <v>942</v>
      </c>
      <c r="L61" s="2" t="str">
        <f t="shared" si="2"/>
        <v>"들어야 한다",</v>
      </c>
      <c r="M61" s="2" t="s">
        <v>1326</v>
      </c>
      <c r="N61" s="2"/>
      <c r="O61" s="2" t="str">
        <f t="shared" si="3"/>
        <v>"",</v>
      </c>
      <c r="P61" s="2" t="str">
        <f t="shared" si="4"/>
        <v>"듣다하겠다",</v>
      </c>
      <c r="Q61" s="2" t="str">
        <f t="shared" si="7"/>
        <v>"듣다할 수 있다",</v>
      </c>
      <c r="R61" s="2" t="str">
        <f t="shared" si="5"/>
        <v>"listen",</v>
      </c>
    </row>
    <row r="62" spans="2:18" ht="17.5" thickBot="1">
      <c r="B62" s="74" t="s">
        <v>671</v>
      </c>
      <c r="C62" s="74" t="s">
        <v>849</v>
      </c>
      <c r="D62" s="73" t="s">
        <v>670</v>
      </c>
      <c r="E62" s="72" t="str">
        <f t="shared" si="6"/>
        <v>살다</v>
      </c>
      <c r="F62" s="72" t="s">
        <v>1855</v>
      </c>
      <c r="G62" s="73" t="s">
        <v>670</v>
      </c>
      <c r="H62" s="94" t="s">
        <v>875</v>
      </c>
      <c r="I62" s="1" t="s">
        <v>12</v>
      </c>
      <c r="J62" s="1" t="s">
        <v>13</v>
      </c>
      <c r="K62" s="2" t="s">
        <v>943</v>
      </c>
      <c r="L62" s="2" t="str">
        <f t="shared" si="2"/>
        <v>"살아야 한다",</v>
      </c>
      <c r="M62" s="2" t="s">
        <v>1327</v>
      </c>
      <c r="N62" s="2"/>
      <c r="O62" s="2" t="str">
        <f t="shared" si="3"/>
        <v>"",</v>
      </c>
      <c r="P62" s="2" t="str">
        <f t="shared" si="4"/>
        <v>"살다하겠다",</v>
      </c>
      <c r="Q62" s="2" t="str">
        <f t="shared" si="7"/>
        <v>"살다할 수 있다",</v>
      </c>
      <c r="R62" s="2" t="str">
        <f t="shared" si="5"/>
        <v>"live",</v>
      </c>
    </row>
    <row r="63" spans="2:18" ht="17.5" thickBot="1">
      <c r="B63" s="76" t="s">
        <v>673</v>
      </c>
      <c r="C63" s="76" t="s">
        <v>850</v>
      </c>
      <c r="D63" s="75" t="s">
        <v>672</v>
      </c>
      <c r="E63" s="72" t="str">
        <f t="shared" si="6"/>
        <v>보다</v>
      </c>
      <c r="F63" s="72" t="s">
        <v>1856</v>
      </c>
      <c r="G63" s="75" t="s">
        <v>672</v>
      </c>
      <c r="H63" s="94" t="s">
        <v>875</v>
      </c>
      <c r="I63" s="1" t="s">
        <v>12</v>
      </c>
      <c r="J63" s="1" t="s">
        <v>13</v>
      </c>
      <c r="K63" s="2" t="s">
        <v>944</v>
      </c>
      <c r="L63" s="2" t="str">
        <f t="shared" si="2"/>
        <v>"봐야 한다",</v>
      </c>
      <c r="M63" s="2" t="s">
        <v>1328</v>
      </c>
      <c r="N63" s="2"/>
      <c r="O63" s="2" t="str">
        <f t="shared" si="3"/>
        <v>"",</v>
      </c>
      <c r="P63" s="2" t="str">
        <f t="shared" si="4"/>
        <v>"보다하겠다",</v>
      </c>
      <c r="Q63" s="2" t="str">
        <f t="shared" si="7"/>
        <v>"보다할 수 있다",</v>
      </c>
      <c r="R63" s="2" t="str">
        <f t="shared" si="5"/>
        <v>"look",</v>
      </c>
    </row>
    <row r="64" spans="2:18" ht="17.5" thickBot="1">
      <c r="B64" s="74" t="s">
        <v>675</v>
      </c>
      <c r="C64" s="74" t="s">
        <v>851</v>
      </c>
      <c r="D64" s="73" t="s">
        <v>674</v>
      </c>
      <c r="E64" s="72" t="str">
        <f t="shared" si="6"/>
        <v>사랑</v>
      </c>
      <c r="F64" s="72" t="s">
        <v>1857</v>
      </c>
      <c r="G64" s="73" t="s">
        <v>674</v>
      </c>
      <c r="H64" s="94" t="s">
        <v>875</v>
      </c>
      <c r="I64" s="1" t="s">
        <v>12</v>
      </c>
      <c r="J64" s="1" t="s">
        <v>13</v>
      </c>
      <c r="K64" s="2" t="s">
        <v>945</v>
      </c>
      <c r="L64" s="2" t="str">
        <f t="shared" si="2"/>
        <v>"사랑해야 한다",</v>
      </c>
      <c r="M64" s="2" t="s">
        <v>1329</v>
      </c>
      <c r="N64" s="2"/>
      <c r="O64" s="2" t="str">
        <f t="shared" si="3"/>
        <v>"",</v>
      </c>
      <c r="P64" s="2" t="str">
        <f t="shared" si="4"/>
        <v>"사랑하겠다",</v>
      </c>
      <c r="Q64" s="2" t="str">
        <f t="shared" si="7"/>
        <v>"사랑할 수 있다",</v>
      </c>
      <c r="R64" s="2" t="str">
        <f t="shared" si="5"/>
        <v>"love",</v>
      </c>
    </row>
    <row r="65" spans="2:18" ht="17.5" thickBot="1">
      <c r="B65" s="76" t="s">
        <v>677</v>
      </c>
      <c r="C65" s="76" t="s">
        <v>852</v>
      </c>
      <c r="D65" s="75" t="s">
        <v>676</v>
      </c>
      <c r="E65" s="72" t="str">
        <f t="shared" si="6"/>
        <v>움직</v>
      </c>
      <c r="F65" s="72" t="s">
        <v>1858</v>
      </c>
      <c r="G65" s="75" t="s">
        <v>676</v>
      </c>
      <c r="H65" s="94" t="s">
        <v>875</v>
      </c>
      <c r="I65" s="1" t="s">
        <v>12</v>
      </c>
      <c r="J65" s="1" t="s">
        <v>13</v>
      </c>
      <c r="K65" s="2" t="s">
        <v>946</v>
      </c>
      <c r="L65" s="2" t="str">
        <f t="shared" si="2"/>
        <v>"움직여야 한다",</v>
      </c>
      <c r="M65" s="2" t="s">
        <v>1330</v>
      </c>
      <c r="N65" s="2"/>
      <c r="O65" s="2" t="str">
        <f t="shared" si="3"/>
        <v>"",</v>
      </c>
      <c r="P65" s="2" t="str">
        <f t="shared" si="4"/>
        <v>"움직하겠다",</v>
      </c>
      <c r="Q65" s="2" t="str">
        <f t="shared" si="7"/>
        <v>"움직할 수 있다",</v>
      </c>
      <c r="R65" s="2" t="str">
        <f t="shared" si="5"/>
        <v>"move",</v>
      </c>
    </row>
    <row r="66" spans="2:18" ht="17.5" thickBot="1">
      <c r="B66" s="76" t="s">
        <v>679</v>
      </c>
      <c r="C66" s="76" t="s">
        <v>853</v>
      </c>
      <c r="D66" s="75" t="s">
        <v>678</v>
      </c>
      <c r="E66" s="72" t="str">
        <f t="shared" ref="E66:E97" si="8">LEFT(C66, 2)</f>
        <v>열다</v>
      </c>
      <c r="F66" s="72" t="s">
        <v>1859</v>
      </c>
      <c r="G66" s="75" t="s">
        <v>678</v>
      </c>
      <c r="H66" s="94" t="s">
        <v>875</v>
      </c>
      <c r="I66" s="1" t="s">
        <v>12</v>
      </c>
      <c r="J66" s="1" t="s">
        <v>13</v>
      </c>
      <c r="K66" s="2" t="s">
        <v>947</v>
      </c>
      <c r="L66" s="2" t="str">
        <f t="shared" si="2"/>
        <v>"열어야 한다",</v>
      </c>
      <c r="M66" s="2" t="s">
        <v>1331</v>
      </c>
      <c r="N66" s="2"/>
      <c r="O66" s="2" t="str">
        <f t="shared" si="3"/>
        <v>"",</v>
      </c>
      <c r="P66" s="2" t="str">
        <f t="shared" si="4"/>
        <v>"열다하겠다",</v>
      </c>
      <c r="Q66" s="2" t="str">
        <f t="shared" ref="Q66:Q97" si="9">_xlfn.TEXTJOIN("",TRUE,I66,E66,H66,J66)</f>
        <v>"열다할 수 있다",</v>
      </c>
      <c r="R66" s="2" t="str">
        <f t="shared" si="5"/>
        <v>"open",</v>
      </c>
    </row>
    <row r="67" spans="2:18" ht="17.5" thickBot="1">
      <c r="B67" s="76" t="s">
        <v>681</v>
      </c>
      <c r="C67" s="76" t="s">
        <v>854</v>
      </c>
      <c r="D67" s="75" t="s">
        <v>680</v>
      </c>
      <c r="E67" s="72" t="str">
        <f t="shared" si="8"/>
        <v>통과</v>
      </c>
      <c r="F67" s="72" t="s">
        <v>1860</v>
      </c>
      <c r="G67" s="75" t="s">
        <v>680</v>
      </c>
      <c r="H67" s="94" t="s">
        <v>875</v>
      </c>
      <c r="I67" s="1" t="s">
        <v>12</v>
      </c>
      <c r="J67" s="1" t="s">
        <v>13</v>
      </c>
      <c r="K67" s="2" t="s">
        <v>948</v>
      </c>
      <c r="L67" s="2" t="str">
        <f t="shared" ref="L67:L127" si="10">_xlfn.TEXTJOIN("",TRUE,I67,F67,J67)</f>
        <v>"통과해야 한다",</v>
      </c>
      <c r="M67" s="2" t="s">
        <v>1332</v>
      </c>
      <c r="N67" s="2"/>
      <c r="O67" s="2" t="str">
        <f t="shared" ref="O67:O127" si="11">_xlfn.TEXTJOIN("",TRUE,I67,N67,J67)</f>
        <v>"",</v>
      </c>
      <c r="P67" s="2" t="str">
        <f t="shared" ref="P67:P127" si="12">_xlfn.TEXTJOIN("",TRUE,I67,M67,J67)</f>
        <v>"통과하겠다",</v>
      </c>
      <c r="Q67" s="2" t="str">
        <f t="shared" si="9"/>
        <v>"통과할 수 있다",</v>
      </c>
      <c r="R67" s="2" t="str">
        <f t="shared" ref="R67:R98" si="13">_xlfn.TEXTJOIN("",TRUE,I67,G67,J67)</f>
        <v>"pass",</v>
      </c>
    </row>
    <row r="68" spans="2:18" ht="17.5" thickBot="1">
      <c r="B68" s="74" t="s">
        <v>683</v>
      </c>
      <c r="C68" s="74" t="s">
        <v>855</v>
      </c>
      <c r="D68" s="73" t="s">
        <v>682</v>
      </c>
      <c r="E68" s="72" t="str">
        <f t="shared" si="8"/>
        <v>지불</v>
      </c>
      <c r="F68" s="72" t="s">
        <v>1806</v>
      </c>
      <c r="G68" s="73" t="s">
        <v>682</v>
      </c>
      <c r="H68" s="94" t="s">
        <v>875</v>
      </c>
      <c r="I68" s="1" t="s">
        <v>12</v>
      </c>
      <c r="J68" s="1" t="s">
        <v>13</v>
      </c>
      <c r="K68" s="2" t="s">
        <v>890</v>
      </c>
      <c r="L68" s="2" t="str">
        <f t="shared" si="10"/>
        <v>"지불해야 한다",</v>
      </c>
      <c r="M68" s="2" t="s">
        <v>1333</v>
      </c>
      <c r="N68" s="2"/>
      <c r="O68" s="2" t="str">
        <f t="shared" si="11"/>
        <v>"",</v>
      </c>
      <c r="P68" s="2" t="str">
        <f t="shared" si="12"/>
        <v>"지불하겠다",</v>
      </c>
      <c r="Q68" s="2" t="str">
        <f t="shared" si="9"/>
        <v>"지불할 수 있다",</v>
      </c>
      <c r="R68" s="2" t="str">
        <f t="shared" si="13"/>
        <v>"pay",</v>
      </c>
    </row>
    <row r="69" spans="2:18" ht="17.5" thickBot="1">
      <c r="B69" s="77" t="s">
        <v>685</v>
      </c>
      <c r="C69" s="77" t="s">
        <v>685</v>
      </c>
      <c r="D69" s="75" t="s">
        <v>684</v>
      </c>
      <c r="E69" s="72" t="str">
        <f t="shared" si="8"/>
        <v>놀다</v>
      </c>
      <c r="F69" s="72" t="s">
        <v>1861</v>
      </c>
      <c r="G69" s="75" t="s">
        <v>684</v>
      </c>
      <c r="H69" s="94" t="s">
        <v>875</v>
      </c>
      <c r="I69" s="1" t="s">
        <v>12</v>
      </c>
      <c r="J69" s="1" t="s">
        <v>13</v>
      </c>
      <c r="K69" s="2" t="s">
        <v>949</v>
      </c>
      <c r="L69" s="2" t="str">
        <f t="shared" si="10"/>
        <v>"놀아야 한다",</v>
      </c>
      <c r="M69" s="2" t="s">
        <v>1334</v>
      </c>
      <c r="N69" s="2"/>
      <c r="O69" s="2" t="str">
        <f t="shared" si="11"/>
        <v>"",</v>
      </c>
      <c r="P69" s="2" t="str">
        <f t="shared" si="12"/>
        <v>"놀다하겠다",</v>
      </c>
      <c r="Q69" s="2" t="str">
        <f t="shared" si="9"/>
        <v>"놀다할 수 있다",</v>
      </c>
      <c r="R69" s="2" t="str">
        <f t="shared" si="13"/>
        <v>"play",</v>
      </c>
    </row>
    <row r="70" spans="2:18" ht="17.5" thickBot="1">
      <c r="B70" s="77" t="s">
        <v>687</v>
      </c>
      <c r="C70" s="77" t="s">
        <v>687</v>
      </c>
      <c r="D70" s="75" t="s">
        <v>686</v>
      </c>
      <c r="E70" s="72" t="str">
        <f t="shared" si="8"/>
        <v>밀다</v>
      </c>
      <c r="F70" s="72" t="s">
        <v>1862</v>
      </c>
      <c r="G70" s="75" t="s">
        <v>686</v>
      </c>
      <c r="H70" s="94" t="s">
        <v>875</v>
      </c>
      <c r="I70" s="1" t="s">
        <v>12</v>
      </c>
      <c r="J70" s="1" t="s">
        <v>13</v>
      </c>
      <c r="K70" s="2" t="s">
        <v>950</v>
      </c>
      <c r="L70" s="2" t="str">
        <f t="shared" si="10"/>
        <v>"밀어야 한다",</v>
      </c>
      <c r="M70" s="2" t="s">
        <v>1335</v>
      </c>
      <c r="N70" s="2"/>
      <c r="O70" s="2" t="str">
        <f t="shared" si="11"/>
        <v>"",</v>
      </c>
      <c r="P70" s="2" t="str">
        <f t="shared" si="12"/>
        <v>"밀다하겠다",</v>
      </c>
      <c r="Q70" s="2" t="str">
        <f t="shared" si="9"/>
        <v>"밀다할 수 있다",</v>
      </c>
      <c r="R70" s="2" t="str">
        <f t="shared" si="13"/>
        <v>"push",</v>
      </c>
    </row>
    <row r="71" spans="2:18" ht="17.5" thickBot="1">
      <c r="B71" s="76" t="s">
        <v>689</v>
      </c>
      <c r="C71" s="76" t="s">
        <v>856</v>
      </c>
      <c r="D71" s="75" t="s">
        <v>688</v>
      </c>
      <c r="E71" s="72" t="str">
        <f t="shared" si="8"/>
        <v>읽다</v>
      </c>
      <c r="F71" s="72" t="s">
        <v>1863</v>
      </c>
      <c r="G71" s="75" t="s">
        <v>688</v>
      </c>
      <c r="H71" s="94" t="s">
        <v>875</v>
      </c>
      <c r="I71" s="1" t="s">
        <v>12</v>
      </c>
      <c r="J71" s="1" t="s">
        <v>13</v>
      </c>
      <c r="K71" s="2" t="s">
        <v>951</v>
      </c>
      <c r="L71" s="2" t="str">
        <f t="shared" si="10"/>
        <v>"읽어야 한다",</v>
      </c>
      <c r="M71" s="2" t="s">
        <v>1336</v>
      </c>
      <c r="N71" s="2"/>
      <c r="O71" s="2" t="str">
        <f t="shared" si="11"/>
        <v>"",</v>
      </c>
      <c r="P71" s="2" t="str">
        <f t="shared" si="12"/>
        <v>"읽다하겠다",</v>
      </c>
      <c r="Q71" s="2" t="str">
        <f t="shared" si="9"/>
        <v>"읽다할 수 있다",</v>
      </c>
      <c r="R71" s="2" t="str">
        <f t="shared" si="13"/>
        <v>"read",</v>
      </c>
    </row>
    <row r="72" spans="2:18" ht="17.5" thickBot="1">
      <c r="B72" s="76" t="s">
        <v>691</v>
      </c>
      <c r="C72" s="76" t="s">
        <v>857</v>
      </c>
      <c r="D72" s="75" t="s">
        <v>690</v>
      </c>
      <c r="E72" s="72" t="str">
        <f t="shared" si="8"/>
        <v>돌아</v>
      </c>
      <c r="F72" s="72" t="s">
        <v>1865</v>
      </c>
      <c r="G72" s="75" t="s">
        <v>690</v>
      </c>
      <c r="H72" s="94" t="s">
        <v>875</v>
      </c>
      <c r="I72" s="1" t="s">
        <v>12</v>
      </c>
      <c r="J72" s="1" t="s">
        <v>13</v>
      </c>
      <c r="K72" s="2" t="s">
        <v>952</v>
      </c>
      <c r="L72" s="2" t="str">
        <f t="shared" si="10"/>
        <v>"돌아가야 한다",</v>
      </c>
      <c r="M72" s="2" t="s">
        <v>1337</v>
      </c>
      <c r="N72" s="2"/>
      <c r="O72" s="2" t="str">
        <f t="shared" si="11"/>
        <v>"",</v>
      </c>
      <c r="P72" s="2" t="str">
        <f t="shared" si="12"/>
        <v>"돌아하겠다",</v>
      </c>
      <c r="Q72" s="2" t="str">
        <f t="shared" si="9"/>
        <v>"돌아할 수 있다",</v>
      </c>
      <c r="R72" s="2" t="str">
        <f t="shared" si="13"/>
        <v>"return",</v>
      </c>
    </row>
    <row r="73" spans="2:18" ht="17.5" thickBot="1">
      <c r="B73" s="78" t="s">
        <v>693</v>
      </c>
      <c r="C73" s="78" t="s">
        <v>693</v>
      </c>
      <c r="D73" s="73" t="s">
        <v>692</v>
      </c>
      <c r="E73" s="72" t="str">
        <f t="shared" si="8"/>
        <v>달리</v>
      </c>
      <c r="F73" s="72" t="s">
        <v>1866</v>
      </c>
      <c r="G73" s="73" t="s">
        <v>692</v>
      </c>
      <c r="H73" s="94" t="s">
        <v>875</v>
      </c>
      <c r="I73" s="1" t="s">
        <v>12</v>
      </c>
      <c r="J73" s="1" t="s">
        <v>13</v>
      </c>
      <c r="K73" s="2" t="s">
        <v>953</v>
      </c>
      <c r="L73" s="2" t="str">
        <f t="shared" si="10"/>
        <v>"달려야 한다",</v>
      </c>
      <c r="M73" s="2" t="s">
        <v>1338</v>
      </c>
      <c r="N73" s="2"/>
      <c r="O73" s="2" t="str">
        <f t="shared" si="11"/>
        <v>"",</v>
      </c>
      <c r="P73" s="2" t="str">
        <f t="shared" si="12"/>
        <v>"달리하겠다",</v>
      </c>
      <c r="Q73" s="2" t="str">
        <f t="shared" si="9"/>
        <v>"달리할 수 있다",</v>
      </c>
      <c r="R73" s="2" t="str">
        <f t="shared" si="13"/>
        <v>"run",</v>
      </c>
    </row>
    <row r="74" spans="2:18" ht="17.5" thickBot="1">
      <c r="B74" s="74" t="s">
        <v>695</v>
      </c>
      <c r="C74" s="74" t="s">
        <v>695</v>
      </c>
      <c r="D74" s="73" t="s">
        <v>694</v>
      </c>
      <c r="E74" s="72" t="str">
        <f t="shared" si="8"/>
        <v>노래</v>
      </c>
      <c r="F74" s="72" t="s">
        <v>1867</v>
      </c>
      <c r="G74" s="73" t="s">
        <v>694</v>
      </c>
      <c r="H74" s="94" t="s">
        <v>875</v>
      </c>
      <c r="I74" s="1" t="s">
        <v>12</v>
      </c>
      <c r="J74" s="1" t="s">
        <v>13</v>
      </c>
      <c r="K74" s="2" t="s">
        <v>954</v>
      </c>
      <c r="L74" s="2" t="str">
        <f t="shared" si="10"/>
        <v>"노래해야 한다",</v>
      </c>
      <c r="M74" s="2" t="s">
        <v>1339</v>
      </c>
      <c r="N74" s="2"/>
      <c r="O74" s="2" t="str">
        <f t="shared" si="11"/>
        <v>"",</v>
      </c>
      <c r="P74" s="2" t="str">
        <f t="shared" si="12"/>
        <v>"노래하겠다",</v>
      </c>
      <c r="Q74" s="2" t="str">
        <f t="shared" si="9"/>
        <v>"노래할 수 있다",</v>
      </c>
      <c r="R74" s="2" t="str">
        <f t="shared" si="13"/>
        <v>"sing",</v>
      </c>
    </row>
    <row r="75" spans="2:18" ht="17.5" thickBot="1">
      <c r="B75" s="77" t="s">
        <v>697</v>
      </c>
      <c r="C75" s="77" t="s">
        <v>697</v>
      </c>
      <c r="D75" s="75" t="s">
        <v>696</v>
      </c>
      <c r="E75" s="72" t="str">
        <f t="shared" si="8"/>
        <v>앉다</v>
      </c>
      <c r="F75" s="72" t="s">
        <v>1868</v>
      </c>
      <c r="G75" s="75" t="s">
        <v>696</v>
      </c>
      <c r="H75" s="94" t="s">
        <v>875</v>
      </c>
      <c r="I75" s="1" t="s">
        <v>12</v>
      </c>
      <c r="J75" s="1" t="s">
        <v>13</v>
      </c>
      <c r="K75" s="2" t="s">
        <v>955</v>
      </c>
      <c r="L75" s="2" t="str">
        <f t="shared" si="10"/>
        <v>"앉아야 한다",</v>
      </c>
      <c r="M75" s="2" t="s">
        <v>1340</v>
      </c>
      <c r="N75" s="2"/>
      <c r="O75" s="2" t="str">
        <f t="shared" si="11"/>
        <v>"",</v>
      </c>
      <c r="P75" s="2" t="str">
        <f t="shared" si="12"/>
        <v>"앉다하겠다",</v>
      </c>
      <c r="Q75" s="2" t="str">
        <f t="shared" si="9"/>
        <v>"앉다할 수 있다",</v>
      </c>
      <c r="R75" s="2" t="str">
        <f t="shared" si="13"/>
        <v>"sit",</v>
      </c>
    </row>
    <row r="76" spans="2:18" ht="17.5" thickBot="1">
      <c r="B76" s="78" t="s">
        <v>699</v>
      </c>
      <c r="C76" s="78" t="s">
        <v>699</v>
      </c>
      <c r="D76" s="73" t="s">
        <v>698</v>
      </c>
      <c r="E76" s="72" t="str">
        <f t="shared" si="8"/>
        <v>자다</v>
      </c>
      <c r="F76" s="72" t="s">
        <v>1869</v>
      </c>
      <c r="G76" s="73" t="s">
        <v>698</v>
      </c>
      <c r="H76" s="94" t="s">
        <v>875</v>
      </c>
      <c r="I76" s="1" t="s">
        <v>12</v>
      </c>
      <c r="J76" s="1" t="s">
        <v>13</v>
      </c>
      <c r="K76" s="2" t="s">
        <v>956</v>
      </c>
      <c r="L76" s="2" t="str">
        <f t="shared" si="10"/>
        <v>"자야 한다",</v>
      </c>
      <c r="M76" s="2" t="s">
        <v>1341</v>
      </c>
      <c r="N76" s="2"/>
      <c r="O76" s="2" t="str">
        <f t="shared" si="11"/>
        <v>"",</v>
      </c>
      <c r="P76" s="2" t="str">
        <f t="shared" si="12"/>
        <v>"자다하겠다",</v>
      </c>
      <c r="Q76" s="2" t="str">
        <f t="shared" si="9"/>
        <v>"자다할 수 있다",</v>
      </c>
      <c r="R76" s="2" t="str">
        <f t="shared" si="13"/>
        <v>"sleep",</v>
      </c>
    </row>
    <row r="77" spans="2:18" ht="17.5" thickBot="1">
      <c r="B77" s="76" t="s">
        <v>701</v>
      </c>
      <c r="C77" s="76" t="s">
        <v>858</v>
      </c>
      <c r="D77" s="75" t="s">
        <v>700</v>
      </c>
      <c r="E77" s="72" t="str">
        <f t="shared" si="8"/>
        <v>냄새</v>
      </c>
      <c r="F77" s="72" t="s">
        <v>1870</v>
      </c>
      <c r="G77" s="75" t="s">
        <v>700</v>
      </c>
      <c r="H77" s="94" t="s">
        <v>875</v>
      </c>
      <c r="I77" s="1" t="s">
        <v>12</v>
      </c>
      <c r="J77" s="1" t="s">
        <v>13</v>
      </c>
      <c r="K77" s="2" t="s">
        <v>957</v>
      </c>
      <c r="L77" s="2" t="str">
        <f t="shared" si="10"/>
        <v>"냄새맡아야 한다",</v>
      </c>
      <c r="M77" s="2" t="s">
        <v>1342</v>
      </c>
      <c r="N77" s="2"/>
      <c r="O77" s="2" t="str">
        <f t="shared" si="11"/>
        <v>"",</v>
      </c>
      <c r="P77" s="2" t="str">
        <f t="shared" si="12"/>
        <v>"냄새하겠다",</v>
      </c>
      <c r="Q77" s="2" t="str">
        <f t="shared" si="9"/>
        <v>"냄새할 수 있다",</v>
      </c>
      <c r="R77" s="2" t="str">
        <f t="shared" si="13"/>
        <v>"smell",</v>
      </c>
    </row>
    <row r="78" spans="2:18" ht="17.5" thickBot="1">
      <c r="B78" s="74" t="s">
        <v>703</v>
      </c>
      <c r="C78" s="74" t="s">
        <v>859</v>
      </c>
      <c r="D78" s="73" t="s">
        <v>702</v>
      </c>
      <c r="E78" s="72" t="str">
        <f t="shared" si="8"/>
        <v>미소</v>
      </c>
      <c r="F78" s="72" t="s">
        <v>1871</v>
      </c>
      <c r="G78" s="73" t="s">
        <v>702</v>
      </c>
      <c r="H78" s="94" t="s">
        <v>875</v>
      </c>
      <c r="I78" s="1" t="s">
        <v>12</v>
      </c>
      <c r="J78" s="1" t="s">
        <v>13</v>
      </c>
      <c r="K78" s="2" t="s">
        <v>958</v>
      </c>
      <c r="L78" s="2" t="str">
        <f t="shared" si="10"/>
        <v>"미소지어야 한다",</v>
      </c>
      <c r="M78" s="2" t="s">
        <v>1343</v>
      </c>
      <c r="N78" s="2"/>
      <c r="O78" s="2" t="str">
        <f t="shared" si="11"/>
        <v>"",</v>
      </c>
      <c r="P78" s="2" t="str">
        <f t="shared" si="12"/>
        <v>"미소하겠다",</v>
      </c>
      <c r="Q78" s="2" t="str">
        <f t="shared" si="9"/>
        <v>"미소할 수 있다",</v>
      </c>
      <c r="R78" s="2" t="str">
        <f t="shared" si="13"/>
        <v>"smile",</v>
      </c>
    </row>
    <row r="79" spans="2:18" ht="17.5" thickBot="1">
      <c r="B79" s="77" t="s">
        <v>705</v>
      </c>
      <c r="C79" s="77" t="s">
        <v>705</v>
      </c>
      <c r="D79" s="75" t="s">
        <v>704</v>
      </c>
      <c r="E79" s="72" t="str">
        <f t="shared" si="8"/>
        <v>말하</v>
      </c>
      <c r="F79" s="72" t="s">
        <v>1872</v>
      </c>
      <c r="G79" s="75" t="s">
        <v>704</v>
      </c>
      <c r="H79" s="94" t="s">
        <v>875</v>
      </c>
      <c r="I79" s="1" t="s">
        <v>12</v>
      </c>
      <c r="J79" s="1" t="s">
        <v>13</v>
      </c>
      <c r="K79" s="2" t="s">
        <v>959</v>
      </c>
      <c r="L79" s="2" t="str">
        <f t="shared" si="10"/>
        <v>"말해야 한다",</v>
      </c>
      <c r="M79" s="2" t="s">
        <v>1344</v>
      </c>
      <c r="N79" s="2"/>
      <c r="O79" s="2" t="str">
        <f t="shared" si="11"/>
        <v>"",</v>
      </c>
      <c r="P79" s="2" t="str">
        <f t="shared" si="12"/>
        <v>"말하하겠다",</v>
      </c>
      <c r="Q79" s="2" t="str">
        <f t="shared" si="9"/>
        <v>"말하할 수 있다",</v>
      </c>
      <c r="R79" s="2" t="str">
        <f t="shared" si="13"/>
        <v>"speak",</v>
      </c>
    </row>
    <row r="80" spans="2:18" ht="17.5" thickBot="1">
      <c r="B80" s="74" t="s">
        <v>707</v>
      </c>
      <c r="C80" s="74" t="s">
        <v>860</v>
      </c>
      <c r="D80" s="73" t="s">
        <v>706</v>
      </c>
      <c r="E80" s="72" t="str">
        <f t="shared" si="8"/>
        <v>서다</v>
      </c>
      <c r="F80" s="72" t="s">
        <v>1873</v>
      </c>
      <c r="G80" s="73" t="s">
        <v>706</v>
      </c>
      <c r="H80" s="94" t="s">
        <v>875</v>
      </c>
      <c r="I80" s="1" t="s">
        <v>12</v>
      </c>
      <c r="J80" s="1" t="s">
        <v>13</v>
      </c>
      <c r="K80" s="2" t="s">
        <v>960</v>
      </c>
      <c r="L80" s="2" t="str">
        <f t="shared" si="10"/>
        <v>"일어서야 한다",</v>
      </c>
      <c r="M80" s="2" t="s">
        <v>1345</v>
      </c>
      <c r="N80" s="2"/>
      <c r="O80" s="2" t="str">
        <f t="shared" si="11"/>
        <v>"",</v>
      </c>
      <c r="P80" s="2" t="str">
        <f t="shared" si="12"/>
        <v>"서다하겠다",</v>
      </c>
      <c r="Q80" s="2" t="str">
        <f t="shared" si="9"/>
        <v>"서다할 수 있다",</v>
      </c>
      <c r="R80" s="2" t="str">
        <f t="shared" si="13"/>
        <v>"stand",</v>
      </c>
    </row>
    <row r="81" spans="2:18" ht="17.5" thickBot="1">
      <c r="B81" s="76" t="s">
        <v>709</v>
      </c>
      <c r="C81" s="76" t="s">
        <v>861</v>
      </c>
      <c r="D81" s="75" t="s">
        <v>708</v>
      </c>
      <c r="E81" s="72" t="str">
        <f t="shared" si="8"/>
        <v>시작</v>
      </c>
      <c r="F81" s="72" t="s">
        <v>1874</v>
      </c>
      <c r="G81" s="75" t="s">
        <v>708</v>
      </c>
      <c r="H81" s="94" t="s">
        <v>875</v>
      </c>
      <c r="I81" s="1" t="s">
        <v>12</v>
      </c>
      <c r="J81" s="1" t="s">
        <v>13</v>
      </c>
      <c r="K81" s="2" t="s">
        <v>961</v>
      </c>
      <c r="L81" s="2" t="str">
        <f t="shared" si="10"/>
        <v>"시작해야 한다",</v>
      </c>
      <c r="M81" s="2" t="s">
        <v>1275</v>
      </c>
      <c r="N81" s="2"/>
      <c r="O81" s="2" t="str">
        <f t="shared" si="11"/>
        <v>"",</v>
      </c>
      <c r="P81" s="2" t="str">
        <f t="shared" si="12"/>
        <v>"시작하겠다",</v>
      </c>
      <c r="Q81" s="2" t="str">
        <f t="shared" si="9"/>
        <v>"시작할 수 있다",</v>
      </c>
      <c r="R81" s="2" t="str">
        <f t="shared" si="13"/>
        <v>"start",</v>
      </c>
    </row>
    <row r="82" spans="2:18" ht="17.5" thickBot="1">
      <c r="B82" s="74" t="s">
        <v>711</v>
      </c>
      <c r="C82" s="74" t="s">
        <v>862</v>
      </c>
      <c r="D82" s="73" t="s">
        <v>710</v>
      </c>
      <c r="E82" s="72" t="str">
        <f t="shared" si="8"/>
        <v>머무</v>
      </c>
      <c r="F82" s="72" t="s">
        <v>1875</v>
      </c>
      <c r="G82" s="73" t="s">
        <v>710</v>
      </c>
      <c r="H82" s="94" t="s">
        <v>875</v>
      </c>
      <c r="I82" s="1" t="s">
        <v>12</v>
      </c>
      <c r="J82" s="1" t="s">
        <v>13</v>
      </c>
      <c r="K82" s="2" t="s">
        <v>962</v>
      </c>
      <c r="L82" s="2" t="str">
        <f t="shared" si="10"/>
        <v>"머물러야 한다",</v>
      </c>
      <c r="M82" s="2" t="s">
        <v>1346</v>
      </c>
      <c r="N82" s="2"/>
      <c r="O82" s="2" t="str">
        <f t="shared" si="11"/>
        <v>"",</v>
      </c>
      <c r="P82" s="2" t="str">
        <f t="shared" si="12"/>
        <v>"머무하겠다",</v>
      </c>
      <c r="Q82" s="2" t="str">
        <f t="shared" si="9"/>
        <v>"머무할 수 있다",</v>
      </c>
      <c r="R82" s="2" t="str">
        <f t="shared" si="13"/>
        <v>"stay",</v>
      </c>
    </row>
    <row r="83" spans="2:18" ht="17.5" thickBot="1">
      <c r="B83" s="76" t="s">
        <v>713</v>
      </c>
      <c r="C83" s="76" t="s">
        <v>863</v>
      </c>
      <c r="D83" s="75" t="s">
        <v>712</v>
      </c>
      <c r="E83" s="72" t="str">
        <f t="shared" si="8"/>
        <v>멈추</v>
      </c>
      <c r="F83" s="72" t="s">
        <v>1876</v>
      </c>
      <c r="G83" s="75" t="s">
        <v>712</v>
      </c>
      <c r="H83" s="94" t="s">
        <v>875</v>
      </c>
      <c r="I83" s="1" t="s">
        <v>12</v>
      </c>
      <c r="J83" s="1" t="s">
        <v>13</v>
      </c>
      <c r="K83" s="2" t="s">
        <v>963</v>
      </c>
      <c r="L83" s="2" t="str">
        <f t="shared" si="10"/>
        <v>"멈춰야 한다",</v>
      </c>
      <c r="M83" s="2" t="s">
        <v>1347</v>
      </c>
      <c r="N83" s="2"/>
      <c r="O83" s="2" t="str">
        <f t="shared" si="11"/>
        <v>"",</v>
      </c>
      <c r="P83" s="2" t="str">
        <f t="shared" si="12"/>
        <v>"멈추하겠다",</v>
      </c>
      <c r="Q83" s="2" t="str">
        <f t="shared" si="9"/>
        <v>"멈추할 수 있다",</v>
      </c>
      <c r="R83" s="2" t="str">
        <f t="shared" si="13"/>
        <v>"stop",</v>
      </c>
    </row>
    <row r="84" spans="2:18" ht="17.5" thickBot="1">
      <c r="B84" s="76" t="s">
        <v>715</v>
      </c>
      <c r="C84" s="76" t="s">
        <v>715</v>
      </c>
      <c r="D84" s="75" t="s">
        <v>714</v>
      </c>
      <c r="E84" s="72" t="str">
        <f t="shared" si="8"/>
        <v>수영</v>
      </c>
      <c r="F84" s="72" t="s">
        <v>1877</v>
      </c>
      <c r="G84" s="75" t="s">
        <v>714</v>
      </c>
      <c r="H84" s="94" t="s">
        <v>875</v>
      </c>
      <c r="I84" s="1" t="s">
        <v>12</v>
      </c>
      <c r="J84" s="1" t="s">
        <v>13</v>
      </c>
      <c r="K84" s="2" t="s">
        <v>964</v>
      </c>
      <c r="L84" s="2" t="str">
        <f t="shared" si="10"/>
        <v>"수영해야 한다",</v>
      </c>
      <c r="M84" s="2" t="s">
        <v>1348</v>
      </c>
      <c r="N84" s="2"/>
      <c r="O84" s="2" t="str">
        <f t="shared" si="11"/>
        <v>"",</v>
      </c>
      <c r="P84" s="2" t="str">
        <f t="shared" si="12"/>
        <v>"수영하겠다",</v>
      </c>
      <c r="Q84" s="2" t="str">
        <f t="shared" si="9"/>
        <v>"수영할 수 있다",</v>
      </c>
      <c r="R84" s="2" t="str">
        <f t="shared" si="13"/>
        <v>"swim",</v>
      </c>
    </row>
    <row r="85" spans="2:18" ht="17.5" thickBot="1">
      <c r="B85" s="77" t="s">
        <v>705</v>
      </c>
      <c r="C85" s="77" t="s">
        <v>705</v>
      </c>
      <c r="D85" s="75" t="s">
        <v>716</v>
      </c>
      <c r="E85" s="72" t="str">
        <f t="shared" si="8"/>
        <v>말하</v>
      </c>
      <c r="F85" s="72" t="s">
        <v>1872</v>
      </c>
      <c r="G85" s="75" t="s">
        <v>716</v>
      </c>
      <c r="H85" s="94" t="s">
        <v>875</v>
      </c>
      <c r="I85" s="1" t="s">
        <v>12</v>
      </c>
      <c r="J85" s="1" t="s">
        <v>13</v>
      </c>
      <c r="K85" s="2" t="s">
        <v>959</v>
      </c>
      <c r="L85" s="2" t="str">
        <f t="shared" si="10"/>
        <v>"말해야 한다",</v>
      </c>
      <c r="M85" s="2" t="s">
        <v>1344</v>
      </c>
      <c r="N85" s="2"/>
      <c r="O85" s="2" t="str">
        <f t="shared" si="11"/>
        <v>"",</v>
      </c>
      <c r="P85" s="2" t="str">
        <f t="shared" si="12"/>
        <v>"말하하겠다",</v>
      </c>
      <c r="Q85" s="2" t="str">
        <f t="shared" si="9"/>
        <v>"말하할 수 있다",</v>
      </c>
      <c r="R85" s="2" t="str">
        <f t="shared" si="13"/>
        <v>"talk",</v>
      </c>
    </row>
    <row r="86" spans="2:18" ht="17.5" thickBot="1">
      <c r="B86" s="76" t="s">
        <v>718</v>
      </c>
      <c r="C86" s="76" t="s">
        <v>864</v>
      </c>
      <c r="D86" s="75" t="s">
        <v>717</v>
      </c>
      <c r="E86" s="72" t="str">
        <f t="shared" si="8"/>
        <v>이야</v>
      </c>
      <c r="F86" s="72" t="s">
        <v>1878</v>
      </c>
      <c r="G86" s="75" t="s">
        <v>717</v>
      </c>
      <c r="H86" s="94" t="s">
        <v>875</v>
      </c>
      <c r="I86" s="1" t="s">
        <v>12</v>
      </c>
      <c r="J86" s="1" t="s">
        <v>13</v>
      </c>
      <c r="K86" s="2" t="s">
        <v>965</v>
      </c>
      <c r="L86" s="2" t="str">
        <f t="shared" si="10"/>
        <v>"이야기해야 한다",</v>
      </c>
      <c r="M86" s="2" t="s">
        <v>1349</v>
      </c>
      <c r="N86" s="2"/>
      <c r="O86" s="2" t="str">
        <f t="shared" si="11"/>
        <v>"",</v>
      </c>
      <c r="P86" s="2" t="str">
        <f t="shared" si="12"/>
        <v>"이야하겠다",</v>
      </c>
      <c r="Q86" s="2" t="str">
        <f t="shared" si="9"/>
        <v>"이야할 수 있다",</v>
      </c>
      <c r="R86" s="2" t="str">
        <f t="shared" si="13"/>
        <v>"tell",</v>
      </c>
    </row>
    <row r="87" spans="2:18" ht="17.5" thickBot="1">
      <c r="B87" s="74" t="s">
        <v>720</v>
      </c>
      <c r="C87" s="74" t="s">
        <v>865</v>
      </c>
      <c r="D87" s="73" t="s">
        <v>719</v>
      </c>
      <c r="E87" s="72" t="str">
        <f t="shared" si="8"/>
        <v>여행</v>
      </c>
      <c r="F87" s="72" t="s">
        <v>1879</v>
      </c>
      <c r="G87" s="73" t="s">
        <v>719</v>
      </c>
      <c r="H87" s="94" t="s">
        <v>875</v>
      </c>
      <c r="I87" s="1" t="s">
        <v>12</v>
      </c>
      <c r="J87" s="1" t="s">
        <v>13</v>
      </c>
      <c r="K87" s="2" t="s">
        <v>891</v>
      </c>
      <c r="L87" s="2" t="str">
        <f t="shared" si="10"/>
        <v>"여행해야 한다",</v>
      </c>
      <c r="M87" s="2" t="s">
        <v>1350</v>
      </c>
      <c r="N87" s="2"/>
      <c r="O87" s="2" t="str">
        <f t="shared" si="11"/>
        <v>"",</v>
      </c>
      <c r="P87" s="2" t="str">
        <f t="shared" si="12"/>
        <v>"여행하겠다",</v>
      </c>
      <c r="Q87" s="2" t="str">
        <f t="shared" si="9"/>
        <v>"여행할 수 있다",</v>
      </c>
      <c r="R87" s="2" t="str">
        <f t="shared" si="13"/>
        <v>"travel",</v>
      </c>
    </row>
    <row r="88" spans="2:18" ht="17.5" thickBot="1">
      <c r="B88" s="76" t="s">
        <v>722</v>
      </c>
      <c r="C88" s="76" t="s">
        <v>866</v>
      </c>
      <c r="D88" s="75" t="s">
        <v>721</v>
      </c>
      <c r="E88" s="72" t="str">
        <f t="shared" si="8"/>
        <v>노력</v>
      </c>
      <c r="F88" s="72" t="s">
        <v>1807</v>
      </c>
      <c r="G88" s="75" t="s">
        <v>721</v>
      </c>
      <c r="H88" s="94" t="s">
        <v>875</v>
      </c>
      <c r="I88" s="1" t="s">
        <v>12</v>
      </c>
      <c r="J88" s="1" t="s">
        <v>13</v>
      </c>
      <c r="K88" s="2" t="s">
        <v>892</v>
      </c>
      <c r="L88" s="2" t="str">
        <f t="shared" si="10"/>
        <v>"노력해야 한다",</v>
      </c>
      <c r="M88" s="2" t="s">
        <v>1351</v>
      </c>
      <c r="N88" s="2"/>
      <c r="O88" s="2" t="str">
        <f t="shared" si="11"/>
        <v>"",</v>
      </c>
      <c r="P88" s="2" t="str">
        <f t="shared" si="12"/>
        <v>"노력하겠다",</v>
      </c>
      <c r="Q88" s="2" t="str">
        <f t="shared" si="9"/>
        <v>"노력할 수 있다",</v>
      </c>
      <c r="R88" s="2" t="str">
        <f t="shared" si="13"/>
        <v>"try",</v>
      </c>
    </row>
    <row r="89" spans="2:18" ht="17.5" thickBot="1">
      <c r="B89" s="74" t="s">
        <v>724</v>
      </c>
      <c r="C89" s="74" t="s">
        <v>867</v>
      </c>
      <c r="D89" s="73" t="s">
        <v>723</v>
      </c>
      <c r="E89" s="72" t="str">
        <f t="shared" si="8"/>
        <v>돌리</v>
      </c>
      <c r="F89" s="72" t="s">
        <v>1864</v>
      </c>
      <c r="G89" s="73" t="s">
        <v>723</v>
      </c>
      <c r="H89" s="94" t="s">
        <v>875</v>
      </c>
      <c r="I89" s="1" t="s">
        <v>12</v>
      </c>
      <c r="J89" s="1" t="s">
        <v>13</v>
      </c>
      <c r="K89" s="2" t="s">
        <v>966</v>
      </c>
      <c r="L89" s="2" t="str">
        <f t="shared" si="10"/>
        <v>"돌려야 한다",</v>
      </c>
      <c r="M89" s="2" t="s">
        <v>1352</v>
      </c>
      <c r="N89" s="2"/>
      <c r="O89" s="2" t="str">
        <f t="shared" si="11"/>
        <v>"",</v>
      </c>
      <c r="P89" s="2" t="str">
        <f t="shared" si="12"/>
        <v>"돌리하겠다",</v>
      </c>
      <c r="Q89" s="2" t="str">
        <f t="shared" si="9"/>
        <v>"돌리할 수 있다",</v>
      </c>
      <c r="R89" s="2" t="str">
        <f t="shared" si="13"/>
        <v>"turn",</v>
      </c>
    </row>
    <row r="90" spans="2:18" ht="17.5" thickBot="1">
      <c r="B90" s="76" t="s">
        <v>726</v>
      </c>
      <c r="C90" s="76" t="s">
        <v>726</v>
      </c>
      <c r="D90" s="75" t="s">
        <v>725</v>
      </c>
      <c r="E90" s="72" t="str">
        <f t="shared" si="8"/>
        <v>방문</v>
      </c>
      <c r="F90" s="72" t="s">
        <v>1880</v>
      </c>
      <c r="G90" s="75" t="s">
        <v>725</v>
      </c>
      <c r="H90" s="94" t="s">
        <v>875</v>
      </c>
      <c r="I90" s="1" t="s">
        <v>12</v>
      </c>
      <c r="J90" s="1" t="s">
        <v>13</v>
      </c>
      <c r="K90" s="2" t="s">
        <v>893</v>
      </c>
      <c r="L90" s="2" t="str">
        <f t="shared" si="10"/>
        <v>"방문해야 한다",</v>
      </c>
      <c r="M90" s="2" t="s">
        <v>1353</v>
      </c>
      <c r="N90" s="2"/>
      <c r="O90" s="2" t="str">
        <f t="shared" si="11"/>
        <v>"",</v>
      </c>
      <c r="P90" s="2" t="str">
        <f t="shared" si="12"/>
        <v>"방문하겠다",</v>
      </c>
      <c r="Q90" s="2" t="str">
        <f t="shared" si="9"/>
        <v>"방문할 수 있다",</v>
      </c>
      <c r="R90" s="2" t="str">
        <f t="shared" si="13"/>
        <v>"visit",</v>
      </c>
    </row>
    <row r="91" spans="2:18" ht="17.5" thickBot="1">
      <c r="B91" s="74" t="s">
        <v>728</v>
      </c>
      <c r="C91" s="74" t="s">
        <v>728</v>
      </c>
      <c r="D91" s="73" t="s">
        <v>727</v>
      </c>
      <c r="E91" s="72" t="str">
        <f t="shared" si="8"/>
        <v>기다</v>
      </c>
      <c r="F91" s="72" t="s">
        <v>1881</v>
      </c>
      <c r="G91" s="73" t="s">
        <v>727</v>
      </c>
      <c r="H91" s="94" t="s">
        <v>875</v>
      </c>
      <c r="I91" s="1" t="s">
        <v>12</v>
      </c>
      <c r="J91" s="1" t="s">
        <v>13</v>
      </c>
      <c r="K91" s="2" t="s">
        <v>967</v>
      </c>
      <c r="L91" s="2" t="str">
        <f t="shared" si="10"/>
        <v>"기다려야 한다",</v>
      </c>
      <c r="M91" s="2" t="s">
        <v>1354</v>
      </c>
      <c r="N91" s="2"/>
      <c r="O91" s="2" t="str">
        <f t="shared" si="11"/>
        <v>"",</v>
      </c>
      <c r="P91" s="2" t="str">
        <f t="shared" si="12"/>
        <v>"기다하겠다",</v>
      </c>
      <c r="Q91" s="2" t="str">
        <f t="shared" si="9"/>
        <v>"기다할 수 있다",</v>
      </c>
      <c r="R91" s="2" t="str">
        <f t="shared" si="13"/>
        <v>"wait",</v>
      </c>
    </row>
    <row r="92" spans="2:18" ht="17.5" thickBot="1">
      <c r="B92" s="77" t="s">
        <v>730</v>
      </c>
      <c r="C92" s="77" t="s">
        <v>730</v>
      </c>
      <c r="D92" s="75" t="s">
        <v>729</v>
      </c>
      <c r="E92" s="72" t="str">
        <f t="shared" si="8"/>
        <v>깨다</v>
      </c>
      <c r="F92" s="72" t="s">
        <v>1882</v>
      </c>
      <c r="G92" s="75" t="s">
        <v>729</v>
      </c>
      <c r="H92" s="94" t="s">
        <v>875</v>
      </c>
      <c r="I92" s="1" t="s">
        <v>12</v>
      </c>
      <c r="J92" s="1" t="s">
        <v>13</v>
      </c>
      <c r="K92" s="2" t="s">
        <v>968</v>
      </c>
      <c r="L92" s="2" t="str">
        <f t="shared" si="10"/>
        <v>"깨야 한다",</v>
      </c>
      <c r="M92" s="2" t="s">
        <v>1355</v>
      </c>
      <c r="N92" s="2"/>
      <c r="O92" s="2" t="str">
        <f t="shared" si="11"/>
        <v>"",</v>
      </c>
      <c r="P92" s="2" t="str">
        <f t="shared" si="12"/>
        <v>"깨다하겠다",</v>
      </c>
      <c r="Q92" s="2" t="str">
        <f t="shared" si="9"/>
        <v>"깨다할 수 있다",</v>
      </c>
      <c r="R92" s="2" t="str">
        <f t="shared" si="13"/>
        <v>"wake",</v>
      </c>
    </row>
    <row r="93" spans="2:18" ht="17.5" thickBot="1">
      <c r="B93" s="78" t="s">
        <v>732</v>
      </c>
      <c r="C93" s="78" t="s">
        <v>732</v>
      </c>
      <c r="D93" s="73" t="s">
        <v>731</v>
      </c>
      <c r="E93" s="72" t="str">
        <f t="shared" si="8"/>
        <v>걷다</v>
      </c>
      <c r="F93" s="72" t="s">
        <v>1844</v>
      </c>
      <c r="G93" s="73" t="s">
        <v>731</v>
      </c>
      <c r="H93" s="94" t="s">
        <v>875</v>
      </c>
      <c r="I93" s="1" t="s">
        <v>12</v>
      </c>
      <c r="J93" s="1" t="s">
        <v>13</v>
      </c>
      <c r="K93" s="2" t="s">
        <v>932</v>
      </c>
      <c r="L93" s="2" t="str">
        <f t="shared" si="10"/>
        <v>"걸어야 한다",</v>
      </c>
      <c r="M93" s="2" t="s">
        <v>1356</v>
      </c>
      <c r="N93" s="2"/>
      <c r="O93" s="2" t="str">
        <f t="shared" si="11"/>
        <v>"",</v>
      </c>
      <c r="P93" s="2" t="str">
        <f t="shared" si="12"/>
        <v>"걷다하겠다",</v>
      </c>
      <c r="Q93" s="2" t="str">
        <f t="shared" si="9"/>
        <v>"걷다할 수 있다",</v>
      </c>
      <c r="R93" s="2" t="str">
        <f t="shared" si="13"/>
        <v>"walk",</v>
      </c>
    </row>
    <row r="94" spans="2:18" ht="17.5" thickBot="1">
      <c r="B94" s="74" t="s">
        <v>734</v>
      </c>
      <c r="C94" s="74" t="s">
        <v>868</v>
      </c>
      <c r="D94" s="73" t="s">
        <v>733</v>
      </c>
      <c r="E94" s="72" t="str">
        <f t="shared" si="8"/>
        <v>씻다</v>
      </c>
      <c r="F94" s="72" t="s">
        <v>1883</v>
      </c>
      <c r="G94" s="73" t="s">
        <v>733</v>
      </c>
      <c r="H94" s="94" t="s">
        <v>875</v>
      </c>
      <c r="I94" s="1" t="s">
        <v>12</v>
      </c>
      <c r="J94" s="1" t="s">
        <v>13</v>
      </c>
      <c r="K94" s="2" t="s">
        <v>969</v>
      </c>
      <c r="L94" s="2" t="str">
        <f t="shared" si="10"/>
        <v>"씻어야 한다",</v>
      </c>
      <c r="M94" s="2" t="s">
        <v>1357</v>
      </c>
      <c r="N94" s="2"/>
      <c r="O94" s="2" t="str">
        <f t="shared" si="11"/>
        <v>"",</v>
      </c>
      <c r="P94" s="2" t="str">
        <f t="shared" si="12"/>
        <v>"씻다하겠다",</v>
      </c>
      <c r="Q94" s="2" t="str">
        <f t="shared" si="9"/>
        <v>"씻다할 수 있다",</v>
      </c>
      <c r="R94" s="2" t="str">
        <f t="shared" si="13"/>
        <v>"wash",</v>
      </c>
    </row>
    <row r="95" spans="2:18" ht="17.5" thickBot="1">
      <c r="B95" s="74" t="s">
        <v>736</v>
      </c>
      <c r="C95" s="74" t="s">
        <v>869</v>
      </c>
      <c r="D95" s="73" t="s">
        <v>735</v>
      </c>
      <c r="E95" s="72" t="str">
        <f t="shared" si="8"/>
        <v>입다</v>
      </c>
      <c r="F95" s="72" t="s">
        <v>1884</v>
      </c>
      <c r="G95" s="73" t="s">
        <v>735</v>
      </c>
      <c r="H95" s="94" t="s">
        <v>875</v>
      </c>
      <c r="I95" s="1" t="s">
        <v>12</v>
      </c>
      <c r="J95" s="1" t="s">
        <v>13</v>
      </c>
      <c r="K95" s="2" t="s">
        <v>970</v>
      </c>
      <c r="L95" s="2" t="str">
        <f t="shared" si="10"/>
        <v>"입어야 한다",</v>
      </c>
      <c r="M95" s="2" t="s">
        <v>1358</v>
      </c>
      <c r="N95" s="2"/>
      <c r="O95" s="2" t="str">
        <f t="shared" si="11"/>
        <v>"",</v>
      </c>
      <c r="P95" s="2" t="str">
        <f t="shared" si="12"/>
        <v>"입다하겠다",</v>
      </c>
      <c r="Q95" s="2" t="str">
        <f t="shared" si="9"/>
        <v>"입다할 수 있다",</v>
      </c>
      <c r="R95" s="2" t="str">
        <f t="shared" si="13"/>
        <v>"wear",</v>
      </c>
    </row>
    <row r="96" spans="2:18" ht="17.5" thickBot="1">
      <c r="B96" s="74" t="s">
        <v>738</v>
      </c>
      <c r="C96" s="74" t="s">
        <v>870</v>
      </c>
      <c r="D96" s="73" t="s">
        <v>737</v>
      </c>
      <c r="E96" s="72" t="str">
        <f t="shared" si="8"/>
        <v>이기</v>
      </c>
      <c r="F96" s="72" t="s">
        <v>1885</v>
      </c>
      <c r="G96" s="73" t="s">
        <v>737</v>
      </c>
      <c r="H96" s="94" t="s">
        <v>875</v>
      </c>
      <c r="I96" s="1" t="s">
        <v>12</v>
      </c>
      <c r="J96" s="1" t="s">
        <v>13</v>
      </c>
      <c r="K96" s="2" t="s">
        <v>971</v>
      </c>
      <c r="L96" s="2" t="str">
        <f t="shared" si="10"/>
        <v>"이겨야 한다",</v>
      </c>
      <c r="M96" s="2" t="s">
        <v>1359</v>
      </c>
      <c r="N96" s="2"/>
      <c r="O96" s="2" t="str">
        <f t="shared" si="11"/>
        <v>"",</v>
      </c>
      <c r="P96" s="2" t="str">
        <f t="shared" si="12"/>
        <v>"이기하겠다",</v>
      </c>
      <c r="Q96" s="2" t="str">
        <f t="shared" si="9"/>
        <v>"이기할 수 있다",</v>
      </c>
      <c r="R96" s="2" t="str">
        <f t="shared" si="13"/>
        <v>"win",</v>
      </c>
    </row>
    <row r="97" spans="2:18" ht="17.5" thickBot="1">
      <c r="B97" s="76" t="s">
        <v>740</v>
      </c>
      <c r="C97" s="76" t="s">
        <v>871</v>
      </c>
      <c r="D97" s="75" t="s">
        <v>739</v>
      </c>
      <c r="E97" s="72" t="str">
        <f t="shared" si="8"/>
        <v>바라</v>
      </c>
      <c r="F97" s="72" t="s">
        <v>1886</v>
      </c>
      <c r="G97" s="75" t="s">
        <v>739</v>
      </c>
      <c r="H97" s="94" t="s">
        <v>875</v>
      </c>
      <c r="I97" s="1" t="s">
        <v>12</v>
      </c>
      <c r="J97" s="1" t="s">
        <v>13</v>
      </c>
      <c r="K97" s="2" t="s">
        <v>972</v>
      </c>
      <c r="L97" s="2" t="str">
        <f t="shared" si="10"/>
        <v>"바라야 한다",</v>
      </c>
      <c r="M97" s="2" t="s">
        <v>1360</v>
      </c>
      <c r="N97" s="2"/>
      <c r="O97" s="2" t="str">
        <f t="shared" si="11"/>
        <v>"",</v>
      </c>
      <c r="P97" s="2" t="str">
        <f t="shared" si="12"/>
        <v>"바라하겠다",</v>
      </c>
      <c r="Q97" s="2" t="str">
        <f t="shared" si="9"/>
        <v>"바라할 수 있다",</v>
      </c>
      <c r="R97" s="2" t="str">
        <f t="shared" si="13"/>
        <v>"wish",</v>
      </c>
    </row>
    <row r="98" spans="2:18" ht="17.5" thickBot="1">
      <c r="B98" s="78" t="s">
        <v>742</v>
      </c>
      <c r="C98" s="78" t="s">
        <v>742</v>
      </c>
      <c r="D98" s="73" t="s">
        <v>741</v>
      </c>
      <c r="E98" s="72" t="str">
        <f t="shared" ref="E98:E127" si="14">LEFT(C98, 2)</f>
        <v>일하</v>
      </c>
      <c r="F98" s="72" t="s">
        <v>1887</v>
      </c>
      <c r="G98" s="73" t="s">
        <v>741</v>
      </c>
      <c r="H98" s="94" t="s">
        <v>875</v>
      </c>
      <c r="I98" s="1" t="s">
        <v>12</v>
      </c>
      <c r="J98" s="1" t="s">
        <v>13</v>
      </c>
      <c r="K98" s="2" t="s">
        <v>973</v>
      </c>
      <c r="L98" s="2" t="str">
        <f t="shared" si="10"/>
        <v>"일해야 한다",</v>
      </c>
      <c r="M98" s="2" t="s">
        <v>1361</v>
      </c>
      <c r="N98" s="2"/>
      <c r="O98" s="2" t="str">
        <f t="shared" si="11"/>
        <v>"",</v>
      </c>
      <c r="P98" s="2" t="str">
        <f t="shared" si="12"/>
        <v>"일하하겠다",</v>
      </c>
      <c r="Q98" s="2" t="str">
        <f t="shared" ref="Q98:Q127" si="15">_xlfn.TEXTJOIN("",TRUE,I98,E98,H98,J98)</f>
        <v>"일하할 수 있다",</v>
      </c>
      <c r="R98" s="2" t="str">
        <f t="shared" si="13"/>
        <v>"work",</v>
      </c>
    </row>
    <row r="99" spans="2:18" ht="17.5" thickBot="1">
      <c r="B99" s="76" t="s">
        <v>744</v>
      </c>
      <c r="C99" s="76" t="s">
        <v>872</v>
      </c>
      <c r="D99" s="75" t="s">
        <v>743</v>
      </c>
      <c r="E99" s="72" t="str">
        <f t="shared" si="14"/>
        <v>걱정</v>
      </c>
      <c r="F99" s="72" t="s">
        <v>1888</v>
      </c>
      <c r="G99" s="75" t="s">
        <v>743</v>
      </c>
      <c r="H99" s="94" t="s">
        <v>875</v>
      </c>
      <c r="I99" s="1" t="s">
        <v>12</v>
      </c>
      <c r="J99" s="1" t="s">
        <v>13</v>
      </c>
      <c r="K99" s="2" t="s">
        <v>894</v>
      </c>
      <c r="L99" s="2" t="str">
        <f t="shared" si="10"/>
        <v>"걱정해야 한다",</v>
      </c>
      <c r="M99" s="2" t="s">
        <v>1362</v>
      </c>
      <c r="N99" s="2"/>
      <c r="O99" s="2" t="str">
        <f t="shared" si="11"/>
        <v>"",</v>
      </c>
      <c r="P99" s="2" t="str">
        <f t="shared" si="12"/>
        <v>"걱정하겠다",</v>
      </c>
      <c r="Q99" s="2" t="str">
        <f t="shared" si="15"/>
        <v>"걱정할 수 있다",</v>
      </c>
      <c r="R99" s="2" t="str">
        <f t="shared" ref="R99:R127" si="16">_xlfn.TEXTJOIN("",TRUE,I99,G99,J99)</f>
        <v>"worry",</v>
      </c>
    </row>
    <row r="100" spans="2:18" ht="17.5" thickBot="1">
      <c r="B100" s="74" t="s">
        <v>746</v>
      </c>
      <c r="C100" s="74" t="s">
        <v>873</v>
      </c>
      <c r="D100" s="73" t="s">
        <v>745</v>
      </c>
      <c r="E100" s="72" t="str">
        <f t="shared" si="14"/>
        <v>쓰다</v>
      </c>
      <c r="F100" s="72" t="s">
        <v>1889</v>
      </c>
      <c r="G100" s="73" t="s">
        <v>745</v>
      </c>
      <c r="H100" s="94" t="s">
        <v>875</v>
      </c>
      <c r="I100" s="1" t="s">
        <v>12</v>
      </c>
      <c r="J100" s="1" t="s">
        <v>13</v>
      </c>
      <c r="K100" s="2" t="s">
        <v>974</v>
      </c>
      <c r="L100" s="2" t="str">
        <f t="shared" si="10"/>
        <v>"써야 한다",</v>
      </c>
      <c r="M100" s="2" t="s">
        <v>1363</v>
      </c>
      <c r="N100" s="2"/>
      <c r="O100" s="2" t="str">
        <f t="shared" si="11"/>
        <v>"",</v>
      </c>
      <c r="P100" s="2" t="str">
        <f t="shared" si="12"/>
        <v>"쓰다하겠다",</v>
      </c>
      <c r="Q100" s="2" t="str">
        <f t="shared" si="15"/>
        <v>"쓰다할 수 있다",</v>
      </c>
      <c r="R100" s="2" t="str">
        <f t="shared" si="16"/>
        <v>"write",</v>
      </c>
    </row>
    <row r="101" spans="2:18" ht="17.5" thickBot="1">
      <c r="B101" s="81" t="s">
        <v>748</v>
      </c>
      <c r="C101" s="81" t="s">
        <v>748</v>
      </c>
      <c r="D101" s="80" t="s">
        <v>747</v>
      </c>
      <c r="E101" s="72" t="str">
        <f t="shared" si="14"/>
        <v>울리</v>
      </c>
      <c r="F101" s="72" t="s">
        <v>1890</v>
      </c>
      <c r="G101" s="80" t="s">
        <v>747</v>
      </c>
      <c r="H101" s="94" t="s">
        <v>875</v>
      </c>
      <c r="I101" s="1" t="s">
        <v>12</v>
      </c>
      <c r="J101" s="1" t="s">
        <v>13</v>
      </c>
      <c r="K101" s="2" t="s">
        <v>975</v>
      </c>
      <c r="L101" s="2" t="str">
        <f t="shared" si="10"/>
        <v>"울려야 한다",</v>
      </c>
      <c r="M101" s="2" t="s">
        <v>1364</v>
      </c>
      <c r="N101" s="2"/>
      <c r="O101" s="2" t="str">
        <f t="shared" si="11"/>
        <v>"",</v>
      </c>
      <c r="P101" s="2" t="str">
        <f t="shared" si="12"/>
        <v>"울리하겠다",</v>
      </c>
      <c r="Q101" s="2" t="str">
        <f t="shared" si="15"/>
        <v>"울리할 수 있다",</v>
      </c>
      <c r="R101" s="2" t="str">
        <f t="shared" si="16"/>
        <v>"ring",</v>
      </c>
    </row>
    <row r="102" spans="2:18" ht="17.5" thickBot="1">
      <c r="B102" s="83" t="s">
        <v>750</v>
      </c>
      <c r="C102" s="83" t="s">
        <v>750</v>
      </c>
      <c r="D102" s="82" t="s">
        <v>749</v>
      </c>
      <c r="E102" s="72" t="str">
        <f t="shared" si="14"/>
        <v>가라</v>
      </c>
      <c r="F102" s="72" t="s">
        <v>1891</v>
      </c>
      <c r="G102" s="82" t="s">
        <v>749</v>
      </c>
      <c r="H102" s="94" t="s">
        <v>875</v>
      </c>
      <c r="I102" s="1" t="s">
        <v>12</v>
      </c>
      <c r="J102" s="1" t="s">
        <v>13</v>
      </c>
      <c r="K102" s="2" t="s">
        <v>976</v>
      </c>
      <c r="L102" s="2" t="str">
        <f t="shared" si="10"/>
        <v>"가라앉아야 한다",</v>
      </c>
      <c r="M102" s="2" t="s">
        <v>1365</v>
      </c>
      <c r="N102" s="2"/>
      <c r="O102" s="2" t="str">
        <f t="shared" si="11"/>
        <v>"",</v>
      </c>
      <c r="P102" s="2" t="str">
        <f t="shared" si="12"/>
        <v>"가라하겠다",</v>
      </c>
      <c r="Q102" s="2" t="str">
        <f t="shared" si="15"/>
        <v>"가라할 수 있다",</v>
      </c>
      <c r="R102" s="2" t="str">
        <f t="shared" si="16"/>
        <v>"sink",</v>
      </c>
    </row>
    <row r="103" spans="2:18" ht="17.5" thickBot="1">
      <c r="B103" s="85" t="s">
        <v>752</v>
      </c>
      <c r="C103" s="85" t="s">
        <v>752</v>
      </c>
      <c r="D103" s="84" t="s">
        <v>751</v>
      </c>
      <c r="E103" s="72" t="str">
        <f t="shared" si="14"/>
        <v>먹이</v>
      </c>
      <c r="F103" s="72" t="s">
        <v>1892</v>
      </c>
      <c r="G103" s="84" t="s">
        <v>751</v>
      </c>
      <c r="H103" s="94" t="s">
        <v>875</v>
      </c>
      <c r="I103" s="1" t="s">
        <v>12</v>
      </c>
      <c r="J103" s="1" t="s">
        <v>13</v>
      </c>
      <c r="K103" s="2" t="s">
        <v>977</v>
      </c>
      <c r="L103" s="2" t="str">
        <f t="shared" si="10"/>
        <v>"먹여야 한다",</v>
      </c>
      <c r="M103" s="2" t="s">
        <v>1366</v>
      </c>
      <c r="N103" s="2"/>
      <c r="O103" s="2" t="str">
        <f t="shared" si="11"/>
        <v>"",</v>
      </c>
      <c r="P103" s="2" t="str">
        <f t="shared" si="12"/>
        <v>"먹이하겠다",</v>
      </c>
      <c r="Q103" s="2" t="str">
        <f t="shared" si="15"/>
        <v>"먹이할 수 있다",</v>
      </c>
      <c r="R103" s="2" t="str">
        <f t="shared" si="16"/>
        <v>"feed",</v>
      </c>
    </row>
    <row r="104" spans="2:18" ht="18" thickTop="1" thickBot="1">
      <c r="B104" s="87" t="s">
        <v>754</v>
      </c>
      <c r="C104" s="87" t="s">
        <v>754</v>
      </c>
      <c r="D104" s="86" t="s">
        <v>753</v>
      </c>
      <c r="E104" s="72" t="str">
        <f t="shared" si="14"/>
        <v>쏘다</v>
      </c>
      <c r="F104" s="72" t="s">
        <v>1893</v>
      </c>
      <c r="G104" s="86" t="s">
        <v>753</v>
      </c>
      <c r="H104" s="94" t="s">
        <v>875</v>
      </c>
      <c r="I104" s="1" t="s">
        <v>12</v>
      </c>
      <c r="J104" s="1" t="s">
        <v>13</v>
      </c>
      <c r="K104" s="2" t="s">
        <v>978</v>
      </c>
      <c r="L104" s="2" t="str">
        <f t="shared" si="10"/>
        <v>"쏘아야 한다",</v>
      </c>
      <c r="M104" s="2" t="s">
        <v>1367</v>
      </c>
      <c r="N104" s="2"/>
      <c r="O104" s="2" t="str">
        <f t="shared" si="11"/>
        <v>"",</v>
      </c>
      <c r="P104" s="2" t="str">
        <f t="shared" si="12"/>
        <v>"쏘다하겠다",</v>
      </c>
      <c r="Q104" s="2" t="str">
        <f t="shared" si="15"/>
        <v>"쏘다할 수 있다",</v>
      </c>
      <c r="R104" s="2" t="str">
        <f t="shared" si="16"/>
        <v>"shoot",</v>
      </c>
    </row>
    <row r="105" spans="2:18" ht="17.5" thickBot="1">
      <c r="B105" s="89" t="s">
        <v>756</v>
      </c>
      <c r="C105" s="89" t="s">
        <v>756</v>
      </c>
      <c r="D105" s="88" t="s">
        <v>755</v>
      </c>
      <c r="E105" s="72" t="str">
        <f t="shared" si="14"/>
        <v>이끌</v>
      </c>
      <c r="F105" s="72" t="s">
        <v>1894</v>
      </c>
      <c r="G105" s="88" t="s">
        <v>755</v>
      </c>
      <c r="H105" s="94" t="s">
        <v>875</v>
      </c>
      <c r="I105" s="1" t="s">
        <v>12</v>
      </c>
      <c r="J105" s="1" t="s">
        <v>13</v>
      </c>
      <c r="K105" s="2" t="s">
        <v>979</v>
      </c>
      <c r="L105" s="2" t="str">
        <f t="shared" si="10"/>
        <v>"이끌어야 한다",</v>
      </c>
      <c r="M105" s="2" t="s">
        <v>1368</v>
      </c>
      <c r="N105" s="2"/>
      <c r="O105" s="2" t="str">
        <f t="shared" si="11"/>
        <v>"",</v>
      </c>
      <c r="P105" s="2" t="str">
        <f t="shared" si="12"/>
        <v>"이끌하겠다",</v>
      </c>
      <c r="Q105" s="2" t="str">
        <f t="shared" si="15"/>
        <v>"이끌할 수 있다",</v>
      </c>
      <c r="R105" s="2" t="str">
        <f t="shared" si="16"/>
        <v>"lead",</v>
      </c>
    </row>
    <row r="106" spans="2:18" ht="17.5" thickBot="1">
      <c r="B106" s="87" t="s">
        <v>758</v>
      </c>
      <c r="C106" s="87" t="s">
        <v>758</v>
      </c>
      <c r="D106" s="86" t="s">
        <v>757</v>
      </c>
      <c r="E106" s="72" t="str">
        <f t="shared" si="14"/>
        <v>기다</v>
      </c>
      <c r="F106" s="72" t="s">
        <v>1895</v>
      </c>
      <c r="G106" s="86" t="s">
        <v>757</v>
      </c>
      <c r="H106" s="94" t="s">
        <v>875</v>
      </c>
      <c r="I106" s="1" t="s">
        <v>12</v>
      </c>
      <c r="J106" s="1" t="s">
        <v>13</v>
      </c>
      <c r="K106" s="2" t="s">
        <v>967</v>
      </c>
      <c r="L106" s="2" t="str">
        <f t="shared" si="10"/>
        <v>"기어야 한다",</v>
      </c>
      <c r="M106" s="2" t="s">
        <v>1354</v>
      </c>
      <c r="N106" s="2"/>
      <c r="O106" s="2" t="str">
        <f t="shared" si="11"/>
        <v>"",</v>
      </c>
      <c r="P106" s="2" t="str">
        <f t="shared" si="12"/>
        <v>"기다하겠다",</v>
      </c>
      <c r="Q106" s="2" t="str">
        <f t="shared" si="15"/>
        <v>"기다할 수 있다",</v>
      </c>
      <c r="R106" s="2" t="str">
        <f t="shared" si="16"/>
        <v>"creep",</v>
      </c>
    </row>
    <row r="107" spans="2:18" ht="17.5" thickBot="1">
      <c r="B107" s="89" t="s">
        <v>760</v>
      </c>
      <c r="C107" s="89" t="s">
        <v>760</v>
      </c>
      <c r="D107" s="88" t="s">
        <v>759</v>
      </c>
      <c r="E107" s="72" t="str">
        <f t="shared" si="14"/>
        <v>쓸다</v>
      </c>
      <c r="F107" s="72" t="s">
        <v>1896</v>
      </c>
      <c r="G107" s="88" t="s">
        <v>759</v>
      </c>
      <c r="H107" s="94" t="s">
        <v>875</v>
      </c>
      <c r="I107" s="1" t="s">
        <v>12</v>
      </c>
      <c r="J107" s="1" t="s">
        <v>13</v>
      </c>
      <c r="K107" s="2" t="s">
        <v>980</v>
      </c>
      <c r="L107" s="2" t="str">
        <f t="shared" si="10"/>
        <v>"쓸어야 한다",</v>
      </c>
      <c r="M107" s="2" t="s">
        <v>1369</v>
      </c>
      <c r="N107" s="2"/>
      <c r="O107" s="2" t="str">
        <f t="shared" si="11"/>
        <v>"",</v>
      </c>
      <c r="P107" s="2" t="str">
        <f t="shared" si="12"/>
        <v>"쓸다하겠다",</v>
      </c>
      <c r="Q107" s="2" t="str">
        <f t="shared" si="15"/>
        <v>"쓸다할 수 있다",</v>
      </c>
      <c r="R107" s="2" t="str">
        <f t="shared" si="16"/>
        <v>"sweep",</v>
      </c>
    </row>
    <row r="108" spans="2:18" ht="17.5" thickBot="1">
      <c r="B108" s="87" t="s">
        <v>762</v>
      </c>
      <c r="C108" s="87" t="s">
        <v>762</v>
      </c>
      <c r="D108" s="86" t="s">
        <v>761</v>
      </c>
      <c r="E108" s="72" t="str">
        <f t="shared" si="14"/>
        <v>울다</v>
      </c>
      <c r="F108" s="72" t="s">
        <v>1818</v>
      </c>
      <c r="G108" s="86" t="s">
        <v>761</v>
      </c>
      <c r="H108" s="94" t="s">
        <v>875</v>
      </c>
      <c r="I108" s="1" t="s">
        <v>12</v>
      </c>
      <c r="J108" s="1" t="s">
        <v>13</v>
      </c>
      <c r="K108" s="2" t="s">
        <v>906</v>
      </c>
      <c r="L108" s="2" t="str">
        <f t="shared" si="10"/>
        <v>"울어야 한다",</v>
      </c>
      <c r="M108" s="2" t="s">
        <v>1287</v>
      </c>
      <c r="N108" s="2"/>
      <c r="O108" s="2" t="str">
        <f t="shared" si="11"/>
        <v>"",</v>
      </c>
      <c r="P108" s="2" t="str">
        <f t="shared" si="12"/>
        <v>"울다하겠다",</v>
      </c>
      <c r="Q108" s="2" t="str">
        <f t="shared" si="15"/>
        <v>"울다할 수 있다",</v>
      </c>
      <c r="R108" s="2" t="str">
        <f t="shared" si="16"/>
        <v>"weep",</v>
      </c>
    </row>
    <row r="109" spans="2:18" ht="17.5" thickBot="1">
      <c r="B109" s="91" t="s">
        <v>764</v>
      </c>
      <c r="C109" s="91" t="s">
        <v>764</v>
      </c>
      <c r="D109" s="90" t="s">
        <v>763</v>
      </c>
      <c r="E109" s="72" t="str">
        <f t="shared" si="14"/>
        <v>떠나</v>
      </c>
      <c r="F109" s="72" t="s">
        <v>1897</v>
      </c>
      <c r="G109" s="90" t="s">
        <v>763</v>
      </c>
      <c r="H109" s="94" t="s">
        <v>875</v>
      </c>
      <c r="I109" s="1" t="s">
        <v>12</v>
      </c>
      <c r="J109" s="1" t="s">
        <v>13</v>
      </c>
      <c r="K109" s="2" t="s">
        <v>981</v>
      </c>
      <c r="L109" s="2" t="str">
        <f t="shared" si="10"/>
        <v>"떠나야 한다",</v>
      </c>
      <c r="M109" s="2" t="s">
        <v>1370</v>
      </c>
      <c r="N109" s="2"/>
      <c r="O109" s="2" t="str">
        <f t="shared" si="11"/>
        <v>"",</v>
      </c>
      <c r="P109" s="2" t="str">
        <f t="shared" si="12"/>
        <v>"떠나하겠다",</v>
      </c>
      <c r="Q109" s="2" t="str">
        <f t="shared" si="15"/>
        <v>"떠나할 수 있다",</v>
      </c>
      <c r="R109" s="2" t="str">
        <f t="shared" si="16"/>
        <v>"leave",</v>
      </c>
    </row>
    <row r="110" spans="2:18" ht="18" thickTop="1" thickBot="1">
      <c r="B110" s="87" t="s">
        <v>766</v>
      </c>
      <c r="C110" s="87" t="s">
        <v>766</v>
      </c>
      <c r="D110" s="86" t="s">
        <v>765</v>
      </c>
      <c r="E110" s="72" t="str">
        <f t="shared" si="14"/>
        <v>구부</v>
      </c>
      <c r="F110" s="72" t="s">
        <v>1898</v>
      </c>
      <c r="G110" s="86" t="s">
        <v>765</v>
      </c>
      <c r="H110" s="94" t="s">
        <v>875</v>
      </c>
      <c r="I110" s="1" t="s">
        <v>12</v>
      </c>
      <c r="J110" s="1" t="s">
        <v>13</v>
      </c>
      <c r="K110" s="2" t="s">
        <v>982</v>
      </c>
      <c r="L110" s="2" t="str">
        <f t="shared" si="10"/>
        <v>"구부려야 한다",</v>
      </c>
      <c r="M110" s="2" t="s">
        <v>1371</v>
      </c>
      <c r="N110" s="2"/>
      <c r="O110" s="2" t="str">
        <f t="shared" si="11"/>
        <v>"",</v>
      </c>
      <c r="P110" s="2" t="str">
        <f t="shared" si="12"/>
        <v>"구부하겠다",</v>
      </c>
      <c r="Q110" s="2" t="str">
        <f t="shared" si="15"/>
        <v>"구부할 수 있다",</v>
      </c>
      <c r="R110" s="2" t="str">
        <f t="shared" si="16"/>
        <v>"bend",</v>
      </c>
    </row>
    <row r="111" spans="2:18" ht="17.5" thickBot="1">
      <c r="B111" s="93" t="s">
        <v>768</v>
      </c>
      <c r="C111" s="93" t="s">
        <v>768</v>
      </c>
      <c r="D111" s="92" t="s">
        <v>767</v>
      </c>
      <c r="E111" s="72" t="str">
        <f t="shared" si="14"/>
        <v>잃다</v>
      </c>
      <c r="F111" s="72" t="s">
        <v>1899</v>
      </c>
      <c r="G111" s="92" t="s">
        <v>767</v>
      </c>
      <c r="H111" s="94" t="s">
        <v>875</v>
      </c>
      <c r="I111" s="1" t="s">
        <v>12</v>
      </c>
      <c r="J111" s="1" t="s">
        <v>13</v>
      </c>
      <c r="K111" s="2" t="s">
        <v>983</v>
      </c>
      <c r="L111" s="2" t="str">
        <f t="shared" si="10"/>
        <v>"잃어야 한다",</v>
      </c>
      <c r="M111" s="2" t="s">
        <v>1372</v>
      </c>
      <c r="N111" s="2"/>
      <c r="O111" s="2" t="str">
        <f t="shared" si="11"/>
        <v>"",</v>
      </c>
      <c r="P111" s="2" t="str">
        <f t="shared" si="12"/>
        <v>"잃다하겠다",</v>
      </c>
      <c r="Q111" s="2" t="str">
        <f t="shared" si="15"/>
        <v>"잃다할 수 있다",</v>
      </c>
      <c r="R111" s="2" t="str">
        <f t="shared" si="16"/>
        <v>"lose",</v>
      </c>
    </row>
    <row r="112" spans="2:18" ht="18" thickTop="1" thickBot="1">
      <c r="B112" s="89" t="s">
        <v>770</v>
      </c>
      <c r="C112" s="89" t="s">
        <v>770</v>
      </c>
      <c r="D112" s="88" t="s">
        <v>769</v>
      </c>
      <c r="E112" s="72" t="str">
        <f t="shared" si="14"/>
        <v>감다</v>
      </c>
      <c r="F112" s="72" t="s">
        <v>1900</v>
      </c>
      <c r="G112" s="88" t="s">
        <v>769</v>
      </c>
      <c r="H112" s="94" t="s">
        <v>875</v>
      </c>
      <c r="I112" s="1" t="s">
        <v>12</v>
      </c>
      <c r="J112" s="1" t="s">
        <v>13</v>
      </c>
      <c r="K112" s="2" t="s">
        <v>984</v>
      </c>
      <c r="L112" s="2" t="str">
        <f t="shared" si="10"/>
        <v>"감아야 한다",</v>
      </c>
      <c r="M112" s="2" t="s">
        <v>1373</v>
      </c>
      <c r="N112" s="2"/>
      <c r="O112" s="2" t="str">
        <f t="shared" si="11"/>
        <v>"",</v>
      </c>
      <c r="P112" s="2" t="str">
        <f t="shared" si="12"/>
        <v>"감다하겠다",</v>
      </c>
      <c r="Q112" s="2" t="str">
        <f t="shared" si="15"/>
        <v>"감다할 수 있다",</v>
      </c>
      <c r="R112" s="2" t="str">
        <f t="shared" si="16"/>
        <v>"wind",</v>
      </c>
    </row>
    <row r="113" spans="2:18" ht="17.5" thickBot="1">
      <c r="B113" s="93" t="s">
        <v>772</v>
      </c>
      <c r="C113" s="93" t="s">
        <v>772</v>
      </c>
      <c r="D113" s="92" t="s">
        <v>771</v>
      </c>
      <c r="E113" s="72" t="str">
        <f t="shared" si="14"/>
        <v>미끄</v>
      </c>
      <c r="F113" s="72" t="s">
        <v>1901</v>
      </c>
      <c r="G113" s="92" t="s">
        <v>771</v>
      </c>
      <c r="H113" s="94" t="s">
        <v>875</v>
      </c>
      <c r="I113" s="1" t="s">
        <v>12</v>
      </c>
      <c r="J113" s="1" t="s">
        <v>13</v>
      </c>
      <c r="K113" s="2" t="s">
        <v>985</v>
      </c>
      <c r="L113" s="2" t="str">
        <f t="shared" si="10"/>
        <v>"미끄러져야 한다",</v>
      </c>
      <c r="M113" s="2" t="s">
        <v>1374</v>
      </c>
      <c r="N113" s="2"/>
      <c r="O113" s="2" t="str">
        <f t="shared" si="11"/>
        <v>"",</v>
      </c>
      <c r="P113" s="2" t="str">
        <f t="shared" si="12"/>
        <v>"미끄하겠다",</v>
      </c>
      <c r="Q113" s="2" t="str">
        <f t="shared" si="15"/>
        <v>"미끄할 수 있다",</v>
      </c>
      <c r="R113" s="2" t="str">
        <f t="shared" si="16"/>
        <v>"slide",</v>
      </c>
    </row>
    <row r="114" spans="2:18" ht="18" thickTop="1" thickBot="1">
      <c r="B114" s="89" t="s">
        <v>774</v>
      </c>
      <c r="C114" s="89" t="s">
        <v>774</v>
      </c>
      <c r="D114" s="88" t="s">
        <v>773</v>
      </c>
      <c r="E114" s="72" t="str">
        <f t="shared" si="14"/>
        <v>파다</v>
      </c>
      <c r="F114" s="72" t="s">
        <v>1902</v>
      </c>
      <c r="G114" s="88" t="s">
        <v>773</v>
      </c>
      <c r="H114" s="94" t="s">
        <v>875</v>
      </c>
      <c r="I114" s="1" t="s">
        <v>12</v>
      </c>
      <c r="J114" s="1" t="s">
        <v>13</v>
      </c>
      <c r="K114" s="2" t="s">
        <v>986</v>
      </c>
      <c r="L114" s="2" t="str">
        <f t="shared" si="10"/>
        <v>"파야 한다",</v>
      </c>
      <c r="M114" s="2" t="s">
        <v>1375</v>
      </c>
      <c r="N114" s="2"/>
      <c r="O114" s="2" t="str">
        <f t="shared" si="11"/>
        <v>"",</v>
      </c>
      <c r="P114" s="2" t="str">
        <f t="shared" si="12"/>
        <v>"파다하겠다",</v>
      </c>
      <c r="Q114" s="2" t="str">
        <f t="shared" si="15"/>
        <v>"파다할 수 있다",</v>
      </c>
      <c r="R114" s="2" t="str">
        <f t="shared" si="16"/>
        <v>"dig",</v>
      </c>
    </row>
    <row r="115" spans="2:18" ht="17.5" thickBot="1">
      <c r="B115" s="87" t="s">
        <v>776</v>
      </c>
      <c r="C115" s="87" t="s">
        <v>776</v>
      </c>
      <c r="D115" s="86" t="s">
        <v>775</v>
      </c>
      <c r="E115" s="72" t="str">
        <f t="shared" si="14"/>
        <v>빛나</v>
      </c>
      <c r="F115" s="72" t="s">
        <v>1903</v>
      </c>
      <c r="G115" s="86" t="s">
        <v>775</v>
      </c>
      <c r="H115" s="94" t="s">
        <v>875</v>
      </c>
      <c r="I115" s="1" t="s">
        <v>12</v>
      </c>
      <c r="J115" s="1" t="s">
        <v>13</v>
      </c>
      <c r="K115" s="2" t="s">
        <v>987</v>
      </c>
      <c r="L115" s="2" t="str">
        <f t="shared" si="10"/>
        <v>"빛나야 한다",</v>
      </c>
      <c r="M115" s="2" t="s">
        <v>1376</v>
      </c>
      <c r="N115" s="2"/>
      <c r="O115" s="2" t="str">
        <f t="shared" si="11"/>
        <v>"",</v>
      </c>
      <c r="P115" s="2" t="str">
        <f t="shared" si="12"/>
        <v>"빛나하겠다",</v>
      </c>
      <c r="Q115" s="2" t="str">
        <f t="shared" si="15"/>
        <v>"빛나할 수 있다",</v>
      </c>
      <c r="R115" s="2" t="str">
        <f t="shared" si="16"/>
        <v>"shine",</v>
      </c>
    </row>
    <row r="116" spans="2:18" ht="17.5" thickBot="1">
      <c r="B116" s="89" t="s">
        <v>778</v>
      </c>
      <c r="C116" s="89" t="s">
        <v>778</v>
      </c>
      <c r="D116" s="88" t="s">
        <v>777</v>
      </c>
      <c r="E116" s="72" t="str">
        <f t="shared" si="14"/>
        <v>돌다</v>
      </c>
      <c r="F116" s="72" t="s">
        <v>1864</v>
      </c>
      <c r="G116" s="88" t="s">
        <v>777</v>
      </c>
      <c r="H116" s="94" t="s">
        <v>875</v>
      </c>
      <c r="I116" s="1" t="s">
        <v>12</v>
      </c>
      <c r="J116" s="1" t="s">
        <v>13</v>
      </c>
      <c r="K116" s="2" t="s">
        <v>988</v>
      </c>
      <c r="L116" s="2" t="str">
        <f t="shared" si="10"/>
        <v>"돌려야 한다",</v>
      </c>
      <c r="M116" s="2" t="s">
        <v>1377</v>
      </c>
      <c r="N116" s="2"/>
      <c r="O116" s="2" t="str">
        <f t="shared" si="11"/>
        <v>"",</v>
      </c>
      <c r="P116" s="2" t="str">
        <f t="shared" si="12"/>
        <v>"돌다하겠다",</v>
      </c>
      <c r="Q116" s="2" t="str">
        <f t="shared" si="15"/>
        <v>"돌다할 수 있다",</v>
      </c>
      <c r="R116" s="2" t="str">
        <f t="shared" si="16"/>
        <v>"spin",</v>
      </c>
    </row>
    <row r="117" spans="2:18" ht="17.5" thickBot="1">
      <c r="B117" s="93" t="s">
        <v>780</v>
      </c>
      <c r="C117" s="93" t="s">
        <v>780</v>
      </c>
      <c r="D117" s="92" t="s">
        <v>779</v>
      </c>
      <c r="E117" s="72" t="str">
        <f t="shared" si="14"/>
        <v>때리</v>
      </c>
      <c r="F117" s="72" t="s">
        <v>1904</v>
      </c>
      <c r="G117" s="92" t="s">
        <v>779</v>
      </c>
      <c r="H117" s="94" t="s">
        <v>875</v>
      </c>
      <c r="I117" s="1" t="s">
        <v>12</v>
      </c>
      <c r="J117" s="1" t="s">
        <v>13</v>
      </c>
      <c r="K117" s="2" t="s">
        <v>989</v>
      </c>
      <c r="L117" s="2" t="str">
        <f t="shared" si="10"/>
        <v>"때려야 한다",</v>
      </c>
      <c r="M117" s="2" t="s">
        <v>1378</v>
      </c>
      <c r="N117" s="2"/>
      <c r="O117" s="2" t="str">
        <f t="shared" si="11"/>
        <v>"",</v>
      </c>
      <c r="P117" s="2" t="str">
        <f t="shared" si="12"/>
        <v>"때리하겠다",</v>
      </c>
      <c r="Q117" s="2" t="str">
        <f t="shared" si="15"/>
        <v>"때리할 수 있다",</v>
      </c>
      <c r="R117" s="2" t="str">
        <f t="shared" si="16"/>
        <v>"strike",</v>
      </c>
    </row>
    <row r="118" spans="2:18" ht="18" thickTop="1" thickBot="1">
      <c r="B118" s="87" t="s">
        <v>782</v>
      </c>
      <c r="C118" s="87" t="s">
        <v>782</v>
      </c>
      <c r="D118" s="86" t="s">
        <v>781</v>
      </c>
      <c r="E118" s="72" t="str">
        <f t="shared" si="14"/>
        <v>깨우</v>
      </c>
      <c r="F118" s="72" t="s">
        <v>1905</v>
      </c>
      <c r="G118" s="86" t="s">
        <v>781</v>
      </c>
      <c r="H118" s="94" t="s">
        <v>875</v>
      </c>
      <c r="I118" s="1" t="s">
        <v>12</v>
      </c>
      <c r="J118" s="1" t="s">
        <v>13</v>
      </c>
      <c r="K118" s="2" t="s">
        <v>990</v>
      </c>
      <c r="L118" s="2" t="str">
        <f t="shared" si="10"/>
        <v>"깨우쳐야 한다",</v>
      </c>
      <c r="M118" s="2" t="s">
        <v>1379</v>
      </c>
      <c r="N118" s="2"/>
      <c r="O118" s="2" t="str">
        <f t="shared" si="11"/>
        <v>"",</v>
      </c>
      <c r="P118" s="2" t="str">
        <f t="shared" si="12"/>
        <v>"깨우하겠다",</v>
      </c>
      <c r="Q118" s="2" t="str">
        <f t="shared" si="15"/>
        <v>"깨우할 수 있다",</v>
      </c>
      <c r="R118" s="2" t="str">
        <f t="shared" si="16"/>
        <v>"awake",</v>
      </c>
    </row>
    <row r="119" spans="2:18" ht="17.5" thickBot="1">
      <c r="B119" s="89" t="s">
        <v>784</v>
      </c>
      <c r="C119" s="89" t="s">
        <v>784</v>
      </c>
      <c r="D119" s="88" t="s">
        <v>783</v>
      </c>
      <c r="E119" s="72" t="str">
        <f t="shared" si="14"/>
        <v>낳다</v>
      </c>
      <c r="F119" s="72" t="s">
        <v>1906</v>
      </c>
      <c r="G119" s="88" t="s">
        <v>783</v>
      </c>
      <c r="H119" s="94" t="s">
        <v>875</v>
      </c>
      <c r="I119" s="1" t="s">
        <v>12</v>
      </c>
      <c r="J119" s="1" t="s">
        <v>13</v>
      </c>
      <c r="K119" s="2" t="s">
        <v>991</v>
      </c>
      <c r="L119" s="2" t="str">
        <f t="shared" si="10"/>
        <v>"낳아야 한다",</v>
      </c>
      <c r="M119" s="2" t="s">
        <v>1380</v>
      </c>
      <c r="N119" s="2"/>
      <c r="O119" s="2" t="str">
        <f t="shared" si="11"/>
        <v>"",</v>
      </c>
      <c r="P119" s="2" t="str">
        <f t="shared" si="12"/>
        <v>"낳다하겠다",</v>
      </c>
      <c r="Q119" s="2" t="str">
        <f t="shared" si="15"/>
        <v>"낳다할 수 있다",</v>
      </c>
      <c r="R119" s="2" t="str">
        <f t="shared" si="16"/>
        <v>"bear",</v>
      </c>
    </row>
    <row r="120" spans="2:18" ht="17.5" thickBot="1">
      <c r="B120" s="87" t="s">
        <v>786</v>
      </c>
      <c r="C120" s="87" t="s">
        <v>786</v>
      </c>
      <c r="D120" s="86" t="s">
        <v>785</v>
      </c>
      <c r="E120" s="72" t="str">
        <f t="shared" si="14"/>
        <v>찢다</v>
      </c>
      <c r="F120" s="72" t="s">
        <v>1907</v>
      </c>
      <c r="G120" s="86" t="s">
        <v>785</v>
      </c>
      <c r="H120" s="94" t="s">
        <v>875</v>
      </c>
      <c r="I120" s="1" t="s">
        <v>12</v>
      </c>
      <c r="J120" s="1" t="s">
        <v>13</v>
      </c>
      <c r="K120" s="2" t="s">
        <v>992</v>
      </c>
      <c r="L120" s="2" t="str">
        <f t="shared" si="10"/>
        <v>"찢어야 한다",</v>
      </c>
      <c r="M120" s="2" t="s">
        <v>1381</v>
      </c>
      <c r="N120" s="2"/>
      <c r="O120" s="2" t="str">
        <f t="shared" si="11"/>
        <v>"",</v>
      </c>
      <c r="P120" s="2" t="str">
        <f t="shared" si="12"/>
        <v>"찢다하겠다",</v>
      </c>
      <c r="Q120" s="2" t="str">
        <f t="shared" si="15"/>
        <v>"찢다할 수 있다",</v>
      </c>
      <c r="R120" s="2" t="str">
        <f t="shared" si="16"/>
        <v>"tear",</v>
      </c>
    </row>
    <row r="121" spans="2:18" ht="17.5" thickBot="1">
      <c r="B121" s="93" t="s">
        <v>788</v>
      </c>
      <c r="C121" s="93" t="s">
        <v>788</v>
      </c>
      <c r="D121" s="92" t="s">
        <v>787</v>
      </c>
      <c r="E121" s="72" t="str">
        <f t="shared" si="14"/>
        <v>얼다</v>
      </c>
      <c r="F121" s="72" t="s">
        <v>1908</v>
      </c>
      <c r="G121" s="92" t="s">
        <v>787</v>
      </c>
      <c r="H121" s="94" t="s">
        <v>875</v>
      </c>
      <c r="I121" s="1" t="s">
        <v>12</v>
      </c>
      <c r="J121" s="1" t="s">
        <v>13</v>
      </c>
      <c r="K121" s="2" t="s">
        <v>993</v>
      </c>
      <c r="L121" s="2" t="str">
        <f t="shared" si="10"/>
        <v>"얼려야 한다",</v>
      </c>
      <c r="M121" s="2" t="s">
        <v>1382</v>
      </c>
      <c r="N121" s="2"/>
      <c r="O121" s="2" t="str">
        <f t="shared" si="11"/>
        <v>"",</v>
      </c>
      <c r="P121" s="2" t="str">
        <f t="shared" si="12"/>
        <v>"얼다하겠다",</v>
      </c>
      <c r="Q121" s="2" t="str">
        <f t="shared" si="15"/>
        <v>"얼다할 수 있다",</v>
      </c>
      <c r="R121" s="2" t="str">
        <f t="shared" si="16"/>
        <v>"freeze",</v>
      </c>
    </row>
    <row r="122" spans="2:18" ht="18" thickTop="1" thickBot="1">
      <c r="B122" s="89" t="s">
        <v>790</v>
      </c>
      <c r="C122" s="89" t="s">
        <v>790</v>
      </c>
      <c r="D122" s="88" t="s">
        <v>789</v>
      </c>
      <c r="E122" s="72" t="str">
        <f t="shared" si="14"/>
        <v>훔치</v>
      </c>
      <c r="F122" s="72" t="s">
        <v>1909</v>
      </c>
      <c r="G122" s="88" t="s">
        <v>789</v>
      </c>
      <c r="H122" s="94" t="s">
        <v>875</v>
      </c>
      <c r="I122" s="1" t="s">
        <v>12</v>
      </c>
      <c r="J122" s="1" t="s">
        <v>13</v>
      </c>
      <c r="K122" s="2" t="s">
        <v>994</v>
      </c>
      <c r="L122" s="2" t="str">
        <f t="shared" si="10"/>
        <v>"훔쳐야 한다",</v>
      </c>
      <c r="M122" s="2" t="s">
        <v>1383</v>
      </c>
      <c r="N122" s="2"/>
      <c r="O122" s="2" t="str">
        <f t="shared" si="11"/>
        <v>"",</v>
      </c>
      <c r="P122" s="2" t="str">
        <f t="shared" si="12"/>
        <v>"훔치하겠다",</v>
      </c>
      <c r="Q122" s="2" t="str">
        <f t="shared" si="15"/>
        <v>"훔치할 수 있다",</v>
      </c>
      <c r="R122" s="2" t="str">
        <f t="shared" si="16"/>
        <v>"steal",</v>
      </c>
    </row>
    <row r="123" spans="2:18" ht="17.5" thickBot="1">
      <c r="B123" s="87" t="s">
        <v>792</v>
      </c>
      <c r="C123" s="87" t="s">
        <v>792</v>
      </c>
      <c r="D123" s="86" t="s">
        <v>791</v>
      </c>
      <c r="E123" s="72" t="str">
        <f t="shared" si="14"/>
        <v>불다</v>
      </c>
      <c r="F123" s="72" t="s">
        <v>1910</v>
      </c>
      <c r="G123" s="86" t="s">
        <v>791</v>
      </c>
      <c r="H123" s="94" t="s">
        <v>875</v>
      </c>
      <c r="I123" s="1" t="s">
        <v>12</v>
      </c>
      <c r="J123" s="1" t="s">
        <v>13</v>
      </c>
      <c r="K123" s="2" t="s">
        <v>995</v>
      </c>
      <c r="L123" s="2" t="str">
        <f t="shared" si="10"/>
        <v>"불어야 한다",</v>
      </c>
      <c r="M123" s="2" t="s">
        <v>1384</v>
      </c>
      <c r="N123" s="2"/>
      <c r="O123" s="2" t="str">
        <f t="shared" si="11"/>
        <v>"",</v>
      </c>
      <c r="P123" s="2" t="str">
        <f t="shared" si="12"/>
        <v>"불다하겠다",</v>
      </c>
      <c r="Q123" s="2" t="str">
        <f t="shared" si="15"/>
        <v>"불다할 수 있다",</v>
      </c>
      <c r="R123" s="2" t="str">
        <f t="shared" si="16"/>
        <v>"blow",</v>
      </c>
    </row>
    <row r="124" spans="2:18" ht="17.5" thickBot="1">
      <c r="B124" s="89" t="s">
        <v>794</v>
      </c>
      <c r="C124" s="89" t="s">
        <v>794</v>
      </c>
      <c r="D124" s="88" t="s">
        <v>793</v>
      </c>
      <c r="E124" s="72" t="str">
        <f t="shared" si="14"/>
        <v>던지</v>
      </c>
      <c r="F124" s="72" t="s">
        <v>1911</v>
      </c>
      <c r="G124" s="88" t="s">
        <v>793</v>
      </c>
      <c r="H124" s="94" t="s">
        <v>875</v>
      </c>
      <c r="I124" s="1" t="s">
        <v>12</v>
      </c>
      <c r="J124" s="1" t="s">
        <v>13</v>
      </c>
      <c r="K124" s="2" t="s">
        <v>996</v>
      </c>
      <c r="L124" s="2" t="str">
        <f t="shared" si="10"/>
        <v>"던져야 한다",</v>
      </c>
      <c r="M124" s="2" t="s">
        <v>1385</v>
      </c>
      <c r="N124" s="2"/>
      <c r="O124" s="2" t="str">
        <f t="shared" si="11"/>
        <v>"",</v>
      </c>
      <c r="P124" s="2" t="str">
        <f t="shared" si="12"/>
        <v>"던지하겠다",</v>
      </c>
      <c r="Q124" s="2" t="str">
        <f t="shared" si="15"/>
        <v>"던지할 수 있다",</v>
      </c>
      <c r="R124" s="2" t="str">
        <f t="shared" si="16"/>
        <v>"throw",</v>
      </c>
    </row>
    <row r="125" spans="2:18" ht="17.5" thickBot="1">
      <c r="B125" s="89" t="s">
        <v>570</v>
      </c>
      <c r="C125" s="89" t="s">
        <v>570</v>
      </c>
      <c r="D125" s="88" t="s">
        <v>795</v>
      </c>
      <c r="E125" s="72" t="str">
        <f t="shared" si="14"/>
        <v>타다</v>
      </c>
      <c r="F125" s="72" t="s">
        <v>1912</v>
      </c>
      <c r="G125" s="88" t="s">
        <v>795</v>
      </c>
      <c r="H125" s="94" t="s">
        <v>875</v>
      </c>
      <c r="I125" s="1" t="s">
        <v>12</v>
      </c>
      <c r="J125" s="1" t="s">
        <v>13</v>
      </c>
      <c r="K125" s="2" t="s">
        <v>900</v>
      </c>
      <c r="L125" s="2" t="str">
        <f t="shared" si="10"/>
        <v>"타야 한다",</v>
      </c>
      <c r="M125" s="2" t="s">
        <v>1277</v>
      </c>
      <c r="N125" s="2"/>
      <c r="O125" s="2" t="str">
        <f t="shared" si="11"/>
        <v>"",</v>
      </c>
      <c r="P125" s="2" t="str">
        <f t="shared" si="12"/>
        <v>"타다하겠다",</v>
      </c>
      <c r="Q125" s="2" t="str">
        <f t="shared" si="15"/>
        <v>"타다할 수 있다",</v>
      </c>
      <c r="R125" s="2" t="str">
        <f t="shared" si="16"/>
        <v>"ride",</v>
      </c>
    </row>
    <row r="126" spans="2:18" ht="17.5" thickBot="1">
      <c r="B126" s="87" t="s">
        <v>797</v>
      </c>
      <c r="C126" s="87" t="s">
        <v>797</v>
      </c>
      <c r="D126" s="86" t="s">
        <v>796</v>
      </c>
      <c r="E126" s="72" t="str">
        <f t="shared" si="14"/>
        <v>오르</v>
      </c>
      <c r="F126" s="72" t="s">
        <v>1814</v>
      </c>
      <c r="G126" s="86" t="s">
        <v>796</v>
      </c>
      <c r="H126" s="94" t="s">
        <v>875</v>
      </c>
      <c r="I126" s="1" t="s">
        <v>12</v>
      </c>
      <c r="J126" s="1" t="s">
        <v>13</v>
      </c>
      <c r="K126" s="2" t="s">
        <v>903</v>
      </c>
      <c r="L126" s="2" t="str">
        <f t="shared" si="10"/>
        <v>"올라야 한다",</v>
      </c>
      <c r="M126" s="2" t="s">
        <v>1282</v>
      </c>
      <c r="N126" s="2"/>
      <c r="O126" s="2" t="str">
        <f t="shared" si="11"/>
        <v>"",</v>
      </c>
      <c r="P126" s="2" t="str">
        <f t="shared" si="12"/>
        <v>"오르하겠다",</v>
      </c>
      <c r="Q126" s="2" t="str">
        <f t="shared" si="15"/>
        <v>"오르할 수 있다",</v>
      </c>
      <c r="R126" s="2" t="str">
        <f t="shared" si="16"/>
        <v>"rise",</v>
      </c>
    </row>
    <row r="127" spans="2:18" ht="17.5" thickBot="1">
      <c r="B127" s="91" t="s">
        <v>799</v>
      </c>
      <c r="C127" s="91" t="s">
        <v>799</v>
      </c>
      <c r="D127" s="90" t="s">
        <v>798</v>
      </c>
      <c r="E127" s="72" t="str">
        <f t="shared" si="14"/>
        <v>흔들</v>
      </c>
      <c r="F127" s="72" t="s">
        <v>1913</v>
      </c>
      <c r="G127" s="90" t="s">
        <v>798</v>
      </c>
      <c r="H127" s="94" t="s">
        <v>875</v>
      </c>
      <c r="I127" s="1" t="s">
        <v>12</v>
      </c>
      <c r="J127" s="1" t="s">
        <v>13</v>
      </c>
      <c r="K127" s="2" t="s">
        <v>997</v>
      </c>
      <c r="L127" s="2" t="str">
        <f t="shared" si="10"/>
        <v>"흔들어야 한다",</v>
      </c>
      <c r="M127" s="2" t="s">
        <v>1386</v>
      </c>
      <c r="N127" s="2"/>
      <c r="O127" s="2" t="str">
        <f t="shared" si="11"/>
        <v>"",</v>
      </c>
      <c r="P127" s="2" t="str">
        <f t="shared" si="12"/>
        <v>"흔들하겠다",</v>
      </c>
      <c r="Q127" s="2" t="str">
        <f t="shared" si="15"/>
        <v>"흔들할 수 있다",</v>
      </c>
      <c r="R127" s="2" t="str">
        <f t="shared" si="16"/>
        <v>"shake",</v>
      </c>
    </row>
    <row r="128" spans="2:18" ht="17.5" thickTop="1"/>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2EF43-EA19-4377-A62B-6810CD56D8AA}">
  <dimension ref="B1:U128"/>
  <sheetViews>
    <sheetView topLeftCell="A94" workbookViewId="0">
      <selection activeCell="M1" sqref="M1"/>
    </sheetView>
  </sheetViews>
  <sheetFormatPr defaultRowHeight="17"/>
  <cols>
    <col min="1" max="1" width="13.75" bestFit="1" customWidth="1"/>
    <col min="2" max="3" width="23.83203125" bestFit="1" customWidth="1"/>
    <col min="4" max="4" width="8.08203125" bestFit="1" customWidth="1"/>
    <col min="5" max="5" width="23.83203125" bestFit="1" customWidth="1"/>
    <col min="6" max="6" width="17.33203125" bestFit="1" customWidth="1"/>
    <col min="10" max="14" width="24.5" bestFit="1" customWidth="1"/>
    <col min="15" max="16" width="24.5" customWidth="1"/>
    <col min="17" max="17" width="24.5" bestFit="1" customWidth="1"/>
  </cols>
  <sheetData>
    <row r="1" spans="2:21" ht="17.5" thickBot="1">
      <c r="B1" t="s">
        <v>97</v>
      </c>
      <c r="C1" t="s">
        <v>97</v>
      </c>
      <c r="E1" t="s">
        <v>97</v>
      </c>
      <c r="F1" t="s">
        <v>98</v>
      </c>
      <c r="M1" t="s">
        <v>1511</v>
      </c>
    </row>
    <row r="2" spans="2:21" ht="17.5" thickBot="1">
      <c r="B2" s="72" t="s">
        <v>802</v>
      </c>
      <c r="C2" s="72" t="s">
        <v>803</v>
      </c>
      <c r="D2" s="71" t="s">
        <v>552</v>
      </c>
      <c r="E2" s="72" t="str">
        <f>LEFT(C2, 2)</f>
        <v>행동</v>
      </c>
      <c r="F2" s="71" t="s">
        <v>552</v>
      </c>
      <c r="G2" s="94" t="s">
        <v>875</v>
      </c>
      <c r="H2" s="1" t="s">
        <v>12</v>
      </c>
      <c r="I2" s="1" t="s">
        <v>13</v>
      </c>
      <c r="J2" s="2" t="s">
        <v>895</v>
      </c>
      <c r="K2" s="2" t="s">
        <v>998</v>
      </c>
      <c r="L2" s="2" t="s">
        <v>1116</v>
      </c>
      <c r="M2" s="2" t="s">
        <v>1392</v>
      </c>
      <c r="N2" s="2" t="s">
        <v>1152</v>
      </c>
      <c r="O2" s="2" t="str">
        <f t="shared" ref="O2:O33" si="0">_xlfn.TEXTJOIN("",TRUE,H2,N2,I2)</f>
        <v>"행동할 것이다",</v>
      </c>
      <c r="P2" s="2" t="str">
        <f t="shared" ref="P2:P33" si="1">_xlfn.TEXTJOIN("",TRUE,H2,L2,I2)</f>
        <v>"행동할지도 모른다",</v>
      </c>
      <c r="Q2" s="2" t="str">
        <f t="shared" ref="Q2:Q33" si="2">_xlfn.TEXTJOIN("",TRUE,H2,E2,G2,I2)</f>
        <v>"행동할 수 있다",</v>
      </c>
      <c r="R2" s="2" t="str">
        <f t="shared" ref="R2:R33" si="3">_xlfn.TEXTJOIN("",TRUE,H2,F2,I2)</f>
        <v>"act",</v>
      </c>
      <c r="U2" s="2" t="str">
        <f>_xlfn.CONCAT(J2:J127)</f>
        <v>"행동할 수 있다","조언할 수 있다","동의할 수 있다","도착할 수 있다","물어볼 수 있다","구울 수 있다","시작할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3" spans="2:21" ht="17.5" thickBot="1">
      <c r="B3" s="74" t="s">
        <v>554</v>
      </c>
      <c r="C3" s="74" t="s">
        <v>804</v>
      </c>
      <c r="D3" s="73" t="s">
        <v>553</v>
      </c>
      <c r="E3" s="72" t="str">
        <f t="shared" ref="E3:E66" si="4">LEFT(C3, 2)</f>
        <v>조언</v>
      </c>
      <c r="F3" s="73" t="s">
        <v>553</v>
      </c>
      <c r="G3" s="94" t="s">
        <v>875</v>
      </c>
      <c r="H3" s="1" t="s">
        <v>12</v>
      </c>
      <c r="I3" s="1" t="s">
        <v>13</v>
      </c>
      <c r="J3" s="2" t="s">
        <v>878</v>
      </c>
      <c r="K3" s="2" t="s">
        <v>999</v>
      </c>
      <c r="L3" s="2" t="s">
        <v>1117</v>
      </c>
      <c r="M3" s="2" t="s">
        <v>1393</v>
      </c>
      <c r="N3" s="2" t="s">
        <v>1153</v>
      </c>
      <c r="O3" s="2" t="str">
        <f t="shared" si="0"/>
        <v>"조언할 것이다",</v>
      </c>
      <c r="P3" s="2" t="str">
        <f t="shared" si="1"/>
        <v>"조언할지도 모른다",</v>
      </c>
      <c r="Q3" s="2" t="str">
        <f t="shared" si="2"/>
        <v>"조언할 수 있다",</v>
      </c>
      <c r="R3" s="2" t="str">
        <f t="shared" si="3"/>
        <v>"advise",</v>
      </c>
      <c r="U3" s="2" t="str">
        <f>_xlfn.CONCAT(R2:R127)</f>
        <v>"act","advise","agree","arrive","ask","bake","begin","believe","break","burn","care","change","check","choose","climb","come","cook","copy","cross","cry","cut","dance","decide","die","do","draw","dream","drink","drive","drop","eat","end","enter","exercise","fail","fall","feel","fight","finish","fix","fly","focus","forget","form","fry","go","grow","guess","hang","help","hit","hold","hope","hurry","join","keep","kick","know","lie","listen","live","look","love","move","open","pass","pay","play","push","read","return","run","sing","sit","sleep","smell","smile","speak","stand","start","stay","stop","swim","talk","tell","travel","try","turn","visit","wait","wake","walk","wash","wear","win","wish","work","worry","write","ring","sink","feed","shoot","lead","creep","sweep","weep","leave","bend","lose","wind","slide","dig","shine","spin","strike","awake","bear","tear","freeze","steal","blow","throw","ride","rise","shake",</v>
      </c>
    </row>
    <row r="4" spans="2:21" ht="17.5" thickBot="1">
      <c r="B4" s="76" t="s">
        <v>556</v>
      </c>
      <c r="C4" s="76" t="s">
        <v>805</v>
      </c>
      <c r="D4" s="75" t="s">
        <v>555</v>
      </c>
      <c r="E4" s="72" t="str">
        <f t="shared" si="4"/>
        <v>동의</v>
      </c>
      <c r="F4" s="75" t="s">
        <v>555</v>
      </c>
      <c r="G4" s="94" t="s">
        <v>875</v>
      </c>
      <c r="H4" s="1" t="s">
        <v>12</v>
      </c>
      <c r="I4" s="1" t="s">
        <v>13</v>
      </c>
      <c r="J4" s="2" t="s">
        <v>879</v>
      </c>
      <c r="K4" s="2" t="s">
        <v>1000</v>
      </c>
      <c r="L4" s="2" t="s">
        <v>1118</v>
      </c>
      <c r="M4" s="2" t="s">
        <v>1394</v>
      </c>
      <c r="N4" s="2" t="s">
        <v>1154</v>
      </c>
      <c r="O4" s="2" t="str">
        <f t="shared" si="0"/>
        <v>"동의할 것이다",</v>
      </c>
      <c r="P4" s="2" t="str">
        <f t="shared" si="1"/>
        <v>"동의할지도 모른다",</v>
      </c>
      <c r="Q4" s="2" t="str">
        <f t="shared" si="2"/>
        <v>"동의할 수 있다",</v>
      </c>
      <c r="R4" s="2" t="str">
        <f t="shared" si="3"/>
        <v>"agree",</v>
      </c>
    </row>
    <row r="5" spans="2:21" ht="17.5" thickBot="1">
      <c r="B5" s="76" t="s">
        <v>558</v>
      </c>
      <c r="C5" s="76" t="s">
        <v>558</v>
      </c>
      <c r="D5" s="75" t="s">
        <v>557</v>
      </c>
      <c r="E5" s="72" t="str">
        <f t="shared" si="4"/>
        <v>도착</v>
      </c>
      <c r="F5" s="75" t="s">
        <v>557</v>
      </c>
      <c r="G5" s="94" t="s">
        <v>875</v>
      </c>
      <c r="H5" s="1" t="s">
        <v>12</v>
      </c>
      <c r="I5" s="1" t="s">
        <v>13</v>
      </c>
      <c r="J5" s="2" t="s">
        <v>880</v>
      </c>
      <c r="K5" s="2" t="s">
        <v>1001</v>
      </c>
      <c r="L5" s="2" t="s">
        <v>1119</v>
      </c>
      <c r="M5" s="2" t="s">
        <v>1395</v>
      </c>
      <c r="N5" s="2" t="s">
        <v>1155</v>
      </c>
      <c r="O5" s="2" t="str">
        <f t="shared" si="0"/>
        <v>"도착할 것이다",</v>
      </c>
      <c r="P5" s="2" t="str">
        <f t="shared" si="1"/>
        <v>"도착할지도 모른다",</v>
      </c>
      <c r="Q5" s="2" t="str">
        <f t="shared" si="2"/>
        <v>"도착할 수 있다",</v>
      </c>
      <c r="R5" s="2" t="str">
        <f t="shared" si="3"/>
        <v>"arrive",</v>
      </c>
      <c r="U5" t="s">
        <v>801</v>
      </c>
    </row>
    <row r="6" spans="2:21" ht="17.5" thickBot="1">
      <c r="B6" s="74" t="s">
        <v>560</v>
      </c>
      <c r="C6" s="74" t="s">
        <v>806</v>
      </c>
      <c r="D6" s="73" t="s">
        <v>559</v>
      </c>
      <c r="E6" s="72" t="str">
        <f t="shared" si="4"/>
        <v>묻다</v>
      </c>
      <c r="F6" s="73" t="s">
        <v>559</v>
      </c>
      <c r="G6" s="94" t="s">
        <v>875</v>
      </c>
      <c r="H6" s="1" t="s">
        <v>12</v>
      </c>
      <c r="I6" s="1" t="s">
        <v>13</v>
      </c>
      <c r="J6" s="2" t="s">
        <v>896</v>
      </c>
      <c r="K6" s="2" t="s">
        <v>1002</v>
      </c>
      <c r="L6" s="2" t="s">
        <v>1002</v>
      </c>
      <c r="M6" s="2" t="s">
        <v>1396</v>
      </c>
      <c r="N6" s="2" t="s">
        <v>1156</v>
      </c>
      <c r="O6" s="2" t="str">
        <f t="shared" si="0"/>
        <v>"물어볼 것이다",</v>
      </c>
      <c r="P6" s="2" t="str">
        <f t="shared" si="1"/>
        <v>"물어볼 수 있다",</v>
      </c>
      <c r="Q6" s="2" t="str">
        <f t="shared" si="2"/>
        <v>"묻다할 수 있다",</v>
      </c>
      <c r="R6" s="2" t="str">
        <f t="shared" si="3"/>
        <v>"ask",</v>
      </c>
      <c r="U6" t="s">
        <v>800</v>
      </c>
    </row>
    <row r="7" spans="2:21" ht="17.5" thickBot="1">
      <c r="B7" s="77" t="s">
        <v>562</v>
      </c>
      <c r="C7" s="77" t="s">
        <v>562</v>
      </c>
      <c r="D7" s="75" t="s">
        <v>561</v>
      </c>
      <c r="E7" s="72" t="str">
        <f t="shared" si="4"/>
        <v>굽다</v>
      </c>
      <c r="F7" s="75" t="s">
        <v>561</v>
      </c>
      <c r="G7" s="94" t="s">
        <v>875</v>
      </c>
      <c r="H7" s="1" t="s">
        <v>12</v>
      </c>
      <c r="I7" s="1" t="s">
        <v>13</v>
      </c>
      <c r="J7" s="2" t="s">
        <v>897</v>
      </c>
      <c r="K7" s="2" t="s">
        <v>1003</v>
      </c>
      <c r="L7" s="2" t="s">
        <v>1003</v>
      </c>
      <c r="M7" s="2" t="s">
        <v>1397</v>
      </c>
      <c r="N7" s="2" t="s">
        <v>1199</v>
      </c>
      <c r="O7" s="2" t="str">
        <f t="shared" si="0"/>
        <v>"구울 것이다",</v>
      </c>
      <c r="P7" s="2" t="str">
        <f t="shared" si="1"/>
        <v>"구울 수 있다",</v>
      </c>
      <c r="Q7" s="2" t="str">
        <f t="shared" si="2"/>
        <v>"굽다할 수 있다",</v>
      </c>
      <c r="R7" s="2" t="str">
        <f t="shared" si="3"/>
        <v>"bake",</v>
      </c>
    </row>
    <row r="8" spans="2:21" ht="17.5" thickBot="1">
      <c r="B8" s="74" t="s">
        <v>564</v>
      </c>
      <c r="C8" s="74" t="s">
        <v>564</v>
      </c>
      <c r="D8" s="73" t="s">
        <v>563</v>
      </c>
      <c r="E8" s="72" t="str">
        <f t="shared" si="4"/>
        <v>시작</v>
      </c>
      <c r="F8" s="73" t="s">
        <v>563</v>
      </c>
      <c r="G8" s="94" t="s">
        <v>875</v>
      </c>
      <c r="H8" s="1" t="s">
        <v>12</v>
      </c>
      <c r="I8" s="1" t="s">
        <v>13</v>
      </c>
      <c r="J8" s="2" t="s">
        <v>881</v>
      </c>
      <c r="K8" s="2" t="s">
        <v>1004</v>
      </c>
      <c r="L8" s="2" t="s">
        <v>1120</v>
      </c>
      <c r="M8" s="2" t="s">
        <v>1398</v>
      </c>
      <c r="N8" s="2" t="s">
        <v>1157</v>
      </c>
      <c r="O8" s="2" t="str">
        <f t="shared" si="0"/>
        <v>"시작할 것이다",</v>
      </c>
      <c r="P8" s="2" t="str">
        <f t="shared" si="1"/>
        <v>"시작할지도 모른다",</v>
      </c>
      <c r="Q8" s="2" t="str">
        <f t="shared" si="2"/>
        <v>"시작할 수 있다",</v>
      </c>
      <c r="R8" s="2" t="str">
        <f t="shared" si="3"/>
        <v>"begin",</v>
      </c>
      <c r="U8" s="2" t="str">
        <f>_xlfn.CONCAT(J8:J133)</f>
        <v>"시작할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9" spans="2:21" ht="17.5" thickBot="1">
      <c r="B9" s="76" t="s">
        <v>566</v>
      </c>
      <c r="C9" s="76" t="s">
        <v>807</v>
      </c>
      <c r="D9" s="75" t="s">
        <v>565</v>
      </c>
      <c r="E9" s="72" t="str">
        <f t="shared" si="4"/>
        <v>믿다</v>
      </c>
      <c r="F9" s="75" t="s">
        <v>565</v>
      </c>
      <c r="G9" s="94" t="s">
        <v>875</v>
      </c>
      <c r="H9" s="1" t="s">
        <v>12</v>
      </c>
      <c r="I9" s="1" t="s">
        <v>13</v>
      </c>
      <c r="J9" s="2" t="s">
        <v>898</v>
      </c>
      <c r="K9" s="2" t="s">
        <v>1005</v>
      </c>
      <c r="L9" s="2" t="s">
        <v>1005</v>
      </c>
      <c r="M9" s="2" t="s">
        <v>1399</v>
      </c>
      <c r="N9" s="2" t="s">
        <v>1200</v>
      </c>
      <c r="O9" s="2" t="str">
        <f t="shared" si="0"/>
        <v>"믿을 것이다",</v>
      </c>
      <c r="P9" s="2" t="str">
        <f t="shared" si="1"/>
        <v>"믿을 수 있다",</v>
      </c>
      <c r="Q9" s="2" t="str">
        <f t="shared" si="2"/>
        <v>"믿다할 수 있다",</v>
      </c>
      <c r="R9" s="2" t="str">
        <f t="shared" si="3"/>
        <v>"believe",</v>
      </c>
    </row>
    <row r="10" spans="2:21" ht="17.5" thickBot="1">
      <c r="B10" s="76" t="s">
        <v>568</v>
      </c>
      <c r="C10" s="76" t="s">
        <v>808</v>
      </c>
      <c r="D10" s="75" t="s">
        <v>567</v>
      </c>
      <c r="E10" s="72" t="str">
        <f t="shared" si="4"/>
        <v>깨뜨</v>
      </c>
      <c r="F10" s="75" t="s">
        <v>567</v>
      </c>
      <c r="G10" s="94" t="s">
        <v>875</v>
      </c>
      <c r="H10" s="1" t="s">
        <v>12</v>
      </c>
      <c r="I10" s="1" t="s">
        <v>13</v>
      </c>
      <c r="J10" s="2" t="s">
        <v>899</v>
      </c>
      <c r="K10" s="2" t="s">
        <v>1006</v>
      </c>
      <c r="L10" s="2" t="s">
        <v>1006</v>
      </c>
      <c r="M10" s="2" t="s">
        <v>1400</v>
      </c>
      <c r="N10" s="2" t="s">
        <v>1158</v>
      </c>
      <c r="O10" s="2" t="str">
        <f t="shared" si="0"/>
        <v>"깨뜨릴 것이다",</v>
      </c>
      <c r="P10" s="2" t="str">
        <f t="shared" si="1"/>
        <v>"깨뜨릴 수 있다",</v>
      </c>
      <c r="Q10" s="2" t="str">
        <f t="shared" si="2"/>
        <v>"깨뜨할 수 있다",</v>
      </c>
      <c r="R10" s="2" t="str">
        <f t="shared" si="3"/>
        <v>"break",</v>
      </c>
      <c r="U10" t="str">
        <f>_xlfn.CONCAT(P2:P127)</f>
        <v>"행동할지도 모른다","조언할지도 모른다","동의할지도 모른다","도착할지도 모른다","물어볼 수 있다","구울 수 있다","시작할지도 모른다","믿을 수 있다","깨뜨릴 수 있다","탈 수 있다","보살필 수 있다","바꿀 수 있다","확인할지도 모른다","선택할지도 모른다","오를 수 있다","올 수 있다","요리할지도 모른다","복사할지도 모른다","건널 수 있다","울 수 있다","자를 수 있다","춤출 수 있다","결정할지도 모른다","죽을 수 있다","할지도 모른다","그릴 수 있다","꿈꿀 수 있다","마실 수 있다","운전할지도 모른다","떨어뜨릴 수 있다","먹을 수 있다","끝날 수 있다","들어갈 수 있다","운동할지도 모른다","실패할지도 모른다","떨어질 수 있다","느낄 수 있다","싸울 수 있다","마칠 수 있다","고정할지도 모른다","날 수 있다","집중할지도 모른다","잊을 수 있다","형성할지도 모른다","튀길 수 있다","갈 수 있다","자랄 수 있다","추측할지도 모른다","걸을 수 있다","도울 수 있다","칠 수 있다","잡을 수 있다","희망할지도 모른다","서두를 수 있다","참여할지도 모른다","계속할지도 모른다","찰 수 있다","알 수 있다","거짓말 할지도 모른다","들을 수 있다","살 수 있다","볼 수 있다","사랑할지도 모른다","움직일 수 있다","열 수 있다","통과할지도 모른다","지불할지도 모른다","놀 수 있다","밀할지도 모른다","읽을할지도 모른다","돌아갈 수 있다","달릴 수 있다","노래할지도 모른다","앉을 수 있다","잘 수 있다","냄새날 수 있다","미소지을 수 있다","말할지도 모른다","일어설 수 있다","시작할지도 모른다","머무를 수 있다","멈출 수 있다","수영할지도 모른다","말할지도 모른다","이야기할지도 모른다","여행할지도 모른다","노력할지도 모른다","돌릴 수 있다","방문할지도 모른다","기다릴 수 있다","깰 수 있다","걸을 수 있다","씻을 수 있다","입을 수 있다","이길 수 있다","바랄 수 있다","일할지도 모른다","걱정할지도 모른다","쓸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11" spans="2:21" ht="17.5" thickBot="1">
      <c r="B11" s="77" t="s">
        <v>570</v>
      </c>
      <c r="C11" s="77" t="s">
        <v>570</v>
      </c>
      <c r="D11" s="75" t="s">
        <v>569</v>
      </c>
      <c r="E11" s="72" t="str">
        <f t="shared" si="4"/>
        <v>타다</v>
      </c>
      <c r="F11" s="75" t="s">
        <v>569</v>
      </c>
      <c r="G11" s="94" t="s">
        <v>875</v>
      </c>
      <c r="H11" s="1" t="s">
        <v>12</v>
      </c>
      <c r="I11" s="1" t="s">
        <v>13</v>
      </c>
      <c r="J11" s="2" t="s">
        <v>900</v>
      </c>
      <c r="K11" s="2" t="s">
        <v>1007</v>
      </c>
      <c r="L11" s="2" t="s">
        <v>1007</v>
      </c>
      <c r="M11" s="2" t="s">
        <v>1401</v>
      </c>
      <c r="N11" s="2" t="s">
        <v>1198</v>
      </c>
      <c r="O11" s="2" t="str">
        <f t="shared" si="0"/>
        <v>"탈 것이다",</v>
      </c>
      <c r="P11" s="2" t="str">
        <f t="shared" si="1"/>
        <v>"탈 수 있다",</v>
      </c>
      <c r="Q11" s="2" t="str">
        <f t="shared" si="2"/>
        <v>"타다할 수 있다",</v>
      </c>
      <c r="R11" s="2" t="str">
        <f t="shared" si="3"/>
        <v>"burn",</v>
      </c>
    </row>
    <row r="12" spans="2:21" ht="17.5" thickBot="1">
      <c r="B12" s="74" t="s">
        <v>572</v>
      </c>
      <c r="C12" s="74" t="s">
        <v>809</v>
      </c>
      <c r="D12" s="73" t="s">
        <v>571</v>
      </c>
      <c r="E12" s="72" t="str">
        <f t="shared" si="4"/>
        <v>보살</v>
      </c>
      <c r="F12" s="73" t="s">
        <v>876</v>
      </c>
      <c r="G12" s="94" t="s">
        <v>875</v>
      </c>
      <c r="H12" s="1" t="s">
        <v>12</v>
      </c>
      <c r="I12" s="1" t="s">
        <v>13</v>
      </c>
      <c r="J12" s="2" t="s">
        <v>901</v>
      </c>
      <c r="K12" s="2" t="s">
        <v>1008</v>
      </c>
      <c r="L12" s="2" t="s">
        <v>1008</v>
      </c>
      <c r="M12" s="2" t="s">
        <v>1402</v>
      </c>
      <c r="N12" s="2" t="s">
        <v>1159</v>
      </c>
      <c r="O12" s="2" t="str">
        <f t="shared" si="0"/>
        <v>"보살필 것이다",</v>
      </c>
      <c r="P12" s="2" t="str">
        <f t="shared" si="1"/>
        <v>"보살필 수 있다",</v>
      </c>
      <c r="Q12" s="2" t="str">
        <f t="shared" si="2"/>
        <v>"보살할 수 있다",</v>
      </c>
      <c r="R12" s="2" t="str">
        <f t="shared" si="3"/>
        <v>"care",</v>
      </c>
      <c r="U12" t="str">
        <f>_xlfn.CONCAT(O2:O127)</f>
        <v>"행동할 것이다","조언할 것이다","동의할 것이다","도착할 것이다","물어볼 것이다","구울 것이다","시작할 것이다","믿을 것이다","깨뜨릴 것이다","탈 것이다","보살필 것이다","바꿀 것이다","확인할 것이다","선택할 것이다","오를 것이다","올 것이다","요리할 것이다","복사할 것이다","건널 것이다","울 것이다","자를 것이다","춤출 것이다","결정할 것이다","죽을 것이다","할 것이다","그릴 것이다","꿈꿀 것이다","마실 것이다","운전할 것이다","떨어뜨릴 것이다","먹을 것이다","끝날 것이다","들어갈 것이다","운동할 것이다","실패할 것이다","떨어질 것이다","느낄 것이다","싸울 것이다","마칠 것이다","고정할 것이다","날 것이다","집중할 것이다","잊을 것이다","형성할 것이다","튀길 것이다","갈 것이다","자랄 것이다","추측할 것이다","걸을 것이다","도울 것이다","칠 것이다","잡을 것이다","희망할 것이다","서두를 것이다","참여할 것이다","계속할 것이다","찰 것이다","알 것이다","거짓말 것이다","들을 것이다","살 것이다","볼 것이다","사랑할 것이다","움직일 것이다","열 것이다","통과할 것이다","지불할 것이다","놀 것이다","밀할 것이다","읽을할 것이다","돌아갈 것이다","달릴 것이다","노래할 것이다","앉을 것이다","잘 것이다","냄새날 것이다","미소지을 것이다","말할 것이다","일어설 것이다","시작할 것이다","머무를 것이다","멈출 것이다","수영할 것이다","말할 것이다","이야기할 것이다","여행할 것이다","노력할 것이다","돌릴 것이다","방문할 것이다","기다릴 것이다","깰 것이다","걸을 것이다","씻을 것이다","입을 것이다","이길 것이다","바랄 것이다","일할 것이다","걱정할 것이다","쓸 것이다","울릴 것이다","가라앉을 것이다","먹일 것이다","쏠 것이다","이끌 것이다","기다릴 것이다","바닥을 것이다","울 것이다","떠날 것이다","구부릴 것이다","잃을 것이다","감을 것이다","미끄러질 것이다","팔 것이다","빛날 것이다","돌 것이다","때릴 것이다","깨울 것이다","낳을 것이다","찢을 것이다","얼 것이다","훔칠 것이다","불 것이다","던질 것이다","탈 것이다","오를 것이다","흔들 것이다",</v>
      </c>
    </row>
    <row r="13" spans="2:21" ht="17.5" thickBot="1">
      <c r="B13" s="76" t="s">
        <v>574</v>
      </c>
      <c r="C13" s="76" t="s">
        <v>810</v>
      </c>
      <c r="D13" s="75" t="s">
        <v>573</v>
      </c>
      <c r="E13" s="72" t="str">
        <f t="shared" si="4"/>
        <v>바꾸</v>
      </c>
      <c r="F13" s="75" t="s">
        <v>573</v>
      </c>
      <c r="G13" s="94" t="s">
        <v>875</v>
      </c>
      <c r="H13" s="1" t="s">
        <v>12</v>
      </c>
      <c r="I13" s="1" t="s">
        <v>13</v>
      </c>
      <c r="J13" s="2" t="s">
        <v>902</v>
      </c>
      <c r="K13" s="2" t="s">
        <v>1009</v>
      </c>
      <c r="L13" s="2" t="s">
        <v>1009</v>
      </c>
      <c r="M13" s="2" t="s">
        <v>1403</v>
      </c>
      <c r="N13" s="2" t="s">
        <v>1201</v>
      </c>
      <c r="O13" s="2" t="str">
        <f t="shared" si="0"/>
        <v>"바꿀 것이다",</v>
      </c>
      <c r="P13" s="2" t="str">
        <f t="shared" si="1"/>
        <v>"바꿀 수 있다",</v>
      </c>
      <c r="Q13" s="2" t="str">
        <f t="shared" si="2"/>
        <v>"바꾸할 수 있다",</v>
      </c>
      <c r="R13" s="2" t="str">
        <f t="shared" si="3"/>
        <v>"change",</v>
      </c>
    </row>
    <row r="14" spans="2:21" ht="17.5" thickBot="1">
      <c r="B14" s="74" t="s">
        <v>576</v>
      </c>
      <c r="C14" s="74" t="s">
        <v>811</v>
      </c>
      <c r="D14" s="73" t="s">
        <v>575</v>
      </c>
      <c r="E14" s="72" t="str">
        <f t="shared" si="4"/>
        <v>확인</v>
      </c>
      <c r="F14" s="73" t="s">
        <v>575</v>
      </c>
      <c r="G14" s="94" t="s">
        <v>875</v>
      </c>
      <c r="H14" s="1" t="s">
        <v>12</v>
      </c>
      <c r="I14" s="1" t="s">
        <v>13</v>
      </c>
      <c r="J14" s="2" t="s">
        <v>882</v>
      </c>
      <c r="K14" s="2" t="s">
        <v>1010</v>
      </c>
      <c r="L14" s="2" t="s">
        <v>1121</v>
      </c>
      <c r="M14" s="2" t="s">
        <v>1404</v>
      </c>
      <c r="N14" s="2" t="s">
        <v>1160</v>
      </c>
      <c r="O14" s="2" t="str">
        <f t="shared" si="0"/>
        <v>"확인할 것이다",</v>
      </c>
      <c r="P14" s="2" t="str">
        <f t="shared" si="1"/>
        <v>"확인할지도 모른다",</v>
      </c>
      <c r="Q14" s="2" t="str">
        <f t="shared" si="2"/>
        <v>"확인할 수 있다",</v>
      </c>
      <c r="R14" s="2" t="str">
        <f t="shared" si="3"/>
        <v>"check",</v>
      </c>
    </row>
    <row r="15" spans="2:21" ht="17.5" thickBot="1">
      <c r="B15" s="76" t="s">
        <v>578</v>
      </c>
      <c r="C15" s="76" t="s">
        <v>812</v>
      </c>
      <c r="D15" s="75" t="s">
        <v>577</v>
      </c>
      <c r="E15" s="72" t="str">
        <f t="shared" si="4"/>
        <v>선택</v>
      </c>
      <c r="F15" s="75" t="s">
        <v>577</v>
      </c>
      <c r="G15" s="94" t="s">
        <v>875</v>
      </c>
      <c r="H15" s="1" t="s">
        <v>12</v>
      </c>
      <c r="I15" s="1" t="s">
        <v>13</v>
      </c>
      <c r="J15" s="2" t="s">
        <v>883</v>
      </c>
      <c r="K15" s="2" t="s">
        <v>1011</v>
      </c>
      <c r="L15" s="2" t="s">
        <v>1122</v>
      </c>
      <c r="M15" s="2" t="s">
        <v>1405</v>
      </c>
      <c r="N15" s="2" t="s">
        <v>1161</v>
      </c>
      <c r="O15" s="2" t="str">
        <f t="shared" si="0"/>
        <v>"선택할 것이다",</v>
      </c>
      <c r="P15" s="2" t="str">
        <f t="shared" si="1"/>
        <v>"선택할지도 모른다",</v>
      </c>
      <c r="Q15" s="2" t="str">
        <f t="shared" si="2"/>
        <v>"선택할 수 있다",</v>
      </c>
      <c r="R15" s="2" t="str">
        <f t="shared" si="3"/>
        <v>"choose",</v>
      </c>
    </row>
    <row r="16" spans="2:21" ht="17.5" thickBot="1">
      <c r="B16" s="74" t="s">
        <v>580</v>
      </c>
      <c r="C16" s="74" t="s">
        <v>813</v>
      </c>
      <c r="D16" s="73" t="s">
        <v>579</v>
      </c>
      <c r="E16" s="72" t="str">
        <f t="shared" si="4"/>
        <v>오르</v>
      </c>
      <c r="F16" s="73" t="s">
        <v>579</v>
      </c>
      <c r="G16" s="94" t="s">
        <v>875</v>
      </c>
      <c r="H16" s="1" t="s">
        <v>12</v>
      </c>
      <c r="I16" s="1" t="s">
        <v>13</v>
      </c>
      <c r="J16" s="2" t="s">
        <v>903</v>
      </c>
      <c r="K16" s="2" t="s">
        <v>1012</v>
      </c>
      <c r="L16" s="2" t="s">
        <v>1012</v>
      </c>
      <c r="M16" s="2" t="s">
        <v>1406</v>
      </c>
      <c r="N16" s="2" t="s">
        <v>1202</v>
      </c>
      <c r="O16" s="2" t="str">
        <f t="shared" si="0"/>
        <v>"오를 것이다",</v>
      </c>
      <c r="P16" s="2" t="str">
        <f t="shared" si="1"/>
        <v>"오를 수 있다",</v>
      </c>
      <c r="Q16" s="2" t="str">
        <f t="shared" si="2"/>
        <v>"오르할 수 있다",</v>
      </c>
      <c r="R16" s="2" t="str">
        <f t="shared" si="3"/>
        <v>"climb",</v>
      </c>
    </row>
    <row r="17" spans="2:21" ht="17.5" thickBot="1">
      <c r="B17" s="74" t="s">
        <v>582</v>
      </c>
      <c r="C17" s="74" t="s">
        <v>814</v>
      </c>
      <c r="D17" s="73" t="s">
        <v>581</v>
      </c>
      <c r="E17" s="72" t="str">
        <f t="shared" si="4"/>
        <v>오다</v>
      </c>
      <c r="F17" s="73" t="s">
        <v>581</v>
      </c>
      <c r="G17" s="94" t="s">
        <v>875</v>
      </c>
      <c r="H17" s="1" t="s">
        <v>12</v>
      </c>
      <c r="I17" s="1" t="s">
        <v>13</v>
      </c>
      <c r="J17" s="2" t="s">
        <v>904</v>
      </c>
      <c r="K17" s="2" t="s">
        <v>1013</v>
      </c>
      <c r="L17" s="2" t="s">
        <v>1013</v>
      </c>
      <c r="M17" s="2" t="s">
        <v>1407</v>
      </c>
      <c r="N17" s="2" t="s">
        <v>1203</v>
      </c>
      <c r="O17" s="2" t="str">
        <f t="shared" si="0"/>
        <v>"올 것이다",</v>
      </c>
      <c r="P17" s="2" t="str">
        <f t="shared" si="1"/>
        <v>"올 수 있다",</v>
      </c>
      <c r="Q17" s="2" t="str">
        <f t="shared" si="2"/>
        <v>"오다할 수 있다",</v>
      </c>
      <c r="R17" s="2" t="str">
        <f t="shared" si="3"/>
        <v>"come",</v>
      </c>
    </row>
    <row r="18" spans="2:21" ht="17.5" thickBot="1">
      <c r="B18" s="76" t="s">
        <v>584</v>
      </c>
      <c r="C18" s="76" t="s">
        <v>815</v>
      </c>
      <c r="D18" s="75" t="s">
        <v>583</v>
      </c>
      <c r="E18" s="72" t="str">
        <f t="shared" si="4"/>
        <v>요리</v>
      </c>
      <c r="F18" s="75" t="s">
        <v>583</v>
      </c>
      <c r="G18" s="94" t="s">
        <v>875</v>
      </c>
      <c r="H18" s="1" t="s">
        <v>12</v>
      </c>
      <c r="I18" s="1" t="s">
        <v>13</v>
      </c>
      <c r="J18" s="2" t="s">
        <v>884</v>
      </c>
      <c r="K18" s="2" t="s">
        <v>1014</v>
      </c>
      <c r="L18" s="2" t="s">
        <v>1123</v>
      </c>
      <c r="M18" s="2" t="s">
        <v>1408</v>
      </c>
      <c r="N18" s="2" t="s">
        <v>1162</v>
      </c>
      <c r="O18" s="2" t="str">
        <f t="shared" si="0"/>
        <v>"요리할 것이다",</v>
      </c>
      <c r="P18" s="2" t="str">
        <f t="shared" si="1"/>
        <v>"요리할지도 모른다",</v>
      </c>
      <c r="Q18" s="2" t="str">
        <f t="shared" si="2"/>
        <v>"요리할 수 있다",</v>
      </c>
      <c r="R18" s="2" t="str">
        <f t="shared" si="3"/>
        <v>"cook",</v>
      </c>
    </row>
    <row r="19" spans="2:21" ht="17.5" thickBot="1">
      <c r="B19" s="74" t="s">
        <v>586</v>
      </c>
      <c r="C19" s="74" t="s">
        <v>816</v>
      </c>
      <c r="D19" s="73" t="s">
        <v>585</v>
      </c>
      <c r="E19" s="72" t="str">
        <f t="shared" si="4"/>
        <v>복사</v>
      </c>
      <c r="F19" s="73" t="s">
        <v>585</v>
      </c>
      <c r="G19" s="94" t="s">
        <v>875</v>
      </c>
      <c r="H19" s="1" t="s">
        <v>12</v>
      </c>
      <c r="I19" s="1" t="s">
        <v>13</v>
      </c>
      <c r="J19" s="2" t="s">
        <v>885</v>
      </c>
      <c r="K19" s="2" t="s">
        <v>1015</v>
      </c>
      <c r="L19" s="2" t="s">
        <v>1124</v>
      </c>
      <c r="M19" s="2" t="s">
        <v>1409</v>
      </c>
      <c r="N19" s="2" t="s">
        <v>1163</v>
      </c>
      <c r="O19" s="2" t="str">
        <f t="shared" si="0"/>
        <v>"복사할 것이다",</v>
      </c>
      <c r="P19" s="2" t="str">
        <f t="shared" si="1"/>
        <v>"복사할지도 모른다",</v>
      </c>
      <c r="Q19" s="2" t="str">
        <f t="shared" si="2"/>
        <v>"복사할 수 있다",</v>
      </c>
      <c r="R19" s="2" t="str">
        <f t="shared" si="3"/>
        <v>"copy",</v>
      </c>
    </row>
    <row r="20" spans="2:21" ht="17.5" thickBot="1">
      <c r="B20" s="78" t="s">
        <v>588</v>
      </c>
      <c r="C20" s="78" t="s">
        <v>588</v>
      </c>
      <c r="D20" s="73" t="s">
        <v>587</v>
      </c>
      <c r="E20" s="72" t="str">
        <f t="shared" si="4"/>
        <v>건너</v>
      </c>
      <c r="F20" s="73" t="s">
        <v>587</v>
      </c>
      <c r="G20" s="94" t="s">
        <v>875</v>
      </c>
      <c r="H20" s="1" t="s">
        <v>12</v>
      </c>
      <c r="I20" s="1" t="s">
        <v>13</v>
      </c>
      <c r="J20" s="2" t="s">
        <v>905</v>
      </c>
      <c r="K20" s="2" t="s">
        <v>1016</v>
      </c>
      <c r="L20" s="2" t="s">
        <v>1016</v>
      </c>
      <c r="M20" s="2" t="s">
        <v>1410</v>
      </c>
      <c r="N20" s="2" t="s">
        <v>1204</v>
      </c>
      <c r="O20" s="2" t="str">
        <f t="shared" si="0"/>
        <v>"건널 것이다",</v>
      </c>
      <c r="P20" s="2" t="str">
        <f t="shared" si="1"/>
        <v>"건널 수 있다",</v>
      </c>
      <c r="Q20" s="2" t="str">
        <f t="shared" si="2"/>
        <v>"건너할 수 있다",</v>
      </c>
      <c r="R20" s="2" t="str">
        <f t="shared" si="3"/>
        <v>"cross",</v>
      </c>
      <c r="U20" s="2" t="str">
        <f>_xlfn.CONCAT(Q20:Q47)</f>
        <v>"건너할 수 있다","울다할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v>
      </c>
    </row>
    <row r="21" spans="2:21" ht="17.5" thickBot="1">
      <c r="B21" s="76" t="s">
        <v>590</v>
      </c>
      <c r="C21" s="76" t="s">
        <v>817</v>
      </c>
      <c r="D21" s="75" t="s">
        <v>589</v>
      </c>
      <c r="E21" s="72" t="str">
        <f t="shared" si="4"/>
        <v>울다</v>
      </c>
      <c r="F21" s="75" t="s">
        <v>589</v>
      </c>
      <c r="G21" s="94" t="s">
        <v>875</v>
      </c>
      <c r="H21" s="1" t="s">
        <v>12</v>
      </c>
      <c r="I21" s="1" t="s">
        <v>13</v>
      </c>
      <c r="J21" s="2" t="s">
        <v>906</v>
      </c>
      <c r="K21" s="2" t="s">
        <v>1017</v>
      </c>
      <c r="L21" s="2" t="s">
        <v>1017</v>
      </c>
      <c r="M21" s="2" t="s">
        <v>1411</v>
      </c>
      <c r="N21" s="2" t="s">
        <v>1205</v>
      </c>
      <c r="O21" s="2" t="str">
        <f t="shared" si="0"/>
        <v>"울 것이다",</v>
      </c>
      <c r="P21" s="2" t="str">
        <f t="shared" si="1"/>
        <v>"울 수 있다",</v>
      </c>
      <c r="Q21" s="2" t="str">
        <f t="shared" si="2"/>
        <v>"울다할 수 있다",</v>
      </c>
      <c r="R21" s="2" t="str">
        <f t="shared" si="3"/>
        <v>"cry",</v>
      </c>
      <c r="U21" s="2" t="str">
        <f>_xlfn.CONCAT(Q21:Q48)</f>
        <v>"울다할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있다","자라할 수 있다",</v>
      </c>
    </row>
    <row r="22" spans="2:21" ht="17.5" thickBot="1">
      <c r="B22" s="74" t="s">
        <v>592</v>
      </c>
      <c r="C22" s="74" t="s">
        <v>818</v>
      </c>
      <c r="D22" s="73" t="s">
        <v>591</v>
      </c>
      <c r="E22" s="72" t="str">
        <f t="shared" si="4"/>
        <v>자르</v>
      </c>
      <c r="F22" s="73" t="s">
        <v>591</v>
      </c>
      <c r="G22" s="94" t="s">
        <v>875</v>
      </c>
      <c r="H22" s="1" t="s">
        <v>12</v>
      </c>
      <c r="I22" s="1" t="s">
        <v>13</v>
      </c>
      <c r="J22" s="2" t="s">
        <v>907</v>
      </c>
      <c r="K22" s="2" t="s">
        <v>1018</v>
      </c>
      <c r="L22" s="2" t="s">
        <v>1018</v>
      </c>
      <c r="M22" s="2" t="s">
        <v>1412</v>
      </c>
      <c r="N22" s="2" t="s">
        <v>1206</v>
      </c>
      <c r="O22" s="2" t="str">
        <f t="shared" si="0"/>
        <v>"자를 것이다",</v>
      </c>
      <c r="P22" s="2" t="str">
        <f t="shared" si="1"/>
        <v>"자를 수 있다",</v>
      </c>
      <c r="Q22" s="2" t="str">
        <f t="shared" si="2"/>
        <v>"자르할 수 있다",</v>
      </c>
      <c r="R22" s="2" t="str">
        <f t="shared" si="3"/>
        <v>"cut",</v>
      </c>
    </row>
    <row r="23" spans="2:21" ht="17.5" thickBot="1">
      <c r="B23" s="76" t="s">
        <v>877</v>
      </c>
      <c r="C23" s="76" t="s">
        <v>819</v>
      </c>
      <c r="D23" s="75" t="s">
        <v>593</v>
      </c>
      <c r="E23" s="72" t="str">
        <f t="shared" si="4"/>
        <v>춤추</v>
      </c>
      <c r="F23" s="75" t="s">
        <v>593</v>
      </c>
      <c r="G23" s="94" t="s">
        <v>875</v>
      </c>
      <c r="H23" s="1" t="s">
        <v>12</v>
      </c>
      <c r="I23" s="1" t="s">
        <v>13</v>
      </c>
      <c r="J23" s="2" t="s">
        <v>908</v>
      </c>
      <c r="K23" s="2" t="s">
        <v>1019</v>
      </c>
      <c r="L23" s="2" t="s">
        <v>1019</v>
      </c>
      <c r="M23" s="2" t="s">
        <v>1413</v>
      </c>
      <c r="N23" s="2" t="s">
        <v>1207</v>
      </c>
      <c r="O23" s="2" t="str">
        <f t="shared" si="0"/>
        <v>"춤출 것이다",</v>
      </c>
      <c r="P23" s="2" t="str">
        <f t="shared" si="1"/>
        <v>"춤출 수 있다",</v>
      </c>
      <c r="Q23" s="2" t="str">
        <f t="shared" si="2"/>
        <v>"춤추할 수 있다",</v>
      </c>
      <c r="R23" s="2" t="str">
        <f t="shared" si="3"/>
        <v>"dance",</v>
      </c>
    </row>
    <row r="24" spans="2:21" ht="17.5" thickBot="1">
      <c r="B24" s="74" t="s">
        <v>595</v>
      </c>
      <c r="C24" s="74" t="s">
        <v>820</v>
      </c>
      <c r="D24" s="73" t="s">
        <v>594</v>
      </c>
      <c r="E24" s="72" t="str">
        <f t="shared" si="4"/>
        <v>결정</v>
      </c>
      <c r="F24" s="73" t="s">
        <v>594</v>
      </c>
      <c r="G24" s="94" t="s">
        <v>875</v>
      </c>
      <c r="H24" s="1" t="s">
        <v>12</v>
      </c>
      <c r="I24" s="1" t="s">
        <v>13</v>
      </c>
      <c r="J24" s="2" t="s">
        <v>909</v>
      </c>
      <c r="K24" s="2" t="s">
        <v>1020</v>
      </c>
      <c r="L24" s="2" t="s">
        <v>1125</v>
      </c>
      <c r="M24" s="2" t="s">
        <v>1414</v>
      </c>
      <c r="N24" s="2" t="s">
        <v>1164</v>
      </c>
      <c r="O24" s="2" t="str">
        <f t="shared" si="0"/>
        <v>"결정할 것이다",</v>
      </c>
      <c r="P24" s="2" t="str">
        <f t="shared" si="1"/>
        <v>"결정할지도 모른다",</v>
      </c>
      <c r="Q24" s="2" t="str">
        <f t="shared" si="2"/>
        <v>"결정할 수 있다",</v>
      </c>
      <c r="R24" s="2" t="str">
        <f t="shared" si="3"/>
        <v>"decide",</v>
      </c>
    </row>
    <row r="25" spans="2:21" ht="17.5" thickBot="1">
      <c r="B25" s="74" t="s">
        <v>597</v>
      </c>
      <c r="C25" s="74" t="s">
        <v>821</v>
      </c>
      <c r="D25" s="73" t="s">
        <v>596</v>
      </c>
      <c r="E25" s="72" t="str">
        <f t="shared" si="4"/>
        <v>죽다</v>
      </c>
      <c r="F25" s="73" t="s">
        <v>596</v>
      </c>
      <c r="G25" s="94" t="s">
        <v>875</v>
      </c>
      <c r="H25" s="1" t="s">
        <v>12</v>
      </c>
      <c r="I25" s="1" t="s">
        <v>13</v>
      </c>
      <c r="J25" s="2" t="s">
        <v>910</v>
      </c>
      <c r="K25" s="2" t="s">
        <v>1021</v>
      </c>
      <c r="L25" s="2" t="s">
        <v>1021</v>
      </c>
      <c r="M25" s="2" t="s">
        <v>1415</v>
      </c>
      <c r="N25" s="2" t="s">
        <v>1208</v>
      </c>
      <c r="O25" s="2" t="str">
        <f t="shared" si="0"/>
        <v>"죽을 것이다",</v>
      </c>
      <c r="P25" s="2" t="str">
        <f t="shared" si="1"/>
        <v>"죽을 수 있다",</v>
      </c>
      <c r="Q25" s="2" t="str">
        <f t="shared" si="2"/>
        <v>"죽다할 수 있다",</v>
      </c>
      <c r="R25" s="2" t="str">
        <f t="shared" si="3"/>
        <v>"die",</v>
      </c>
    </row>
    <row r="26" spans="2:21" ht="17.5" thickBot="1">
      <c r="B26" s="77" t="s">
        <v>599</v>
      </c>
      <c r="C26" s="77" t="s">
        <v>822</v>
      </c>
      <c r="D26" s="75" t="s">
        <v>598</v>
      </c>
      <c r="E26" s="72" t="str">
        <f t="shared" si="4"/>
        <v>하다</v>
      </c>
      <c r="F26" s="75" t="s">
        <v>598</v>
      </c>
      <c r="G26" s="94" t="s">
        <v>875</v>
      </c>
      <c r="H26" s="1" t="s">
        <v>12</v>
      </c>
      <c r="I26" s="1" t="s">
        <v>13</v>
      </c>
      <c r="J26" s="2" t="s">
        <v>911</v>
      </c>
      <c r="K26" s="2" t="s">
        <v>874</v>
      </c>
      <c r="L26" s="2" t="s">
        <v>1126</v>
      </c>
      <c r="M26" s="2" t="s">
        <v>1416</v>
      </c>
      <c r="N26" s="2" t="s">
        <v>1209</v>
      </c>
      <c r="O26" s="2" t="str">
        <f t="shared" si="0"/>
        <v>"할 것이다",</v>
      </c>
      <c r="P26" s="2" t="str">
        <f t="shared" si="1"/>
        <v>"할지도 모른다",</v>
      </c>
      <c r="Q26" s="2" t="str">
        <f t="shared" si="2"/>
        <v>"하다할 수 있다",</v>
      </c>
      <c r="R26" s="2" t="str">
        <f t="shared" si="3"/>
        <v>"do",</v>
      </c>
    </row>
    <row r="27" spans="2:21" ht="17.5" thickBot="1">
      <c r="B27" s="74" t="s">
        <v>601</v>
      </c>
      <c r="C27" s="74" t="s">
        <v>823</v>
      </c>
      <c r="D27" s="73" t="s">
        <v>600</v>
      </c>
      <c r="E27" s="72" t="str">
        <f t="shared" si="4"/>
        <v>그리</v>
      </c>
      <c r="F27" s="73" t="s">
        <v>600</v>
      </c>
      <c r="G27" s="94" t="s">
        <v>875</v>
      </c>
      <c r="H27" s="1" t="s">
        <v>12</v>
      </c>
      <c r="I27" s="1" t="s">
        <v>13</v>
      </c>
      <c r="J27" s="2" t="s">
        <v>912</v>
      </c>
      <c r="K27" s="2" t="s">
        <v>1022</v>
      </c>
      <c r="L27" s="2" t="s">
        <v>1022</v>
      </c>
      <c r="M27" s="2" t="s">
        <v>1417</v>
      </c>
      <c r="N27" s="2" t="s">
        <v>1210</v>
      </c>
      <c r="O27" s="2" t="str">
        <f t="shared" si="0"/>
        <v>"그릴 것이다",</v>
      </c>
      <c r="P27" s="2" t="str">
        <f t="shared" si="1"/>
        <v>"그릴 수 있다",</v>
      </c>
      <c r="Q27" s="2" t="str">
        <f t="shared" si="2"/>
        <v>"그리할 수 있다",</v>
      </c>
      <c r="R27" s="2" t="str">
        <f t="shared" si="3"/>
        <v>"draw",</v>
      </c>
    </row>
    <row r="28" spans="2:21" ht="17.5" thickBot="1">
      <c r="B28" s="76" t="s">
        <v>603</v>
      </c>
      <c r="C28" s="76" t="s">
        <v>824</v>
      </c>
      <c r="D28" s="75" t="s">
        <v>602</v>
      </c>
      <c r="E28" s="72" t="str">
        <f t="shared" si="4"/>
        <v>꿈꾸</v>
      </c>
      <c r="F28" s="75" t="s">
        <v>602</v>
      </c>
      <c r="G28" s="94" t="s">
        <v>875</v>
      </c>
      <c r="H28" s="1" t="s">
        <v>12</v>
      </c>
      <c r="I28" s="1" t="s">
        <v>13</v>
      </c>
      <c r="J28" s="2" t="s">
        <v>913</v>
      </c>
      <c r="K28" s="2" t="s">
        <v>1023</v>
      </c>
      <c r="L28" s="2" t="s">
        <v>1023</v>
      </c>
      <c r="M28" s="2" t="s">
        <v>1418</v>
      </c>
      <c r="N28" s="2" t="s">
        <v>1211</v>
      </c>
      <c r="O28" s="2" t="str">
        <f t="shared" si="0"/>
        <v>"꿈꿀 것이다",</v>
      </c>
      <c r="P28" s="2" t="str">
        <f t="shared" si="1"/>
        <v>"꿈꿀 수 있다",</v>
      </c>
      <c r="Q28" s="2" t="str">
        <f t="shared" si="2"/>
        <v>"꿈꾸할 수 있다",</v>
      </c>
      <c r="R28" s="2" t="str">
        <f t="shared" si="3"/>
        <v>"dream",</v>
      </c>
    </row>
    <row r="29" spans="2:21" ht="17.5" thickBot="1">
      <c r="B29" s="74" t="s">
        <v>605</v>
      </c>
      <c r="C29" s="74" t="s">
        <v>825</v>
      </c>
      <c r="D29" s="73" t="s">
        <v>604</v>
      </c>
      <c r="E29" s="72" t="str">
        <f t="shared" si="4"/>
        <v>마시</v>
      </c>
      <c r="F29" s="73" t="s">
        <v>604</v>
      </c>
      <c r="G29" s="94" t="s">
        <v>875</v>
      </c>
      <c r="H29" s="1" t="s">
        <v>12</v>
      </c>
      <c r="I29" s="1" t="s">
        <v>13</v>
      </c>
      <c r="J29" s="2" t="s">
        <v>914</v>
      </c>
      <c r="K29" s="2" t="s">
        <v>1024</v>
      </c>
      <c r="L29" s="2" t="s">
        <v>1024</v>
      </c>
      <c r="M29" s="2" t="s">
        <v>1419</v>
      </c>
      <c r="N29" s="2" t="s">
        <v>1212</v>
      </c>
      <c r="O29" s="2" t="str">
        <f t="shared" si="0"/>
        <v>"마실 것이다",</v>
      </c>
      <c r="P29" s="2" t="str">
        <f t="shared" si="1"/>
        <v>"마실 수 있다",</v>
      </c>
      <c r="Q29" s="2" t="str">
        <f t="shared" si="2"/>
        <v>"마시할 수 있다",</v>
      </c>
      <c r="R29" s="2" t="str">
        <f t="shared" si="3"/>
        <v>"drink",</v>
      </c>
    </row>
    <row r="30" spans="2:21" ht="17.5" thickBot="1">
      <c r="B30" s="76" t="s">
        <v>607</v>
      </c>
      <c r="C30" s="76" t="s">
        <v>826</v>
      </c>
      <c r="D30" s="75" t="s">
        <v>606</v>
      </c>
      <c r="E30" s="72" t="str">
        <f t="shared" si="4"/>
        <v>운전</v>
      </c>
      <c r="F30" s="75" t="s">
        <v>606</v>
      </c>
      <c r="G30" s="94" t="s">
        <v>875</v>
      </c>
      <c r="H30" s="1" t="s">
        <v>12</v>
      </c>
      <c r="I30" s="1" t="s">
        <v>13</v>
      </c>
      <c r="J30" s="2" t="s">
        <v>915</v>
      </c>
      <c r="K30" s="2" t="s">
        <v>1025</v>
      </c>
      <c r="L30" s="2" t="s">
        <v>1127</v>
      </c>
      <c r="M30" s="2" t="s">
        <v>1420</v>
      </c>
      <c r="N30" s="2" t="s">
        <v>1165</v>
      </c>
      <c r="O30" s="2" t="str">
        <f t="shared" si="0"/>
        <v>"운전할 것이다",</v>
      </c>
      <c r="P30" s="2" t="str">
        <f t="shared" si="1"/>
        <v>"운전할지도 모른다",</v>
      </c>
      <c r="Q30" s="2" t="str">
        <f t="shared" si="2"/>
        <v>"운전할 수 있다",</v>
      </c>
      <c r="R30" s="2" t="str">
        <f t="shared" si="3"/>
        <v>"drive",</v>
      </c>
    </row>
    <row r="31" spans="2:21" ht="17.5" thickBot="1">
      <c r="B31" s="74" t="s">
        <v>609</v>
      </c>
      <c r="C31" s="74" t="s">
        <v>827</v>
      </c>
      <c r="D31" s="73" t="s">
        <v>608</v>
      </c>
      <c r="E31" s="72" t="str">
        <f t="shared" si="4"/>
        <v>떨어</v>
      </c>
      <c r="F31" s="73" t="s">
        <v>608</v>
      </c>
      <c r="G31" s="94" t="s">
        <v>875</v>
      </c>
      <c r="H31" s="1" t="s">
        <v>12</v>
      </c>
      <c r="I31" s="1" t="s">
        <v>13</v>
      </c>
      <c r="J31" s="2" t="s">
        <v>916</v>
      </c>
      <c r="K31" s="2" t="s">
        <v>1026</v>
      </c>
      <c r="L31" s="2" t="s">
        <v>1026</v>
      </c>
      <c r="M31" s="2" t="s">
        <v>1421</v>
      </c>
      <c r="N31" s="2" t="s">
        <v>1213</v>
      </c>
      <c r="O31" s="2" t="str">
        <f t="shared" si="0"/>
        <v>"떨어뜨릴 것이다",</v>
      </c>
      <c r="P31" s="2" t="str">
        <f t="shared" si="1"/>
        <v>"떨어뜨릴 수 있다",</v>
      </c>
      <c r="Q31" s="2" t="str">
        <f t="shared" si="2"/>
        <v>"떨어할 수 있다",</v>
      </c>
      <c r="R31" s="2" t="str">
        <f t="shared" si="3"/>
        <v>"drop",</v>
      </c>
    </row>
    <row r="32" spans="2:21" ht="17.5" thickBot="1">
      <c r="B32" s="77" t="s">
        <v>611</v>
      </c>
      <c r="C32" s="77" t="s">
        <v>828</v>
      </c>
      <c r="D32" s="75" t="s">
        <v>610</v>
      </c>
      <c r="E32" s="72" t="str">
        <f t="shared" si="4"/>
        <v>먹다</v>
      </c>
      <c r="F32" s="75" t="s">
        <v>610</v>
      </c>
      <c r="G32" s="94" t="s">
        <v>875</v>
      </c>
      <c r="H32" s="1" t="s">
        <v>12</v>
      </c>
      <c r="I32" s="1" t="s">
        <v>13</v>
      </c>
      <c r="J32" s="2" t="s">
        <v>917</v>
      </c>
      <c r="K32" s="2" t="s">
        <v>1027</v>
      </c>
      <c r="L32" s="2" t="s">
        <v>1027</v>
      </c>
      <c r="M32" s="2" t="s">
        <v>1422</v>
      </c>
      <c r="N32" s="2" t="s">
        <v>1214</v>
      </c>
      <c r="O32" s="2" t="str">
        <f t="shared" si="0"/>
        <v>"먹을 것이다",</v>
      </c>
      <c r="P32" s="2" t="str">
        <f t="shared" si="1"/>
        <v>"먹을 수 있다",</v>
      </c>
      <c r="Q32" s="2" t="str">
        <f t="shared" si="2"/>
        <v>"먹다할 수 있다",</v>
      </c>
      <c r="R32" s="2" t="str">
        <f t="shared" si="3"/>
        <v>"eat",</v>
      </c>
    </row>
    <row r="33" spans="2:18" ht="17.5" thickBot="1">
      <c r="B33" s="74" t="s">
        <v>613</v>
      </c>
      <c r="C33" s="74" t="s">
        <v>829</v>
      </c>
      <c r="D33" s="73" t="s">
        <v>612</v>
      </c>
      <c r="E33" s="72" t="str">
        <f t="shared" si="4"/>
        <v>끝나</v>
      </c>
      <c r="F33" s="73" t="s">
        <v>612</v>
      </c>
      <c r="G33" s="94" t="s">
        <v>875</v>
      </c>
      <c r="H33" s="1" t="s">
        <v>12</v>
      </c>
      <c r="I33" s="1" t="s">
        <v>13</v>
      </c>
      <c r="J33" s="2" t="s">
        <v>918</v>
      </c>
      <c r="K33" s="2" t="s">
        <v>1028</v>
      </c>
      <c r="L33" s="2" t="s">
        <v>1028</v>
      </c>
      <c r="M33" s="2" t="s">
        <v>1423</v>
      </c>
      <c r="N33" s="2" t="s">
        <v>1215</v>
      </c>
      <c r="O33" s="2" t="str">
        <f t="shared" si="0"/>
        <v>"끝날 것이다",</v>
      </c>
      <c r="P33" s="2" t="str">
        <f t="shared" si="1"/>
        <v>"끝날 수 있다",</v>
      </c>
      <c r="Q33" s="2" t="str">
        <f t="shared" si="2"/>
        <v>"끝나할 수 있다",</v>
      </c>
      <c r="R33" s="2" t="str">
        <f t="shared" si="3"/>
        <v>"end",</v>
      </c>
    </row>
    <row r="34" spans="2:18" ht="17.5" thickBot="1">
      <c r="B34" s="74" t="s">
        <v>615</v>
      </c>
      <c r="C34" s="74" t="s">
        <v>830</v>
      </c>
      <c r="D34" s="73" t="s">
        <v>614</v>
      </c>
      <c r="E34" s="72" t="str">
        <f t="shared" si="4"/>
        <v>들어</v>
      </c>
      <c r="F34" s="73" t="s">
        <v>614</v>
      </c>
      <c r="G34" s="94" t="s">
        <v>875</v>
      </c>
      <c r="H34" s="1" t="s">
        <v>12</v>
      </c>
      <c r="I34" s="1" t="s">
        <v>13</v>
      </c>
      <c r="J34" s="2" t="s">
        <v>919</v>
      </c>
      <c r="K34" s="2" t="s">
        <v>1029</v>
      </c>
      <c r="L34" s="2" t="s">
        <v>1029</v>
      </c>
      <c r="M34" s="2" t="s">
        <v>1424</v>
      </c>
      <c r="N34" s="2" t="s">
        <v>1166</v>
      </c>
      <c r="O34" s="2" t="str">
        <f t="shared" ref="O34:O65" si="5">_xlfn.TEXTJOIN("",TRUE,H34,N34,I34)</f>
        <v>"들어갈 것이다",</v>
      </c>
      <c r="P34" s="2" t="str">
        <f t="shared" ref="P34:P66" si="6">_xlfn.TEXTJOIN("",TRUE,H34,L34,I34)</f>
        <v>"들어갈 수 있다",</v>
      </c>
      <c r="Q34" s="2" t="str">
        <f t="shared" ref="Q34:Q65" si="7">_xlfn.TEXTJOIN("",TRUE,H34,E34,G34,I34)</f>
        <v>"들어할 수 있다",</v>
      </c>
      <c r="R34" s="2" t="str">
        <f t="shared" ref="R34:R66" si="8">_xlfn.TEXTJOIN("",TRUE,H34,F34,I34)</f>
        <v>"enter",</v>
      </c>
    </row>
    <row r="35" spans="2:18" ht="17.5" thickBot="1">
      <c r="B35" s="76" t="s">
        <v>617</v>
      </c>
      <c r="C35" s="76" t="s">
        <v>831</v>
      </c>
      <c r="D35" s="75" t="s">
        <v>616</v>
      </c>
      <c r="E35" s="72" t="str">
        <f t="shared" si="4"/>
        <v>운동</v>
      </c>
      <c r="F35" s="75" t="s">
        <v>616</v>
      </c>
      <c r="G35" s="94" t="s">
        <v>875</v>
      </c>
      <c r="H35" s="1" t="s">
        <v>12</v>
      </c>
      <c r="I35" s="1" t="s">
        <v>13</v>
      </c>
      <c r="J35" s="2" t="s">
        <v>886</v>
      </c>
      <c r="K35" s="2" t="s">
        <v>1030</v>
      </c>
      <c r="L35" s="2" t="s">
        <v>1128</v>
      </c>
      <c r="M35" s="2" t="s">
        <v>1425</v>
      </c>
      <c r="N35" s="2" t="s">
        <v>1167</v>
      </c>
      <c r="O35" s="2" t="str">
        <f t="shared" si="5"/>
        <v>"운동할 것이다",</v>
      </c>
      <c r="P35" s="2" t="str">
        <f t="shared" si="6"/>
        <v>"운동할지도 모른다",</v>
      </c>
      <c r="Q35" s="2" t="str">
        <f t="shared" si="7"/>
        <v>"운동할 수 있다",</v>
      </c>
      <c r="R35" s="2" t="str">
        <f t="shared" si="8"/>
        <v>"exercise",</v>
      </c>
    </row>
    <row r="36" spans="2:18" ht="17.5" thickBot="1">
      <c r="B36" s="74" t="s">
        <v>619</v>
      </c>
      <c r="C36" s="74" t="s">
        <v>832</v>
      </c>
      <c r="D36" s="73" t="s">
        <v>618</v>
      </c>
      <c r="E36" s="72" t="str">
        <f t="shared" si="4"/>
        <v>실패</v>
      </c>
      <c r="F36" s="73" t="s">
        <v>618</v>
      </c>
      <c r="G36" s="94" t="s">
        <v>875</v>
      </c>
      <c r="H36" s="1" t="s">
        <v>12</v>
      </c>
      <c r="I36" s="1" t="s">
        <v>13</v>
      </c>
      <c r="J36" s="2" t="s">
        <v>887</v>
      </c>
      <c r="K36" s="2" t="s">
        <v>1031</v>
      </c>
      <c r="L36" s="2" t="s">
        <v>1129</v>
      </c>
      <c r="M36" s="2" t="s">
        <v>1426</v>
      </c>
      <c r="N36" s="2" t="s">
        <v>1168</v>
      </c>
      <c r="O36" s="2" t="str">
        <f t="shared" si="5"/>
        <v>"실패할 것이다",</v>
      </c>
      <c r="P36" s="2" t="str">
        <f t="shared" si="6"/>
        <v>"실패할지도 모른다",</v>
      </c>
      <c r="Q36" s="2" t="str">
        <f t="shared" si="7"/>
        <v>"실패할 수 있다",</v>
      </c>
      <c r="R36" s="2" t="str">
        <f t="shared" si="8"/>
        <v>"fail",</v>
      </c>
    </row>
    <row r="37" spans="2:18" ht="17.5" thickBot="1">
      <c r="B37" s="76" t="s">
        <v>621</v>
      </c>
      <c r="C37" s="76" t="s">
        <v>827</v>
      </c>
      <c r="D37" s="75" t="s">
        <v>620</v>
      </c>
      <c r="E37" s="72" t="str">
        <f t="shared" si="4"/>
        <v>떨어</v>
      </c>
      <c r="F37" s="75" t="s">
        <v>620</v>
      </c>
      <c r="G37" s="94" t="s">
        <v>875</v>
      </c>
      <c r="H37" s="1" t="s">
        <v>12</v>
      </c>
      <c r="I37" s="1" t="s">
        <v>13</v>
      </c>
      <c r="J37" s="2" t="s">
        <v>920</v>
      </c>
      <c r="K37" s="2" t="s">
        <v>1032</v>
      </c>
      <c r="L37" s="2" t="s">
        <v>1032</v>
      </c>
      <c r="M37" s="2" t="s">
        <v>1421</v>
      </c>
      <c r="N37" s="2" t="s">
        <v>1169</v>
      </c>
      <c r="O37" s="2" t="str">
        <f t="shared" si="5"/>
        <v>"떨어질 것이다",</v>
      </c>
      <c r="P37" s="2" t="str">
        <f t="shared" si="6"/>
        <v>"떨어질 수 있다",</v>
      </c>
      <c r="Q37" s="2" t="str">
        <f t="shared" si="7"/>
        <v>"떨어할 수 있다",</v>
      </c>
      <c r="R37" s="2" t="str">
        <f t="shared" si="8"/>
        <v>"fall",</v>
      </c>
    </row>
    <row r="38" spans="2:18" ht="17.5" thickBot="1">
      <c r="B38" s="78" t="s">
        <v>623</v>
      </c>
      <c r="C38" s="78" t="s">
        <v>623</v>
      </c>
      <c r="D38" s="73" t="s">
        <v>622</v>
      </c>
      <c r="E38" s="72" t="str">
        <f t="shared" si="4"/>
        <v>느끼</v>
      </c>
      <c r="F38" s="73" t="s">
        <v>622</v>
      </c>
      <c r="G38" s="94" t="s">
        <v>875</v>
      </c>
      <c r="H38" s="1" t="s">
        <v>12</v>
      </c>
      <c r="I38" s="1" t="s">
        <v>13</v>
      </c>
      <c r="J38" s="2" t="s">
        <v>921</v>
      </c>
      <c r="K38" s="2" t="s">
        <v>1033</v>
      </c>
      <c r="L38" s="2" t="s">
        <v>1033</v>
      </c>
      <c r="M38" s="2" t="s">
        <v>1427</v>
      </c>
      <c r="N38" s="2" t="s">
        <v>1216</v>
      </c>
      <c r="O38" s="2" t="str">
        <f t="shared" si="5"/>
        <v>"느낄 것이다",</v>
      </c>
      <c r="P38" s="2" t="str">
        <f t="shared" si="6"/>
        <v>"느낄 수 있다",</v>
      </c>
      <c r="Q38" s="2" t="str">
        <f t="shared" si="7"/>
        <v>"느끼할 수 있다",</v>
      </c>
      <c r="R38" s="2" t="str">
        <f t="shared" si="8"/>
        <v>"feel",</v>
      </c>
    </row>
    <row r="39" spans="2:18" ht="17.5" thickBot="1">
      <c r="B39" s="77" t="s">
        <v>625</v>
      </c>
      <c r="C39" s="77" t="s">
        <v>625</v>
      </c>
      <c r="D39" s="75" t="s">
        <v>624</v>
      </c>
      <c r="E39" s="72" t="str">
        <f t="shared" si="4"/>
        <v>싸우</v>
      </c>
      <c r="F39" s="75" t="s">
        <v>624</v>
      </c>
      <c r="G39" s="94" t="s">
        <v>875</v>
      </c>
      <c r="H39" s="1" t="s">
        <v>12</v>
      </c>
      <c r="I39" s="1" t="s">
        <v>13</v>
      </c>
      <c r="J39" s="2" t="s">
        <v>922</v>
      </c>
      <c r="K39" s="2" t="s">
        <v>1034</v>
      </c>
      <c r="L39" s="2" t="s">
        <v>1034</v>
      </c>
      <c r="M39" s="2" t="s">
        <v>1428</v>
      </c>
      <c r="N39" s="2" t="s">
        <v>1217</v>
      </c>
      <c r="O39" s="2" t="str">
        <f t="shared" si="5"/>
        <v>"싸울 것이다",</v>
      </c>
      <c r="P39" s="2" t="str">
        <f t="shared" si="6"/>
        <v>"싸울 수 있다",</v>
      </c>
      <c r="Q39" s="2" t="str">
        <f t="shared" si="7"/>
        <v>"싸우할 수 있다",</v>
      </c>
      <c r="R39" s="2" t="str">
        <f t="shared" si="8"/>
        <v>"fight",</v>
      </c>
    </row>
    <row r="40" spans="2:18" ht="17.5" thickBot="1">
      <c r="B40" s="74" t="s">
        <v>627</v>
      </c>
      <c r="C40" s="74" t="s">
        <v>833</v>
      </c>
      <c r="D40" s="73" t="s">
        <v>626</v>
      </c>
      <c r="E40" s="72" t="str">
        <f t="shared" si="4"/>
        <v>마치</v>
      </c>
      <c r="F40" s="73" t="s">
        <v>626</v>
      </c>
      <c r="G40" s="94" t="s">
        <v>875</v>
      </c>
      <c r="H40" s="1" t="s">
        <v>12</v>
      </c>
      <c r="I40" s="1" t="s">
        <v>13</v>
      </c>
      <c r="J40" s="2" t="s">
        <v>923</v>
      </c>
      <c r="K40" s="2" t="s">
        <v>1035</v>
      </c>
      <c r="L40" s="2" t="s">
        <v>1035</v>
      </c>
      <c r="M40" s="2" t="s">
        <v>1429</v>
      </c>
      <c r="N40" s="2" t="s">
        <v>1218</v>
      </c>
      <c r="O40" s="2" t="str">
        <f t="shared" si="5"/>
        <v>"마칠 것이다",</v>
      </c>
      <c r="P40" s="2" t="str">
        <f t="shared" si="6"/>
        <v>"마칠 수 있다",</v>
      </c>
      <c r="Q40" s="2" t="str">
        <f t="shared" si="7"/>
        <v>"마치할 수 있다",</v>
      </c>
      <c r="R40" s="2" t="str">
        <f t="shared" si="8"/>
        <v>"finish",</v>
      </c>
    </row>
    <row r="41" spans="2:18" ht="17.5" thickBot="1">
      <c r="B41" s="79" t="s">
        <v>629</v>
      </c>
      <c r="C41" s="79" t="s">
        <v>629</v>
      </c>
      <c r="D41" s="73" t="s">
        <v>628</v>
      </c>
      <c r="E41" s="72" t="str">
        <f t="shared" si="4"/>
        <v>고정</v>
      </c>
      <c r="F41" s="73" t="s">
        <v>628</v>
      </c>
      <c r="G41" s="94" t="s">
        <v>875</v>
      </c>
      <c r="H41" s="1" t="s">
        <v>12</v>
      </c>
      <c r="I41" s="1" t="s">
        <v>13</v>
      </c>
      <c r="J41" s="2" t="s">
        <v>924</v>
      </c>
      <c r="K41" s="2" t="s">
        <v>1036</v>
      </c>
      <c r="L41" s="2" t="s">
        <v>1130</v>
      </c>
      <c r="M41" s="2" t="s">
        <v>1430</v>
      </c>
      <c r="N41" s="2" t="s">
        <v>1170</v>
      </c>
      <c r="O41" s="2" t="str">
        <f t="shared" si="5"/>
        <v>"고정할 것이다",</v>
      </c>
      <c r="P41" s="2" t="str">
        <f t="shared" si="6"/>
        <v>"고정할지도 모른다",</v>
      </c>
      <c r="Q41" s="2" t="str">
        <f t="shared" si="7"/>
        <v>"고정할 수 있다",</v>
      </c>
      <c r="R41" s="2" t="str">
        <f t="shared" si="8"/>
        <v>"fix",</v>
      </c>
    </row>
    <row r="42" spans="2:18" ht="17.5" thickBot="1">
      <c r="B42" s="74" t="s">
        <v>631</v>
      </c>
      <c r="C42" s="74" t="s">
        <v>834</v>
      </c>
      <c r="D42" s="73" t="s">
        <v>630</v>
      </c>
      <c r="E42" s="72" t="str">
        <f t="shared" si="4"/>
        <v>날다</v>
      </c>
      <c r="F42" s="73" t="s">
        <v>630</v>
      </c>
      <c r="G42" s="94" t="s">
        <v>875</v>
      </c>
      <c r="H42" s="1" t="s">
        <v>12</v>
      </c>
      <c r="I42" s="1" t="s">
        <v>13</v>
      </c>
      <c r="J42" s="2" t="s">
        <v>925</v>
      </c>
      <c r="K42" s="2" t="s">
        <v>1037</v>
      </c>
      <c r="L42" s="2" t="s">
        <v>1037</v>
      </c>
      <c r="M42" s="2" t="s">
        <v>1431</v>
      </c>
      <c r="N42" s="2" t="s">
        <v>1219</v>
      </c>
      <c r="O42" s="2" t="str">
        <f t="shared" si="5"/>
        <v>"날 것이다",</v>
      </c>
      <c r="P42" s="2" t="str">
        <f t="shared" si="6"/>
        <v>"날 수 있다",</v>
      </c>
      <c r="Q42" s="2" t="str">
        <f t="shared" si="7"/>
        <v>"날다할 수 있다",</v>
      </c>
      <c r="R42" s="2" t="str">
        <f t="shared" si="8"/>
        <v>"fly",</v>
      </c>
    </row>
    <row r="43" spans="2:18" ht="17.5" thickBot="1">
      <c r="B43" s="76" t="s">
        <v>633</v>
      </c>
      <c r="C43" s="76" t="s">
        <v>633</v>
      </c>
      <c r="D43" s="75" t="s">
        <v>632</v>
      </c>
      <c r="E43" s="72" t="str">
        <f t="shared" si="4"/>
        <v>집중</v>
      </c>
      <c r="F43" s="75" t="s">
        <v>632</v>
      </c>
      <c r="G43" s="94" t="s">
        <v>875</v>
      </c>
      <c r="H43" s="1" t="s">
        <v>12</v>
      </c>
      <c r="I43" s="1" t="s">
        <v>13</v>
      </c>
      <c r="J43" s="2" t="s">
        <v>888</v>
      </c>
      <c r="K43" s="2" t="s">
        <v>1038</v>
      </c>
      <c r="L43" s="2" t="s">
        <v>1131</v>
      </c>
      <c r="M43" s="2" t="s">
        <v>1432</v>
      </c>
      <c r="N43" s="2" t="s">
        <v>1171</v>
      </c>
      <c r="O43" s="2" t="str">
        <f t="shared" si="5"/>
        <v>"집중할 것이다",</v>
      </c>
      <c r="P43" s="2" t="str">
        <f t="shared" si="6"/>
        <v>"집중할지도 모른다",</v>
      </c>
      <c r="Q43" s="2" t="str">
        <f t="shared" si="7"/>
        <v>"집중할 수 있다",</v>
      </c>
      <c r="R43" s="2" t="str">
        <f t="shared" si="8"/>
        <v>"focus",</v>
      </c>
    </row>
    <row r="44" spans="2:18" ht="17.5" thickBot="1">
      <c r="B44" s="74" t="s">
        <v>635</v>
      </c>
      <c r="C44" s="74" t="s">
        <v>835</v>
      </c>
      <c r="D44" s="73" t="s">
        <v>634</v>
      </c>
      <c r="E44" s="72" t="str">
        <f t="shared" si="4"/>
        <v>잊다</v>
      </c>
      <c r="F44" s="73" t="s">
        <v>634</v>
      </c>
      <c r="G44" s="94" t="s">
        <v>875</v>
      </c>
      <c r="H44" s="1" t="s">
        <v>12</v>
      </c>
      <c r="I44" s="1" t="s">
        <v>13</v>
      </c>
      <c r="J44" s="2" t="s">
        <v>926</v>
      </c>
      <c r="K44" s="2" t="s">
        <v>1039</v>
      </c>
      <c r="L44" s="2" t="s">
        <v>1039</v>
      </c>
      <c r="M44" s="2" t="s">
        <v>1433</v>
      </c>
      <c r="N44" s="2" t="s">
        <v>1220</v>
      </c>
      <c r="O44" s="2" t="str">
        <f t="shared" si="5"/>
        <v>"잊을 것이다",</v>
      </c>
      <c r="P44" s="2" t="str">
        <f t="shared" si="6"/>
        <v>"잊을 수 있다",</v>
      </c>
      <c r="Q44" s="2" t="str">
        <f t="shared" si="7"/>
        <v>"잊다할 수 있다",</v>
      </c>
      <c r="R44" s="2" t="str">
        <f t="shared" si="8"/>
        <v>"forget",</v>
      </c>
    </row>
    <row r="45" spans="2:18" ht="17.5" thickBot="1">
      <c r="B45" s="76" t="s">
        <v>637</v>
      </c>
      <c r="C45" s="76" t="s">
        <v>836</v>
      </c>
      <c r="D45" s="75" t="s">
        <v>636</v>
      </c>
      <c r="E45" s="72" t="str">
        <f t="shared" si="4"/>
        <v>형성</v>
      </c>
      <c r="F45" s="75" t="s">
        <v>636</v>
      </c>
      <c r="G45" s="94" t="s">
        <v>875</v>
      </c>
      <c r="H45" s="1" t="s">
        <v>12</v>
      </c>
      <c r="I45" s="1" t="s">
        <v>13</v>
      </c>
      <c r="J45" s="2" t="s">
        <v>927</v>
      </c>
      <c r="K45" s="2" t="s">
        <v>1040</v>
      </c>
      <c r="L45" s="2" t="s">
        <v>1132</v>
      </c>
      <c r="M45" s="2" t="s">
        <v>1434</v>
      </c>
      <c r="N45" s="2" t="s">
        <v>1172</v>
      </c>
      <c r="O45" s="2" t="str">
        <f t="shared" si="5"/>
        <v>"형성할 것이다",</v>
      </c>
      <c r="P45" s="2" t="str">
        <f t="shared" si="6"/>
        <v>"형성할지도 모른다",</v>
      </c>
      <c r="Q45" s="2" t="str">
        <f t="shared" si="7"/>
        <v>"형성할 수 있다",</v>
      </c>
      <c r="R45" s="2" t="str">
        <f t="shared" si="8"/>
        <v>"form",</v>
      </c>
    </row>
    <row r="46" spans="2:18" ht="17.5" thickBot="1">
      <c r="B46" s="78" t="s">
        <v>639</v>
      </c>
      <c r="C46" s="78" t="s">
        <v>639</v>
      </c>
      <c r="D46" s="73" t="s">
        <v>638</v>
      </c>
      <c r="E46" s="72" t="str">
        <f t="shared" si="4"/>
        <v>튀기</v>
      </c>
      <c r="F46" s="73" t="s">
        <v>638</v>
      </c>
      <c r="G46" s="94" t="s">
        <v>875</v>
      </c>
      <c r="H46" s="1" t="s">
        <v>12</v>
      </c>
      <c r="I46" s="1" t="s">
        <v>13</v>
      </c>
      <c r="J46" s="2" t="s">
        <v>928</v>
      </c>
      <c r="K46" s="2" t="s">
        <v>1041</v>
      </c>
      <c r="L46" s="2" t="s">
        <v>1041</v>
      </c>
      <c r="M46" s="2" t="s">
        <v>1435</v>
      </c>
      <c r="N46" s="2" t="s">
        <v>1221</v>
      </c>
      <c r="O46" s="2" t="str">
        <f t="shared" si="5"/>
        <v>"튀길 것이다",</v>
      </c>
      <c r="P46" s="2" t="str">
        <f t="shared" si="6"/>
        <v>"튀길 수 있다",</v>
      </c>
      <c r="Q46" s="2" t="str">
        <f t="shared" si="7"/>
        <v>"튀기할 수 있다",</v>
      </c>
      <c r="R46" s="2" t="str">
        <f t="shared" si="8"/>
        <v>"fry",</v>
      </c>
    </row>
    <row r="47" spans="2:18" ht="17.5" thickBot="1">
      <c r="B47" s="77" t="s">
        <v>641</v>
      </c>
      <c r="C47" s="77" t="s">
        <v>641</v>
      </c>
      <c r="D47" s="75" t="s">
        <v>640</v>
      </c>
      <c r="E47" s="72" t="str">
        <f t="shared" si="4"/>
        <v>가다</v>
      </c>
      <c r="F47" s="75" t="s">
        <v>640</v>
      </c>
      <c r="G47" s="94" t="s">
        <v>875</v>
      </c>
      <c r="H47" s="1" t="s">
        <v>12</v>
      </c>
      <c r="I47" s="1" t="s">
        <v>13</v>
      </c>
      <c r="J47" s="2" t="s">
        <v>929</v>
      </c>
      <c r="K47" s="2" t="s">
        <v>1042</v>
      </c>
      <c r="L47" s="2" t="s">
        <v>1042</v>
      </c>
      <c r="M47" s="2" t="s">
        <v>1436</v>
      </c>
      <c r="N47" s="2" t="s">
        <v>1222</v>
      </c>
      <c r="O47" s="2" t="str">
        <f t="shared" si="5"/>
        <v>"갈 것이다",</v>
      </c>
      <c r="P47" s="2" t="str">
        <f t="shared" si="6"/>
        <v>"갈 수 있다",</v>
      </c>
      <c r="Q47" s="2" t="str">
        <f t="shared" si="7"/>
        <v>"가다할 수 있다",</v>
      </c>
      <c r="R47" s="2" t="str">
        <f t="shared" si="8"/>
        <v>"go",</v>
      </c>
    </row>
    <row r="48" spans="2:18" ht="17.5" thickBot="1">
      <c r="B48" s="74" t="s">
        <v>643</v>
      </c>
      <c r="C48" s="74" t="s">
        <v>837</v>
      </c>
      <c r="D48" s="73" t="s">
        <v>642</v>
      </c>
      <c r="E48" s="72" t="str">
        <f t="shared" si="4"/>
        <v>자라</v>
      </c>
      <c r="F48" s="73" t="s">
        <v>642</v>
      </c>
      <c r="G48" s="94" t="s">
        <v>875</v>
      </c>
      <c r="H48" s="1" t="s">
        <v>12</v>
      </c>
      <c r="I48" s="1" t="s">
        <v>13</v>
      </c>
      <c r="J48" s="2" t="s">
        <v>930</v>
      </c>
      <c r="K48" s="2" t="s">
        <v>1043</v>
      </c>
      <c r="L48" s="2" t="s">
        <v>1043</v>
      </c>
      <c r="M48" s="2" t="s">
        <v>1437</v>
      </c>
      <c r="N48" s="2" t="s">
        <v>1223</v>
      </c>
      <c r="O48" s="2" t="str">
        <f t="shared" si="5"/>
        <v>"자랄 것이다",</v>
      </c>
      <c r="P48" s="2" t="str">
        <f t="shared" si="6"/>
        <v>"자랄 수 있다",</v>
      </c>
      <c r="Q48" s="2" t="str">
        <f t="shared" si="7"/>
        <v>"자라할 수 있다",</v>
      </c>
      <c r="R48" s="2" t="str">
        <f t="shared" si="8"/>
        <v>"grow",</v>
      </c>
    </row>
    <row r="49" spans="2:18" ht="17.5" thickBot="1">
      <c r="B49" s="76" t="s">
        <v>645</v>
      </c>
      <c r="C49" s="76" t="s">
        <v>838</v>
      </c>
      <c r="D49" s="75" t="s">
        <v>644</v>
      </c>
      <c r="E49" s="72" t="str">
        <f t="shared" si="4"/>
        <v>추측</v>
      </c>
      <c r="F49" s="75" t="s">
        <v>644</v>
      </c>
      <c r="G49" s="94" t="s">
        <v>875</v>
      </c>
      <c r="H49" s="1" t="s">
        <v>12</v>
      </c>
      <c r="I49" s="1" t="s">
        <v>13</v>
      </c>
      <c r="J49" s="2" t="s">
        <v>931</v>
      </c>
      <c r="K49" s="2" t="s">
        <v>1044</v>
      </c>
      <c r="L49" s="2" t="s">
        <v>1133</v>
      </c>
      <c r="M49" s="2" t="s">
        <v>1438</v>
      </c>
      <c r="N49" s="2" t="s">
        <v>1173</v>
      </c>
      <c r="O49" s="2" t="str">
        <f t="shared" si="5"/>
        <v>"추측할 것이다",</v>
      </c>
      <c r="P49" s="2" t="str">
        <f t="shared" si="6"/>
        <v>"추측할지도 모른다",</v>
      </c>
      <c r="Q49" s="2" t="str">
        <f t="shared" si="7"/>
        <v>"추측할 수 있다",</v>
      </c>
      <c r="R49" s="2" t="str">
        <f t="shared" si="8"/>
        <v>"guess",</v>
      </c>
    </row>
    <row r="50" spans="2:18" ht="17.5" thickBot="1">
      <c r="B50" s="76" t="s">
        <v>647</v>
      </c>
      <c r="C50" s="76" t="s">
        <v>839</v>
      </c>
      <c r="D50" s="75" t="s">
        <v>646</v>
      </c>
      <c r="E50" s="72" t="str">
        <f t="shared" si="4"/>
        <v>걸다</v>
      </c>
      <c r="F50" s="75" t="s">
        <v>646</v>
      </c>
      <c r="G50" s="94" t="s">
        <v>875</v>
      </c>
      <c r="H50" s="1" t="s">
        <v>12</v>
      </c>
      <c r="I50" s="1" t="s">
        <v>13</v>
      </c>
      <c r="J50" s="2" t="s">
        <v>932</v>
      </c>
      <c r="K50" s="2" t="s">
        <v>1045</v>
      </c>
      <c r="L50" s="2" t="s">
        <v>1045</v>
      </c>
      <c r="M50" s="2" t="s">
        <v>1439</v>
      </c>
      <c r="N50" s="2" t="s">
        <v>1224</v>
      </c>
      <c r="O50" s="2" t="str">
        <f t="shared" si="5"/>
        <v>"걸을 것이다",</v>
      </c>
      <c r="P50" s="2" t="str">
        <f t="shared" si="6"/>
        <v>"걸을 수 있다",</v>
      </c>
      <c r="Q50" s="2" t="str">
        <f t="shared" si="7"/>
        <v>"걸다할 수 있다",</v>
      </c>
      <c r="R50" s="2" t="str">
        <f t="shared" si="8"/>
        <v>"hang",</v>
      </c>
    </row>
    <row r="51" spans="2:18" ht="17.5" thickBot="1">
      <c r="B51" s="76" t="s">
        <v>649</v>
      </c>
      <c r="C51" s="76" t="s">
        <v>840</v>
      </c>
      <c r="D51" s="75" t="s">
        <v>648</v>
      </c>
      <c r="E51" s="72" t="str">
        <f t="shared" si="4"/>
        <v>돕다</v>
      </c>
      <c r="F51" s="75" t="s">
        <v>648</v>
      </c>
      <c r="G51" s="94" t="s">
        <v>875</v>
      </c>
      <c r="H51" s="1" t="s">
        <v>12</v>
      </c>
      <c r="I51" s="1" t="s">
        <v>13</v>
      </c>
      <c r="J51" s="2" t="s">
        <v>933</v>
      </c>
      <c r="K51" s="2" t="s">
        <v>1046</v>
      </c>
      <c r="L51" s="2" t="s">
        <v>1046</v>
      </c>
      <c r="M51" s="2" t="s">
        <v>1440</v>
      </c>
      <c r="N51" s="2" t="s">
        <v>1225</v>
      </c>
      <c r="O51" s="2" t="str">
        <f t="shared" si="5"/>
        <v>"도울 것이다",</v>
      </c>
      <c r="P51" s="2" t="str">
        <f t="shared" si="6"/>
        <v>"도울 수 있다",</v>
      </c>
      <c r="Q51" s="2" t="str">
        <f t="shared" si="7"/>
        <v>"돕다할 수 있다",</v>
      </c>
      <c r="R51" s="2" t="str">
        <f t="shared" si="8"/>
        <v>"help",</v>
      </c>
    </row>
    <row r="52" spans="2:18" ht="17.5" thickBot="1">
      <c r="B52" s="78" t="s">
        <v>651</v>
      </c>
      <c r="C52" s="78" t="s">
        <v>651</v>
      </c>
      <c r="D52" s="73" t="s">
        <v>650</v>
      </c>
      <c r="E52" s="72" t="str">
        <f t="shared" si="4"/>
        <v>치다</v>
      </c>
      <c r="F52" s="73" t="s">
        <v>650</v>
      </c>
      <c r="G52" s="94" t="s">
        <v>875</v>
      </c>
      <c r="H52" s="1" t="s">
        <v>12</v>
      </c>
      <c r="I52" s="1" t="s">
        <v>13</v>
      </c>
      <c r="J52" s="2" t="s">
        <v>934</v>
      </c>
      <c r="K52" s="2" t="s">
        <v>1047</v>
      </c>
      <c r="L52" s="2" t="s">
        <v>1047</v>
      </c>
      <c r="M52" s="2" t="s">
        <v>1441</v>
      </c>
      <c r="N52" s="2" t="s">
        <v>1226</v>
      </c>
      <c r="O52" s="2" t="str">
        <f t="shared" si="5"/>
        <v>"칠 것이다",</v>
      </c>
      <c r="P52" s="2" t="str">
        <f t="shared" si="6"/>
        <v>"칠 수 있다",</v>
      </c>
      <c r="Q52" s="2" t="str">
        <f t="shared" si="7"/>
        <v>"치다할 수 있다",</v>
      </c>
      <c r="R52" s="2" t="str">
        <f t="shared" si="8"/>
        <v>"hit",</v>
      </c>
    </row>
    <row r="53" spans="2:18" ht="17.5" thickBot="1">
      <c r="B53" s="77" t="s">
        <v>653</v>
      </c>
      <c r="C53" s="77" t="s">
        <v>841</v>
      </c>
      <c r="D53" s="75" t="s">
        <v>652</v>
      </c>
      <c r="E53" s="72" t="str">
        <f t="shared" si="4"/>
        <v>잡다</v>
      </c>
      <c r="F53" s="75" t="s">
        <v>652</v>
      </c>
      <c r="G53" s="94" t="s">
        <v>875</v>
      </c>
      <c r="H53" s="1" t="s">
        <v>12</v>
      </c>
      <c r="I53" s="1" t="s">
        <v>13</v>
      </c>
      <c r="J53" s="2" t="s">
        <v>935</v>
      </c>
      <c r="K53" s="2" t="s">
        <v>1048</v>
      </c>
      <c r="L53" s="2" t="s">
        <v>1048</v>
      </c>
      <c r="M53" s="2" t="s">
        <v>1442</v>
      </c>
      <c r="N53" s="2" t="s">
        <v>1227</v>
      </c>
      <c r="O53" s="2" t="str">
        <f t="shared" si="5"/>
        <v>"잡을 것이다",</v>
      </c>
      <c r="P53" s="2" t="str">
        <f t="shared" si="6"/>
        <v>"잡을 수 있다",</v>
      </c>
      <c r="Q53" s="2" t="str">
        <f t="shared" si="7"/>
        <v>"잡다할 수 있다",</v>
      </c>
      <c r="R53" s="2" t="str">
        <f t="shared" si="8"/>
        <v>"hold",</v>
      </c>
    </row>
    <row r="54" spans="2:18" ht="17.5" thickBot="1">
      <c r="B54" s="74" t="s">
        <v>655</v>
      </c>
      <c r="C54" s="74" t="s">
        <v>842</v>
      </c>
      <c r="D54" s="73" t="s">
        <v>654</v>
      </c>
      <c r="E54" s="72" t="str">
        <f t="shared" si="4"/>
        <v>희망</v>
      </c>
      <c r="F54" s="73" t="s">
        <v>654</v>
      </c>
      <c r="G54" s="94" t="s">
        <v>875</v>
      </c>
      <c r="H54" s="1" t="s">
        <v>12</v>
      </c>
      <c r="I54" s="1" t="s">
        <v>13</v>
      </c>
      <c r="J54" s="2" t="s">
        <v>936</v>
      </c>
      <c r="K54" s="2" t="s">
        <v>1049</v>
      </c>
      <c r="L54" s="2" t="s">
        <v>1134</v>
      </c>
      <c r="M54" s="2" t="s">
        <v>1443</v>
      </c>
      <c r="N54" s="2" t="s">
        <v>1174</v>
      </c>
      <c r="O54" s="2" t="str">
        <f t="shared" si="5"/>
        <v>"희망할 것이다",</v>
      </c>
      <c r="P54" s="2" t="str">
        <f t="shared" si="6"/>
        <v>"희망할지도 모른다",</v>
      </c>
      <c r="Q54" s="2" t="str">
        <f t="shared" si="7"/>
        <v>"희망할 수 있다",</v>
      </c>
      <c r="R54" s="2" t="str">
        <f t="shared" si="8"/>
        <v>"hope",</v>
      </c>
    </row>
    <row r="55" spans="2:18" ht="17.5" thickBot="1">
      <c r="B55" s="74" t="s">
        <v>657</v>
      </c>
      <c r="C55" s="74" t="s">
        <v>843</v>
      </c>
      <c r="D55" s="73" t="s">
        <v>656</v>
      </c>
      <c r="E55" s="72" t="str">
        <f t="shared" si="4"/>
        <v>서두</v>
      </c>
      <c r="F55" s="73" t="s">
        <v>656</v>
      </c>
      <c r="G55" s="94" t="s">
        <v>875</v>
      </c>
      <c r="H55" s="1" t="s">
        <v>12</v>
      </c>
      <c r="I55" s="1" t="s">
        <v>13</v>
      </c>
      <c r="J55" s="2" t="s">
        <v>937</v>
      </c>
      <c r="K55" s="2" t="s">
        <v>1050</v>
      </c>
      <c r="L55" s="2" t="s">
        <v>1050</v>
      </c>
      <c r="M55" s="2" t="s">
        <v>1444</v>
      </c>
      <c r="N55" s="2" t="s">
        <v>1175</v>
      </c>
      <c r="O55" s="2" t="str">
        <f t="shared" si="5"/>
        <v>"서두를 것이다",</v>
      </c>
      <c r="P55" s="2" t="str">
        <f t="shared" si="6"/>
        <v>"서두를 수 있다",</v>
      </c>
      <c r="Q55" s="2" t="str">
        <f t="shared" si="7"/>
        <v>"서두할 수 있다",</v>
      </c>
      <c r="R55" s="2" t="str">
        <f t="shared" si="8"/>
        <v>"hurry",</v>
      </c>
    </row>
    <row r="56" spans="2:18" ht="17.5" thickBot="1">
      <c r="B56" s="76" t="s">
        <v>659</v>
      </c>
      <c r="C56" s="76" t="s">
        <v>844</v>
      </c>
      <c r="D56" s="75" t="s">
        <v>658</v>
      </c>
      <c r="E56" s="72" t="str">
        <f t="shared" si="4"/>
        <v>참여</v>
      </c>
      <c r="F56" s="75" t="s">
        <v>658</v>
      </c>
      <c r="G56" s="94" t="s">
        <v>875</v>
      </c>
      <c r="H56" s="1" t="s">
        <v>12</v>
      </c>
      <c r="I56" s="1" t="s">
        <v>13</v>
      </c>
      <c r="J56" s="2" t="s">
        <v>938</v>
      </c>
      <c r="K56" s="2" t="s">
        <v>1051</v>
      </c>
      <c r="L56" s="2" t="s">
        <v>1135</v>
      </c>
      <c r="M56" s="2" t="s">
        <v>1445</v>
      </c>
      <c r="N56" s="2" t="s">
        <v>1176</v>
      </c>
      <c r="O56" s="2" t="str">
        <f t="shared" si="5"/>
        <v>"참여할 것이다",</v>
      </c>
      <c r="P56" s="2" t="str">
        <f t="shared" si="6"/>
        <v>"참여할지도 모른다",</v>
      </c>
      <c r="Q56" s="2" t="str">
        <f t="shared" si="7"/>
        <v>"참여할 수 있다",</v>
      </c>
      <c r="R56" s="2" t="str">
        <f t="shared" si="8"/>
        <v>"join",</v>
      </c>
    </row>
    <row r="57" spans="2:18" ht="17.5" thickBot="1">
      <c r="B57" s="74" t="s">
        <v>661</v>
      </c>
      <c r="C57" s="74" t="s">
        <v>845</v>
      </c>
      <c r="D57" s="73" t="s">
        <v>660</v>
      </c>
      <c r="E57" s="72" t="str">
        <f t="shared" si="4"/>
        <v>계속</v>
      </c>
      <c r="F57" s="73" t="s">
        <v>660</v>
      </c>
      <c r="G57" s="94" t="s">
        <v>875</v>
      </c>
      <c r="H57" s="1" t="s">
        <v>12</v>
      </c>
      <c r="I57" s="1" t="s">
        <v>13</v>
      </c>
      <c r="J57" s="2" t="s">
        <v>889</v>
      </c>
      <c r="K57" s="2" t="s">
        <v>1052</v>
      </c>
      <c r="L57" s="2" t="s">
        <v>1136</v>
      </c>
      <c r="M57" s="2" t="s">
        <v>1446</v>
      </c>
      <c r="N57" s="2" t="s">
        <v>1177</v>
      </c>
      <c r="O57" s="2" t="str">
        <f t="shared" si="5"/>
        <v>"계속할 것이다",</v>
      </c>
      <c r="P57" s="2" t="str">
        <f t="shared" si="6"/>
        <v>"계속할지도 모른다",</v>
      </c>
      <c r="Q57" s="2" t="str">
        <f t="shared" si="7"/>
        <v>"계속할 수 있다",</v>
      </c>
      <c r="R57" s="2" t="str">
        <f t="shared" si="8"/>
        <v>"keep",</v>
      </c>
    </row>
    <row r="58" spans="2:18" ht="17.5" thickBot="1">
      <c r="B58" s="77" t="s">
        <v>663</v>
      </c>
      <c r="C58" s="77" t="s">
        <v>663</v>
      </c>
      <c r="D58" s="75" t="s">
        <v>662</v>
      </c>
      <c r="E58" s="72" t="str">
        <f t="shared" si="4"/>
        <v>차다</v>
      </c>
      <c r="F58" s="75" t="s">
        <v>662</v>
      </c>
      <c r="G58" s="94" t="s">
        <v>875</v>
      </c>
      <c r="H58" s="1" t="s">
        <v>12</v>
      </c>
      <c r="I58" s="1" t="s">
        <v>13</v>
      </c>
      <c r="J58" s="2" t="s">
        <v>939</v>
      </c>
      <c r="K58" s="2" t="s">
        <v>1053</v>
      </c>
      <c r="L58" s="2" t="s">
        <v>1053</v>
      </c>
      <c r="M58" s="2" t="s">
        <v>1447</v>
      </c>
      <c r="N58" s="2" t="s">
        <v>1228</v>
      </c>
      <c r="O58" s="2" t="str">
        <f t="shared" si="5"/>
        <v>"찰 것이다",</v>
      </c>
      <c r="P58" s="2" t="str">
        <f t="shared" si="6"/>
        <v>"찰 수 있다",</v>
      </c>
      <c r="Q58" s="2" t="str">
        <f t="shared" si="7"/>
        <v>"차다할 수 있다",</v>
      </c>
      <c r="R58" s="2" t="str">
        <f t="shared" si="8"/>
        <v>"kick",</v>
      </c>
    </row>
    <row r="59" spans="2:18" ht="17.5" thickBot="1">
      <c r="B59" s="76" t="s">
        <v>665</v>
      </c>
      <c r="C59" s="76" t="s">
        <v>846</v>
      </c>
      <c r="D59" s="75" t="s">
        <v>664</v>
      </c>
      <c r="E59" s="72" t="str">
        <f t="shared" si="4"/>
        <v>알다</v>
      </c>
      <c r="F59" s="75" t="s">
        <v>664</v>
      </c>
      <c r="G59" s="94" t="s">
        <v>875</v>
      </c>
      <c r="H59" s="1" t="s">
        <v>12</v>
      </c>
      <c r="I59" s="1" t="s">
        <v>13</v>
      </c>
      <c r="J59" s="2" t="s">
        <v>940</v>
      </c>
      <c r="K59" s="2" t="s">
        <v>1054</v>
      </c>
      <c r="L59" s="2" t="s">
        <v>1054</v>
      </c>
      <c r="M59" s="2" t="s">
        <v>1448</v>
      </c>
      <c r="N59" s="2" t="s">
        <v>1229</v>
      </c>
      <c r="O59" s="2" t="str">
        <f t="shared" si="5"/>
        <v>"알 것이다",</v>
      </c>
      <c r="P59" s="2" t="str">
        <f t="shared" si="6"/>
        <v>"알 수 있다",</v>
      </c>
      <c r="Q59" s="2" t="str">
        <f t="shared" si="7"/>
        <v>"알다할 수 있다",</v>
      </c>
      <c r="R59" s="2" t="str">
        <f t="shared" si="8"/>
        <v>"know",</v>
      </c>
    </row>
    <row r="60" spans="2:18" ht="17.5" thickBot="1">
      <c r="B60" s="76" t="s">
        <v>667</v>
      </c>
      <c r="C60" s="76" t="s">
        <v>847</v>
      </c>
      <c r="D60" s="75" t="s">
        <v>666</v>
      </c>
      <c r="E60" s="72" t="str">
        <f t="shared" si="4"/>
        <v>거짓</v>
      </c>
      <c r="F60" s="75" t="s">
        <v>666</v>
      </c>
      <c r="G60" s="94" t="s">
        <v>875</v>
      </c>
      <c r="H60" s="1" t="s">
        <v>12</v>
      </c>
      <c r="I60" s="1" t="s">
        <v>13</v>
      </c>
      <c r="J60" s="2" t="s">
        <v>941</v>
      </c>
      <c r="K60" s="2" t="s">
        <v>1055</v>
      </c>
      <c r="L60" s="2" t="s">
        <v>1137</v>
      </c>
      <c r="M60" s="2" t="s">
        <v>1449</v>
      </c>
      <c r="N60" s="2" t="s">
        <v>1178</v>
      </c>
      <c r="O60" s="2" t="str">
        <f t="shared" si="5"/>
        <v>"거짓말 것이다",</v>
      </c>
      <c r="P60" s="2" t="str">
        <f t="shared" si="6"/>
        <v>"거짓말 할지도 모른다",</v>
      </c>
      <c r="Q60" s="2" t="str">
        <f t="shared" si="7"/>
        <v>"거짓할 수 있다",</v>
      </c>
      <c r="R60" s="2" t="str">
        <f t="shared" si="8"/>
        <v>"lie",</v>
      </c>
    </row>
    <row r="61" spans="2:18" ht="17.5" thickBot="1">
      <c r="B61" s="76" t="s">
        <v>669</v>
      </c>
      <c r="C61" s="76" t="s">
        <v>848</v>
      </c>
      <c r="D61" s="75" t="s">
        <v>668</v>
      </c>
      <c r="E61" s="72" t="str">
        <f t="shared" si="4"/>
        <v>듣다</v>
      </c>
      <c r="F61" s="75" t="s">
        <v>668</v>
      </c>
      <c r="G61" s="94" t="s">
        <v>875</v>
      </c>
      <c r="H61" s="1" t="s">
        <v>12</v>
      </c>
      <c r="I61" s="1" t="s">
        <v>13</v>
      </c>
      <c r="J61" s="2" t="s">
        <v>942</v>
      </c>
      <c r="K61" s="2" t="s">
        <v>1056</v>
      </c>
      <c r="L61" s="2" t="s">
        <v>1056</v>
      </c>
      <c r="M61" s="2" t="s">
        <v>1450</v>
      </c>
      <c r="N61" s="2" t="s">
        <v>1230</v>
      </c>
      <c r="O61" s="2" t="str">
        <f t="shared" si="5"/>
        <v>"들을 것이다",</v>
      </c>
      <c r="P61" s="2" t="str">
        <f t="shared" si="6"/>
        <v>"들을 수 있다",</v>
      </c>
      <c r="Q61" s="2" t="str">
        <f t="shared" si="7"/>
        <v>"듣다할 수 있다",</v>
      </c>
      <c r="R61" s="2" t="str">
        <f t="shared" si="8"/>
        <v>"listen",</v>
      </c>
    </row>
    <row r="62" spans="2:18" ht="17.5" thickBot="1">
      <c r="B62" s="74" t="s">
        <v>671</v>
      </c>
      <c r="C62" s="74" t="s">
        <v>849</v>
      </c>
      <c r="D62" s="73" t="s">
        <v>670</v>
      </c>
      <c r="E62" s="72" t="str">
        <f t="shared" si="4"/>
        <v>살다</v>
      </c>
      <c r="F62" s="73" t="s">
        <v>670</v>
      </c>
      <c r="G62" s="94" t="s">
        <v>875</v>
      </c>
      <c r="H62" s="1" t="s">
        <v>12</v>
      </c>
      <c r="I62" s="1" t="s">
        <v>13</v>
      </c>
      <c r="J62" s="2" t="s">
        <v>943</v>
      </c>
      <c r="K62" s="2" t="s">
        <v>1057</v>
      </c>
      <c r="L62" s="2" t="s">
        <v>1057</v>
      </c>
      <c r="M62" s="2" t="s">
        <v>1451</v>
      </c>
      <c r="N62" s="2" t="s">
        <v>1231</v>
      </c>
      <c r="O62" s="2" t="str">
        <f t="shared" si="5"/>
        <v>"살 것이다",</v>
      </c>
      <c r="P62" s="2" t="str">
        <f t="shared" si="6"/>
        <v>"살 수 있다",</v>
      </c>
      <c r="Q62" s="2" t="str">
        <f t="shared" si="7"/>
        <v>"살다할 수 있다",</v>
      </c>
      <c r="R62" s="2" t="str">
        <f t="shared" si="8"/>
        <v>"live",</v>
      </c>
    </row>
    <row r="63" spans="2:18" ht="17.5" thickBot="1">
      <c r="B63" s="76" t="s">
        <v>673</v>
      </c>
      <c r="C63" s="76" t="s">
        <v>850</v>
      </c>
      <c r="D63" s="75" t="s">
        <v>672</v>
      </c>
      <c r="E63" s="72" t="str">
        <f t="shared" si="4"/>
        <v>보다</v>
      </c>
      <c r="F63" s="75" t="s">
        <v>672</v>
      </c>
      <c r="G63" s="94" t="s">
        <v>875</v>
      </c>
      <c r="H63" s="1" t="s">
        <v>12</v>
      </c>
      <c r="I63" s="1" t="s">
        <v>13</v>
      </c>
      <c r="J63" s="2" t="s">
        <v>944</v>
      </c>
      <c r="K63" s="2" t="s">
        <v>1058</v>
      </c>
      <c r="L63" s="2" t="s">
        <v>1058</v>
      </c>
      <c r="M63" s="2" t="s">
        <v>1452</v>
      </c>
      <c r="N63" s="2" t="s">
        <v>1232</v>
      </c>
      <c r="O63" s="2" t="str">
        <f t="shared" si="5"/>
        <v>"볼 것이다",</v>
      </c>
      <c r="P63" s="2" t="str">
        <f t="shared" si="6"/>
        <v>"볼 수 있다",</v>
      </c>
      <c r="Q63" s="2" t="str">
        <f t="shared" si="7"/>
        <v>"보다할 수 있다",</v>
      </c>
      <c r="R63" s="2" t="str">
        <f t="shared" si="8"/>
        <v>"look",</v>
      </c>
    </row>
    <row r="64" spans="2:18" ht="17.5" thickBot="1">
      <c r="B64" s="74" t="s">
        <v>675</v>
      </c>
      <c r="C64" s="74" t="s">
        <v>851</v>
      </c>
      <c r="D64" s="73" t="s">
        <v>674</v>
      </c>
      <c r="E64" s="72" t="str">
        <f t="shared" si="4"/>
        <v>사랑</v>
      </c>
      <c r="F64" s="73" t="s">
        <v>674</v>
      </c>
      <c r="G64" s="94" t="s">
        <v>875</v>
      </c>
      <c r="H64" s="1" t="s">
        <v>12</v>
      </c>
      <c r="I64" s="1" t="s">
        <v>13</v>
      </c>
      <c r="J64" s="2" t="s">
        <v>945</v>
      </c>
      <c r="K64" s="2" t="s">
        <v>1059</v>
      </c>
      <c r="L64" s="2" t="s">
        <v>1138</v>
      </c>
      <c r="M64" s="2" t="s">
        <v>1453</v>
      </c>
      <c r="N64" s="2" t="s">
        <v>1179</v>
      </c>
      <c r="O64" s="2" t="str">
        <f t="shared" si="5"/>
        <v>"사랑할 것이다",</v>
      </c>
      <c r="P64" s="2" t="str">
        <f t="shared" si="6"/>
        <v>"사랑할지도 모른다",</v>
      </c>
      <c r="Q64" s="2" t="str">
        <f t="shared" si="7"/>
        <v>"사랑할 수 있다",</v>
      </c>
      <c r="R64" s="2" t="str">
        <f t="shared" si="8"/>
        <v>"love",</v>
      </c>
    </row>
    <row r="65" spans="2:18" ht="17.5" thickBot="1">
      <c r="B65" s="76" t="s">
        <v>677</v>
      </c>
      <c r="C65" s="76" t="s">
        <v>852</v>
      </c>
      <c r="D65" s="75" t="s">
        <v>676</v>
      </c>
      <c r="E65" s="72" t="str">
        <f t="shared" si="4"/>
        <v>움직</v>
      </c>
      <c r="F65" s="75" t="s">
        <v>676</v>
      </c>
      <c r="G65" s="94" t="s">
        <v>875</v>
      </c>
      <c r="H65" s="1" t="s">
        <v>12</v>
      </c>
      <c r="I65" s="1" t="s">
        <v>13</v>
      </c>
      <c r="J65" s="2" t="s">
        <v>946</v>
      </c>
      <c r="K65" s="2" t="s">
        <v>1060</v>
      </c>
      <c r="L65" s="2" t="s">
        <v>1060</v>
      </c>
      <c r="M65" s="2" t="s">
        <v>1454</v>
      </c>
      <c r="N65" s="2" t="s">
        <v>1180</v>
      </c>
      <c r="O65" s="2" t="str">
        <f t="shared" si="5"/>
        <v>"움직일 것이다",</v>
      </c>
      <c r="P65" s="2" t="str">
        <f t="shared" si="6"/>
        <v>"움직일 수 있다",</v>
      </c>
      <c r="Q65" s="2" t="str">
        <f t="shared" si="7"/>
        <v>"움직할 수 있다",</v>
      </c>
      <c r="R65" s="2" t="str">
        <f t="shared" si="8"/>
        <v>"move",</v>
      </c>
    </row>
    <row r="66" spans="2:18" ht="17.5" thickBot="1">
      <c r="B66" s="76" t="s">
        <v>679</v>
      </c>
      <c r="C66" s="76" t="s">
        <v>853</v>
      </c>
      <c r="D66" s="75" t="s">
        <v>678</v>
      </c>
      <c r="E66" s="72" t="str">
        <f t="shared" si="4"/>
        <v>열다</v>
      </c>
      <c r="F66" s="75" t="s">
        <v>678</v>
      </c>
      <c r="G66" s="94" t="s">
        <v>875</v>
      </c>
      <c r="H66" s="1" t="s">
        <v>12</v>
      </c>
      <c r="I66" s="1" t="s">
        <v>13</v>
      </c>
      <c r="J66" s="2" t="s">
        <v>947</v>
      </c>
      <c r="K66" s="2" t="s">
        <v>1061</v>
      </c>
      <c r="L66" s="2" t="s">
        <v>1061</v>
      </c>
      <c r="M66" s="2" t="s">
        <v>1455</v>
      </c>
      <c r="N66" s="2" t="s">
        <v>1233</v>
      </c>
      <c r="O66" s="2" t="str">
        <f t="shared" ref="O66:O97" si="9">_xlfn.TEXTJOIN("",TRUE,H66,N66,I66)</f>
        <v>"열 것이다",</v>
      </c>
      <c r="P66" s="2" t="str">
        <f t="shared" si="6"/>
        <v>"열 수 있다",</v>
      </c>
      <c r="Q66" s="2" t="str">
        <f t="shared" ref="Q66:Q97" si="10">_xlfn.TEXTJOIN("",TRUE,H66,E66,G66,I66)</f>
        <v>"열다할 수 있다",</v>
      </c>
      <c r="R66" s="2" t="str">
        <f t="shared" si="8"/>
        <v>"open",</v>
      </c>
    </row>
    <row r="67" spans="2:18" ht="17.5" thickBot="1">
      <c r="B67" s="76" t="s">
        <v>681</v>
      </c>
      <c r="C67" s="76" t="s">
        <v>854</v>
      </c>
      <c r="D67" s="75" t="s">
        <v>680</v>
      </c>
      <c r="E67" s="72" t="str">
        <f t="shared" ref="E67:E127" si="11">LEFT(C67, 2)</f>
        <v>통과</v>
      </c>
      <c r="F67" s="75" t="s">
        <v>680</v>
      </c>
      <c r="G67" s="94" t="s">
        <v>875</v>
      </c>
      <c r="H67" s="1" t="s">
        <v>12</v>
      </c>
      <c r="I67" s="1" t="s">
        <v>13</v>
      </c>
      <c r="J67" s="2" t="s">
        <v>948</v>
      </c>
      <c r="K67" s="2" t="s">
        <v>1062</v>
      </c>
      <c r="L67" s="2" t="s">
        <v>1139</v>
      </c>
      <c r="M67" s="2" t="s">
        <v>1456</v>
      </c>
      <c r="N67" s="2" t="s">
        <v>1181</v>
      </c>
      <c r="O67" s="2" t="str">
        <f t="shared" si="9"/>
        <v>"통과할 것이다",</v>
      </c>
      <c r="P67" s="2" t="str">
        <f t="shared" ref="P67:P127" si="12">_xlfn.TEXTJOIN("",TRUE,H67,L67,I67)</f>
        <v>"통과할지도 모른다",</v>
      </c>
      <c r="Q67" s="2" t="str">
        <f t="shared" si="10"/>
        <v>"통과할 수 있다",</v>
      </c>
      <c r="R67" s="2" t="str">
        <f t="shared" ref="R67:R98" si="13">_xlfn.TEXTJOIN("",TRUE,H67,F67,I67)</f>
        <v>"pass",</v>
      </c>
    </row>
    <row r="68" spans="2:18" ht="17.5" thickBot="1">
      <c r="B68" s="74" t="s">
        <v>683</v>
      </c>
      <c r="C68" s="74" t="s">
        <v>855</v>
      </c>
      <c r="D68" s="73" t="s">
        <v>682</v>
      </c>
      <c r="E68" s="72" t="str">
        <f t="shared" si="11"/>
        <v>지불</v>
      </c>
      <c r="F68" s="73" t="s">
        <v>682</v>
      </c>
      <c r="G68" s="94" t="s">
        <v>875</v>
      </c>
      <c r="H68" s="1" t="s">
        <v>12</v>
      </c>
      <c r="I68" s="1" t="s">
        <v>13</v>
      </c>
      <c r="J68" s="2" t="s">
        <v>890</v>
      </c>
      <c r="K68" s="2" t="s">
        <v>1063</v>
      </c>
      <c r="L68" s="2" t="s">
        <v>1140</v>
      </c>
      <c r="M68" s="2" t="s">
        <v>1457</v>
      </c>
      <c r="N68" s="2" t="s">
        <v>1182</v>
      </c>
      <c r="O68" s="2" t="str">
        <f t="shared" si="9"/>
        <v>"지불할 것이다",</v>
      </c>
      <c r="P68" s="2" t="str">
        <f t="shared" si="12"/>
        <v>"지불할지도 모른다",</v>
      </c>
      <c r="Q68" s="2" t="str">
        <f t="shared" si="10"/>
        <v>"지불할 수 있다",</v>
      </c>
      <c r="R68" s="2" t="str">
        <f t="shared" si="13"/>
        <v>"pay",</v>
      </c>
    </row>
    <row r="69" spans="2:18" ht="17.5" thickBot="1">
      <c r="B69" s="77" t="s">
        <v>685</v>
      </c>
      <c r="C69" s="77" t="s">
        <v>685</v>
      </c>
      <c r="D69" s="75" t="s">
        <v>684</v>
      </c>
      <c r="E69" s="72" t="str">
        <f t="shared" si="11"/>
        <v>놀다</v>
      </c>
      <c r="F69" s="75" t="s">
        <v>684</v>
      </c>
      <c r="G69" s="94" t="s">
        <v>875</v>
      </c>
      <c r="H69" s="1" t="s">
        <v>12</v>
      </c>
      <c r="I69" s="1" t="s">
        <v>13</v>
      </c>
      <c r="J69" s="2" t="s">
        <v>949</v>
      </c>
      <c r="K69" s="2" t="s">
        <v>1064</v>
      </c>
      <c r="L69" s="2" t="s">
        <v>1064</v>
      </c>
      <c r="M69" s="2" t="s">
        <v>1458</v>
      </c>
      <c r="N69" s="2" t="s">
        <v>1234</v>
      </c>
      <c r="O69" s="2" t="str">
        <f t="shared" si="9"/>
        <v>"놀 것이다",</v>
      </c>
      <c r="P69" s="2" t="str">
        <f t="shared" si="12"/>
        <v>"놀 수 있다",</v>
      </c>
      <c r="Q69" s="2" t="str">
        <f t="shared" si="10"/>
        <v>"놀다할 수 있다",</v>
      </c>
      <c r="R69" s="2" t="str">
        <f t="shared" si="13"/>
        <v>"play",</v>
      </c>
    </row>
    <row r="70" spans="2:18" ht="17.5" thickBot="1">
      <c r="B70" s="77" t="s">
        <v>687</v>
      </c>
      <c r="C70" s="77" t="s">
        <v>687</v>
      </c>
      <c r="D70" s="75" t="s">
        <v>686</v>
      </c>
      <c r="E70" s="72" t="str">
        <f t="shared" si="11"/>
        <v>밀다</v>
      </c>
      <c r="F70" s="75" t="s">
        <v>686</v>
      </c>
      <c r="G70" s="94" t="s">
        <v>875</v>
      </c>
      <c r="H70" s="1" t="s">
        <v>12</v>
      </c>
      <c r="I70" s="1" t="s">
        <v>13</v>
      </c>
      <c r="J70" s="2" t="s">
        <v>950</v>
      </c>
      <c r="K70" s="2" t="s">
        <v>1065</v>
      </c>
      <c r="L70" s="2" t="s">
        <v>1141</v>
      </c>
      <c r="M70" s="2" t="s">
        <v>1459</v>
      </c>
      <c r="N70" s="2" t="s">
        <v>1235</v>
      </c>
      <c r="O70" s="2" t="str">
        <f t="shared" si="9"/>
        <v>"밀할 것이다",</v>
      </c>
      <c r="P70" s="2" t="str">
        <f t="shared" si="12"/>
        <v>"밀할지도 모른다",</v>
      </c>
      <c r="Q70" s="2" t="str">
        <f t="shared" si="10"/>
        <v>"밀다할 수 있다",</v>
      </c>
      <c r="R70" s="2" t="str">
        <f t="shared" si="13"/>
        <v>"push",</v>
      </c>
    </row>
    <row r="71" spans="2:18" ht="17.5" thickBot="1">
      <c r="B71" s="76" t="s">
        <v>689</v>
      </c>
      <c r="C71" s="76" t="s">
        <v>856</v>
      </c>
      <c r="D71" s="75" t="s">
        <v>688</v>
      </c>
      <c r="E71" s="72" t="str">
        <f t="shared" si="11"/>
        <v>읽다</v>
      </c>
      <c r="F71" s="75" t="s">
        <v>688</v>
      </c>
      <c r="G71" s="94" t="s">
        <v>875</v>
      </c>
      <c r="H71" s="1" t="s">
        <v>12</v>
      </c>
      <c r="I71" s="1" t="s">
        <v>13</v>
      </c>
      <c r="J71" s="2" t="s">
        <v>951</v>
      </c>
      <c r="K71" s="2" t="s">
        <v>1066</v>
      </c>
      <c r="L71" s="2" t="s">
        <v>1142</v>
      </c>
      <c r="M71" s="2" t="s">
        <v>1460</v>
      </c>
      <c r="N71" s="2" t="s">
        <v>1183</v>
      </c>
      <c r="O71" s="2" t="str">
        <f t="shared" si="9"/>
        <v>"읽을할 것이다",</v>
      </c>
      <c r="P71" s="2" t="str">
        <f t="shared" si="12"/>
        <v>"읽을할지도 모른다",</v>
      </c>
      <c r="Q71" s="2" t="str">
        <f t="shared" si="10"/>
        <v>"읽다할 수 있다",</v>
      </c>
      <c r="R71" s="2" t="str">
        <f t="shared" si="13"/>
        <v>"read",</v>
      </c>
    </row>
    <row r="72" spans="2:18" ht="17.5" thickBot="1">
      <c r="B72" s="76" t="s">
        <v>691</v>
      </c>
      <c r="C72" s="76" t="s">
        <v>857</v>
      </c>
      <c r="D72" s="75" t="s">
        <v>690</v>
      </c>
      <c r="E72" s="72" t="str">
        <f t="shared" si="11"/>
        <v>돌아</v>
      </c>
      <c r="F72" s="75" t="s">
        <v>690</v>
      </c>
      <c r="G72" s="94" t="s">
        <v>875</v>
      </c>
      <c r="H72" s="1" t="s">
        <v>12</v>
      </c>
      <c r="I72" s="1" t="s">
        <v>13</v>
      </c>
      <c r="J72" s="2" t="s">
        <v>952</v>
      </c>
      <c r="K72" s="2" t="s">
        <v>1067</v>
      </c>
      <c r="L72" s="2" t="s">
        <v>1067</v>
      </c>
      <c r="M72" s="2" t="s">
        <v>1461</v>
      </c>
      <c r="N72" s="2" t="s">
        <v>1184</v>
      </c>
      <c r="O72" s="2" t="str">
        <f t="shared" si="9"/>
        <v>"돌아갈 것이다",</v>
      </c>
      <c r="P72" s="2" t="str">
        <f t="shared" si="12"/>
        <v>"돌아갈 수 있다",</v>
      </c>
      <c r="Q72" s="2" t="str">
        <f t="shared" si="10"/>
        <v>"돌아할 수 있다",</v>
      </c>
      <c r="R72" s="2" t="str">
        <f t="shared" si="13"/>
        <v>"return",</v>
      </c>
    </row>
    <row r="73" spans="2:18" ht="17.5" thickBot="1">
      <c r="B73" s="78" t="s">
        <v>693</v>
      </c>
      <c r="C73" s="78" t="s">
        <v>693</v>
      </c>
      <c r="D73" s="73" t="s">
        <v>692</v>
      </c>
      <c r="E73" s="72" t="str">
        <f t="shared" si="11"/>
        <v>달리</v>
      </c>
      <c r="F73" s="73" t="s">
        <v>692</v>
      </c>
      <c r="G73" s="94" t="s">
        <v>875</v>
      </c>
      <c r="H73" s="1" t="s">
        <v>12</v>
      </c>
      <c r="I73" s="1" t="s">
        <v>13</v>
      </c>
      <c r="J73" s="2" t="s">
        <v>953</v>
      </c>
      <c r="K73" s="2" t="s">
        <v>1068</v>
      </c>
      <c r="L73" s="2" t="s">
        <v>1068</v>
      </c>
      <c r="M73" s="2" t="s">
        <v>1462</v>
      </c>
      <c r="N73" s="2" t="s">
        <v>1236</v>
      </c>
      <c r="O73" s="2" t="str">
        <f t="shared" si="9"/>
        <v>"달릴 것이다",</v>
      </c>
      <c r="P73" s="2" t="str">
        <f t="shared" si="12"/>
        <v>"달릴 수 있다",</v>
      </c>
      <c r="Q73" s="2" t="str">
        <f t="shared" si="10"/>
        <v>"달리할 수 있다",</v>
      </c>
      <c r="R73" s="2" t="str">
        <f t="shared" si="13"/>
        <v>"run",</v>
      </c>
    </row>
    <row r="74" spans="2:18" ht="17.5" thickBot="1">
      <c r="B74" s="74" t="s">
        <v>695</v>
      </c>
      <c r="C74" s="74" t="s">
        <v>695</v>
      </c>
      <c r="D74" s="73" t="s">
        <v>694</v>
      </c>
      <c r="E74" s="72" t="str">
        <f t="shared" si="11"/>
        <v>노래</v>
      </c>
      <c r="F74" s="73" t="s">
        <v>694</v>
      </c>
      <c r="G74" s="94" t="s">
        <v>875</v>
      </c>
      <c r="H74" s="1" t="s">
        <v>12</v>
      </c>
      <c r="I74" s="1" t="s">
        <v>13</v>
      </c>
      <c r="J74" s="2" t="s">
        <v>954</v>
      </c>
      <c r="K74" s="2" t="s">
        <v>1069</v>
      </c>
      <c r="L74" s="2" t="s">
        <v>1143</v>
      </c>
      <c r="M74" s="2" t="s">
        <v>1463</v>
      </c>
      <c r="N74" s="2" t="s">
        <v>1185</v>
      </c>
      <c r="O74" s="2" t="str">
        <f t="shared" si="9"/>
        <v>"노래할 것이다",</v>
      </c>
      <c r="P74" s="2" t="str">
        <f t="shared" si="12"/>
        <v>"노래할지도 모른다",</v>
      </c>
      <c r="Q74" s="2" t="str">
        <f t="shared" si="10"/>
        <v>"노래할 수 있다",</v>
      </c>
      <c r="R74" s="2" t="str">
        <f t="shared" si="13"/>
        <v>"sing",</v>
      </c>
    </row>
    <row r="75" spans="2:18" ht="17.5" thickBot="1">
      <c r="B75" s="77" t="s">
        <v>697</v>
      </c>
      <c r="C75" s="77" t="s">
        <v>697</v>
      </c>
      <c r="D75" s="75" t="s">
        <v>696</v>
      </c>
      <c r="E75" s="72" t="str">
        <f t="shared" si="11"/>
        <v>앉다</v>
      </c>
      <c r="F75" s="75" t="s">
        <v>696</v>
      </c>
      <c r="G75" s="94" t="s">
        <v>875</v>
      </c>
      <c r="H75" s="1" t="s">
        <v>12</v>
      </c>
      <c r="I75" s="1" t="s">
        <v>13</v>
      </c>
      <c r="J75" s="2" t="s">
        <v>955</v>
      </c>
      <c r="K75" s="2" t="s">
        <v>1070</v>
      </c>
      <c r="L75" s="2" t="s">
        <v>1070</v>
      </c>
      <c r="M75" s="2" t="s">
        <v>1464</v>
      </c>
      <c r="N75" s="2" t="s">
        <v>1237</v>
      </c>
      <c r="O75" s="2" t="str">
        <f t="shared" si="9"/>
        <v>"앉을 것이다",</v>
      </c>
      <c r="P75" s="2" t="str">
        <f t="shared" si="12"/>
        <v>"앉을 수 있다",</v>
      </c>
      <c r="Q75" s="2" t="str">
        <f t="shared" si="10"/>
        <v>"앉다할 수 있다",</v>
      </c>
      <c r="R75" s="2" t="str">
        <f t="shared" si="13"/>
        <v>"sit",</v>
      </c>
    </row>
    <row r="76" spans="2:18" ht="17.5" thickBot="1">
      <c r="B76" s="78" t="s">
        <v>699</v>
      </c>
      <c r="C76" s="78" t="s">
        <v>699</v>
      </c>
      <c r="D76" s="73" t="s">
        <v>698</v>
      </c>
      <c r="E76" s="72" t="str">
        <f t="shared" si="11"/>
        <v>자다</v>
      </c>
      <c r="F76" s="73" t="s">
        <v>698</v>
      </c>
      <c r="G76" s="94" t="s">
        <v>875</v>
      </c>
      <c r="H76" s="1" t="s">
        <v>12</v>
      </c>
      <c r="I76" s="1" t="s">
        <v>13</v>
      </c>
      <c r="J76" s="2" t="s">
        <v>956</v>
      </c>
      <c r="K76" s="2" t="s">
        <v>1071</v>
      </c>
      <c r="L76" s="2" t="s">
        <v>1071</v>
      </c>
      <c r="M76" s="2" t="s">
        <v>1465</v>
      </c>
      <c r="N76" s="2" t="s">
        <v>1238</v>
      </c>
      <c r="O76" s="2" t="str">
        <f t="shared" si="9"/>
        <v>"잘 것이다",</v>
      </c>
      <c r="P76" s="2" t="str">
        <f t="shared" si="12"/>
        <v>"잘 수 있다",</v>
      </c>
      <c r="Q76" s="2" t="str">
        <f t="shared" si="10"/>
        <v>"자다할 수 있다",</v>
      </c>
      <c r="R76" s="2" t="str">
        <f t="shared" si="13"/>
        <v>"sleep",</v>
      </c>
    </row>
    <row r="77" spans="2:18" ht="17.5" thickBot="1">
      <c r="B77" s="76" t="s">
        <v>701</v>
      </c>
      <c r="C77" s="76" t="s">
        <v>858</v>
      </c>
      <c r="D77" s="75" t="s">
        <v>700</v>
      </c>
      <c r="E77" s="72" t="str">
        <f t="shared" si="11"/>
        <v>냄새</v>
      </c>
      <c r="F77" s="75" t="s">
        <v>700</v>
      </c>
      <c r="G77" s="94" t="s">
        <v>875</v>
      </c>
      <c r="H77" s="1" t="s">
        <v>12</v>
      </c>
      <c r="I77" s="1" t="s">
        <v>13</v>
      </c>
      <c r="J77" s="2" t="s">
        <v>957</v>
      </c>
      <c r="K77" s="2" t="s">
        <v>1072</v>
      </c>
      <c r="L77" s="2" t="s">
        <v>1072</v>
      </c>
      <c r="M77" s="2" t="s">
        <v>1466</v>
      </c>
      <c r="N77" s="2" t="s">
        <v>1186</v>
      </c>
      <c r="O77" s="2" t="str">
        <f t="shared" si="9"/>
        <v>"냄새날 것이다",</v>
      </c>
      <c r="P77" s="2" t="str">
        <f t="shared" si="12"/>
        <v>"냄새날 수 있다",</v>
      </c>
      <c r="Q77" s="2" t="str">
        <f t="shared" si="10"/>
        <v>"냄새할 수 있다",</v>
      </c>
      <c r="R77" s="2" t="str">
        <f t="shared" si="13"/>
        <v>"smell",</v>
      </c>
    </row>
    <row r="78" spans="2:18" ht="17.5" thickBot="1">
      <c r="B78" s="74" t="s">
        <v>703</v>
      </c>
      <c r="C78" s="74" t="s">
        <v>859</v>
      </c>
      <c r="D78" s="73" t="s">
        <v>702</v>
      </c>
      <c r="E78" s="72" t="str">
        <f t="shared" si="11"/>
        <v>미소</v>
      </c>
      <c r="F78" s="73" t="s">
        <v>702</v>
      </c>
      <c r="G78" s="94" t="s">
        <v>875</v>
      </c>
      <c r="H78" s="1" t="s">
        <v>12</v>
      </c>
      <c r="I78" s="1" t="s">
        <v>13</v>
      </c>
      <c r="J78" s="2" t="s">
        <v>958</v>
      </c>
      <c r="K78" s="2" t="s">
        <v>1073</v>
      </c>
      <c r="L78" s="2" t="s">
        <v>1073</v>
      </c>
      <c r="M78" s="2" t="s">
        <v>1467</v>
      </c>
      <c r="N78" s="2" t="s">
        <v>1239</v>
      </c>
      <c r="O78" s="2" t="str">
        <f t="shared" si="9"/>
        <v>"미소지을 것이다",</v>
      </c>
      <c r="P78" s="2" t="str">
        <f t="shared" si="12"/>
        <v>"미소지을 수 있다",</v>
      </c>
      <c r="Q78" s="2" t="str">
        <f t="shared" si="10"/>
        <v>"미소할 수 있다",</v>
      </c>
      <c r="R78" s="2" t="str">
        <f t="shared" si="13"/>
        <v>"smile",</v>
      </c>
    </row>
    <row r="79" spans="2:18" ht="17.5" thickBot="1">
      <c r="B79" s="77" t="s">
        <v>705</v>
      </c>
      <c r="C79" s="77" t="s">
        <v>705</v>
      </c>
      <c r="D79" s="75" t="s">
        <v>704</v>
      </c>
      <c r="E79" s="72" t="str">
        <f t="shared" si="11"/>
        <v>말하</v>
      </c>
      <c r="F79" s="75" t="s">
        <v>704</v>
      </c>
      <c r="G79" s="94" t="s">
        <v>875</v>
      </c>
      <c r="H79" s="1" t="s">
        <v>12</v>
      </c>
      <c r="I79" s="1" t="s">
        <v>13</v>
      </c>
      <c r="J79" s="2" t="s">
        <v>959</v>
      </c>
      <c r="K79" s="2" t="s">
        <v>1074</v>
      </c>
      <c r="L79" s="2" t="s">
        <v>1144</v>
      </c>
      <c r="M79" s="2" t="s">
        <v>1468</v>
      </c>
      <c r="N79" s="2" t="s">
        <v>1240</v>
      </c>
      <c r="O79" s="2" t="str">
        <f t="shared" si="9"/>
        <v>"말할 것이다",</v>
      </c>
      <c r="P79" s="2" t="str">
        <f t="shared" si="12"/>
        <v>"말할지도 모른다",</v>
      </c>
      <c r="Q79" s="2" t="str">
        <f t="shared" si="10"/>
        <v>"말하할 수 있다",</v>
      </c>
      <c r="R79" s="2" t="str">
        <f t="shared" si="13"/>
        <v>"speak",</v>
      </c>
    </row>
    <row r="80" spans="2:18" ht="17.5" thickBot="1">
      <c r="B80" s="74" t="s">
        <v>707</v>
      </c>
      <c r="C80" s="74" t="s">
        <v>860</v>
      </c>
      <c r="D80" s="73" t="s">
        <v>706</v>
      </c>
      <c r="E80" s="72" t="str">
        <f t="shared" si="11"/>
        <v>서다</v>
      </c>
      <c r="F80" s="73" t="s">
        <v>706</v>
      </c>
      <c r="G80" s="94" t="s">
        <v>875</v>
      </c>
      <c r="H80" s="1" t="s">
        <v>12</v>
      </c>
      <c r="I80" s="1" t="s">
        <v>13</v>
      </c>
      <c r="J80" s="2" t="s">
        <v>960</v>
      </c>
      <c r="K80" s="2" t="s">
        <v>1075</v>
      </c>
      <c r="L80" s="2" t="s">
        <v>1075</v>
      </c>
      <c r="M80" s="2" t="s">
        <v>1469</v>
      </c>
      <c r="N80" s="2" t="s">
        <v>1187</v>
      </c>
      <c r="O80" s="2" t="str">
        <f t="shared" si="9"/>
        <v>"일어설 것이다",</v>
      </c>
      <c r="P80" s="2" t="str">
        <f t="shared" si="12"/>
        <v>"일어설 수 있다",</v>
      </c>
      <c r="Q80" s="2" t="str">
        <f t="shared" si="10"/>
        <v>"서다할 수 있다",</v>
      </c>
      <c r="R80" s="2" t="str">
        <f t="shared" si="13"/>
        <v>"stand",</v>
      </c>
    </row>
    <row r="81" spans="2:18" ht="17.5" thickBot="1">
      <c r="B81" s="76" t="s">
        <v>709</v>
      </c>
      <c r="C81" s="76" t="s">
        <v>861</v>
      </c>
      <c r="D81" s="75" t="s">
        <v>708</v>
      </c>
      <c r="E81" s="72" t="str">
        <f t="shared" si="11"/>
        <v>시작</v>
      </c>
      <c r="F81" s="75" t="s">
        <v>708</v>
      </c>
      <c r="G81" s="94" t="s">
        <v>875</v>
      </c>
      <c r="H81" s="1" t="s">
        <v>12</v>
      </c>
      <c r="I81" s="1" t="s">
        <v>13</v>
      </c>
      <c r="J81" s="2" t="s">
        <v>961</v>
      </c>
      <c r="K81" s="2" t="s">
        <v>1004</v>
      </c>
      <c r="L81" s="2" t="s">
        <v>1120</v>
      </c>
      <c r="M81" s="2" t="s">
        <v>1398</v>
      </c>
      <c r="N81" s="2" t="s">
        <v>1157</v>
      </c>
      <c r="O81" s="2" t="str">
        <f t="shared" si="9"/>
        <v>"시작할 것이다",</v>
      </c>
      <c r="P81" s="2" t="str">
        <f t="shared" si="12"/>
        <v>"시작할지도 모른다",</v>
      </c>
      <c r="Q81" s="2" t="str">
        <f t="shared" si="10"/>
        <v>"시작할 수 있다",</v>
      </c>
      <c r="R81" s="2" t="str">
        <f t="shared" si="13"/>
        <v>"start",</v>
      </c>
    </row>
    <row r="82" spans="2:18" ht="17.5" thickBot="1">
      <c r="B82" s="74" t="s">
        <v>711</v>
      </c>
      <c r="C82" s="74" t="s">
        <v>862</v>
      </c>
      <c r="D82" s="73" t="s">
        <v>710</v>
      </c>
      <c r="E82" s="72" t="str">
        <f t="shared" si="11"/>
        <v>머무</v>
      </c>
      <c r="F82" s="73" t="s">
        <v>710</v>
      </c>
      <c r="G82" s="94" t="s">
        <v>875</v>
      </c>
      <c r="H82" s="1" t="s">
        <v>12</v>
      </c>
      <c r="I82" s="1" t="s">
        <v>13</v>
      </c>
      <c r="J82" s="2" t="s">
        <v>962</v>
      </c>
      <c r="K82" s="2" t="s">
        <v>1076</v>
      </c>
      <c r="L82" s="2" t="s">
        <v>1076</v>
      </c>
      <c r="M82" s="2" t="s">
        <v>1470</v>
      </c>
      <c r="N82" s="2" t="s">
        <v>1188</v>
      </c>
      <c r="O82" s="2" t="str">
        <f t="shared" si="9"/>
        <v>"머무를 것이다",</v>
      </c>
      <c r="P82" s="2" t="str">
        <f t="shared" si="12"/>
        <v>"머무를 수 있다",</v>
      </c>
      <c r="Q82" s="2" t="str">
        <f t="shared" si="10"/>
        <v>"머무할 수 있다",</v>
      </c>
      <c r="R82" s="2" t="str">
        <f t="shared" si="13"/>
        <v>"stay",</v>
      </c>
    </row>
    <row r="83" spans="2:18" ht="17.5" thickBot="1">
      <c r="B83" s="76" t="s">
        <v>713</v>
      </c>
      <c r="C83" s="76" t="s">
        <v>863</v>
      </c>
      <c r="D83" s="75" t="s">
        <v>712</v>
      </c>
      <c r="E83" s="72" t="str">
        <f t="shared" si="11"/>
        <v>멈추</v>
      </c>
      <c r="F83" s="75" t="s">
        <v>712</v>
      </c>
      <c r="G83" s="94" t="s">
        <v>875</v>
      </c>
      <c r="H83" s="1" t="s">
        <v>12</v>
      </c>
      <c r="I83" s="1" t="s">
        <v>13</v>
      </c>
      <c r="J83" s="2" t="s">
        <v>963</v>
      </c>
      <c r="K83" s="2" t="s">
        <v>1077</v>
      </c>
      <c r="L83" s="2" t="s">
        <v>1077</v>
      </c>
      <c r="M83" s="2" t="s">
        <v>1471</v>
      </c>
      <c r="N83" s="2" t="s">
        <v>1241</v>
      </c>
      <c r="O83" s="2" t="str">
        <f t="shared" si="9"/>
        <v>"멈출 것이다",</v>
      </c>
      <c r="P83" s="2" t="str">
        <f t="shared" si="12"/>
        <v>"멈출 수 있다",</v>
      </c>
      <c r="Q83" s="2" t="str">
        <f t="shared" si="10"/>
        <v>"멈추할 수 있다",</v>
      </c>
      <c r="R83" s="2" t="str">
        <f t="shared" si="13"/>
        <v>"stop",</v>
      </c>
    </row>
    <row r="84" spans="2:18" ht="17.5" thickBot="1">
      <c r="B84" s="76" t="s">
        <v>715</v>
      </c>
      <c r="C84" s="76" t="s">
        <v>715</v>
      </c>
      <c r="D84" s="75" t="s">
        <v>714</v>
      </c>
      <c r="E84" s="72" t="str">
        <f t="shared" si="11"/>
        <v>수영</v>
      </c>
      <c r="F84" s="75" t="s">
        <v>714</v>
      </c>
      <c r="G84" s="94" t="s">
        <v>875</v>
      </c>
      <c r="H84" s="1" t="s">
        <v>12</v>
      </c>
      <c r="I84" s="1" t="s">
        <v>13</v>
      </c>
      <c r="J84" s="2" t="s">
        <v>964</v>
      </c>
      <c r="K84" s="2" t="s">
        <v>1078</v>
      </c>
      <c r="L84" s="2" t="s">
        <v>1145</v>
      </c>
      <c r="M84" s="2" t="s">
        <v>1472</v>
      </c>
      <c r="N84" s="2" t="s">
        <v>1189</v>
      </c>
      <c r="O84" s="2" t="str">
        <f t="shared" si="9"/>
        <v>"수영할 것이다",</v>
      </c>
      <c r="P84" s="2" t="str">
        <f t="shared" si="12"/>
        <v>"수영할지도 모른다",</v>
      </c>
      <c r="Q84" s="2" t="str">
        <f t="shared" si="10"/>
        <v>"수영할 수 있다",</v>
      </c>
      <c r="R84" s="2" t="str">
        <f t="shared" si="13"/>
        <v>"swim",</v>
      </c>
    </row>
    <row r="85" spans="2:18" ht="17.5" thickBot="1">
      <c r="B85" s="77" t="s">
        <v>705</v>
      </c>
      <c r="C85" s="77" t="s">
        <v>705</v>
      </c>
      <c r="D85" s="75" t="s">
        <v>716</v>
      </c>
      <c r="E85" s="72" t="str">
        <f t="shared" si="11"/>
        <v>말하</v>
      </c>
      <c r="F85" s="75" t="s">
        <v>716</v>
      </c>
      <c r="G85" s="94" t="s">
        <v>875</v>
      </c>
      <c r="H85" s="1" t="s">
        <v>12</v>
      </c>
      <c r="I85" s="1" t="s">
        <v>13</v>
      </c>
      <c r="J85" s="2" t="s">
        <v>959</v>
      </c>
      <c r="K85" s="2" t="s">
        <v>1074</v>
      </c>
      <c r="L85" s="2" t="s">
        <v>1144</v>
      </c>
      <c r="M85" s="2" t="s">
        <v>1468</v>
      </c>
      <c r="N85" s="2" t="s">
        <v>1240</v>
      </c>
      <c r="O85" s="2" t="str">
        <f t="shared" si="9"/>
        <v>"말할 것이다",</v>
      </c>
      <c r="P85" s="2" t="str">
        <f t="shared" si="12"/>
        <v>"말할지도 모른다",</v>
      </c>
      <c r="Q85" s="2" t="str">
        <f t="shared" si="10"/>
        <v>"말하할 수 있다",</v>
      </c>
      <c r="R85" s="2" t="str">
        <f t="shared" si="13"/>
        <v>"talk",</v>
      </c>
    </row>
    <row r="86" spans="2:18" ht="17.5" thickBot="1">
      <c r="B86" s="76" t="s">
        <v>718</v>
      </c>
      <c r="C86" s="76" t="s">
        <v>864</v>
      </c>
      <c r="D86" s="75" t="s">
        <v>717</v>
      </c>
      <c r="E86" s="72" t="str">
        <f t="shared" si="11"/>
        <v>이야</v>
      </c>
      <c r="F86" s="75" t="s">
        <v>717</v>
      </c>
      <c r="G86" s="94" t="s">
        <v>875</v>
      </c>
      <c r="H86" s="1" t="s">
        <v>12</v>
      </c>
      <c r="I86" s="1" t="s">
        <v>13</v>
      </c>
      <c r="J86" s="2" t="s">
        <v>965</v>
      </c>
      <c r="K86" s="2" t="s">
        <v>1079</v>
      </c>
      <c r="L86" s="2" t="s">
        <v>1146</v>
      </c>
      <c r="M86" s="2" t="s">
        <v>1473</v>
      </c>
      <c r="N86" s="2" t="s">
        <v>1242</v>
      </c>
      <c r="O86" s="2" t="str">
        <f t="shared" si="9"/>
        <v>"이야기할 것이다",</v>
      </c>
      <c r="P86" s="2" t="str">
        <f t="shared" si="12"/>
        <v>"이야기할지도 모른다",</v>
      </c>
      <c r="Q86" s="2" t="str">
        <f t="shared" si="10"/>
        <v>"이야할 수 있다",</v>
      </c>
      <c r="R86" s="2" t="str">
        <f t="shared" si="13"/>
        <v>"tell",</v>
      </c>
    </row>
    <row r="87" spans="2:18" ht="17.5" thickBot="1">
      <c r="B87" s="74" t="s">
        <v>720</v>
      </c>
      <c r="C87" s="74" t="s">
        <v>865</v>
      </c>
      <c r="D87" s="73" t="s">
        <v>719</v>
      </c>
      <c r="E87" s="72" t="str">
        <f t="shared" si="11"/>
        <v>여행</v>
      </c>
      <c r="F87" s="73" t="s">
        <v>719</v>
      </c>
      <c r="G87" s="94" t="s">
        <v>875</v>
      </c>
      <c r="H87" s="1" t="s">
        <v>12</v>
      </c>
      <c r="I87" s="1" t="s">
        <v>13</v>
      </c>
      <c r="J87" s="2" t="s">
        <v>891</v>
      </c>
      <c r="K87" s="2" t="s">
        <v>1080</v>
      </c>
      <c r="L87" s="2" t="s">
        <v>1147</v>
      </c>
      <c r="M87" s="2" t="s">
        <v>1474</v>
      </c>
      <c r="N87" s="2" t="s">
        <v>1190</v>
      </c>
      <c r="O87" s="2" t="str">
        <f t="shared" si="9"/>
        <v>"여행할 것이다",</v>
      </c>
      <c r="P87" s="2" t="str">
        <f t="shared" si="12"/>
        <v>"여행할지도 모른다",</v>
      </c>
      <c r="Q87" s="2" t="str">
        <f t="shared" si="10"/>
        <v>"여행할 수 있다",</v>
      </c>
      <c r="R87" s="2" t="str">
        <f t="shared" si="13"/>
        <v>"travel",</v>
      </c>
    </row>
    <row r="88" spans="2:18" ht="17.5" thickBot="1">
      <c r="B88" s="76" t="s">
        <v>722</v>
      </c>
      <c r="C88" s="76" t="s">
        <v>866</v>
      </c>
      <c r="D88" s="75" t="s">
        <v>721</v>
      </c>
      <c r="E88" s="72" t="str">
        <f t="shared" si="11"/>
        <v>노력</v>
      </c>
      <c r="F88" s="75" t="s">
        <v>721</v>
      </c>
      <c r="G88" s="94" t="s">
        <v>875</v>
      </c>
      <c r="H88" s="1" t="s">
        <v>12</v>
      </c>
      <c r="I88" s="1" t="s">
        <v>13</v>
      </c>
      <c r="J88" s="2" t="s">
        <v>892</v>
      </c>
      <c r="K88" s="2" t="s">
        <v>1081</v>
      </c>
      <c r="L88" s="2" t="s">
        <v>1148</v>
      </c>
      <c r="M88" s="2" t="s">
        <v>1475</v>
      </c>
      <c r="N88" s="2" t="s">
        <v>1191</v>
      </c>
      <c r="O88" s="2" t="str">
        <f t="shared" si="9"/>
        <v>"노력할 것이다",</v>
      </c>
      <c r="P88" s="2" t="str">
        <f t="shared" si="12"/>
        <v>"노력할지도 모른다",</v>
      </c>
      <c r="Q88" s="2" t="str">
        <f t="shared" si="10"/>
        <v>"노력할 수 있다",</v>
      </c>
      <c r="R88" s="2" t="str">
        <f t="shared" si="13"/>
        <v>"try",</v>
      </c>
    </row>
    <row r="89" spans="2:18" ht="17.5" thickBot="1">
      <c r="B89" s="74" t="s">
        <v>724</v>
      </c>
      <c r="C89" s="74" t="s">
        <v>867</v>
      </c>
      <c r="D89" s="73" t="s">
        <v>723</v>
      </c>
      <c r="E89" s="72" t="str">
        <f t="shared" si="11"/>
        <v>돌리</v>
      </c>
      <c r="F89" s="73" t="s">
        <v>723</v>
      </c>
      <c r="G89" s="94" t="s">
        <v>875</v>
      </c>
      <c r="H89" s="1" t="s">
        <v>12</v>
      </c>
      <c r="I89" s="1" t="s">
        <v>13</v>
      </c>
      <c r="J89" s="2" t="s">
        <v>966</v>
      </c>
      <c r="K89" s="2" t="s">
        <v>1082</v>
      </c>
      <c r="L89" s="2" t="s">
        <v>1082</v>
      </c>
      <c r="M89" s="2" t="s">
        <v>1476</v>
      </c>
      <c r="N89" s="2" t="s">
        <v>1243</v>
      </c>
      <c r="O89" s="2" t="str">
        <f t="shared" si="9"/>
        <v>"돌릴 것이다",</v>
      </c>
      <c r="P89" s="2" t="str">
        <f t="shared" si="12"/>
        <v>"돌릴 수 있다",</v>
      </c>
      <c r="Q89" s="2" t="str">
        <f t="shared" si="10"/>
        <v>"돌리할 수 있다",</v>
      </c>
      <c r="R89" s="2" t="str">
        <f t="shared" si="13"/>
        <v>"turn",</v>
      </c>
    </row>
    <row r="90" spans="2:18" ht="17.5" thickBot="1">
      <c r="B90" s="76" t="s">
        <v>726</v>
      </c>
      <c r="C90" s="76" t="s">
        <v>726</v>
      </c>
      <c r="D90" s="75" t="s">
        <v>725</v>
      </c>
      <c r="E90" s="72" t="str">
        <f t="shared" si="11"/>
        <v>방문</v>
      </c>
      <c r="F90" s="75" t="s">
        <v>725</v>
      </c>
      <c r="G90" s="94" t="s">
        <v>875</v>
      </c>
      <c r="H90" s="1" t="s">
        <v>12</v>
      </c>
      <c r="I90" s="1" t="s">
        <v>13</v>
      </c>
      <c r="J90" s="2" t="s">
        <v>893</v>
      </c>
      <c r="K90" s="2" t="s">
        <v>1083</v>
      </c>
      <c r="L90" s="2" t="s">
        <v>1149</v>
      </c>
      <c r="M90" s="2" t="s">
        <v>1477</v>
      </c>
      <c r="N90" s="2" t="s">
        <v>1192</v>
      </c>
      <c r="O90" s="2" t="str">
        <f t="shared" si="9"/>
        <v>"방문할 것이다",</v>
      </c>
      <c r="P90" s="2" t="str">
        <f t="shared" si="12"/>
        <v>"방문할지도 모른다",</v>
      </c>
      <c r="Q90" s="2" t="str">
        <f t="shared" si="10"/>
        <v>"방문할 수 있다",</v>
      </c>
      <c r="R90" s="2" t="str">
        <f t="shared" si="13"/>
        <v>"visit",</v>
      </c>
    </row>
    <row r="91" spans="2:18" ht="17.5" thickBot="1">
      <c r="B91" s="74" t="s">
        <v>728</v>
      </c>
      <c r="C91" s="74" t="s">
        <v>728</v>
      </c>
      <c r="D91" s="73" t="s">
        <v>727</v>
      </c>
      <c r="E91" s="72" t="str">
        <f t="shared" si="11"/>
        <v>기다</v>
      </c>
      <c r="F91" s="73" t="s">
        <v>727</v>
      </c>
      <c r="G91" s="94" t="s">
        <v>875</v>
      </c>
      <c r="H91" s="1" t="s">
        <v>12</v>
      </c>
      <c r="I91" s="1" t="s">
        <v>13</v>
      </c>
      <c r="J91" s="2" t="s">
        <v>967</v>
      </c>
      <c r="K91" s="2" t="s">
        <v>1084</v>
      </c>
      <c r="L91" s="2" t="s">
        <v>1084</v>
      </c>
      <c r="M91" s="2" t="s">
        <v>1478</v>
      </c>
      <c r="N91" s="2" t="s">
        <v>1193</v>
      </c>
      <c r="O91" s="2" t="str">
        <f t="shared" si="9"/>
        <v>"기다릴 것이다",</v>
      </c>
      <c r="P91" s="2" t="str">
        <f t="shared" si="12"/>
        <v>"기다릴 수 있다",</v>
      </c>
      <c r="Q91" s="2" t="str">
        <f t="shared" si="10"/>
        <v>"기다할 수 있다",</v>
      </c>
      <c r="R91" s="2" t="str">
        <f t="shared" si="13"/>
        <v>"wait",</v>
      </c>
    </row>
    <row r="92" spans="2:18" ht="17.5" thickBot="1">
      <c r="B92" s="77" t="s">
        <v>730</v>
      </c>
      <c r="C92" s="77" t="s">
        <v>730</v>
      </c>
      <c r="D92" s="75" t="s">
        <v>729</v>
      </c>
      <c r="E92" s="72" t="str">
        <f t="shared" si="11"/>
        <v>깨다</v>
      </c>
      <c r="F92" s="75" t="s">
        <v>729</v>
      </c>
      <c r="G92" s="94" t="s">
        <v>875</v>
      </c>
      <c r="H92" s="1" t="s">
        <v>12</v>
      </c>
      <c r="I92" s="1" t="s">
        <v>13</v>
      </c>
      <c r="J92" s="2" t="s">
        <v>968</v>
      </c>
      <c r="K92" s="2" t="s">
        <v>1085</v>
      </c>
      <c r="L92" s="2" t="s">
        <v>1085</v>
      </c>
      <c r="M92" s="2" t="s">
        <v>1479</v>
      </c>
      <c r="N92" s="2" t="s">
        <v>1244</v>
      </c>
      <c r="O92" s="2" t="str">
        <f t="shared" si="9"/>
        <v>"깰 것이다",</v>
      </c>
      <c r="P92" s="2" t="str">
        <f t="shared" si="12"/>
        <v>"깰 수 있다",</v>
      </c>
      <c r="Q92" s="2" t="str">
        <f t="shared" si="10"/>
        <v>"깨다할 수 있다",</v>
      </c>
      <c r="R92" s="2" t="str">
        <f t="shared" si="13"/>
        <v>"wake",</v>
      </c>
    </row>
    <row r="93" spans="2:18" ht="17.5" thickBot="1">
      <c r="B93" s="78" t="s">
        <v>732</v>
      </c>
      <c r="C93" s="78" t="s">
        <v>732</v>
      </c>
      <c r="D93" s="73" t="s">
        <v>731</v>
      </c>
      <c r="E93" s="72" t="str">
        <f t="shared" si="11"/>
        <v>걷다</v>
      </c>
      <c r="F93" s="73" t="s">
        <v>731</v>
      </c>
      <c r="G93" s="94" t="s">
        <v>875</v>
      </c>
      <c r="H93" s="1" t="s">
        <v>12</v>
      </c>
      <c r="I93" s="1" t="s">
        <v>13</v>
      </c>
      <c r="J93" s="2" t="s">
        <v>932</v>
      </c>
      <c r="K93" s="2" t="s">
        <v>1045</v>
      </c>
      <c r="L93" s="2" t="s">
        <v>1045</v>
      </c>
      <c r="M93" s="2" t="s">
        <v>1480</v>
      </c>
      <c r="N93" s="2" t="s">
        <v>1224</v>
      </c>
      <c r="O93" s="2" t="str">
        <f t="shared" si="9"/>
        <v>"걸을 것이다",</v>
      </c>
      <c r="P93" s="2" t="str">
        <f t="shared" si="12"/>
        <v>"걸을 수 있다",</v>
      </c>
      <c r="Q93" s="2" t="str">
        <f t="shared" si="10"/>
        <v>"걷다할 수 있다",</v>
      </c>
      <c r="R93" s="2" t="str">
        <f t="shared" si="13"/>
        <v>"walk",</v>
      </c>
    </row>
    <row r="94" spans="2:18" ht="17.5" thickBot="1">
      <c r="B94" s="74" t="s">
        <v>734</v>
      </c>
      <c r="C94" s="74" t="s">
        <v>868</v>
      </c>
      <c r="D94" s="73" t="s">
        <v>733</v>
      </c>
      <c r="E94" s="72" t="str">
        <f t="shared" si="11"/>
        <v>씻다</v>
      </c>
      <c r="F94" s="73" t="s">
        <v>733</v>
      </c>
      <c r="G94" s="94" t="s">
        <v>875</v>
      </c>
      <c r="H94" s="1" t="s">
        <v>12</v>
      </c>
      <c r="I94" s="1" t="s">
        <v>13</v>
      </c>
      <c r="J94" s="2" t="s">
        <v>969</v>
      </c>
      <c r="K94" s="2" t="s">
        <v>1086</v>
      </c>
      <c r="L94" s="2" t="s">
        <v>1086</v>
      </c>
      <c r="M94" s="2" t="s">
        <v>1481</v>
      </c>
      <c r="N94" s="2" t="s">
        <v>1245</v>
      </c>
      <c r="O94" s="2" t="str">
        <f t="shared" si="9"/>
        <v>"씻을 것이다",</v>
      </c>
      <c r="P94" s="2" t="str">
        <f t="shared" si="12"/>
        <v>"씻을 수 있다",</v>
      </c>
      <c r="Q94" s="2" t="str">
        <f t="shared" si="10"/>
        <v>"씻다할 수 있다",</v>
      </c>
      <c r="R94" s="2" t="str">
        <f t="shared" si="13"/>
        <v>"wash",</v>
      </c>
    </row>
    <row r="95" spans="2:18" ht="17.5" thickBot="1">
      <c r="B95" s="74" t="s">
        <v>736</v>
      </c>
      <c r="C95" s="74" t="s">
        <v>869</v>
      </c>
      <c r="D95" s="73" t="s">
        <v>735</v>
      </c>
      <c r="E95" s="72" t="str">
        <f t="shared" si="11"/>
        <v>입다</v>
      </c>
      <c r="F95" s="73" t="s">
        <v>735</v>
      </c>
      <c r="G95" s="94" t="s">
        <v>875</v>
      </c>
      <c r="H95" s="1" t="s">
        <v>12</v>
      </c>
      <c r="I95" s="1" t="s">
        <v>13</v>
      </c>
      <c r="J95" s="2" t="s">
        <v>970</v>
      </c>
      <c r="K95" s="2" t="s">
        <v>1087</v>
      </c>
      <c r="L95" s="2" t="s">
        <v>1087</v>
      </c>
      <c r="M95" s="2" t="s">
        <v>1482</v>
      </c>
      <c r="N95" s="2" t="s">
        <v>1246</v>
      </c>
      <c r="O95" s="2" t="str">
        <f t="shared" si="9"/>
        <v>"입을 것이다",</v>
      </c>
      <c r="P95" s="2" t="str">
        <f t="shared" si="12"/>
        <v>"입을 수 있다",</v>
      </c>
      <c r="Q95" s="2" t="str">
        <f t="shared" si="10"/>
        <v>"입다할 수 있다",</v>
      </c>
      <c r="R95" s="2" t="str">
        <f t="shared" si="13"/>
        <v>"wear",</v>
      </c>
    </row>
    <row r="96" spans="2:18" ht="17.5" thickBot="1">
      <c r="B96" s="74" t="s">
        <v>738</v>
      </c>
      <c r="C96" s="74" t="s">
        <v>870</v>
      </c>
      <c r="D96" s="73" t="s">
        <v>737</v>
      </c>
      <c r="E96" s="72" t="str">
        <f t="shared" si="11"/>
        <v>이기</v>
      </c>
      <c r="F96" s="73" t="s">
        <v>737</v>
      </c>
      <c r="G96" s="94" t="s">
        <v>875</v>
      </c>
      <c r="H96" s="1" t="s">
        <v>12</v>
      </c>
      <c r="I96" s="1" t="s">
        <v>13</v>
      </c>
      <c r="J96" s="2" t="s">
        <v>971</v>
      </c>
      <c r="K96" s="2" t="s">
        <v>1088</v>
      </c>
      <c r="L96" s="2" t="s">
        <v>1088</v>
      </c>
      <c r="M96" s="2" t="s">
        <v>1483</v>
      </c>
      <c r="N96" s="2" t="s">
        <v>1247</v>
      </c>
      <c r="O96" s="2" t="str">
        <f t="shared" si="9"/>
        <v>"이길 것이다",</v>
      </c>
      <c r="P96" s="2" t="str">
        <f t="shared" si="12"/>
        <v>"이길 수 있다",</v>
      </c>
      <c r="Q96" s="2" t="str">
        <f t="shared" si="10"/>
        <v>"이기할 수 있다",</v>
      </c>
      <c r="R96" s="2" t="str">
        <f t="shared" si="13"/>
        <v>"win",</v>
      </c>
    </row>
    <row r="97" spans="2:18" ht="17.5" thickBot="1">
      <c r="B97" s="76" t="s">
        <v>740</v>
      </c>
      <c r="C97" s="76" t="s">
        <v>871</v>
      </c>
      <c r="D97" s="75" t="s">
        <v>739</v>
      </c>
      <c r="E97" s="72" t="str">
        <f t="shared" si="11"/>
        <v>바라</v>
      </c>
      <c r="F97" s="75" t="s">
        <v>739</v>
      </c>
      <c r="G97" s="94" t="s">
        <v>875</v>
      </c>
      <c r="H97" s="1" t="s">
        <v>12</v>
      </c>
      <c r="I97" s="1" t="s">
        <v>13</v>
      </c>
      <c r="J97" s="2" t="s">
        <v>972</v>
      </c>
      <c r="K97" s="2" t="s">
        <v>1089</v>
      </c>
      <c r="L97" s="2" t="s">
        <v>1089</v>
      </c>
      <c r="M97" s="2" t="s">
        <v>1484</v>
      </c>
      <c r="N97" s="2" t="s">
        <v>1248</v>
      </c>
      <c r="O97" s="2" t="str">
        <f t="shared" si="9"/>
        <v>"바랄 것이다",</v>
      </c>
      <c r="P97" s="2" t="str">
        <f t="shared" si="12"/>
        <v>"바랄 수 있다",</v>
      </c>
      <c r="Q97" s="2" t="str">
        <f t="shared" si="10"/>
        <v>"바라할 수 있다",</v>
      </c>
      <c r="R97" s="2" t="str">
        <f t="shared" si="13"/>
        <v>"wish",</v>
      </c>
    </row>
    <row r="98" spans="2:18" ht="17.5" thickBot="1">
      <c r="B98" s="78" t="s">
        <v>742</v>
      </c>
      <c r="C98" s="78" t="s">
        <v>742</v>
      </c>
      <c r="D98" s="73" t="s">
        <v>741</v>
      </c>
      <c r="E98" s="72" t="str">
        <f t="shared" si="11"/>
        <v>일하</v>
      </c>
      <c r="F98" s="73" t="s">
        <v>741</v>
      </c>
      <c r="G98" s="94" t="s">
        <v>875</v>
      </c>
      <c r="H98" s="1" t="s">
        <v>12</v>
      </c>
      <c r="I98" s="1" t="s">
        <v>13</v>
      </c>
      <c r="J98" s="2" t="s">
        <v>973</v>
      </c>
      <c r="K98" s="2" t="s">
        <v>1090</v>
      </c>
      <c r="L98" s="2" t="s">
        <v>1150</v>
      </c>
      <c r="M98" s="2" t="s">
        <v>1485</v>
      </c>
      <c r="N98" s="2" t="s">
        <v>1249</v>
      </c>
      <c r="O98" s="2" t="str">
        <f t="shared" ref="O98:O127" si="14">_xlfn.TEXTJOIN("",TRUE,H98,N98,I98)</f>
        <v>"일할 것이다",</v>
      </c>
      <c r="P98" s="2" t="str">
        <f t="shared" si="12"/>
        <v>"일할지도 모른다",</v>
      </c>
      <c r="Q98" s="2" t="str">
        <f t="shared" ref="Q98:Q127" si="15">_xlfn.TEXTJOIN("",TRUE,H98,E98,G98,I98)</f>
        <v>"일하할 수 있다",</v>
      </c>
      <c r="R98" s="2" t="str">
        <f t="shared" si="13"/>
        <v>"work",</v>
      </c>
    </row>
    <row r="99" spans="2:18" ht="17.5" thickBot="1">
      <c r="B99" s="76" t="s">
        <v>744</v>
      </c>
      <c r="C99" s="76" t="s">
        <v>872</v>
      </c>
      <c r="D99" s="75" t="s">
        <v>743</v>
      </c>
      <c r="E99" s="72" t="str">
        <f t="shared" si="11"/>
        <v>걱정</v>
      </c>
      <c r="F99" s="75" t="s">
        <v>743</v>
      </c>
      <c r="G99" s="94" t="s">
        <v>875</v>
      </c>
      <c r="H99" s="1" t="s">
        <v>12</v>
      </c>
      <c r="I99" s="1" t="s">
        <v>13</v>
      </c>
      <c r="J99" s="2" t="s">
        <v>894</v>
      </c>
      <c r="K99" s="2" t="s">
        <v>1091</v>
      </c>
      <c r="L99" s="2" t="s">
        <v>1151</v>
      </c>
      <c r="M99" s="2" t="s">
        <v>1486</v>
      </c>
      <c r="N99" s="2" t="s">
        <v>1194</v>
      </c>
      <c r="O99" s="2" t="str">
        <f t="shared" si="14"/>
        <v>"걱정할 것이다",</v>
      </c>
      <c r="P99" s="2" t="str">
        <f t="shared" si="12"/>
        <v>"걱정할지도 모른다",</v>
      </c>
      <c r="Q99" s="2" t="str">
        <f t="shared" si="15"/>
        <v>"걱정할 수 있다",</v>
      </c>
      <c r="R99" s="2" t="str">
        <f t="shared" ref="R99:R127" si="16">_xlfn.TEXTJOIN("",TRUE,H99,F99,I99)</f>
        <v>"worry",</v>
      </c>
    </row>
    <row r="100" spans="2:18" ht="17.5" thickBot="1">
      <c r="B100" s="74" t="s">
        <v>746</v>
      </c>
      <c r="C100" s="74" t="s">
        <v>873</v>
      </c>
      <c r="D100" s="73" t="s">
        <v>745</v>
      </c>
      <c r="E100" s="72" t="str">
        <f t="shared" si="11"/>
        <v>쓰다</v>
      </c>
      <c r="F100" s="73" t="s">
        <v>745</v>
      </c>
      <c r="G100" s="94" t="s">
        <v>875</v>
      </c>
      <c r="H100" s="1" t="s">
        <v>12</v>
      </c>
      <c r="I100" s="1" t="s">
        <v>13</v>
      </c>
      <c r="J100" s="2" t="s">
        <v>974</v>
      </c>
      <c r="K100" s="2" t="s">
        <v>1092</v>
      </c>
      <c r="L100" s="2" t="s">
        <v>1092</v>
      </c>
      <c r="M100" s="2" t="s">
        <v>1487</v>
      </c>
      <c r="N100" s="2" t="s">
        <v>1250</v>
      </c>
      <c r="O100" s="2" t="str">
        <f t="shared" si="14"/>
        <v>"쓸 것이다",</v>
      </c>
      <c r="P100" s="2" t="str">
        <f t="shared" si="12"/>
        <v>"쓸 수 있다",</v>
      </c>
      <c r="Q100" s="2" t="str">
        <f t="shared" si="15"/>
        <v>"쓰다할 수 있다",</v>
      </c>
      <c r="R100" s="2" t="str">
        <f t="shared" si="16"/>
        <v>"write",</v>
      </c>
    </row>
    <row r="101" spans="2:18" ht="17.5" thickBot="1">
      <c r="B101" s="81" t="s">
        <v>748</v>
      </c>
      <c r="C101" s="81" t="s">
        <v>748</v>
      </c>
      <c r="D101" s="80" t="s">
        <v>747</v>
      </c>
      <c r="E101" s="72" t="str">
        <f t="shared" si="11"/>
        <v>울리</v>
      </c>
      <c r="F101" s="80" t="s">
        <v>747</v>
      </c>
      <c r="G101" s="94" t="s">
        <v>875</v>
      </c>
      <c r="H101" s="1" t="s">
        <v>12</v>
      </c>
      <c r="I101" s="1" t="s">
        <v>13</v>
      </c>
      <c r="J101" s="2" t="s">
        <v>975</v>
      </c>
      <c r="K101" s="2" t="s">
        <v>1093</v>
      </c>
      <c r="L101" s="2" t="s">
        <v>1093</v>
      </c>
      <c r="M101" s="2" t="s">
        <v>1488</v>
      </c>
      <c r="N101" s="2" t="s">
        <v>1251</v>
      </c>
      <c r="O101" s="2" t="str">
        <f t="shared" si="14"/>
        <v>"울릴 것이다",</v>
      </c>
      <c r="P101" s="2" t="str">
        <f t="shared" si="12"/>
        <v>"울릴 수 있다",</v>
      </c>
      <c r="Q101" s="2" t="str">
        <f t="shared" si="15"/>
        <v>"울리할 수 있다",</v>
      </c>
      <c r="R101" s="2" t="str">
        <f t="shared" si="16"/>
        <v>"ring",</v>
      </c>
    </row>
    <row r="102" spans="2:18" ht="17.5" thickBot="1">
      <c r="B102" s="83" t="s">
        <v>750</v>
      </c>
      <c r="C102" s="83" t="s">
        <v>750</v>
      </c>
      <c r="D102" s="82" t="s">
        <v>749</v>
      </c>
      <c r="E102" s="72" t="str">
        <f t="shared" si="11"/>
        <v>가라</v>
      </c>
      <c r="F102" s="82" t="s">
        <v>749</v>
      </c>
      <c r="G102" s="94" t="s">
        <v>875</v>
      </c>
      <c r="H102" s="1" t="s">
        <v>12</v>
      </c>
      <c r="I102" s="1" t="s">
        <v>13</v>
      </c>
      <c r="J102" s="2" t="s">
        <v>976</v>
      </c>
      <c r="K102" s="2" t="s">
        <v>1094</v>
      </c>
      <c r="L102" s="2" t="s">
        <v>1094</v>
      </c>
      <c r="M102" s="2" t="s">
        <v>1489</v>
      </c>
      <c r="N102" s="2" t="s">
        <v>1252</v>
      </c>
      <c r="O102" s="2" t="str">
        <f t="shared" si="14"/>
        <v>"가라앉을 것이다",</v>
      </c>
      <c r="P102" s="2" t="str">
        <f t="shared" si="12"/>
        <v>"가라앉을 수 있다",</v>
      </c>
      <c r="Q102" s="2" t="str">
        <f t="shared" si="15"/>
        <v>"가라할 수 있다",</v>
      </c>
      <c r="R102" s="2" t="str">
        <f t="shared" si="16"/>
        <v>"sink",</v>
      </c>
    </row>
    <row r="103" spans="2:18" ht="17.5" thickBot="1">
      <c r="B103" s="85" t="s">
        <v>752</v>
      </c>
      <c r="C103" s="85" t="s">
        <v>752</v>
      </c>
      <c r="D103" s="84" t="s">
        <v>751</v>
      </c>
      <c r="E103" s="72" t="str">
        <f t="shared" si="11"/>
        <v>먹이</v>
      </c>
      <c r="F103" s="84" t="s">
        <v>751</v>
      </c>
      <c r="G103" s="94" t="s">
        <v>875</v>
      </c>
      <c r="H103" s="1" t="s">
        <v>12</v>
      </c>
      <c r="I103" s="1" t="s">
        <v>13</v>
      </c>
      <c r="J103" s="2" t="s">
        <v>977</v>
      </c>
      <c r="K103" s="2" t="s">
        <v>1095</v>
      </c>
      <c r="L103" s="2" t="s">
        <v>1095</v>
      </c>
      <c r="M103" s="2" t="s">
        <v>1490</v>
      </c>
      <c r="N103" s="2" t="s">
        <v>1253</v>
      </c>
      <c r="O103" s="2" t="str">
        <f t="shared" si="14"/>
        <v>"먹일 것이다",</v>
      </c>
      <c r="P103" s="2" t="str">
        <f t="shared" si="12"/>
        <v>"먹일 수 있다",</v>
      </c>
      <c r="Q103" s="2" t="str">
        <f t="shared" si="15"/>
        <v>"먹이할 수 있다",</v>
      </c>
      <c r="R103" s="2" t="str">
        <f t="shared" si="16"/>
        <v>"feed",</v>
      </c>
    </row>
    <row r="104" spans="2:18" ht="18" thickTop="1" thickBot="1">
      <c r="B104" s="87" t="s">
        <v>754</v>
      </c>
      <c r="C104" s="87" t="s">
        <v>754</v>
      </c>
      <c r="D104" s="86" t="s">
        <v>753</v>
      </c>
      <c r="E104" s="72" t="str">
        <f t="shared" si="11"/>
        <v>쏘다</v>
      </c>
      <c r="F104" s="86" t="s">
        <v>753</v>
      </c>
      <c r="G104" s="94" t="s">
        <v>875</v>
      </c>
      <c r="H104" s="1" t="s">
        <v>12</v>
      </c>
      <c r="I104" s="1" t="s">
        <v>13</v>
      </c>
      <c r="J104" s="2" t="s">
        <v>978</v>
      </c>
      <c r="K104" s="2" t="s">
        <v>1096</v>
      </c>
      <c r="L104" s="2" t="s">
        <v>1096</v>
      </c>
      <c r="M104" s="2" t="s">
        <v>1491</v>
      </c>
      <c r="N104" s="2" t="s">
        <v>1254</v>
      </c>
      <c r="O104" s="2" t="str">
        <f t="shared" si="14"/>
        <v>"쏠 것이다",</v>
      </c>
      <c r="P104" s="2" t="str">
        <f t="shared" si="12"/>
        <v>"쏠 수 있다",</v>
      </c>
      <c r="Q104" s="2" t="str">
        <f t="shared" si="15"/>
        <v>"쏘다할 수 있다",</v>
      </c>
      <c r="R104" s="2" t="str">
        <f t="shared" si="16"/>
        <v>"shoot",</v>
      </c>
    </row>
    <row r="105" spans="2:18" ht="17.5" thickBot="1">
      <c r="B105" s="89" t="s">
        <v>756</v>
      </c>
      <c r="C105" s="89" t="s">
        <v>756</v>
      </c>
      <c r="D105" s="88" t="s">
        <v>755</v>
      </c>
      <c r="E105" s="72" t="str">
        <f t="shared" si="11"/>
        <v>이끌</v>
      </c>
      <c r="F105" s="88" t="s">
        <v>755</v>
      </c>
      <c r="G105" s="94" t="s">
        <v>875</v>
      </c>
      <c r="H105" s="1" t="s">
        <v>12</v>
      </c>
      <c r="I105" s="1" t="s">
        <v>13</v>
      </c>
      <c r="J105" s="2" t="s">
        <v>979</v>
      </c>
      <c r="K105" s="2" t="s">
        <v>1097</v>
      </c>
      <c r="L105" s="2" t="s">
        <v>1097</v>
      </c>
      <c r="M105" s="2" t="s">
        <v>1492</v>
      </c>
      <c r="N105" s="2" t="s">
        <v>1255</v>
      </c>
      <c r="O105" s="2" t="str">
        <f t="shared" si="14"/>
        <v>"이끌 것이다",</v>
      </c>
      <c r="P105" s="2" t="str">
        <f t="shared" si="12"/>
        <v>"이끌 수 있다",</v>
      </c>
      <c r="Q105" s="2" t="str">
        <f t="shared" si="15"/>
        <v>"이끌할 수 있다",</v>
      </c>
      <c r="R105" s="2" t="str">
        <f t="shared" si="16"/>
        <v>"lead",</v>
      </c>
    </row>
    <row r="106" spans="2:18" ht="17.5" thickBot="1">
      <c r="B106" s="87" t="s">
        <v>758</v>
      </c>
      <c r="C106" s="87" t="s">
        <v>758</v>
      </c>
      <c r="D106" s="86" t="s">
        <v>757</v>
      </c>
      <c r="E106" s="72" t="str">
        <f t="shared" si="11"/>
        <v>기다</v>
      </c>
      <c r="F106" s="86" t="s">
        <v>757</v>
      </c>
      <c r="G106" s="94" t="s">
        <v>875</v>
      </c>
      <c r="H106" s="1" t="s">
        <v>12</v>
      </c>
      <c r="I106" s="1" t="s">
        <v>13</v>
      </c>
      <c r="J106" s="2" t="s">
        <v>967</v>
      </c>
      <c r="K106" s="2" t="s">
        <v>1084</v>
      </c>
      <c r="L106" s="2" t="s">
        <v>1084</v>
      </c>
      <c r="M106" s="2" t="s">
        <v>1478</v>
      </c>
      <c r="N106" s="2" t="s">
        <v>1193</v>
      </c>
      <c r="O106" s="2" t="str">
        <f t="shared" si="14"/>
        <v>"기다릴 것이다",</v>
      </c>
      <c r="P106" s="2" t="str">
        <f t="shared" si="12"/>
        <v>"기다릴 수 있다",</v>
      </c>
      <c r="Q106" s="2" t="str">
        <f t="shared" si="15"/>
        <v>"기다할 수 있다",</v>
      </c>
      <c r="R106" s="2" t="str">
        <f t="shared" si="16"/>
        <v>"creep",</v>
      </c>
    </row>
    <row r="107" spans="2:18" ht="17.5" thickBot="1">
      <c r="B107" s="89" t="s">
        <v>760</v>
      </c>
      <c r="C107" s="89" t="s">
        <v>760</v>
      </c>
      <c r="D107" s="88" t="s">
        <v>759</v>
      </c>
      <c r="E107" s="72" t="str">
        <f t="shared" si="11"/>
        <v>쓸다</v>
      </c>
      <c r="F107" s="88" t="s">
        <v>759</v>
      </c>
      <c r="G107" s="94" t="s">
        <v>875</v>
      </c>
      <c r="H107" s="1" t="s">
        <v>12</v>
      </c>
      <c r="I107" s="1" t="s">
        <v>13</v>
      </c>
      <c r="J107" s="2" t="s">
        <v>980</v>
      </c>
      <c r="K107" s="2" t="s">
        <v>1098</v>
      </c>
      <c r="L107" s="2" t="s">
        <v>1098</v>
      </c>
      <c r="M107" s="2" t="s">
        <v>1493</v>
      </c>
      <c r="N107" s="2" t="s">
        <v>1195</v>
      </c>
      <c r="O107" s="2" t="str">
        <f t="shared" si="14"/>
        <v>"바닥을 것이다",</v>
      </c>
      <c r="P107" s="2" t="str">
        <f t="shared" si="12"/>
        <v>"바닥을 쓸 수 있다",</v>
      </c>
      <c r="Q107" s="2" t="str">
        <f t="shared" si="15"/>
        <v>"쓸다할 수 있다",</v>
      </c>
      <c r="R107" s="2" t="str">
        <f t="shared" si="16"/>
        <v>"sweep",</v>
      </c>
    </row>
    <row r="108" spans="2:18" ht="17.5" thickBot="1">
      <c r="B108" s="87" t="s">
        <v>762</v>
      </c>
      <c r="C108" s="87" t="s">
        <v>762</v>
      </c>
      <c r="D108" s="86" t="s">
        <v>761</v>
      </c>
      <c r="E108" s="72" t="str">
        <f t="shared" si="11"/>
        <v>울다</v>
      </c>
      <c r="F108" s="86" t="s">
        <v>761</v>
      </c>
      <c r="G108" s="94" t="s">
        <v>875</v>
      </c>
      <c r="H108" s="1" t="s">
        <v>12</v>
      </c>
      <c r="I108" s="1" t="s">
        <v>13</v>
      </c>
      <c r="J108" s="2" t="s">
        <v>906</v>
      </c>
      <c r="K108" s="2" t="s">
        <v>1017</v>
      </c>
      <c r="L108" s="2" t="s">
        <v>1017</v>
      </c>
      <c r="M108" s="2" t="s">
        <v>1411</v>
      </c>
      <c r="N108" s="2" t="s">
        <v>1205</v>
      </c>
      <c r="O108" s="2" t="str">
        <f t="shared" si="14"/>
        <v>"울 것이다",</v>
      </c>
      <c r="P108" s="2" t="str">
        <f t="shared" si="12"/>
        <v>"울 수 있다",</v>
      </c>
      <c r="Q108" s="2" t="str">
        <f t="shared" si="15"/>
        <v>"울다할 수 있다",</v>
      </c>
      <c r="R108" s="2" t="str">
        <f t="shared" si="16"/>
        <v>"weep",</v>
      </c>
    </row>
    <row r="109" spans="2:18" ht="17.5" thickBot="1">
      <c r="B109" s="91" t="s">
        <v>764</v>
      </c>
      <c r="C109" s="91" t="s">
        <v>764</v>
      </c>
      <c r="D109" s="90" t="s">
        <v>763</v>
      </c>
      <c r="E109" s="72" t="str">
        <f t="shared" si="11"/>
        <v>떠나</v>
      </c>
      <c r="F109" s="90" t="s">
        <v>763</v>
      </c>
      <c r="G109" s="94" t="s">
        <v>875</v>
      </c>
      <c r="H109" s="1" t="s">
        <v>12</v>
      </c>
      <c r="I109" s="1" t="s">
        <v>13</v>
      </c>
      <c r="J109" s="2" t="s">
        <v>981</v>
      </c>
      <c r="K109" s="2" t="s">
        <v>1099</v>
      </c>
      <c r="L109" s="2" t="s">
        <v>1099</v>
      </c>
      <c r="M109" s="2" t="s">
        <v>1494</v>
      </c>
      <c r="N109" s="2" t="s">
        <v>1256</v>
      </c>
      <c r="O109" s="2" t="str">
        <f t="shared" si="14"/>
        <v>"떠날 것이다",</v>
      </c>
      <c r="P109" s="2" t="str">
        <f t="shared" si="12"/>
        <v>"떠날 수 있다",</v>
      </c>
      <c r="Q109" s="2" t="str">
        <f t="shared" si="15"/>
        <v>"떠나할 수 있다",</v>
      </c>
      <c r="R109" s="2" t="str">
        <f t="shared" si="16"/>
        <v>"leave",</v>
      </c>
    </row>
    <row r="110" spans="2:18" ht="18" thickTop="1" thickBot="1">
      <c r="B110" s="87" t="s">
        <v>766</v>
      </c>
      <c r="C110" s="87" t="s">
        <v>766</v>
      </c>
      <c r="D110" s="86" t="s">
        <v>765</v>
      </c>
      <c r="E110" s="72" t="str">
        <f t="shared" si="11"/>
        <v>구부</v>
      </c>
      <c r="F110" s="86" t="s">
        <v>765</v>
      </c>
      <c r="G110" s="94" t="s">
        <v>875</v>
      </c>
      <c r="H110" s="1" t="s">
        <v>12</v>
      </c>
      <c r="I110" s="1" t="s">
        <v>13</v>
      </c>
      <c r="J110" s="2" t="s">
        <v>982</v>
      </c>
      <c r="K110" s="2" t="s">
        <v>1100</v>
      </c>
      <c r="L110" s="2" t="s">
        <v>1100</v>
      </c>
      <c r="M110" s="2" t="s">
        <v>1495</v>
      </c>
      <c r="N110" s="2" t="s">
        <v>1196</v>
      </c>
      <c r="O110" s="2" t="str">
        <f t="shared" si="14"/>
        <v>"구부릴 것이다",</v>
      </c>
      <c r="P110" s="2" t="str">
        <f t="shared" si="12"/>
        <v>"구부릴 수 있다",</v>
      </c>
      <c r="Q110" s="2" t="str">
        <f t="shared" si="15"/>
        <v>"구부할 수 있다",</v>
      </c>
      <c r="R110" s="2" t="str">
        <f t="shared" si="16"/>
        <v>"bend",</v>
      </c>
    </row>
    <row r="111" spans="2:18" ht="17.5" thickBot="1">
      <c r="B111" s="93" t="s">
        <v>768</v>
      </c>
      <c r="C111" s="93" t="s">
        <v>768</v>
      </c>
      <c r="D111" s="92" t="s">
        <v>767</v>
      </c>
      <c r="E111" s="72" t="str">
        <f t="shared" si="11"/>
        <v>잃다</v>
      </c>
      <c r="F111" s="92" t="s">
        <v>767</v>
      </c>
      <c r="G111" s="94" t="s">
        <v>875</v>
      </c>
      <c r="H111" s="1" t="s">
        <v>12</v>
      </c>
      <c r="I111" s="1" t="s">
        <v>13</v>
      </c>
      <c r="J111" s="2" t="s">
        <v>983</v>
      </c>
      <c r="K111" s="2" t="s">
        <v>1101</v>
      </c>
      <c r="L111" s="2" t="s">
        <v>1101</v>
      </c>
      <c r="M111" s="2" t="s">
        <v>1496</v>
      </c>
      <c r="N111" s="2" t="s">
        <v>1257</v>
      </c>
      <c r="O111" s="2" t="str">
        <f t="shared" si="14"/>
        <v>"잃을 것이다",</v>
      </c>
      <c r="P111" s="2" t="str">
        <f t="shared" si="12"/>
        <v>"잃을 수 있다",</v>
      </c>
      <c r="Q111" s="2" t="str">
        <f t="shared" si="15"/>
        <v>"잃다할 수 있다",</v>
      </c>
      <c r="R111" s="2" t="str">
        <f t="shared" si="16"/>
        <v>"lose",</v>
      </c>
    </row>
    <row r="112" spans="2:18" ht="18" thickTop="1" thickBot="1">
      <c r="B112" s="89" t="s">
        <v>770</v>
      </c>
      <c r="C112" s="89" t="s">
        <v>770</v>
      </c>
      <c r="D112" s="88" t="s">
        <v>769</v>
      </c>
      <c r="E112" s="72" t="str">
        <f t="shared" si="11"/>
        <v>감다</v>
      </c>
      <c r="F112" s="88" t="s">
        <v>769</v>
      </c>
      <c r="G112" s="94" t="s">
        <v>875</v>
      </c>
      <c r="H112" s="1" t="s">
        <v>12</v>
      </c>
      <c r="I112" s="1" t="s">
        <v>13</v>
      </c>
      <c r="J112" s="2" t="s">
        <v>984</v>
      </c>
      <c r="K112" s="2" t="s">
        <v>1102</v>
      </c>
      <c r="L112" s="2" t="s">
        <v>1102</v>
      </c>
      <c r="M112" s="2" t="s">
        <v>1497</v>
      </c>
      <c r="N112" s="2" t="s">
        <v>1258</v>
      </c>
      <c r="O112" s="2" t="str">
        <f t="shared" si="14"/>
        <v>"감을 것이다",</v>
      </c>
      <c r="P112" s="2" t="str">
        <f t="shared" si="12"/>
        <v>"감을 수 있다",</v>
      </c>
      <c r="Q112" s="2" t="str">
        <f t="shared" si="15"/>
        <v>"감다할 수 있다",</v>
      </c>
      <c r="R112" s="2" t="str">
        <f t="shared" si="16"/>
        <v>"wind",</v>
      </c>
    </row>
    <row r="113" spans="2:18" ht="17.5" thickBot="1">
      <c r="B113" s="93" t="s">
        <v>772</v>
      </c>
      <c r="C113" s="93" t="s">
        <v>772</v>
      </c>
      <c r="D113" s="92" t="s">
        <v>771</v>
      </c>
      <c r="E113" s="72" t="str">
        <f t="shared" si="11"/>
        <v>미끄</v>
      </c>
      <c r="F113" s="92" t="s">
        <v>771</v>
      </c>
      <c r="G113" s="94" t="s">
        <v>875</v>
      </c>
      <c r="H113" s="1" t="s">
        <v>12</v>
      </c>
      <c r="I113" s="1" t="s">
        <v>13</v>
      </c>
      <c r="J113" s="2" t="s">
        <v>985</v>
      </c>
      <c r="K113" s="2" t="s">
        <v>1103</v>
      </c>
      <c r="L113" s="2" t="s">
        <v>1103</v>
      </c>
      <c r="M113" s="2" t="s">
        <v>1498</v>
      </c>
      <c r="N113" s="2" t="s">
        <v>1259</v>
      </c>
      <c r="O113" s="2" t="str">
        <f t="shared" si="14"/>
        <v>"미끄러질 것이다",</v>
      </c>
      <c r="P113" s="2" t="str">
        <f t="shared" si="12"/>
        <v>"미끄러질 수 있다",</v>
      </c>
      <c r="Q113" s="2" t="str">
        <f t="shared" si="15"/>
        <v>"미끄할 수 있다",</v>
      </c>
      <c r="R113" s="2" t="str">
        <f t="shared" si="16"/>
        <v>"slide",</v>
      </c>
    </row>
    <row r="114" spans="2:18" ht="18" thickTop="1" thickBot="1">
      <c r="B114" s="89" t="s">
        <v>774</v>
      </c>
      <c r="C114" s="89" t="s">
        <v>774</v>
      </c>
      <c r="D114" s="88" t="s">
        <v>773</v>
      </c>
      <c r="E114" s="72" t="str">
        <f t="shared" si="11"/>
        <v>파다</v>
      </c>
      <c r="F114" s="88" t="s">
        <v>773</v>
      </c>
      <c r="G114" s="94" t="s">
        <v>875</v>
      </c>
      <c r="H114" s="1" t="s">
        <v>12</v>
      </c>
      <c r="I114" s="1" t="s">
        <v>13</v>
      </c>
      <c r="J114" s="2" t="s">
        <v>986</v>
      </c>
      <c r="K114" s="2" t="s">
        <v>1104</v>
      </c>
      <c r="L114" s="2" t="s">
        <v>1104</v>
      </c>
      <c r="M114" s="2" t="s">
        <v>1499</v>
      </c>
      <c r="N114" s="2" t="s">
        <v>1260</v>
      </c>
      <c r="O114" s="2" t="str">
        <f t="shared" si="14"/>
        <v>"팔 것이다",</v>
      </c>
      <c r="P114" s="2" t="str">
        <f t="shared" si="12"/>
        <v>"팔 수 있다",</v>
      </c>
      <c r="Q114" s="2" t="str">
        <f t="shared" si="15"/>
        <v>"파다할 수 있다",</v>
      </c>
      <c r="R114" s="2" t="str">
        <f t="shared" si="16"/>
        <v>"dig",</v>
      </c>
    </row>
    <row r="115" spans="2:18" ht="17.5" thickBot="1">
      <c r="B115" s="87" t="s">
        <v>776</v>
      </c>
      <c r="C115" s="87" t="s">
        <v>776</v>
      </c>
      <c r="D115" s="86" t="s">
        <v>775</v>
      </c>
      <c r="E115" s="72" t="str">
        <f t="shared" si="11"/>
        <v>빛나</v>
      </c>
      <c r="F115" s="86" t="s">
        <v>775</v>
      </c>
      <c r="G115" s="94" t="s">
        <v>875</v>
      </c>
      <c r="H115" s="1" t="s">
        <v>12</v>
      </c>
      <c r="I115" s="1" t="s">
        <v>13</v>
      </c>
      <c r="J115" s="2" t="s">
        <v>987</v>
      </c>
      <c r="K115" s="2" t="s">
        <v>1105</v>
      </c>
      <c r="L115" s="2" t="s">
        <v>1105</v>
      </c>
      <c r="M115" s="2" t="s">
        <v>1500</v>
      </c>
      <c r="N115" s="2" t="s">
        <v>1261</v>
      </c>
      <c r="O115" s="2" t="str">
        <f t="shared" si="14"/>
        <v>"빛날 것이다",</v>
      </c>
      <c r="P115" s="2" t="str">
        <f t="shared" si="12"/>
        <v>"빛날 수 있다",</v>
      </c>
      <c r="Q115" s="2" t="str">
        <f t="shared" si="15"/>
        <v>"빛나할 수 있다",</v>
      </c>
      <c r="R115" s="2" t="str">
        <f t="shared" si="16"/>
        <v>"shine",</v>
      </c>
    </row>
    <row r="116" spans="2:18" ht="17.5" thickBot="1">
      <c r="B116" s="89" t="s">
        <v>778</v>
      </c>
      <c r="C116" s="89" t="s">
        <v>778</v>
      </c>
      <c r="D116" s="88" t="s">
        <v>777</v>
      </c>
      <c r="E116" s="72" t="str">
        <f t="shared" si="11"/>
        <v>돌다</v>
      </c>
      <c r="F116" s="88" t="s">
        <v>777</v>
      </c>
      <c r="G116" s="94" t="s">
        <v>875</v>
      </c>
      <c r="H116" s="1" t="s">
        <v>12</v>
      </c>
      <c r="I116" s="1" t="s">
        <v>13</v>
      </c>
      <c r="J116" s="2" t="s">
        <v>988</v>
      </c>
      <c r="K116" s="2" t="s">
        <v>1106</v>
      </c>
      <c r="L116" s="2" t="s">
        <v>1106</v>
      </c>
      <c r="M116" s="2" t="s">
        <v>1501</v>
      </c>
      <c r="N116" s="2" t="s">
        <v>1262</v>
      </c>
      <c r="O116" s="2" t="str">
        <f t="shared" si="14"/>
        <v>"돌 것이다",</v>
      </c>
      <c r="P116" s="2" t="str">
        <f t="shared" si="12"/>
        <v>"돌 수 있다",</v>
      </c>
      <c r="Q116" s="2" t="str">
        <f t="shared" si="15"/>
        <v>"돌다할 수 있다",</v>
      </c>
      <c r="R116" s="2" t="str">
        <f t="shared" si="16"/>
        <v>"spin",</v>
      </c>
    </row>
    <row r="117" spans="2:18" ht="17.5" thickBot="1">
      <c r="B117" s="93" t="s">
        <v>780</v>
      </c>
      <c r="C117" s="93" t="s">
        <v>780</v>
      </c>
      <c r="D117" s="92" t="s">
        <v>779</v>
      </c>
      <c r="E117" s="72" t="str">
        <f t="shared" si="11"/>
        <v>때리</v>
      </c>
      <c r="F117" s="92" t="s">
        <v>779</v>
      </c>
      <c r="G117" s="94" t="s">
        <v>875</v>
      </c>
      <c r="H117" s="1" t="s">
        <v>12</v>
      </c>
      <c r="I117" s="1" t="s">
        <v>13</v>
      </c>
      <c r="J117" s="2" t="s">
        <v>989</v>
      </c>
      <c r="K117" s="2" t="s">
        <v>1107</v>
      </c>
      <c r="L117" s="2" t="s">
        <v>1107</v>
      </c>
      <c r="M117" s="2" t="s">
        <v>1502</v>
      </c>
      <c r="N117" s="2" t="s">
        <v>1263</v>
      </c>
      <c r="O117" s="2" t="str">
        <f t="shared" si="14"/>
        <v>"때릴 것이다",</v>
      </c>
      <c r="P117" s="2" t="str">
        <f t="shared" si="12"/>
        <v>"때릴 수 있다",</v>
      </c>
      <c r="Q117" s="2" t="str">
        <f t="shared" si="15"/>
        <v>"때리할 수 있다",</v>
      </c>
      <c r="R117" s="2" t="str">
        <f t="shared" si="16"/>
        <v>"strike",</v>
      </c>
    </row>
    <row r="118" spans="2:18" ht="18" thickTop="1" thickBot="1">
      <c r="B118" s="87" t="s">
        <v>782</v>
      </c>
      <c r="C118" s="87" t="s">
        <v>782</v>
      </c>
      <c r="D118" s="86" t="s">
        <v>781</v>
      </c>
      <c r="E118" s="72" t="str">
        <f t="shared" si="11"/>
        <v>깨우</v>
      </c>
      <c r="F118" s="86" t="s">
        <v>781</v>
      </c>
      <c r="G118" s="94" t="s">
        <v>875</v>
      </c>
      <c r="H118" s="1" t="s">
        <v>12</v>
      </c>
      <c r="I118" s="1" t="s">
        <v>13</v>
      </c>
      <c r="J118" s="2" t="s">
        <v>990</v>
      </c>
      <c r="K118" s="2" t="s">
        <v>1108</v>
      </c>
      <c r="L118" s="2" t="s">
        <v>1108</v>
      </c>
      <c r="M118" s="2" t="s">
        <v>1503</v>
      </c>
      <c r="N118" s="2" t="s">
        <v>1264</v>
      </c>
      <c r="O118" s="2" t="str">
        <f t="shared" si="14"/>
        <v>"깨울 것이다",</v>
      </c>
      <c r="P118" s="2" t="str">
        <f t="shared" si="12"/>
        <v>"깨울 수 있다",</v>
      </c>
      <c r="Q118" s="2" t="str">
        <f t="shared" si="15"/>
        <v>"깨우할 수 있다",</v>
      </c>
      <c r="R118" s="2" t="str">
        <f t="shared" si="16"/>
        <v>"awake",</v>
      </c>
    </row>
    <row r="119" spans="2:18" ht="17.5" thickBot="1">
      <c r="B119" s="89" t="s">
        <v>784</v>
      </c>
      <c r="C119" s="89" t="s">
        <v>784</v>
      </c>
      <c r="D119" s="88" t="s">
        <v>783</v>
      </c>
      <c r="E119" s="72" t="str">
        <f t="shared" si="11"/>
        <v>낳다</v>
      </c>
      <c r="F119" s="88" t="s">
        <v>783</v>
      </c>
      <c r="G119" s="94" t="s">
        <v>875</v>
      </c>
      <c r="H119" s="1" t="s">
        <v>12</v>
      </c>
      <c r="I119" s="1" t="s">
        <v>13</v>
      </c>
      <c r="J119" s="2" t="s">
        <v>991</v>
      </c>
      <c r="K119" s="2" t="s">
        <v>1109</v>
      </c>
      <c r="L119" s="2" t="s">
        <v>1109</v>
      </c>
      <c r="M119" s="2" t="s">
        <v>1504</v>
      </c>
      <c r="N119" s="2" t="s">
        <v>1265</v>
      </c>
      <c r="O119" s="2" t="str">
        <f t="shared" si="14"/>
        <v>"낳을 것이다",</v>
      </c>
      <c r="P119" s="2" t="str">
        <f t="shared" si="12"/>
        <v>"낳을 수 있다",</v>
      </c>
      <c r="Q119" s="2" t="str">
        <f t="shared" si="15"/>
        <v>"낳다할 수 있다",</v>
      </c>
      <c r="R119" s="2" t="str">
        <f t="shared" si="16"/>
        <v>"bear",</v>
      </c>
    </row>
    <row r="120" spans="2:18" ht="17.5" thickBot="1">
      <c r="B120" s="87" t="s">
        <v>786</v>
      </c>
      <c r="C120" s="87" t="s">
        <v>786</v>
      </c>
      <c r="D120" s="86" t="s">
        <v>785</v>
      </c>
      <c r="E120" s="72" t="str">
        <f t="shared" si="11"/>
        <v>찢다</v>
      </c>
      <c r="F120" s="86" t="s">
        <v>785</v>
      </c>
      <c r="G120" s="94" t="s">
        <v>875</v>
      </c>
      <c r="H120" s="1" t="s">
        <v>12</v>
      </c>
      <c r="I120" s="1" t="s">
        <v>13</v>
      </c>
      <c r="J120" s="2" t="s">
        <v>992</v>
      </c>
      <c r="K120" s="2" t="s">
        <v>1110</v>
      </c>
      <c r="L120" s="2" t="s">
        <v>1110</v>
      </c>
      <c r="M120" s="2" t="s">
        <v>1505</v>
      </c>
      <c r="N120" s="2" t="s">
        <v>1266</v>
      </c>
      <c r="O120" s="2" t="str">
        <f t="shared" si="14"/>
        <v>"찢을 것이다",</v>
      </c>
      <c r="P120" s="2" t="str">
        <f t="shared" si="12"/>
        <v>"찢을 수 있다",</v>
      </c>
      <c r="Q120" s="2" t="str">
        <f t="shared" si="15"/>
        <v>"찢다할 수 있다",</v>
      </c>
      <c r="R120" s="2" t="str">
        <f t="shared" si="16"/>
        <v>"tear",</v>
      </c>
    </row>
    <row r="121" spans="2:18" ht="17.5" thickBot="1">
      <c r="B121" s="93" t="s">
        <v>788</v>
      </c>
      <c r="C121" s="93" t="s">
        <v>788</v>
      </c>
      <c r="D121" s="92" t="s">
        <v>787</v>
      </c>
      <c r="E121" s="72" t="str">
        <f t="shared" si="11"/>
        <v>얼다</v>
      </c>
      <c r="F121" s="92" t="s">
        <v>787</v>
      </c>
      <c r="G121" s="94" t="s">
        <v>875</v>
      </c>
      <c r="H121" s="1" t="s">
        <v>12</v>
      </c>
      <c r="I121" s="1" t="s">
        <v>13</v>
      </c>
      <c r="J121" s="2" t="s">
        <v>993</v>
      </c>
      <c r="K121" s="2" t="s">
        <v>1111</v>
      </c>
      <c r="L121" s="2" t="s">
        <v>1111</v>
      </c>
      <c r="M121" s="2" t="s">
        <v>1506</v>
      </c>
      <c r="N121" s="2" t="s">
        <v>1267</v>
      </c>
      <c r="O121" s="2" t="str">
        <f t="shared" si="14"/>
        <v>"얼 것이다",</v>
      </c>
      <c r="P121" s="2" t="str">
        <f t="shared" si="12"/>
        <v>"얼 수 있다",</v>
      </c>
      <c r="Q121" s="2" t="str">
        <f t="shared" si="15"/>
        <v>"얼다할 수 있다",</v>
      </c>
      <c r="R121" s="2" t="str">
        <f t="shared" si="16"/>
        <v>"freeze",</v>
      </c>
    </row>
    <row r="122" spans="2:18" ht="18" thickTop="1" thickBot="1">
      <c r="B122" s="89" t="s">
        <v>790</v>
      </c>
      <c r="C122" s="89" t="s">
        <v>790</v>
      </c>
      <c r="D122" s="88" t="s">
        <v>789</v>
      </c>
      <c r="E122" s="72" t="str">
        <f t="shared" si="11"/>
        <v>훔치</v>
      </c>
      <c r="F122" s="88" t="s">
        <v>789</v>
      </c>
      <c r="G122" s="94" t="s">
        <v>875</v>
      </c>
      <c r="H122" s="1" t="s">
        <v>12</v>
      </c>
      <c r="I122" s="1" t="s">
        <v>13</v>
      </c>
      <c r="J122" s="2" t="s">
        <v>994</v>
      </c>
      <c r="K122" s="2" t="s">
        <v>1112</v>
      </c>
      <c r="L122" s="2" t="s">
        <v>1112</v>
      </c>
      <c r="M122" s="2" t="s">
        <v>1507</v>
      </c>
      <c r="N122" s="2" t="s">
        <v>1268</v>
      </c>
      <c r="O122" s="2" t="str">
        <f t="shared" si="14"/>
        <v>"훔칠 것이다",</v>
      </c>
      <c r="P122" s="2" t="str">
        <f t="shared" si="12"/>
        <v>"훔칠 수 있다",</v>
      </c>
      <c r="Q122" s="2" t="str">
        <f t="shared" si="15"/>
        <v>"훔치할 수 있다",</v>
      </c>
      <c r="R122" s="2" t="str">
        <f t="shared" si="16"/>
        <v>"steal",</v>
      </c>
    </row>
    <row r="123" spans="2:18" ht="17.5" thickBot="1">
      <c r="B123" s="87" t="s">
        <v>792</v>
      </c>
      <c r="C123" s="87" t="s">
        <v>792</v>
      </c>
      <c r="D123" s="86" t="s">
        <v>791</v>
      </c>
      <c r="E123" s="72" t="str">
        <f t="shared" si="11"/>
        <v>불다</v>
      </c>
      <c r="F123" s="86" t="s">
        <v>791</v>
      </c>
      <c r="G123" s="94" t="s">
        <v>875</v>
      </c>
      <c r="H123" s="1" t="s">
        <v>12</v>
      </c>
      <c r="I123" s="1" t="s">
        <v>13</v>
      </c>
      <c r="J123" s="2" t="s">
        <v>995</v>
      </c>
      <c r="K123" s="2" t="s">
        <v>1113</v>
      </c>
      <c r="L123" s="2" t="s">
        <v>1113</v>
      </c>
      <c r="M123" s="2" t="s">
        <v>1508</v>
      </c>
      <c r="N123" s="2" t="s">
        <v>1269</v>
      </c>
      <c r="O123" s="2" t="str">
        <f t="shared" si="14"/>
        <v>"불 것이다",</v>
      </c>
      <c r="P123" s="2" t="str">
        <f t="shared" si="12"/>
        <v>"불 수 있다",</v>
      </c>
      <c r="Q123" s="2" t="str">
        <f t="shared" si="15"/>
        <v>"불다할 수 있다",</v>
      </c>
      <c r="R123" s="2" t="str">
        <f t="shared" si="16"/>
        <v>"blow",</v>
      </c>
    </row>
    <row r="124" spans="2:18" ht="17.5" thickBot="1">
      <c r="B124" s="89" t="s">
        <v>794</v>
      </c>
      <c r="C124" s="89" t="s">
        <v>794</v>
      </c>
      <c r="D124" s="88" t="s">
        <v>793</v>
      </c>
      <c r="E124" s="72" t="str">
        <f t="shared" si="11"/>
        <v>던지</v>
      </c>
      <c r="F124" s="88" t="s">
        <v>793</v>
      </c>
      <c r="G124" s="94" t="s">
        <v>875</v>
      </c>
      <c r="H124" s="1" t="s">
        <v>12</v>
      </c>
      <c r="I124" s="1" t="s">
        <v>13</v>
      </c>
      <c r="J124" s="2" t="s">
        <v>996</v>
      </c>
      <c r="K124" s="2" t="s">
        <v>1114</v>
      </c>
      <c r="L124" s="2" t="s">
        <v>1114</v>
      </c>
      <c r="M124" s="2" t="s">
        <v>1509</v>
      </c>
      <c r="N124" s="2" t="s">
        <v>1270</v>
      </c>
      <c r="O124" s="2" t="str">
        <f t="shared" si="14"/>
        <v>"던질 것이다",</v>
      </c>
      <c r="P124" s="2" t="str">
        <f t="shared" si="12"/>
        <v>"던질 수 있다",</v>
      </c>
      <c r="Q124" s="2" t="str">
        <f t="shared" si="15"/>
        <v>"던지할 수 있다",</v>
      </c>
      <c r="R124" s="2" t="str">
        <f t="shared" si="16"/>
        <v>"throw",</v>
      </c>
    </row>
    <row r="125" spans="2:18" ht="17.5" thickBot="1">
      <c r="B125" s="89" t="s">
        <v>570</v>
      </c>
      <c r="C125" s="89" t="s">
        <v>570</v>
      </c>
      <c r="D125" s="88" t="s">
        <v>795</v>
      </c>
      <c r="E125" s="72" t="str">
        <f t="shared" si="11"/>
        <v>타다</v>
      </c>
      <c r="F125" s="88" t="s">
        <v>795</v>
      </c>
      <c r="G125" s="94" t="s">
        <v>875</v>
      </c>
      <c r="H125" s="1" t="s">
        <v>12</v>
      </c>
      <c r="I125" s="1" t="s">
        <v>13</v>
      </c>
      <c r="J125" s="2" t="s">
        <v>900</v>
      </c>
      <c r="K125" s="2" t="s">
        <v>1007</v>
      </c>
      <c r="L125" s="2" t="s">
        <v>1007</v>
      </c>
      <c r="M125" s="2" t="s">
        <v>1401</v>
      </c>
      <c r="N125" s="2" t="s">
        <v>1197</v>
      </c>
      <c r="O125" s="2" t="str">
        <f t="shared" si="14"/>
        <v>"탈 것이다",</v>
      </c>
      <c r="P125" s="2" t="str">
        <f t="shared" si="12"/>
        <v>"탈 수 있다",</v>
      </c>
      <c r="Q125" s="2" t="str">
        <f t="shared" si="15"/>
        <v>"타다할 수 있다",</v>
      </c>
      <c r="R125" s="2" t="str">
        <f t="shared" si="16"/>
        <v>"ride",</v>
      </c>
    </row>
    <row r="126" spans="2:18" ht="17.5" thickBot="1">
      <c r="B126" s="87" t="s">
        <v>797</v>
      </c>
      <c r="C126" s="87" t="s">
        <v>797</v>
      </c>
      <c r="D126" s="86" t="s">
        <v>796</v>
      </c>
      <c r="E126" s="72" t="str">
        <f t="shared" si="11"/>
        <v>오르</v>
      </c>
      <c r="F126" s="86" t="s">
        <v>796</v>
      </c>
      <c r="G126" s="94" t="s">
        <v>875</v>
      </c>
      <c r="H126" s="1" t="s">
        <v>12</v>
      </c>
      <c r="I126" s="1" t="s">
        <v>13</v>
      </c>
      <c r="J126" s="2" t="s">
        <v>903</v>
      </c>
      <c r="K126" s="2" t="s">
        <v>1012</v>
      </c>
      <c r="L126" s="2" t="s">
        <v>1012</v>
      </c>
      <c r="M126" s="2" t="s">
        <v>1406</v>
      </c>
      <c r="N126" s="2" t="s">
        <v>1202</v>
      </c>
      <c r="O126" s="2" t="str">
        <f t="shared" si="14"/>
        <v>"오를 것이다",</v>
      </c>
      <c r="P126" s="2" t="str">
        <f t="shared" si="12"/>
        <v>"오를 수 있다",</v>
      </c>
      <c r="Q126" s="2" t="str">
        <f t="shared" si="15"/>
        <v>"오르할 수 있다",</v>
      </c>
      <c r="R126" s="2" t="str">
        <f t="shared" si="16"/>
        <v>"rise",</v>
      </c>
    </row>
    <row r="127" spans="2:18" ht="17.5" thickBot="1">
      <c r="B127" s="91" t="s">
        <v>799</v>
      </c>
      <c r="C127" s="91" t="s">
        <v>799</v>
      </c>
      <c r="D127" s="90" t="s">
        <v>798</v>
      </c>
      <c r="E127" s="72" t="str">
        <f t="shared" si="11"/>
        <v>흔들</v>
      </c>
      <c r="F127" s="90" t="s">
        <v>798</v>
      </c>
      <c r="G127" s="94" t="s">
        <v>875</v>
      </c>
      <c r="H127" s="1" t="s">
        <v>12</v>
      </c>
      <c r="I127" s="1" t="s">
        <v>13</v>
      </c>
      <c r="J127" s="2" t="s">
        <v>997</v>
      </c>
      <c r="K127" s="2" t="s">
        <v>1115</v>
      </c>
      <c r="L127" s="2" t="s">
        <v>1115</v>
      </c>
      <c r="M127" s="2" t="s">
        <v>1510</v>
      </c>
      <c r="N127" s="2" t="s">
        <v>1271</v>
      </c>
      <c r="O127" s="2" t="str">
        <f t="shared" si="14"/>
        <v>"흔들 것이다",</v>
      </c>
      <c r="P127" s="2" t="str">
        <f t="shared" si="12"/>
        <v>"흔들 수 있다",</v>
      </c>
      <c r="Q127" s="2" t="str">
        <f t="shared" si="15"/>
        <v>"흔들할 수 있다",</v>
      </c>
      <c r="R127" s="2" t="str">
        <f t="shared" si="16"/>
        <v>"shake",</v>
      </c>
    </row>
    <row r="128" spans="2:18" ht="17.5" thickTop="1"/>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4C22A-7067-49EF-AD10-216849BFBAF7}">
  <dimension ref="B1:U128"/>
  <sheetViews>
    <sheetView topLeftCell="A73" workbookViewId="0">
      <selection activeCell="L1" sqref="L1"/>
    </sheetView>
  </sheetViews>
  <sheetFormatPr defaultRowHeight="17"/>
  <cols>
    <col min="1" max="1" width="13.75" bestFit="1" customWidth="1"/>
    <col min="2" max="3" width="23.83203125" bestFit="1" customWidth="1"/>
    <col min="4" max="4" width="8.08203125" bestFit="1" customWidth="1"/>
    <col min="5" max="5" width="23.83203125" bestFit="1" customWidth="1"/>
    <col min="6" max="6" width="17.33203125" bestFit="1" customWidth="1"/>
    <col min="10" max="14" width="24.5" bestFit="1" customWidth="1"/>
    <col min="15" max="16" width="24.5" customWidth="1"/>
    <col min="17" max="17" width="24.5" bestFit="1" customWidth="1"/>
  </cols>
  <sheetData>
    <row r="1" spans="2:21" ht="17.5" thickBot="1">
      <c r="B1" t="s">
        <v>97</v>
      </c>
      <c r="C1" t="s">
        <v>97</v>
      </c>
      <c r="E1" t="s">
        <v>97</v>
      </c>
      <c r="F1" t="s">
        <v>98</v>
      </c>
      <c r="L1" t="s">
        <v>1511</v>
      </c>
    </row>
    <row r="2" spans="2:21" ht="17.5" thickBot="1">
      <c r="B2" s="72" t="s">
        <v>802</v>
      </c>
      <c r="C2" s="72" t="s">
        <v>803</v>
      </c>
      <c r="D2" s="71" t="s">
        <v>552</v>
      </c>
      <c r="E2" s="72" t="str">
        <f>LEFT(C2, 2)</f>
        <v>행동</v>
      </c>
      <c r="F2" s="71" t="s">
        <v>552</v>
      </c>
      <c r="G2" s="94" t="s">
        <v>875</v>
      </c>
      <c r="H2" s="1" t="s">
        <v>12</v>
      </c>
      <c r="I2" s="1" t="s">
        <v>13</v>
      </c>
      <c r="J2" s="2" t="s">
        <v>895</v>
      </c>
      <c r="K2" s="2" t="s">
        <v>998</v>
      </c>
      <c r="L2" s="2" t="s">
        <v>1512</v>
      </c>
      <c r="M2" s="2" t="s">
        <v>1116</v>
      </c>
      <c r="N2" s="2" t="s">
        <v>1152</v>
      </c>
      <c r="O2" s="2" t="str">
        <f>_xlfn.TEXTJOIN("",TRUE,H2,N2,I2)</f>
        <v>"행동할 것이다",</v>
      </c>
      <c r="P2" s="2" t="str">
        <f>_xlfn.TEXTJOIN("",TRUE,H2,M2,I2)</f>
        <v>"행동할지도 모른다",</v>
      </c>
      <c r="Q2" s="2" t="str">
        <f t="shared" ref="Q2:Q33" si="0">_xlfn.TEXTJOIN("",TRUE,H2,E2,G2,I2)</f>
        <v>"행동할 수 있다",</v>
      </c>
      <c r="R2" s="2" t="str">
        <f>_xlfn.TEXTJOIN("",TRUE,H2,F2,I2)</f>
        <v>"act",</v>
      </c>
      <c r="U2" s="2" t="str">
        <f>_xlfn.CONCAT(J2:J127)</f>
        <v>"행동할 수 있다","조언할 수 있다","동의할 수 있다","도착할 수 있다","물어볼 수 있다","구울 수 있다","시작할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3" spans="2:21" ht="17.5" thickBot="1">
      <c r="B3" s="74" t="s">
        <v>554</v>
      </c>
      <c r="C3" s="74" t="s">
        <v>804</v>
      </c>
      <c r="D3" s="73" t="s">
        <v>553</v>
      </c>
      <c r="E3" s="72" t="str">
        <f t="shared" ref="E3:E66" si="1">LEFT(C3, 2)</f>
        <v>조언</v>
      </c>
      <c r="F3" s="73" t="s">
        <v>553</v>
      </c>
      <c r="G3" s="94" t="s">
        <v>875</v>
      </c>
      <c r="H3" s="1" t="s">
        <v>12</v>
      </c>
      <c r="I3" s="1" t="s">
        <v>13</v>
      </c>
      <c r="J3" s="2" t="s">
        <v>878</v>
      </c>
      <c r="K3" s="2" t="s">
        <v>999</v>
      </c>
      <c r="L3" s="2" t="s">
        <v>1513</v>
      </c>
      <c r="M3" s="2" t="s">
        <v>1117</v>
      </c>
      <c r="N3" s="2" t="s">
        <v>1153</v>
      </c>
      <c r="O3" s="2" t="str">
        <f t="shared" ref="O3:O66" si="2">_xlfn.TEXTJOIN("",TRUE,H3,N3,I3)</f>
        <v>"조언할 것이다",</v>
      </c>
      <c r="P3" s="2" t="str">
        <f t="shared" ref="P3:P66" si="3">_xlfn.TEXTJOIN("",TRUE,H3,M3,I3)</f>
        <v>"조언할지도 모른다",</v>
      </c>
      <c r="Q3" s="2" t="str">
        <f t="shared" si="0"/>
        <v>"조언할 수 있다",</v>
      </c>
      <c r="R3" s="2" t="str">
        <f t="shared" ref="R3:R66" si="4">_xlfn.TEXTJOIN("",TRUE,H3,F3,I3)</f>
        <v>"advise",</v>
      </c>
      <c r="U3" s="2" t="str">
        <f>_xlfn.CONCAT(R2:R127)</f>
        <v>"act","advise","agree","arrive","ask","bake","begin","believe","break","burn","care","change","check","choose","climb","come","cook","copy","cross","cry","cut","dance","decide","die","do","draw","dream","drink","drive","drop","eat","end","enter","exercise","fail","fall","feel","fight","finish","fix","fly","focus","forget","form","fry","go","grow","guess","hang","help","hit","hold","hope","hurry","join","keep","kick","know","lie","listen","live","look","love","move","open","pass","pay","play","push","read","return","run","sing","sit","sleep","smell","smile","speak","stand","start","stay","stop","swim","talk","tell","travel","try","turn","visit","wait","wake","walk","wash","wear","win","wish","work","worry","write","ring","sink","feed","shoot","lead","creep","sweep","weep","leave","bend","lose","wind","slide","dig","shine","spin","strike","awake","bear","tear","freeze","steal","blow","throw","ride","rise","shake",</v>
      </c>
    </row>
    <row r="4" spans="2:21" ht="17.5" thickBot="1">
      <c r="B4" s="76" t="s">
        <v>556</v>
      </c>
      <c r="C4" s="76" t="s">
        <v>805</v>
      </c>
      <c r="D4" s="75" t="s">
        <v>555</v>
      </c>
      <c r="E4" s="72" t="str">
        <f t="shared" si="1"/>
        <v>동의</v>
      </c>
      <c r="F4" s="75" t="s">
        <v>555</v>
      </c>
      <c r="G4" s="94" t="s">
        <v>875</v>
      </c>
      <c r="H4" s="1" t="s">
        <v>12</v>
      </c>
      <c r="I4" s="1" t="s">
        <v>13</v>
      </c>
      <c r="J4" s="2" t="s">
        <v>879</v>
      </c>
      <c r="K4" s="2" t="s">
        <v>1000</v>
      </c>
      <c r="L4" s="2" t="s">
        <v>1514</v>
      </c>
      <c r="M4" s="2" t="s">
        <v>1118</v>
      </c>
      <c r="N4" s="2" t="s">
        <v>1154</v>
      </c>
      <c r="O4" s="2" t="str">
        <f t="shared" si="2"/>
        <v>"동의할 것이다",</v>
      </c>
      <c r="P4" s="2" t="str">
        <f t="shared" si="3"/>
        <v>"동의할지도 모른다",</v>
      </c>
      <c r="Q4" s="2" t="str">
        <f t="shared" si="0"/>
        <v>"동의할 수 있다",</v>
      </c>
      <c r="R4" s="2" t="str">
        <f t="shared" si="4"/>
        <v>"agree",</v>
      </c>
    </row>
    <row r="5" spans="2:21" ht="17.5" thickBot="1">
      <c r="B5" s="76" t="s">
        <v>558</v>
      </c>
      <c r="C5" s="76" t="s">
        <v>558</v>
      </c>
      <c r="D5" s="75" t="s">
        <v>557</v>
      </c>
      <c r="E5" s="72" t="str">
        <f t="shared" si="1"/>
        <v>도착</v>
      </c>
      <c r="F5" s="75" t="s">
        <v>557</v>
      </c>
      <c r="G5" s="94" t="s">
        <v>875</v>
      </c>
      <c r="H5" s="1" t="s">
        <v>12</v>
      </c>
      <c r="I5" s="1" t="s">
        <v>13</v>
      </c>
      <c r="J5" s="2" t="s">
        <v>880</v>
      </c>
      <c r="K5" s="2" t="s">
        <v>1001</v>
      </c>
      <c r="L5" s="2" t="s">
        <v>1515</v>
      </c>
      <c r="M5" s="2" t="s">
        <v>1119</v>
      </c>
      <c r="N5" s="2" t="s">
        <v>1155</v>
      </c>
      <c r="O5" s="2" t="str">
        <f t="shared" si="2"/>
        <v>"도착할 것이다",</v>
      </c>
      <c r="P5" s="2" t="str">
        <f t="shared" si="3"/>
        <v>"도착할지도 모른다",</v>
      </c>
      <c r="Q5" s="2" t="str">
        <f t="shared" si="0"/>
        <v>"도착할 수 있다",</v>
      </c>
      <c r="R5" s="2" t="str">
        <f t="shared" si="4"/>
        <v>"arrive",</v>
      </c>
      <c r="U5" t="s">
        <v>801</v>
      </c>
    </row>
    <row r="6" spans="2:21" ht="17.5" thickBot="1">
      <c r="B6" s="74" t="s">
        <v>560</v>
      </c>
      <c r="C6" s="74" t="s">
        <v>806</v>
      </c>
      <c r="D6" s="73" t="s">
        <v>559</v>
      </c>
      <c r="E6" s="72" t="str">
        <f t="shared" si="1"/>
        <v>묻다</v>
      </c>
      <c r="F6" s="73" t="s">
        <v>559</v>
      </c>
      <c r="G6" s="94" t="s">
        <v>875</v>
      </c>
      <c r="H6" s="1" t="s">
        <v>12</v>
      </c>
      <c r="I6" s="1" t="s">
        <v>13</v>
      </c>
      <c r="J6" s="2" t="s">
        <v>896</v>
      </c>
      <c r="K6" s="2" t="s">
        <v>1002</v>
      </c>
      <c r="L6" s="2" t="s">
        <v>1516</v>
      </c>
      <c r="M6" s="2" t="s">
        <v>1002</v>
      </c>
      <c r="N6" s="2" t="s">
        <v>1156</v>
      </c>
      <c r="O6" s="2" t="str">
        <f t="shared" si="2"/>
        <v>"물어볼 것이다",</v>
      </c>
      <c r="P6" s="2" t="str">
        <f t="shared" si="3"/>
        <v>"물어볼 수 있다",</v>
      </c>
      <c r="Q6" s="2" t="str">
        <f t="shared" si="0"/>
        <v>"묻다할 수 있다",</v>
      </c>
      <c r="R6" s="2" t="str">
        <f t="shared" si="4"/>
        <v>"ask",</v>
      </c>
      <c r="U6" t="s">
        <v>800</v>
      </c>
    </row>
    <row r="7" spans="2:21" ht="17.5" thickBot="1">
      <c r="B7" s="77" t="s">
        <v>562</v>
      </c>
      <c r="C7" s="77" t="s">
        <v>562</v>
      </c>
      <c r="D7" s="75" t="s">
        <v>561</v>
      </c>
      <c r="E7" s="72" t="str">
        <f t="shared" si="1"/>
        <v>굽다</v>
      </c>
      <c r="F7" s="75" t="s">
        <v>561</v>
      </c>
      <c r="G7" s="94" t="s">
        <v>875</v>
      </c>
      <c r="H7" s="1" t="s">
        <v>12</v>
      </c>
      <c r="I7" s="1" t="s">
        <v>13</v>
      </c>
      <c r="J7" s="2" t="s">
        <v>897</v>
      </c>
      <c r="K7" s="2" t="s">
        <v>1003</v>
      </c>
      <c r="L7" s="2" t="s">
        <v>1517</v>
      </c>
      <c r="M7" s="2" t="s">
        <v>1003</v>
      </c>
      <c r="N7" s="2" t="s">
        <v>1199</v>
      </c>
      <c r="O7" s="2" t="str">
        <f t="shared" si="2"/>
        <v>"구울 것이다",</v>
      </c>
      <c r="P7" s="2" t="str">
        <f t="shared" si="3"/>
        <v>"구울 수 있다",</v>
      </c>
      <c r="Q7" s="2" t="str">
        <f t="shared" si="0"/>
        <v>"굽다할 수 있다",</v>
      </c>
      <c r="R7" s="2" t="str">
        <f t="shared" si="4"/>
        <v>"bake",</v>
      </c>
    </row>
    <row r="8" spans="2:21" ht="17.5" thickBot="1">
      <c r="B8" s="74" t="s">
        <v>564</v>
      </c>
      <c r="C8" s="74" t="s">
        <v>564</v>
      </c>
      <c r="D8" s="73" t="s">
        <v>563</v>
      </c>
      <c r="E8" s="72" t="str">
        <f t="shared" si="1"/>
        <v>시작</v>
      </c>
      <c r="F8" s="73" t="s">
        <v>563</v>
      </c>
      <c r="G8" s="94" t="s">
        <v>875</v>
      </c>
      <c r="H8" s="1" t="s">
        <v>12</v>
      </c>
      <c r="I8" s="1" t="s">
        <v>13</v>
      </c>
      <c r="J8" s="2" t="s">
        <v>881</v>
      </c>
      <c r="K8" s="2" t="s">
        <v>1004</v>
      </c>
      <c r="L8" s="2" t="s">
        <v>1518</v>
      </c>
      <c r="M8" s="2" t="s">
        <v>1120</v>
      </c>
      <c r="N8" s="2" t="s">
        <v>1157</v>
      </c>
      <c r="O8" s="2" t="str">
        <f t="shared" si="2"/>
        <v>"시작할 것이다",</v>
      </c>
      <c r="P8" s="2" t="str">
        <f t="shared" si="3"/>
        <v>"시작할지도 모른다",</v>
      </c>
      <c r="Q8" s="2" t="str">
        <f t="shared" si="0"/>
        <v>"시작할 수 있다",</v>
      </c>
      <c r="R8" s="2" t="str">
        <f t="shared" si="4"/>
        <v>"begin",</v>
      </c>
      <c r="U8" s="2" t="str">
        <f>_xlfn.CONCAT(J8:J133)</f>
        <v>"시작할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9" spans="2:21" ht="17.5" thickBot="1">
      <c r="B9" s="76" t="s">
        <v>566</v>
      </c>
      <c r="C9" s="76" t="s">
        <v>807</v>
      </c>
      <c r="D9" s="75" t="s">
        <v>565</v>
      </c>
      <c r="E9" s="72" t="str">
        <f t="shared" si="1"/>
        <v>믿다</v>
      </c>
      <c r="F9" s="75" t="s">
        <v>565</v>
      </c>
      <c r="G9" s="94" t="s">
        <v>875</v>
      </c>
      <c r="H9" s="1" t="s">
        <v>12</v>
      </c>
      <c r="I9" s="1" t="s">
        <v>13</v>
      </c>
      <c r="J9" s="2" t="s">
        <v>898</v>
      </c>
      <c r="K9" s="2" t="s">
        <v>1005</v>
      </c>
      <c r="L9" s="2" t="s">
        <v>1519</v>
      </c>
      <c r="M9" s="2" t="s">
        <v>1005</v>
      </c>
      <c r="N9" s="2" t="s">
        <v>1200</v>
      </c>
      <c r="O9" s="2" t="str">
        <f t="shared" si="2"/>
        <v>"믿을 것이다",</v>
      </c>
      <c r="P9" s="2" t="str">
        <f t="shared" si="3"/>
        <v>"믿을 수 있다",</v>
      </c>
      <c r="Q9" s="2" t="str">
        <f t="shared" si="0"/>
        <v>"믿다할 수 있다",</v>
      </c>
      <c r="R9" s="2" t="str">
        <f t="shared" si="4"/>
        <v>"believe",</v>
      </c>
    </row>
    <row r="10" spans="2:21" ht="17.5" thickBot="1">
      <c r="B10" s="76" t="s">
        <v>568</v>
      </c>
      <c r="C10" s="76" t="s">
        <v>808</v>
      </c>
      <c r="D10" s="75" t="s">
        <v>567</v>
      </c>
      <c r="E10" s="72" t="str">
        <f t="shared" si="1"/>
        <v>깨뜨</v>
      </c>
      <c r="F10" s="75" t="s">
        <v>567</v>
      </c>
      <c r="G10" s="94" t="s">
        <v>875</v>
      </c>
      <c r="H10" s="1" t="s">
        <v>12</v>
      </c>
      <c r="I10" s="1" t="s">
        <v>13</v>
      </c>
      <c r="J10" s="2" t="s">
        <v>899</v>
      </c>
      <c r="K10" s="2" t="s">
        <v>1006</v>
      </c>
      <c r="L10" s="2" t="s">
        <v>1520</v>
      </c>
      <c r="M10" s="2" t="s">
        <v>1006</v>
      </c>
      <c r="N10" s="2" t="s">
        <v>1158</v>
      </c>
      <c r="O10" s="2" t="str">
        <f t="shared" si="2"/>
        <v>"깨뜨릴 것이다",</v>
      </c>
      <c r="P10" s="2" t="str">
        <f t="shared" si="3"/>
        <v>"깨뜨릴 수 있다",</v>
      </c>
      <c r="Q10" s="2" t="str">
        <f t="shared" si="0"/>
        <v>"깨뜨할 수 있다",</v>
      </c>
      <c r="R10" s="2" t="str">
        <f t="shared" si="4"/>
        <v>"break",</v>
      </c>
      <c r="U10" t="str">
        <f>_xlfn.CONCAT(P2:P127)</f>
        <v>"행동할지도 모른다","조언할지도 모른다","동의할지도 모른다","도착할지도 모른다","물어볼 수 있다","구울 수 있다","시작할지도 모른다","믿을 수 있다","깨뜨릴 수 있다","탈 수 있다","보살필 수 있다","바꿀 수 있다","확인할지도 모른다","선택할지도 모른다","오를 수 있다","올 수 있다","요리할지도 모른다","복사할지도 모른다","건널 수 있다","울 수 있다","자를 수 있다","춤출 수 있다","결정할지도 모른다","죽을 수 있다","할지도 모른다","그릴 수 있다","꿈꿀 수 있다","마실 수 있다","운전할지도 모른다","떨어뜨릴 수 있다","먹을 수 있다","끝날 수 있다","들어갈 수 있다","운동할지도 모른다","실패할지도 모른다","떨어질 수 있다","느낄 수 있다","싸울 수 있다","마칠 수 있다","고정할지도 모른다","날 수 있다","집중할지도 모른다","잊을 수 있다","형성할지도 모른다","튀길 수 있다","갈 수 있다","자랄 수 있다","추측할지도 모른다","걸을 수 있다","도울 수 있다","칠 수 있다","잡을 수 있다","희망할지도 모른다","서두를 수 있다","참여할지도 모른다","계속할지도 모른다","찰 수 있다","알 수 있다","거짓말 할지도 모른다","들을 수 있다","살 수 있다","볼 수 있다","사랑할지도 모른다","움직일 수 있다","열 수 있다","통과할지도 모른다","지불할지도 모른다","놀 수 있다","밀할지도 모른다","읽을할지도 모른다","돌아갈 수 있다","달릴 수 있다","노래할지도 모른다","앉을 수 있다","잘 수 있다","냄새날 수 있다","미소지을 수 있다","말할지도 모른다","일어설 수 있다","시작할지도 모른다","머무를 수 있다","멈출 수 있다","수영할지도 모른다","말할지도 모른다","이야기할지도 모른다","여행할지도 모른다","노력할지도 모른다","돌릴 수 있다","방문할지도 모른다","기다릴 수 있다","깰 수 있다","걸을 수 있다","씻을 수 있다","입을 수 있다","이길 수 있다","바랄 수 있다","일할지도 모른다","걱정할지도 모른다","쓸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11" spans="2:21" ht="17.5" thickBot="1">
      <c r="B11" s="77" t="s">
        <v>570</v>
      </c>
      <c r="C11" s="77" t="s">
        <v>570</v>
      </c>
      <c r="D11" s="75" t="s">
        <v>569</v>
      </c>
      <c r="E11" s="72" t="str">
        <f t="shared" si="1"/>
        <v>타다</v>
      </c>
      <c r="F11" s="75" t="s">
        <v>569</v>
      </c>
      <c r="G11" s="94" t="s">
        <v>875</v>
      </c>
      <c r="H11" s="1" t="s">
        <v>12</v>
      </c>
      <c r="I11" s="1" t="s">
        <v>13</v>
      </c>
      <c r="J11" s="2" t="s">
        <v>900</v>
      </c>
      <c r="K11" s="2" t="s">
        <v>1007</v>
      </c>
      <c r="L11" s="2" t="s">
        <v>1521</v>
      </c>
      <c r="M11" s="2" t="s">
        <v>1007</v>
      </c>
      <c r="N11" s="2" t="s">
        <v>1198</v>
      </c>
      <c r="O11" s="2" t="str">
        <f t="shared" si="2"/>
        <v>"탈 것이다",</v>
      </c>
      <c r="P11" s="2" t="str">
        <f t="shared" si="3"/>
        <v>"탈 수 있다",</v>
      </c>
      <c r="Q11" s="2" t="str">
        <f t="shared" si="0"/>
        <v>"타다할 수 있다",</v>
      </c>
      <c r="R11" s="2" t="str">
        <f t="shared" si="4"/>
        <v>"burn",</v>
      </c>
    </row>
    <row r="12" spans="2:21" ht="17.5" thickBot="1">
      <c r="B12" s="74" t="s">
        <v>572</v>
      </c>
      <c r="C12" s="74" t="s">
        <v>809</v>
      </c>
      <c r="D12" s="73" t="s">
        <v>571</v>
      </c>
      <c r="E12" s="72" t="str">
        <f t="shared" si="1"/>
        <v>보살</v>
      </c>
      <c r="F12" s="73" t="s">
        <v>876</v>
      </c>
      <c r="G12" s="94" t="s">
        <v>875</v>
      </c>
      <c r="H12" s="1" t="s">
        <v>12</v>
      </c>
      <c r="I12" s="1" t="s">
        <v>13</v>
      </c>
      <c r="J12" s="2" t="s">
        <v>901</v>
      </c>
      <c r="K12" s="2" t="s">
        <v>1008</v>
      </c>
      <c r="L12" s="2" t="s">
        <v>1522</v>
      </c>
      <c r="M12" s="2" t="s">
        <v>1008</v>
      </c>
      <c r="N12" s="2" t="s">
        <v>1159</v>
      </c>
      <c r="O12" s="2" t="str">
        <f t="shared" si="2"/>
        <v>"보살필 것이다",</v>
      </c>
      <c r="P12" s="2" t="str">
        <f t="shared" si="3"/>
        <v>"보살필 수 있다",</v>
      </c>
      <c r="Q12" s="2" t="str">
        <f t="shared" si="0"/>
        <v>"보살할 수 있다",</v>
      </c>
      <c r="R12" s="2" t="str">
        <f t="shared" si="4"/>
        <v>"care",</v>
      </c>
      <c r="U12" t="str">
        <f>_xlfn.CONCAT(O2:O127)</f>
        <v>"행동할 것이다","조언할 것이다","동의할 것이다","도착할 것이다","물어볼 것이다","구울 것이다","시작할 것이다","믿을 것이다","깨뜨릴 것이다","탈 것이다","보살필 것이다","바꿀 것이다","확인할 것이다","선택할 것이다","오를 것이다","올 것이다","요리할 것이다","복사할 것이다","건널 것이다","울 것이다","자를 것이다","춤출 것이다","결정할 것이다","죽을 것이다","할 것이다","그릴 것이다","꿈꿀 것이다","마실 것이다","운전할 것이다","떨어뜨릴 것이다","먹을 것이다","끝날 것이다","들어갈 것이다","운동할 것이다","실패할 것이다","떨어질 것이다","느낄 것이다","싸울 것이다","마칠 것이다","고정할 것이다","날 것이다","집중할 것이다","잊을 것이다","형성할 것이다","튀길 것이다","갈 것이다","자랄 것이다","추측할 것이다","걸을 것이다","도울 것이다","칠 것이다","잡을 것이다","희망할 것이다","서두를 것이다","참여할 것이다","계속할 것이다","찰 것이다","알 것이다","거짓말 것이다","들을 것이다","살 것이다","볼 것이다","사랑할 것이다","움직일 것이다","열 것이다","통과할 것이다","지불할 것이다","놀 것이다","밀할 것이다","읽을할 것이다","돌아갈 것이다","달릴 것이다","노래할 것이다","앉을 것이다","잘 것이다","냄새날 것이다","미소지을 것이다","말할 것이다","일어설 것이다","시작할 것이다","머무를 것이다","멈출 것이다","수영할 것이다","말할 것이다","이야기할 것이다","여행할 것이다","노력할 것이다","돌릴 것이다","방문할 것이다","기다릴 것이다","깰 것이다","걸을 것이다","씻을 것이다","입을 것이다","이길 것이다","바랄 것이다","일할 것이다","걱정할 것이다","쓸 것이다","울릴 것이다","가라앉을 것이다","먹일 것이다","쏠 것이다","이끌 것이다","기다릴 것이다","바닥을 것이다","울 것이다","떠날 것이다","구부릴 것이다","잃을 것이다","감을 것이다","미끄러질 것이다","팔 것이다","빛날 것이다","돌 것이다","때릴 것이다","깨울 것이다","낳을 것이다","찢을 것이다","얼 것이다","훔칠 것이다","불 것이다","던질 것이다","탈 것이다","오를 것이다","흔들 것이다",</v>
      </c>
    </row>
    <row r="13" spans="2:21" ht="17.5" thickBot="1">
      <c r="B13" s="76" t="s">
        <v>574</v>
      </c>
      <c r="C13" s="76" t="s">
        <v>810</v>
      </c>
      <c r="D13" s="75" t="s">
        <v>573</v>
      </c>
      <c r="E13" s="72" t="str">
        <f t="shared" si="1"/>
        <v>바꾸</v>
      </c>
      <c r="F13" s="75" t="s">
        <v>573</v>
      </c>
      <c r="G13" s="94" t="s">
        <v>875</v>
      </c>
      <c r="H13" s="1" t="s">
        <v>12</v>
      </c>
      <c r="I13" s="1" t="s">
        <v>13</v>
      </c>
      <c r="J13" s="2" t="s">
        <v>902</v>
      </c>
      <c r="K13" s="2" t="s">
        <v>1009</v>
      </c>
      <c r="L13" s="2" t="s">
        <v>1523</v>
      </c>
      <c r="M13" s="2" t="s">
        <v>1009</v>
      </c>
      <c r="N13" s="2" t="s">
        <v>1201</v>
      </c>
      <c r="O13" s="2" t="str">
        <f t="shared" si="2"/>
        <v>"바꿀 것이다",</v>
      </c>
      <c r="P13" s="2" t="str">
        <f t="shared" si="3"/>
        <v>"바꿀 수 있다",</v>
      </c>
      <c r="Q13" s="2" t="str">
        <f t="shared" si="0"/>
        <v>"바꾸할 수 있다",</v>
      </c>
      <c r="R13" s="2" t="str">
        <f t="shared" si="4"/>
        <v>"change",</v>
      </c>
    </row>
    <row r="14" spans="2:21" ht="17.5" thickBot="1">
      <c r="B14" s="74" t="s">
        <v>576</v>
      </c>
      <c r="C14" s="74" t="s">
        <v>811</v>
      </c>
      <c r="D14" s="73" t="s">
        <v>575</v>
      </c>
      <c r="E14" s="72" t="str">
        <f t="shared" si="1"/>
        <v>확인</v>
      </c>
      <c r="F14" s="73" t="s">
        <v>575</v>
      </c>
      <c r="G14" s="94" t="s">
        <v>875</v>
      </c>
      <c r="H14" s="1" t="s">
        <v>12</v>
      </c>
      <c r="I14" s="1" t="s">
        <v>13</v>
      </c>
      <c r="J14" s="2" t="s">
        <v>882</v>
      </c>
      <c r="K14" s="2" t="s">
        <v>1010</v>
      </c>
      <c r="L14" s="2" t="s">
        <v>1524</v>
      </c>
      <c r="M14" s="2" t="s">
        <v>1121</v>
      </c>
      <c r="N14" s="2" t="s">
        <v>1160</v>
      </c>
      <c r="O14" s="2" t="str">
        <f t="shared" si="2"/>
        <v>"확인할 것이다",</v>
      </c>
      <c r="P14" s="2" t="str">
        <f t="shared" si="3"/>
        <v>"확인할지도 모른다",</v>
      </c>
      <c r="Q14" s="2" t="str">
        <f t="shared" si="0"/>
        <v>"확인할 수 있다",</v>
      </c>
      <c r="R14" s="2" t="str">
        <f t="shared" si="4"/>
        <v>"check",</v>
      </c>
    </row>
    <row r="15" spans="2:21" ht="17.5" thickBot="1">
      <c r="B15" s="76" t="s">
        <v>578</v>
      </c>
      <c r="C15" s="76" t="s">
        <v>812</v>
      </c>
      <c r="D15" s="75" t="s">
        <v>577</v>
      </c>
      <c r="E15" s="72" t="str">
        <f t="shared" si="1"/>
        <v>선택</v>
      </c>
      <c r="F15" s="75" t="s">
        <v>577</v>
      </c>
      <c r="G15" s="94" t="s">
        <v>875</v>
      </c>
      <c r="H15" s="1" t="s">
        <v>12</v>
      </c>
      <c r="I15" s="1" t="s">
        <v>13</v>
      </c>
      <c r="J15" s="2" t="s">
        <v>883</v>
      </c>
      <c r="K15" s="2" t="s">
        <v>1011</v>
      </c>
      <c r="L15" s="2" t="s">
        <v>1525</v>
      </c>
      <c r="M15" s="2" t="s">
        <v>1122</v>
      </c>
      <c r="N15" s="2" t="s">
        <v>1161</v>
      </c>
      <c r="O15" s="2" t="str">
        <f t="shared" si="2"/>
        <v>"선택할 것이다",</v>
      </c>
      <c r="P15" s="2" t="str">
        <f t="shared" si="3"/>
        <v>"선택할지도 모른다",</v>
      </c>
      <c r="Q15" s="2" t="str">
        <f t="shared" si="0"/>
        <v>"선택할 수 있다",</v>
      </c>
      <c r="R15" s="2" t="str">
        <f t="shared" si="4"/>
        <v>"choose",</v>
      </c>
    </row>
    <row r="16" spans="2:21" ht="17.5" thickBot="1">
      <c r="B16" s="74" t="s">
        <v>580</v>
      </c>
      <c r="C16" s="74" t="s">
        <v>813</v>
      </c>
      <c r="D16" s="73" t="s">
        <v>579</v>
      </c>
      <c r="E16" s="72" t="str">
        <f t="shared" si="1"/>
        <v>오르</v>
      </c>
      <c r="F16" s="73" t="s">
        <v>579</v>
      </c>
      <c r="G16" s="94" t="s">
        <v>875</v>
      </c>
      <c r="H16" s="1" t="s">
        <v>12</v>
      </c>
      <c r="I16" s="1" t="s">
        <v>13</v>
      </c>
      <c r="J16" s="2" t="s">
        <v>903</v>
      </c>
      <c r="K16" s="2" t="s">
        <v>1012</v>
      </c>
      <c r="L16" s="2" t="s">
        <v>1526</v>
      </c>
      <c r="M16" s="2" t="s">
        <v>1012</v>
      </c>
      <c r="N16" s="2" t="s">
        <v>1202</v>
      </c>
      <c r="O16" s="2" t="str">
        <f t="shared" si="2"/>
        <v>"오를 것이다",</v>
      </c>
      <c r="P16" s="2" t="str">
        <f t="shared" si="3"/>
        <v>"오를 수 있다",</v>
      </c>
      <c r="Q16" s="2" t="str">
        <f t="shared" si="0"/>
        <v>"오르할 수 있다",</v>
      </c>
      <c r="R16" s="2" t="str">
        <f t="shared" si="4"/>
        <v>"climb",</v>
      </c>
    </row>
    <row r="17" spans="2:21" ht="17.5" thickBot="1">
      <c r="B17" s="74" t="s">
        <v>582</v>
      </c>
      <c r="C17" s="74" t="s">
        <v>814</v>
      </c>
      <c r="D17" s="73" t="s">
        <v>581</v>
      </c>
      <c r="E17" s="72" t="str">
        <f t="shared" si="1"/>
        <v>오다</v>
      </c>
      <c r="F17" s="73" t="s">
        <v>581</v>
      </c>
      <c r="G17" s="94" t="s">
        <v>875</v>
      </c>
      <c r="H17" s="1" t="s">
        <v>12</v>
      </c>
      <c r="I17" s="1" t="s">
        <v>13</v>
      </c>
      <c r="J17" s="2" t="s">
        <v>904</v>
      </c>
      <c r="K17" s="2" t="s">
        <v>1013</v>
      </c>
      <c r="L17" s="2" t="s">
        <v>1527</v>
      </c>
      <c r="M17" s="2" t="s">
        <v>1013</v>
      </c>
      <c r="N17" s="2" t="s">
        <v>1203</v>
      </c>
      <c r="O17" s="2" t="str">
        <f t="shared" si="2"/>
        <v>"올 것이다",</v>
      </c>
      <c r="P17" s="2" t="str">
        <f t="shared" si="3"/>
        <v>"올 수 있다",</v>
      </c>
      <c r="Q17" s="2" t="str">
        <f t="shared" si="0"/>
        <v>"오다할 수 있다",</v>
      </c>
      <c r="R17" s="2" t="str">
        <f t="shared" si="4"/>
        <v>"come",</v>
      </c>
    </row>
    <row r="18" spans="2:21" ht="17.5" thickBot="1">
      <c r="B18" s="76" t="s">
        <v>584</v>
      </c>
      <c r="C18" s="76" t="s">
        <v>815</v>
      </c>
      <c r="D18" s="75" t="s">
        <v>583</v>
      </c>
      <c r="E18" s="72" t="str">
        <f t="shared" si="1"/>
        <v>요리</v>
      </c>
      <c r="F18" s="75" t="s">
        <v>583</v>
      </c>
      <c r="G18" s="94" t="s">
        <v>875</v>
      </c>
      <c r="H18" s="1" t="s">
        <v>12</v>
      </c>
      <c r="I18" s="1" t="s">
        <v>13</v>
      </c>
      <c r="J18" s="2" t="s">
        <v>884</v>
      </c>
      <c r="K18" s="2" t="s">
        <v>1014</v>
      </c>
      <c r="L18" s="2" t="s">
        <v>1528</v>
      </c>
      <c r="M18" s="2" t="s">
        <v>1123</v>
      </c>
      <c r="N18" s="2" t="s">
        <v>1162</v>
      </c>
      <c r="O18" s="2" t="str">
        <f t="shared" si="2"/>
        <v>"요리할 것이다",</v>
      </c>
      <c r="P18" s="2" t="str">
        <f t="shared" si="3"/>
        <v>"요리할지도 모른다",</v>
      </c>
      <c r="Q18" s="2" t="str">
        <f t="shared" si="0"/>
        <v>"요리할 수 있다",</v>
      </c>
      <c r="R18" s="2" t="str">
        <f t="shared" si="4"/>
        <v>"cook",</v>
      </c>
    </row>
    <row r="19" spans="2:21" ht="17.5" thickBot="1">
      <c r="B19" s="74" t="s">
        <v>586</v>
      </c>
      <c r="C19" s="74" t="s">
        <v>816</v>
      </c>
      <c r="D19" s="73" t="s">
        <v>585</v>
      </c>
      <c r="E19" s="72" t="str">
        <f t="shared" si="1"/>
        <v>복사</v>
      </c>
      <c r="F19" s="73" t="s">
        <v>585</v>
      </c>
      <c r="G19" s="94" t="s">
        <v>875</v>
      </c>
      <c r="H19" s="1" t="s">
        <v>12</v>
      </c>
      <c r="I19" s="1" t="s">
        <v>13</v>
      </c>
      <c r="J19" s="2" t="s">
        <v>885</v>
      </c>
      <c r="K19" s="2" t="s">
        <v>1015</v>
      </c>
      <c r="L19" s="2" t="s">
        <v>1529</v>
      </c>
      <c r="M19" s="2" t="s">
        <v>1124</v>
      </c>
      <c r="N19" s="2" t="s">
        <v>1163</v>
      </c>
      <c r="O19" s="2" t="str">
        <f t="shared" si="2"/>
        <v>"복사할 것이다",</v>
      </c>
      <c r="P19" s="2" t="str">
        <f t="shared" si="3"/>
        <v>"복사할지도 모른다",</v>
      </c>
      <c r="Q19" s="2" t="str">
        <f t="shared" si="0"/>
        <v>"복사할 수 있다",</v>
      </c>
      <c r="R19" s="2" t="str">
        <f t="shared" si="4"/>
        <v>"copy",</v>
      </c>
    </row>
    <row r="20" spans="2:21" ht="17.5" thickBot="1">
      <c r="B20" s="78" t="s">
        <v>588</v>
      </c>
      <c r="C20" s="78" t="s">
        <v>588</v>
      </c>
      <c r="D20" s="73" t="s">
        <v>587</v>
      </c>
      <c r="E20" s="72" t="str">
        <f t="shared" si="1"/>
        <v>건너</v>
      </c>
      <c r="F20" s="73" t="s">
        <v>587</v>
      </c>
      <c r="G20" s="94" t="s">
        <v>875</v>
      </c>
      <c r="H20" s="1" t="s">
        <v>12</v>
      </c>
      <c r="I20" s="1" t="s">
        <v>13</v>
      </c>
      <c r="J20" s="2" t="s">
        <v>905</v>
      </c>
      <c r="K20" s="2" t="s">
        <v>1016</v>
      </c>
      <c r="L20" s="2" t="s">
        <v>1530</v>
      </c>
      <c r="M20" s="2" t="s">
        <v>1016</v>
      </c>
      <c r="N20" s="2" t="s">
        <v>1204</v>
      </c>
      <c r="O20" s="2" t="str">
        <f t="shared" si="2"/>
        <v>"건널 것이다",</v>
      </c>
      <c r="P20" s="2" t="str">
        <f t="shared" si="3"/>
        <v>"건널 수 있다",</v>
      </c>
      <c r="Q20" s="2" t="str">
        <f t="shared" si="0"/>
        <v>"건너할 수 있다",</v>
      </c>
      <c r="R20" s="2" t="str">
        <f t="shared" si="4"/>
        <v>"cross",</v>
      </c>
      <c r="U20" s="2" t="str">
        <f>_xlfn.CONCAT(Q20:Q47)</f>
        <v>"건너할 수 있다","울다할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v>
      </c>
    </row>
    <row r="21" spans="2:21" ht="17.5" thickBot="1">
      <c r="B21" s="76" t="s">
        <v>590</v>
      </c>
      <c r="C21" s="76" t="s">
        <v>817</v>
      </c>
      <c r="D21" s="75" t="s">
        <v>589</v>
      </c>
      <c r="E21" s="72" t="str">
        <f t="shared" si="1"/>
        <v>울다</v>
      </c>
      <c r="F21" s="75" t="s">
        <v>589</v>
      </c>
      <c r="G21" s="94" t="s">
        <v>875</v>
      </c>
      <c r="H21" s="1" t="s">
        <v>12</v>
      </c>
      <c r="I21" s="1" t="s">
        <v>13</v>
      </c>
      <c r="J21" s="2" t="s">
        <v>906</v>
      </c>
      <c r="K21" s="2" t="s">
        <v>1017</v>
      </c>
      <c r="L21" s="2" t="s">
        <v>1531</v>
      </c>
      <c r="M21" s="2" t="s">
        <v>1017</v>
      </c>
      <c r="N21" s="2" t="s">
        <v>1205</v>
      </c>
      <c r="O21" s="2" t="str">
        <f t="shared" si="2"/>
        <v>"울 것이다",</v>
      </c>
      <c r="P21" s="2" t="str">
        <f t="shared" si="3"/>
        <v>"울 수 있다",</v>
      </c>
      <c r="Q21" s="2" t="str">
        <f t="shared" si="0"/>
        <v>"울다할 수 있다",</v>
      </c>
      <c r="R21" s="2" t="str">
        <f t="shared" si="4"/>
        <v>"cry",</v>
      </c>
      <c r="U21" s="2" t="str">
        <f>_xlfn.CONCAT(Q21:Q48)</f>
        <v>"울다할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있다","자라할 수 있다",</v>
      </c>
    </row>
    <row r="22" spans="2:21" ht="17.5" thickBot="1">
      <c r="B22" s="74" t="s">
        <v>592</v>
      </c>
      <c r="C22" s="74" t="s">
        <v>818</v>
      </c>
      <c r="D22" s="73" t="s">
        <v>591</v>
      </c>
      <c r="E22" s="72" t="str">
        <f t="shared" si="1"/>
        <v>자르</v>
      </c>
      <c r="F22" s="73" t="s">
        <v>591</v>
      </c>
      <c r="G22" s="94" t="s">
        <v>875</v>
      </c>
      <c r="H22" s="1" t="s">
        <v>12</v>
      </c>
      <c r="I22" s="1" t="s">
        <v>13</v>
      </c>
      <c r="J22" s="2" t="s">
        <v>907</v>
      </c>
      <c r="K22" s="2" t="s">
        <v>1018</v>
      </c>
      <c r="L22" s="2" t="s">
        <v>1532</v>
      </c>
      <c r="M22" s="2" t="s">
        <v>1018</v>
      </c>
      <c r="N22" s="2" t="s">
        <v>1206</v>
      </c>
      <c r="O22" s="2" t="str">
        <f t="shared" si="2"/>
        <v>"자를 것이다",</v>
      </c>
      <c r="P22" s="2" t="str">
        <f t="shared" si="3"/>
        <v>"자를 수 있다",</v>
      </c>
      <c r="Q22" s="2" t="str">
        <f t="shared" si="0"/>
        <v>"자르할 수 있다",</v>
      </c>
      <c r="R22" s="2" t="str">
        <f t="shared" si="4"/>
        <v>"cut",</v>
      </c>
    </row>
    <row r="23" spans="2:21" ht="17.5" thickBot="1">
      <c r="B23" s="76" t="s">
        <v>877</v>
      </c>
      <c r="C23" s="76" t="s">
        <v>819</v>
      </c>
      <c r="D23" s="75" t="s">
        <v>593</v>
      </c>
      <c r="E23" s="72" t="str">
        <f t="shared" si="1"/>
        <v>춤추</v>
      </c>
      <c r="F23" s="75" t="s">
        <v>593</v>
      </c>
      <c r="G23" s="94" t="s">
        <v>875</v>
      </c>
      <c r="H23" s="1" t="s">
        <v>12</v>
      </c>
      <c r="I23" s="1" t="s">
        <v>13</v>
      </c>
      <c r="J23" s="2" t="s">
        <v>908</v>
      </c>
      <c r="K23" s="2" t="s">
        <v>1019</v>
      </c>
      <c r="L23" s="2" t="s">
        <v>1533</v>
      </c>
      <c r="M23" s="2" t="s">
        <v>1019</v>
      </c>
      <c r="N23" s="2" t="s">
        <v>1207</v>
      </c>
      <c r="O23" s="2" t="str">
        <f t="shared" si="2"/>
        <v>"춤출 것이다",</v>
      </c>
      <c r="P23" s="2" t="str">
        <f t="shared" si="3"/>
        <v>"춤출 수 있다",</v>
      </c>
      <c r="Q23" s="2" t="str">
        <f t="shared" si="0"/>
        <v>"춤추할 수 있다",</v>
      </c>
      <c r="R23" s="2" t="str">
        <f t="shared" si="4"/>
        <v>"dance",</v>
      </c>
    </row>
    <row r="24" spans="2:21" ht="17.5" thickBot="1">
      <c r="B24" s="74" t="s">
        <v>595</v>
      </c>
      <c r="C24" s="74" t="s">
        <v>820</v>
      </c>
      <c r="D24" s="73" t="s">
        <v>594</v>
      </c>
      <c r="E24" s="72" t="str">
        <f t="shared" si="1"/>
        <v>결정</v>
      </c>
      <c r="F24" s="73" t="s">
        <v>594</v>
      </c>
      <c r="G24" s="94" t="s">
        <v>875</v>
      </c>
      <c r="H24" s="1" t="s">
        <v>12</v>
      </c>
      <c r="I24" s="1" t="s">
        <v>13</v>
      </c>
      <c r="J24" s="2" t="s">
        <v>909</v>
      </c>
      <c r="K24" s="2" t="s">
        <v>1020</v>
      </c>
      <c r="L24" s="2" t="s">
        <v>1534</v>
      </c>
      <c r="M24" s="2" t="s">
        <v>1125</v>
      </c>
      <c r="N24" s="2" t="s">
        <v>1164</v>
      </c>
      <c r="O24" s="2" t="str">
        <f t="shared" si="2"/>
        <v>"결정할 것이다",</v>
      </c>
      <c r="P24" s="2" t="str">
        <f t="shared" si="3"/>
        <v>"결정할지도 모른다",</v>
      </c>
      <c r="Q24" s="2" t="str">
        <f t="shared" si="0"/>
        <v>"결정할 수 있다",</v>
      </c>
      <c r="R24" s="2" t="str">
        <f t="shared" si="4"/>
        <v>"decide",</v>
      </c>
    </row>
    <row r="25" spans="2:21" ht="17.5" thickBot="1">
      <c r="B25" s="74" t="s">
        <v>597</v>
      </c>
      <c r="C25" s="74" t="s">
        <v>821</v>
      </c>
      <c r="D25" s="73" t="s">
        <v>596</v>
      </c>
      <c r="E25" s="72" t="str">
        <f t="shared" si="1"/>
        <v>죽다</v>
      </c>
      <c r="F25" s="73" t="s">
        <v>596</v>
      </c>
      <c r="G25" s="94" t="s">
        <v>875</v>
      </c>
      <c r="H25" s="1" t="s">
        <v>12</v>
      </c>
      <c r="I25" s="1" t="s">
        <v>13</v>
      </c>
      <c r="J25" s="2" t="s">
        <v>910</v>
      </c>
      <c r="K25" s="2" t="s">
        <v>1021</v>
      </c>
      <c r="L25" s="2" t="s">
        <v>1535</v>
      </c>
      <c r="M25" s="2" t="s">
        <v>1021</v>
      </c>
      <c r="N25" s="2" t="s">
        <v>1208</v>
      </c>
      <c r="O25" s="2" t="str">
        <f t="shared" si="2"/>
        <v>"죽을 것이다",</v>
      </c>
      <c r="P25" s="2" t="str">
        <f t="shared" si="3"/>
        <v>"죽을 수 있다",</v>
      </c>
      <c r="Q25" s="2" t="str">
        <f t="shared" si="0"/>
        <v>"죽다할 수 있다",</v>
      </c>
      <c r="R25" s="2" t="str">
        <f t="shared" si="4"/>
        <v>"die",</v>
      </c>
    </row>
    <row r="26" spans="2:21" ht="17.5" thickBot="1">
      <c r="B26" s="77" t="s">
        <v>599</v>
      </c>
      <c r="C26" s="77" t="s">
        <v>822</v>
      </c>
      <c r="D26" s="75" t="s">
        <v>598</v>
      </c>
      <c r="E26" s="72" t="str">
        <f t="shared" si="1"/>
        <v>하다</v>
      </c>
      <c r="F26" s="75" t="s">
        <v>598</v>
      </c>
      <c r="G26" s="94" t="s">
        <v>875</v>
      </c>
      <c r="H26" s="1" t="s">
        <v>12</v>
      </c>
      <c r="I26" s="1" t="s">
        <v>13</v>
      </c>
      <c r="J26" s="2" t="s">
        <v>911</v>
      </c>
      <c r="K26" s="2" t="s">
        <v>874</v>
      </c>
      <c r="L26" s="2" t="s">
        <v>1536</v>
      </c>
      <c r="M26" s="2" t="s">
        <v>1126</v>
      </c>
      <c r="N26" s="2" t="s">
        <v>1209</v>
      </c>
      <c r="O26" s="2" t="str">
        <f t="shared" si="2"/>
        <v>"할 것이다",</v>
      </c>
      <c r="P26" s="2" t="str">
        <f t="shared" si="3"/>
        <v>"할지도 모른다",</v>
      </c>
      <c r="Q26" s="2" t="str">
        <f t="shared" si="0"/>
        <v>"하다할 수 있다",</v>
      </c>
      <c r="R26" s="2" t="str">
        <f t="shared" si="4"/>
        <v>"do",</v>
      </c>
    </row>
    <row r="27" spans="2:21" ht="17.5" thickBot="1">
      <c r="B27" s="74" t="s">
        <v>601</v>
      </c>
      <c r="C27" s="74" t="s">
        <v>823</v>
      </c>
      <c r="D27" s="73" t="s">
        <v>600</v>
      </c>
      <c r="E27" s="72" t="str">
        <f t="shared" si="1"/>
        <v>그리</v>
      </c>
      <c r="F27" s="73" t="s">
        <v>600</v>
      </c>
      <c r="G27" s="94" t="s">
        <v>875</v>
      </c>
      <c r="H27" s="1" t="s">
        <v>12</v>
      </c>
      <c r="I27" s="1" t="s">
        <v>13</v>
      </c>
      <c r="J27" s="2" t="s">
        <v>912</v>
      </c>
      <c r="K27" s="2" t="s">
        <v>1022</v>
      </c>
      <c r="L27" s="2" t="s">
        <v>1537</v>
      </c>
      <c r="M27" s="2" t="s">
        <v>1022</v>
      </c>
      <c r="N27" s="2" t="s">
        <v>1210</v>
      </c>
      <c r="O27" s="2" t="str">
        <f t="shared" si="2"/>
        <v>"그릴 것이다",</v>
      </c>
      <c r="P27" s="2" t="str">
        <f t="shared" si="3"/>
        <v>"그릴 수 있다",</v>
      </c>
      <c r="Q27" s="2" t="str">
        <f t="shared" si="0"/>
        <v>"그리할 수 있다",</v>
      </c>
      <c r="R27" s="2" t="str">
        <f t="shared" si="4"/>
        <v>"draw",</v>
      </c>
    </row>
    <row r="28" spans="2:21" ht="17.5" thickBot="1">
      <c r="B28" s="76" t="s">
        <v>603</v>
      </c>
      <c r="C28" s="76" t="s">
        <v>824</v>
      </c>
      <c r="D28" s="75" t="s">
        <v>602</v>
      </c>
      <c r="E28" s="72" t="str">
        <f t="shared" si="1"/>
        <v>꿈꾸</v>
      </c>
      <c r="F28" s="75" t="s">
        <v>602</v>
      </c>
      <c r="G28" s="94" t="s">
        <v>875</v>
      </c>
      <c r="H28" s="1" t="s">
        <v>12</v>
      </c>
      <c r="I28" s="1" t="s">
        <v>13</v>
      </c>
      <c r="J28" s="2" t="s">
        <v>913</v>
      </c>
      <c r="K28" s="2" t="s">
        <v>1023</v>
      </c>
      <c r="L28" s="2" t="s">
        <v>1538</v>
      </c>
      <c r="M28" s="2" t="s">
        <v>1023</v>
      </c>
      <c r="N28" s="2" t="s">
        <v>1211</v>
      </c>
      <c r="O28" s="2" t="str">
        <f t="shared" si="2"/>
        <v>"꿈꿀 것이다",</v>
      </c>
      <c r="P28" s="2" t="str">
        <f t="shared" si="3"/>
        <v>"꿈꿀 수 있다",</v>
      </c>
      <c r="Q28" s="2" t="str">
        <f t="shared" si="0"/>
        <v>"꿈꾸할 수 있다",</v>
      </c>
      <c r="R28" s="2" t="str">
        <f t="shared" si="4"/>
        <v>"dream",</v>
      </c>
    </row>
    <row r="29" spans="2:21" ht="17.5" thickBot="1">
      <c r="B29" s="74" t="s">
        <v>605</v>
      </c>
      <c r="C29" s="74" t="s">
        <v>825</v>
      </c>
      <c r="D29" s="73" t="s">
        <v>604</v>
      </c>
      <c r="E29" s="72" t="str">
        <f t="shared" si="1"/>
        <v>마시</v>
      </c>
      <c r="F29" s="73" t="s">
        <v>604</v>
      </c>
      <c r="G29" s="94" t="s">
        <v>875</v>
      </c>
      <c r="H29" s="1" t="s">
        <v>12</v>
      </c>
      <c r="I29" s="1" t="s">
        <v>13</v>
      </c>
      <c r="J29" s="2" t="s">
        <v>914</v>
      </c>
      <c r="K29" s="2" t="s">
        <v>1024</v>
      </c>
      <c r="L29" s="2" t="s">
        <v>1539</v>
      </c>
      <c r="M29" s="2" t="s">
        <v>1024</v>
      </c>
      <c r="N29" s="2" t="s">
        <v>1212</v>
      </c>
      <c r="O29" s="2" t="str">
        <f t="shared" si="2"/>
        <v>"마실 것이다",</v>
      </c>
      <c r="P29" s="2" t="str">
        <f t="shared" si="3"/>
        <v>"마실 수 있다",</v>
      </c>
      <c r="Q29" s="2" t="str">
        <f t="shared" si="0"/>
        <v>"마시할 수 있다",</v>
      </c>
      <c r="R29" s="2" t="str">
        <f t="shared" si="4"/>
        <v>"drink",</v>
      </c>
    </row>
    <row r="30" spans="2:21" ht="17.5" thickBot="1">
      <c r="B30" s="76" t="s">
        <v>607</v>
      </c>
      <c r="C30" s="76" t="s">
        <v>826</v>
      </c>
      <c r="D30" s="75" t="s">
        <v>606</v>
      </c>
      <c r="E30" s="72" t="str">
        <f t="shared" si="1"/>
        <v>운전</v>
      </c>
      <c r="F30" s="75" t="s">
        <v>606</v>
      </c>
      <c r="G30" s="94" t="s">
        <v>875</v>
      </c>
      <c r="H30" s="1" t="s">
        <v>12</v>
      </c>
      <c r="I30" s="1" t="s">
        <v>13</v>
      </c>
      <c r="J30" s="2" t="s">
        <v>915</v>
      </c>
      <c r="K30" s="2" t="s">
        <v>1025</v>
      </c>
      <c r="L30" s="2" t="s">
        <v>1540</v>
      </c>
      <c r="M30" s="2" t="s">
        <v>1127</v>
      </c>
      <c r="N30" s="2" t="s">
        <v>1165</v>
      </c>
      <c r="O30" s="2" t="str">
        <f t="shared" si="2"/>
        <v>"운전할 것이다",</v>
      </c>
      <c r="P30" s="2" t="str">
        <f t="shared" si="3"/>
        <v>"운전할지도 모른다",</v>
      </c>
      <c r="Q30" s="2" t="str">
        <f t="shared" si="0"/>
        <v>"운전할 수 있다",</v>
      </c>
      <c r="R30" s="2" t="str">
        <f t="shared" si="4"/>
        <v>"drive",</v>
      </c>
    </row>
    <row r="31" spans="2:21" ht="17.5" thickBot="1">
      <c r="B31" s="74" t="s">
        <v>609</v>
      </c>
      <c r="C31" s="74" t="s">
        <v>827</v>
      </c>
      <c r="D31" s="73" t="s">
        <v>608</v>
      </c>
      <c r="E31" s="72" t="str">
        <f t="shared" si="1"/>
        <v>떨어</v>
      </c>
      <c r="F31" s="73" t="s">
        <v>608</v>
      </c>
      <c r="G31" s="94" t="s">
        <v>875</v>
      </c>
      <c r="H31" s="1" t="s">
        <v>12</v>
      </c>
      <c r="I31" s="1" t="s">
        <v>13</v>
      </c>
      <c r="J31" s="2" t="s">
        <v>916</v>
      </c>
      <c r="K31" s="2" t="s">
        <v>1026</v>
      </c>
      <c r="L31" s="2" t="s">
        <v>1541</v>
      </c>
      <c r="M31" s="2" t="s">
        <v>1026</v>
      </c>
      <c r="N31" s="2" t="s">
        <v>1213</v>
      </c>
      <c r="O31" s="2" t="str">
        <f t="shared" si="2"/>
        <v>"떨어뜨릴 것이다",</v>
      </c>
      <c r="P31" s="2" t="str">
        <f t="shared" si="3"/>
        <v>"떨어뜨릴 수 있다",</v>
      </c>
      <c r="Q31" s="2" t="str">
        <f t="shared" si="0"/>
        <v>"떨어할 수 있다",</v>
      </c>
      <c r="R31" s="2" t="str">
        <f t="shared" si="4"/>
        <v>"drop",</v>
      </c>
    </row>
    <row r="32" spans="2:21" ht="17.5" thickBot="1">
      <c r="B32" s="77" t="s">
        <v>611</v>
      </c>
      <c r="C32" s="77" t="s">
        <v>828</v>
      </c>
      <c r="D32" s="75" t="s">
        <v>610</v>
      </c>
      <c r="E32" s="72" t="str">
        <f t="shared" si="1"/>
        <v>먹다</v>
      </c>
      <c r="F32" s="75" t="s">
        <v>610</v>
      </c>
      <c r="G32" s="94" t="s">
        <v>875</v>
      </c>
      <c r="H32" s="1" t="s">
        <v>12</v>
      </c>
      <c r="I32" s="1" t="s">
        <v>13</v>
      </c>
      <c r="J32" s="2" t="s">
        <v>917</v>
      </c>
      <c r="K32" s="2" t="s">
        <v>1027</v>
      </c>
      <c r="L32" s="2" t="s">
        <v>1542</v>
      </c>
      <c r="M32" s="2" t="s">
        <v>1027</v>
      </c>
      <c r="N32" s="2" t="s">
        <v>1214</v>
      </c>
      <c r="O32" s="2" t="str">
        <f t="shared" si="2"/>
        <v>"먹을 것이다",</v>
      </c>
      <c r="P32" s="2" t="str">
        <f t="shared" si="3"/>
        <v>"먹을 수 있다",</v>
      </c>
      <c r="Q32" s="2" t="str">
        <f t="shared" si="0"/>
        <v>"먹다할 수 있다",</v>
      </c>
      <c r="R32" s="2" t="str">
        <f t="shared" si="4"/>
        <v>"eat",</v>
      </c>
    </row>
    <row r="33" spans="2:18" ht="17.5" thickBot="1">
      <c r="B33" s="74" t="s">
        <v>613</v>
      </c>
      <c r="C33" s="74" t="s">
        <v>829</v>
      </c>
      <c r="D33" s="73" t="s">
        <v>612</v>
      </c>
      <c r="E33" s="72" t="str">
        <f t="shared" si="1"/>
        <v>끝나</v>
      </c>
      <c r="F33" s="73" t="s">
        <v>612</v>
      </c>
      <c r="G33" s="94" t="s">
        <v>875</v>
      </c>
      <c r="H33" s="1" t="s">
        <v>12</v>
      </c>
      <c r="I33" s="1" t="s">
        <v>13</v>
      </c>
      <c r="J33" s="2" t="s">
        <v>918</v>
      </c>
      <c r="K33" s="2" t="s">
        <v>1028</v>
      </c>
      <c r="L33" s="2" t="s">
        <v>1543</v>
      </c>
      <c r="M33" s="2" t="s">
        <v>1028</v>
      </c>
      <c r="N33" s="2" t="s">
        <v>1215</v>
      </c>
      <c r="O33" s="2" t="str">
        <f t="shared" si="2"/>
        <v>"끝날 것이다",</v>
      </c>
      <c r="P33" s="2" t="str">
        <f t="shared" si="3"/>
        <v>"끝날 수 있다",</v>
      </c>
      <c r="Q33" s="2" t="str">
        <f t="shared" si="0"/>
        <v>"끝나할 수 있다",</v>
      </c>
      <c r="R33" s="2" t="str">
        <f t="shared" si="4"/>
        <v>"end",</v>
      </c>
    </row>
    <row r="34" spans="2:18" ht="17.5" thickBot="1">
      <c r="B34" s="74" t="s">
        <v>615</v>
      </c>
      <c r="C34" s="74" t="s">
        <v>830</v>
      </c>
      <c r="D34" s="73" t="s">
        <v>614</v>
      </c>
      <c r="E34" s="72" t="str">
        <f t="shared" si="1"/>
        <v>들어</v>
      </c>
      <c r="F34" s="73" t="s">
        <v>614</v>
      </c>
      <c r="G34" s="94" t="s">
        <v>875</v>
      </c>
      <c r="H34" s="1" t="s">
        <v>12</v>
      </c>
      <c r="I34" s="1" t="s">
        <v>13</v>
      </c>
      <c r="J34" s="2" t="s">
        <v>919</v>
      </c>
      <c r="K34" s="2" t="s">
        <v>1029</v>
      </c>
      <c r="L34" s="2" t="s">
        <v>1544</v>
      </c>
      <c r="M34" s="2" t="s">
        <v>1029</v>
      </c>
      <c r="N34" s="2" t="s">
        <v>1166</v>
      </c>
      <c r="O34" s="2" t="str">
        <f t="shared" si="2"/>
        <v>"들어갈 것이다",</v>
      </c>
      <c r="P34" s="2" t="str">
        <f t="shared" si="3"/>
        <v>"들어갈 수 있다",</v>
      </c>
      <c r="Q34" s="2" t="str">
        <f t="shared" ref="Q34:Q65" si="5">_xlfn.TEXTJOIN("",TRUE,H34,E34,G34,I34)</f>
        <v>"들어할 수 있다",</v>
      </c>
      <c r="R34" s="2" t="str">
        <f t="shared" si="4"/>
        <v>"enter",</v>
      </c>
    </row>
    <row r="35" spans="2:18" ht="17.5" thickBot="1">
      <c r="B35" s="76" t="s">
        <v>617</v>
      </c>
      <c r="C35" s="76" t="s">
        <v>831</v>
      </c>
      <c r="D35" s="75" t="s">
        <v>616</v>
      </c>
      <c r="E35" s="72" t="str">
        <f t="shared" si="1"/>
        <v>운동</v>
      </c>
      <c r="F35" s="75" t="s">
        <v>616</v>
      </c>
      <c r="G35" s="94" t="s">
        <v>875</v>
      </c>
      <c r="H35" s="1" t="s">
        <v>12</v>
      </c>
      <c r="I35" s="1" t="s">
        <v>13</v>
      </c>
      <c r="J35" s="2" t="s">
        <v>886</v>
      </c>
      <c r="K35" s="2" t="s">
        <v>1030</v>
      </c>
      <c r="L35" s="2" t="s">
        <v>1545</v>
      </c>
      <c r="M35" s="2" t="s">
        <v>1128</v>
      </c>
      <c r="N35" s="2" t="s">
        <v>1167</v>
      </c>
      <c r="O35" s="2" t="str">
        <f t="shared" si="2"/>
        <v>"운동할 것이다",</v>
      </c>
      <c r="P35" s="2" t="str">
        <f t="shared" si="3"/>
        <v>"운동할지도 모른다",</v>
      </c>
      <c r="Q35" s="2" t="str">
        <f t="shared" si="5"/>
        <v>"운동할 수 있다",</v>
      </c>
      <c r="R35" s="2" t="str">
        <f t="shared" si="4"/>
        <v>"exercise",</v>
      </c>
    </row>
    <row r="36" spans="2:18" ht="17.5" thickBot="1">
      <c r="B36" s="74" t="s">
        <v>619</v>
      </c>
      <c r="C36" s="74" t="s">
        <v>832</v>
      </c>
      <c r="D36" s="73" t="s">
        <v>618</v>
      </c>
      <c r="E36" s="72" t="str">
        <f t="shared" si="1"/>
        <v>실패</v>
      </c>
      <c r="F36" s="73" t="s">
        <v>618</v>
      </c>
      <c r="G36" s="94" t="s">
        <v>875</v>
      </c>
      <c r="H36" s="1" t="s">
        <v>12</v>
      </c>
      <c r="I36" s="1" t="s">
        <v>13</v>
      </c>
      <c r="J36" s="2" t="s">
        <v>887</v>
      </c>
      <c r="K36" s="2" t="s">
        <v>1031</v>
      </c>
      <c r="L36" s="2" t="s">
        <v>1546</v>
      </c>
      <c r="M36" s="2" t="s">
        <v>1129</v>
      </c>
      <c r="N36" s="2" t="s">
        <v>1168</v>
      </c>
      <c r="O36" s="2" t="str">
        <f t="shared" si="2"/>
        <v>"실패할 것이다",</v>
      </c>
      <c r="P36" s="2" t="str">
        <f t="shared" si="3"/>
        <v>"실패할지도 모른다",</v>
      </c>
      <c r="Q36" s="2" t="str">
        <f t="shared" si="5"/>
        <v>"실패할 수 있다",</v>
      </c>
      <c r="R36" s="2" t="str">
        <f t="shared" si="4"/>
        <v>"fail",</v>
      </c>
    </row>
    <row r="37" spans="2:18" ht="17.5" thickBot="1">
      <c r="B37" s="76" t="s">
        <v>621</v>
      </c>
      <c r="C37" s="76" t="s">
        <v>827</v>
      </c>
      <c r="D37" s="75" t="s">
        <v>620</v>
      </c>
      <c r="E37" s="72" t="str">
        <f t="shared" si="1"/>
        <v>떨어</v>
      </c>
      <c r="F37" s="75" t="s">
        <v>620</v>
      </c>
      <c r="G37" s="94" t="s">
        <v>875</v>
      </c>
      <c r="H37" s="1" t="s">
        <v>12</v>
      </c>
      <c r="I37" s="1" t="s">
        <v>13</v>
      </c>
      <c r="J37" s="2" t="s">
        <v>920</v>
      </c>
      <c r="K37" s="2" t="s">
        <v>1032</v>
      </c>
      <c r="L37" s="2" t="s">
        <v>1541</v>
      </c>
      <c r="M37" s="2" t="s">
        <v>1032</v>
      </c>
      <c r="N37" s="2" t="s">
        <v>1169</v>
      </c>
      <c r="O37" s="2" t="str">
        <f t="shared" si="2"/>
        <v>"떨어질 것이다",</v>
      </c>
      <c r="P37" s="2" t="str">
        <f t="shared" si="3"/>
        <v>"떨어질 수 있다",</v>
      </c>
      <c r="Q37" s="2" t="str">
        <f t="shared" si="5"/>
        <v>"떨어할 수 있다",</v>
      </c>
      <c r="R37" s="2" t="str">
        <f t="shared" si="4"/>
        <v>"fall",</v>
      </c>
    </row>
    <row r="38" spans="2:18" ht="17.5" thickBot="1">
      <c r="B38" s="78" t="s">
        <v>623</v>
      </c>
      <c r="C38" s="78" t="s">
        <v>623</v>
      </c>
      <c r="D38" s="73" t="s">
        <v>622</v>
      </c>
      <c r="E38" s="72" t="str">
        <f t="shared" si="1"/>
        <v>느끼</v>
      </c>
      <c r="F38" s="73" t="s">
        <v>622</v>
      </c>
      <c r="G38" s="94" t="s">
        <v>875</v>
      </c>
      <c r="H38" s="1" t="s">
        <v>12</v>
      </c>
      <c r="I38" s="1" t="s">
        <v>13</v>
      </c>
      <c r="J38" s="2" t="s">
        <v>921</v>
      </c>
      <c r="K38" s="2" t="s">
        <v>1033</v>
      </c>
      <c r="L38" s="2" t="s">
        <v>1547</v>
      </c>
      <c r="M38" s="2" t="s">
        <v>1033</v>
      </c>
      <c r="N38" s="2" t="s">
        <v>1216</v>
      </c>
      <c r="O38" s="2" t="str">
        <f t="shared" si="2"/>
        <v>"느낄 것이다",</v>
      </c>
      <c r="P38" s="2" t="str">
        <f t="shared" si="3"/>
        <v>"느낄 수 있다",</v>
      </c>
      <c r="Q38" s="2" t="str">
        <f t="shared" si="5"/>
        <v>"느끼할 수 있다",</v>
      </c>
      <c r="R38" s="2" t="str">
        <f t="shared" si="4"/>
        <v>"feel",</v>
      </c>
    </row>
    <row r="39" spans="2:18" ht="17.5" thickBot="1">
      <c r="B39" s="77" t="s">
        <v>625</v>
      </c>
      <c r="C39" s="77" t="s">
        <v>625</v>
      </c>
      <c r="D39" s="75" t="s">
        <v>624</v>
      </c>
      <c r="E39" s="72" t="str">
        <f t="shared" si="1"/>
        <v>싸우</v>
      </c>
      <c r="F39" s="75" t="s">
        <v>624</v>
      </c>
      <c r="G39" s="94" t="s">
        <v>875</v>
      </c>
      <c r="H39" s="1" t="s">
        <v>12</v>
      </c>
      <c r="I39" s="1" t="s">
        <v>13</v>
      </c>
      <c r="J39" s="2" t="s">
        <v>922</v>
      </c>
      <c r="K39" s="2" t="s">
        <v>1034</v>
      </c>
      <c r="L39" s="2" t="s">
        <v>1548</v>
      </c>
      <c r="M39" s="2" t="s">
        <v>1034</v>
      </c>
      <c r="N39" s="2" t="s">
        <v>1217</v>
      </c>
      <c r="O39" s="2" t="str">
        <f t="shared" si="2"/>
        <v>"싸울 것이다",</v>
      </c>
      <c r="P39" s="2" t="str">
        <f t="shared" si="3"/>
        <v>"싸울 수 있다",</v>
      </c>
      <c r="Q39" s="2" t="str">
        <f t="shared" si="5"/>
        <v>"싸우할 수 있다",</v>
      </c>
      <c r="R39" s="2" t="str">
        <f t="shared" si="4"/>
        <v>"fight",</v>
      </c>
    </row>
    <row r="40" spans="2:18" ht="17.5" thickBot="1">
      <c r="B40" s="74" t="s">
        <v>627</v>
      </c>
      <c r="C40" s="74" t="s">
        <v>833</v>
      </c>
      <c r="D40" s="73" t="s">
        <v>626</v>
      </c>
      <c r="E40" s="72" t="str">
        <f t="shared" si="1"/>
        <v>마치</v>
      </c>
      <c r="F40" s="73" t="s">
        <v>626</v>
      </c>
      <c r="G40" s="94" t="s">
        <v>875</v>
      </c>
      <c r="H40" s="1" t="s">
        <v>12</v>
      </c>
      <c r="I40" s="1" t="s">
        <v>13</v>
      </c>
      <c r="J40" s="2" t="s">
        <v>923</v>
      </c>
      <c r="K40" s="2" t="s">
        <v>1035</v>
      </c>
      <c r="L40" s="2" t="s">
        <v>1549</v>
      </c>
      <c r="M40" s="2" t="s">
        <v>1035</v>
      </c>
      <c r="N40" s="2" t="s">
        <v>1218</v>
      </c>
      <c r="O40" s="2" t="str">
        <f t="shared" si="2"/>
        <v>"마칠 것이다",</v>
      </c>
      <c r="P40" s="2" t="str">
        <f t="shared" si="3"/>
        <v>"마칠 수 있다",</v>
      </c>
      <c r="Q40" s="2" t="str">
        <f t="shared" si="5"/>
        <v>"마치할 수 있다",</v>
      </c>
      <c r="R40" s="2" t="str">
        <f t="shared" si="4"/>
        <v>"finish",</v>
      </c>
    </row>
    <row r="41" spans="2:18" ht="17.5" thickBot="1">
      <c r="B41" s="79" t="s">
        <v>629</v>
      </c>
      <c r="C41" s="79" t="s">
        <v>629</v>
      </c>
      <c r="D41" s="73" t="s">
        <v>628</v>
      </c>
      <c r="E41" s="72" t="str">
        <f t="shared" si="1"/>
        <v>고정</v>
      </c>
      <c r="F41" s="73" t="s">
        <v>628</v>
      </c>
      <c r="G41" s="94" t="s">
        <v>875</v>
      </c>
      <c r="H41" s="1" t="s">
        <v>12</v>
      </c>
      <c r="I41" s="1" t="s">
        <v>13</v>
      </c>
      <c r="J41" s="2" t="s">
        <v>924</v>
      </c>
      <c r="K41" s="2" t="s">
        <v>1036</v>
      </c>
      <c r="L41" s="2" t="s">
        <v>1550</v>
      </c>
      <c r="M41" s="2" t="s">
        <v>1130</v>
      </c>
      <c r="N41" s="2" t="s">
        <v>1170</v>
      </c>
      <c r="O41" s="2" t="str">
        <f t="shared" si="2"/>
        <v>"고정할 것이다",</v>
      </c>
      <c r="P41" s="2" t="str">
        <f t="shared" si="3"/>
        <v>"고정할지도 모른다",</v>
      </c>
      <c r="Q41" s="2" t="str">
        <f t="shared" si="5"/>
        <v>"고정할 수 있다",</v>
      </c>
      <c r="R41" s="2" t="str">
        <f t="shared" si="4"/>
        <v>"fix",</v>
      </c>
    </row>
    <row r="42" spans="2:18" ht="17.5" thickBot="1">
      <c r="B42" s="74" t="s">
        <v>631</v>
      </c>
      <c r="C42" s="74" t="s">
        <v>834</v>
      </c>
      <c r="D42" s="73" t="s">
        <v>630</v>
      </c>
      <c r="E42" s="72" t="str">
        <f t="shared" si="1"/>
        <v>날다</v>
      </c>
      <c r="F42" s="73" t="s">
        <v>630</v>
      </c>
      <c r="G42" s="94" t="s">
        <v>875</v>
      </c>
      <c r="H42" s="1" t="s">
        <v>12</v>
      </c>
      <c r="I42" s="1" t="s">
        <v>13</v>
      </c>
      <c r="J42" s="2" t="s">
        <v>925</v>
      </c>
      <c r="K42" s="2" t="s">
        <v>1037</v>
      </c>
      <c r="L42" s="2" t="s">
        <v>1551</v>
      </c>
      <c r="M42" s="2" t="s">
        <v>1037</v>
      </c>
      <c r="N42" s="2" t="s">
        <v>1219</v>
      </c>
      <c r="O42" s="2" t="str">
        <f t="shared" si="2"/>
        <v>"날 것이다",</v>
      </c>
      <c r="P42" s="2" t="str">
        <f t="shared" si="3"/>
        <v>"날 수 있다",</v>
      </c>
      <c r="Q42" s="2" t="str">
        <f t="shared" si="5"/>
        <v>"날다할 수 있다",</v>
      </c>
      <c r="R42" s="2" t="str">
        <f t="shared" si="4"/>
        <v>"fly",</v>
      </c>
    </row>
    <row r="43" spans="2:18" ht="17.5" thickBot="1">
      <c r="B43" s="76" t="s">
        <v>633</v>
      </c>
      <c r="C43" s="76" t="s">
        <v>633</v>
      </c>
      <c r="D43" s="75" t="s">
        <v>632</v>
      </c>
      <c r="E43" s="72" t="str">
        <f t="shared" si="1"/>
        <v>집중</v>
      </c>
      <c r="F43" s="75" t="s">
        <v>632</v>
      </c>
      <c r="G43" s="94" t="s">
        <v>875</v>
      </c>
      <c r="H43" s="1" t="s">
        <v>12</v>
      </c>
      <c r="I43" s="1" t="s">
        <v>13</v>
      </c>
      <c r="J43" s="2" t="s">
        <v>888</v>
      </c>
      <c r="K43" s="2" t="s">
        <v>1038</v>
      </c>
      <c r="L43" s="2" t="s">
        <v>1552</v>
      </c>
      <c r="M43" s="2" t="s">
        <v>1131</v>
      </c>
      <c r="N43" s="2" t="s">
        <v>1171</v>
      </c>
      <c r="O43" s="2" t="str">
        <f t="shared" si="2"/>
        <v>"집중할 것이다",</v>
      </c>
      <c r="P43" s="2" t="str">
        <f t="shared" si="3"/>
        <v>"집중할지도 모른다",</v>
      </c>
      <c r="Q43" s="2" t="str">
        <f t="shared" si="5"/>
        <v>"집중할 수 있다",</v>
      </c>
      <c r="R43" s="2" t="str">
        <f t="shared" si="4"/>
        <v>"focus",</v>
      </c>
    </row>
    <row r="44" spans="2:18" ht="17.5" thickBot="1">
      <c r="B44" s="74" t="s">
        <v>635</v>
      </c>
      <c r="C44" s="74" t="s">
        <v>835</v>
      </c>
      <c r="D44" s="73" t="s">
        <v>634</v>
      </c>
      <c r="E44" s="72" t="str">
        <f t="shared" si="1"/>
        <v>잊다</v>
      </c>
      <c r="F44" s="73" t="s">
        <v>634</v>
      </c>
      <c r="G44" s="94" t="s">
        <v>875</v>
      </c>
      <c r="H44" s="1" t="s">
        <v>12</v>
      </c>
      <c r="I44" s="1" t="s">
        <v>13</v>
      </c>
      <c r="J44" s="2" t="s">
        <v>926</v>
      </c>
      <c r="K44" s="2" t="s">
        <v>1039</v>
      </c>
      <c r="L44" s="2" t="s">
        <v>1553</v>
      </c>
      <c r="M44" s="2" t="s">
        <v>1039</v>
      </c>
      <c r="N44" s="2" t="s">
        <v>1220</v>
      </c>
      <c r="O44" s="2" t="str">
        <f t="shared" si="2"/>
        <v>"잊을 것이다",</v>
      </c>
      <c r="P44" s="2" t="str">
        <f t="shared" si="3"/>
        <v>"잊을 수 있다",</v>
      </c>
      <c r="Q44" s="2" t="str">
        <f t="shared" si="5"/>
        <v>"잊다할 수 있다",</v>
      </c>
      <c r="R44" s="2" t="str">
        <f t="shared" si="4"/>
        <v>"forget",</v>
      </c>
    </row>
    <row r="45" spans="2:18" ht="17.5" thickBot="1">
      <c r="B45" s="76" t="s">
        <v>637</v>
      </c>
      <c r="C45" s="76" t="s">
        <v>836</v>
      </c>
      <c r="D45" s="75" t="s">
        <v>636</v>
      </c>
      <c r="E45" s="72" t="str">
        <f t="shared" si="1"/>
        <v>형성</v>
      </c>
      <c r="F45" s="75" t="s">
        <v>636</v>
      </c>
      <c r="G45" s="94" t="s">
        <v>875</v>
      </c>
      <c r="H45" s="1" t="s">
        <v>12</v>
      </c>
      <c r="I45" s="1" t="s">
        <v>13</v>
      </c>
      <c r="J45" s="2" t="s">
        <v>927</v>
      </c>
      <c r="K45" s="2" t="s">
        <v>1040</v>
      </c>
      <c r="L45" s="2" t="s">
        <v>1554</v>
      </c>
      <c r="M45" s="2" t="s">
        <v>1132</v>
      </c>
      <c r="N45" s="2" t="s">
        <v>1172</v>
      </c>
      <c r="O45" s="2" t="str">
        <f t="shared" si="2"/>
        <v>"형성할 것이다",</v>
      </c>
      <c r="P45" s="2" t="str">
        <f t="shared" si="3"/>
        <v>"형성할지도 모른다",</v>
      </c>
      <c r="Q45" s="2" t="str">
        <f t="shared" si="5"/>
        <v>"형성할 수 있다",</v>
      </c>
      <c r="R45" s="2" t="str">
        <f t="shared" si="4"/>
        <v>"form",</v>
      </c>
    </row>
    <row r="46" spans="2:18" ht="17.5" thickBot="1">
      <c r="B46" s="78" t="s">
        <v>639</v>
      </c>
      <c r="C46" s="78" t="s">
        <v>639</v>
      </c>
      <c r="D46" s="73" t="s">
        <v>638</v>
      </c>
      <c r="E46" s="72" t="str">
        <f t="shared" si="1"/>
        <v>튀기</v>
      </c>
      <c r="F46" s="73" t="s">
        <v>638</v>
      </c>
      <c r="G46" s="94" t="s">
        <v>875</v>
      </c>
      <c r="H46" s="1" t="s">
        <v>12</v>
      </c>
      <c r="I46" s="1" t="s">
        <v>13</v>
      </c>
      <c r="J46" s="2" t="s">
        <v>928</v>
      </c>
      <c r="K46" s="2" t="s">
        <v>1041</v>
      </c>
      <c r="L46" s="2" t="s">
        <v>1555</v>
      </c>
      <c r="M46" s="2" t="s">
        <v>1041</v>
      </c>
      <c r="N46" s="2" t="s">
        <v>1221</v>
      </c>
      <c r="O46" s="2" t="str">
        <f t="shared" si="2"/>
        <v>"튀길 것이다",</v>
      </c>
      <c r="P46" s="2" t="str">
        <f t="shared" si="3"/>
        <v>"튀길 수 있다",</v>
      </c>
      <c r="Q46" s="2" t="str">
        <f t="shared" si="5"/>
        <v>"튀기할 수 있다",</v>
      </c>
      <c r="R46" s="2" t="str">
        <f t="shared" si="4"/>
        <v>"fry",</v>
      </c>
    </row>
    <row r="47" spans="2:18" ht="17.5" thickBot="1">
      <c r="B47" s="77" t="s">
        <v>641</v>
      </c>
      <c r="C47" s="77" t="s">
        <v>641</v>
      </c>
      <c r="D47" s="75" t="s">
        <v>640</v>
      </c>
      <c r="E47" s="72" t="str">
        <f t="shared" si="1"/>
        <v>가다</v>
      </c>
      <c r="F47" s="75" t="s">
        <v>640</v>
      </c>
      <c r="G47" s="94" t="s">
        <v>875</v>
      </c>
      <c r="H47" s="1" t="s">
        <v>12</v>
      </c>
      <c r="I47" s="1" t="s">
        <v>13</v>
      </c>
      <c r="J47" s="2" t="s">
        <v>929</v>
      </c>
      <c r="K47" s="2" t="s">
        <v>1042</v>
      </c>
      <c r="L47" s="2" t="s">
        <v>1556</v>
      </c>
      <c r="M47" s="2" t="s">
        <v>1042</v>
      </c>
      <c r="N47" s="2" t="s">
        <v>1222</v>
      </c>
      <c r="O47" s="2" t="str">
        <f t="shared" si="2"/>
        <v>"갈 것이다",</v>
      </c>
      <c r="P47" s="2" t="str">
        <f t="shared" si="3"/>
        <v>"갈 수 있다",</v>
      </c>
      <c r="Q47" s="2" t="str">
        <f t="shared" si="5"/>
        <v>"가다할 수 있다",</v>
      </c>
      <c r="R47" s="2" t="str">
        <f t="shared" si="4"/>
        <v>"go",</v>
      </c>
    </row>
    <row r="48" spans="2:18" ht="17.5" thickBot="1">
      <c r="B48" s="74" t="s">
        <v>643</v>
      </c>
      <c r="C48" s="74" t="s">
        <v>837</v>
      </c>
      <c r="D48" s="73" t="s">
        <v>642</v>
      </c>
      <c r="E48" s="72" t="str">
        <f t="shared" si="1"/>
        <v>자라</v>
      </c>
      <c r="F48" s="73" t="s">
        <v>642</v>
      </c>
      <c r="G48" s="94" t="s">
        <v>875</v>
      </c>
      <c r="H48" s="1" t="s">
        <v>12</v>
      </c>
      <c r="I48" s="1" t="s">
        <v>13</v>
      </c>
      <c r="J48" s="2" t="s">
        <v>930</v>
      </c>
      <c r="K48" s="2" t="s">
        <v>1043</v>
      </c>
      <c r="L48" s="2" t="s">
        <v>1557</v>
      </c>
      <c r="M48" s="2" t="s">
        <v>1043</v>
      </c>
      <c r="N48" s="2" t="s">
        <v>1223</v>
      </c>
      <c r="O48" s="2" t="str">
        <f t="shared" si="2"/>
        <v>"자랄 것이다",</v>
      </c>
      <c r="P48" s="2" t="str">
        <f t="shared" si="3"/>
        <v>"자랄 수 있다",</v>
      </c>
      <c r="Q48" s="2" t="str">
        <f t="shared" si="5"/>
        <v>"자라할 수 있다",</v>
      </c>
      <c r="R48" s="2" t="str">
        <f t="shared" si="4"/>
        <v>"grow",</v>
      </c>
    </row>
    <row r="49" spans="2:18" ht="17.5" thickBot="1">
      <c r="B49" s="76" t="s">
        <v>645</v>
      </c>
      <c r="C49" s="76" t="s">
        <v>838</v>
      </c>
      <c r="D49" s="75" t="s">
        <v>644</v>
      </c>
      <c r="E49" s="72" t="str">
        <f t="shared" si="1"/>
        <v>추측</v>
      </c>
      <c r="F49" s="75" t="s">
        <v>644</v>
      </c>
      <c r="G49" s="94" t="s">
        <v>875</v>
      </c>
      <c r="H49" s="1" t="s">
        <v>12</v>
      </c>
      <c r="I49" s="1" t="s">
        <v>13</v>
      </c>
      <c r="J49" s="2" t="s">
        <v>931</v>
      </c>
      <c r="K49" s="2" t="s">
        <v>1044</v>
      </c>
      <c r="L49" s="2" t="s">
        <v>1558</v>
      </c>
      <c r="M49" s="2" t="s">
        <v>1133</v>
      </c>
      <c r="N49" s="2" t="s">
        <v>1173</v>
      </c>
      <c r="O49" s="2" t="str">
        <f t="shared" si="2"/>
        <v>"추측할 것이다",</v>
      </c>
      <c r="P49" s="2" t="str">
        <f t="shared" si="3"/>
        <v>"추측할지도 모른다",</v>
      </c>
      <c r="Q49" s="2" t="str">
        <f t="shared" si="5"/>
        <v>"추측할 수 있다",</v>
      </c>
      <c r="R49" s="2" t="str">
        <f t="shared" si="4"/>
        <v>"guess",</v>
      </c>
    </row>
    <row r="50" spans="2:18" ht="17.5" thickBot="1">
      <c r="B50" s="76" t="s">
        <v>647</v>
      </c>
      <c r="C50" s="76" t="s">
        <v>839</v>
      </c>
      <c r="D50" s="75" t="s">
        <v>646</v>
      </c>
      <c r="E50" s="72" t="str">
        <f t="shared" si="1"/>
        <v>걸다</v>
      </c>
      <c r="F50" s="75" t="s">
        <v>646</v>
      </c>
      <c r="G50" s="94" t="s">
        <v>875</v>
      </c>
      <c r="H50" s="1" t="s">
        <v>12</v>
      </c>
      <c r="I50" s="1" t="s">
        <v>13</v>
      </c>
      <c r="J50" s="2" t="s">
        <v>932</v>
      </c>
      <c r="K50" s="2" t="s">
        <v>1045</v>
      </c>
      <c r="L50" s="2" t="s">
        <v>1559</v>
      </c>
      <c r="M50" s="2" t="s">
        <v>1045</v>
      </c>
      <c r="N50" s="2" t="s">
        <v>1224</v>
      </c>
      <c r="O50" s="2" t="str">
        <f t="shared" si="2"/>
        <v>"걸을 것이다",</v>
      </c>
      <c r="P50" s="2" t="str">
        <f t="shared" si="3"/>
        <v>"걸을 수 있다",</v>
      </c>
      <c r="Q50" s="2" t="str">
        <f t="shared" si="5"/>
        <v>"걸다할 수 있다",</v>
      </c>
      <c r="R50" s="2" t="str">
        <f t="shared" si="4"/>
        <v>"hang",</v>
      </c>
    </row>
    <row r="51" spans="2:18" ht="17.5" thickBot="1">
      <c r="B51" s="76" t="s">
        <v>649</v>
      </c>
      <c r="C51" s="76" t="s">
        <v>840</v>
      </c>
      <c r="D51" s="75" t="s">
        <v>648</v>
      </c>
      <c r="E51" s="72" t="str">
        <f t="shared" si="1"/>
        <v>돕다</v>
      </c>
      <c r="F51" s="75" t="s">
        <v>648</v>
      </c>
      <c r="G51" s="94" t="s">
        <v>875</v>
      </c>
      <c r="H51" s="1" t="s">
        <v>12</v>
      </c>
      <c r="I51" s="1" t="s">
        <v>13</v>
      </c>
      <c r="J51" s="2" t="s">
        <v>933</v>
      </c>
      <c r="K51" s="2" t="s">
        <v>1046</v>
      </c>
      <c r="L51" s="2" t="s">
        <v>1560</v>
      </c>
      <c r="M51" s="2" t="s">
        <v>1046</v>
      </c>
      <c r="N51" s="2" t="s">
        <v>1225</v>
      </c>
      <c r="O51" s="2" t="str">
        <f t="shared" si="2"/>
        <v>"도울 것이다",</v>
      </c>
      <c r="P51" s="2" t="str">
        <f t="shared" si="3"/>
        <v>"도울 수 있다",</v>
      </c>
      <c r="Q51" s="2" t="str">
        <f t="shared" si="5"/>
        <v>"돕다할 수 있다",</v>
      </c>
      <c r="R51" s="2" t="str">
        <f t="shared" si="4"/>
        <v>"help",</v>
      </c>
    </row>
    <row r="52" spans="2:18" ht="17.5" thickBot="1">
      <c r="B52" s="78" t="s">
        <v>651</v>
      </c>
      <c r="C52" s="78" t="s">
        <v>651</v>
      </c>
      <c r="D52" s="73" t="s">
        <v>650</v>
      </c>
      <c r="E52" s="72" t="str">
        <f t="shared" si="1"/>
        <v>치다</v>
      </c>
      <c r="F52" s="73" t="s">
        <v>650</v>
      </c>
      <c r="G52" s="94" t="s">
        <v>875</v>
      </c>
      <c r="H52" s="1" t="s">
        <v>12</v>
      </c>
      <c r="I52" s="1" t="s">
        <v>13</v>
      </c>
      <c r="J52" s="2" t="s">
        <v>934</v>
      </c>
      <c r="K52" s="2" t="s">
        <v>1047</v>
      </c>
      <c r="L52" s="2" t="s">
        <v>1561</v>
      </c>
      <c r="M52" s="2" t="s">
        <v>1047</v>
      </c>
      <c r="N52" s="2" t="s">
        <v>1226</v>
      </c>
      <c r="O52" s="2" t="str">
        <f t="shared" si="2"/>
        <v>"칠 것이다",</v>
      </c>
      <c r="P52" s="2" t="str">
        <f t="shared" si="3"/>
        <v>"칠 수 있다",</v>
      </c>
      <c r="Q52" s="2" t="str">
        <f t="shared" si="5"/>
        <v>"치다할 수 있다",</v>
      </c>
      <c r="R52" s="2" t="str">
        <f t="shared" si="4"/>
        <v>"hit",</v>
      </c>
    </row>
    <row r="53" spans="2:18" ht="17.5" thickBot="1">
      <c r="B53" s="77" t="s">
        <v>653</v>
      </c>
      <c r="C53" s="77" t="s">
        <v>841</v>
      </c>
      <c r="D53" s="75" t="s">
        <v>652</v>
      </c>
      <c r="E53" s="72" t="str">
        <f t="shared" si="1"/>
        <v>잡다</v>
      </c>
      <c r="F53" s="75" t="s">
        <v>652</v>
      </c>
      <c r="G53" s="94" t="s">
        <v>875</v>
      </c>
      <c r="H53" s="1" t="s">
        <v>12</v>
      </c>
      <c r="I53" s="1" t="s">
        <v>13</v>
      </c>
      <c r="J53" s="2" t="s">
        <v>935</v>
      </c>
      <c r="K53" s="2" t="s">
        <v>1048</v>
      </c>
      <c r="L53" s="2" t="s">
        <v>1562</v>
      </c>
      <c r="M53" s="2" t="s">
        <v>1048</v>
      </c>
      <c r="N53" s="2" t="s">
        <v>1227</v>
      </c>
      <c r="O53" s="2" t="str">
        <f t="shared" si="2"/>
        <v>"잡을 것이다",</v>
      </c>
      <c r="P53" s="2" t="str">
        <f t="shared" si="3"/>
        <v>"잡을 수 있다",</v>
      </c>
      <c r="Q53" s="2" t="str">
        <f t="shared" si="5"/>
        <v>"잡다할 수 있다",</v>
      </c>
      <c r="R53" s="2" t="str">
        <f t="shared" si="4"/>
        <v>"hold",</v>
      </c>
    </row>
    <row r="54" spans="2:18" ht="17.5" thickBot="1">
      <c r="B54" s="74" t="s">
        <v>655</v>
      </c>
      <c r="C54" s="74" t="s">
        <v>842</v>
      </c>
      <c r="D54" s="73" t="s">
        <v>654</v>
      </c>
      <c r="E54" s="72" t="str">
        <f t="shared" si="1"/>
        <v>희망</v>
      </c>
      <c r="F54" s="73" t="s">
        <v>654</v>
      </c>
      <c r="G54" s="94" t="s">
        <v>875</v>
      </c>
      <c r="H54" s="1" t="s">
        <v>12</v>
      </c>
      <c r="I54" s="1" t="s">
        <v>13</v>
      </c>
      <c r="J54" s="2" t="s">
        <v>936</v>
      </c>
      <c r="K54" s="2" t="s">
        <v>1049</v>
      </c>
      <c r="L54" s="2" t="s">
        <v>1563</v>
      </c>
      <c r="M54" s="2" t="s">
        <v>1134</v>
      </c>
      <c r="N54" s="2" t="s">
        <v>1174</v>
      </c>
      <c r="O54" s="2" t="str">
        <f t="shared" si="2"/>
        <v>"희망할 것이다",</v>
      </c>
      <c r="P54" s="2" t="str">
        <f t="shared" si="3"/>
        <v>"희망할지도 모른다",</v>
      </c>
      <c r="Q54" s="2" t="str">
        <f t="shared" si="5"/>
        <v>"희망할 수 있다",</v>
      </c>
      <c r="R54" s="2" t="str">
        <f t="shared" si="4"/>
        <v>"hope",</v>
      </c>
    </row>
    <row r="55" spans="2:18" ht="17.5" thickBot="1">
      <c r="B55" s="74" t="s">
        <v>657</v>
      </c>
      <c r="C55" s="74" t="s">
        <v>843</v>
      </c>
      <c r="D55" s="73" t="s">
        <v>656</v>
      </c>
      <c r="E55" s="72" t="str">
        <f t="shared" si="1"/>
        <v>서두</v>
      </c>
      <c r="F55" s="73" t="s">
        <v>656</v>
      </c>
      <c r="G55" s="94" t="s">
        <v>875</v>
      </c>
      <c r="H55" s="1" t="s">
        <v>12</v>
      </c>
      <c r="I55" s="1" t="s">
        <v>13</v>
      </c>
      <c r="J55" s="2" t="s">
        <v>937</v>
      </c>
      <c r="K55" s="2" t="s">
        <v>1050</v>
      </c>
      <c r="L55" s="2" t="s">
        <v>1564</v>
      </c>
      <c r="M55" s="2" t="s">
        <v>1050</v>
      </c>
      <c r="N55" s="2" t="s">
        <v>1175</v>
      </c>
      <c r="O55" s="2" t="str">
        <f t="shared" si="2"/>
        <v>"서두를 것이다",</v>
      </c>
      <c r="P55" s="2" t="str">
        <f t="shared" si="3"/>
        <v>"서두를 수 있다",</v>
      </c>
      <c r="Q55" s="2" t="str">
        <f t="shared" si="5"/>
        <v>"서두할 수 있다",</v>
      </c>
      <c r="R55" s="2" t="str">
        <f t="shared" si="4"/>
        <v>"hurry",</v>
      </c>
    </row>
    <row r="56" spans="2:18" ht="17.5" thickBot="1">
      <c r="B56" s="76" t="s">
        <v>659</v>
      </c>
      <c r="C56" s="76" t="s">
        <v>844</v>
      </c>
      <c r="D56" s="75" t="s">
        <v>658</v>
      </c>
      <c r="E56" s="72" t="str">
        <f t="shared" si="1"/>
        <v>참여</v>
      </c>
      <c r="F56" s="75" t="s">
        <v>658</v>
      </c>
      <c r="G56" s="94" t="s">
        <v>875</v>
      </c>
      <c r="H56" s="1" t="s">
        <v>12</v>
      </c>
      <c r="I56" s="1" t="s">
        <v>13</v>
      </c>
      <c r="J56" s="2" t="s">
        <v>938</v>
      </c>
      <c r="K56" s="2" t="s">
        <v>1051</v>
      </c>
      <c r="L56" s="2" t="s">
        <v>1565</v>
      </c>
      <c r="M56" s="2" t="s">
        <v>1135</v>
      </c>
      <c r="N56" s="2" t="s">
        <v>1176</v>
      </c>
      <c r="O56" s="2" t="str">
        <f t="shared" si="2"/>
        <v>"참여할 것이다",</v>
      </c>
      <c r="P56" s="2" t="str">
        <f t="shared" si="3"/>
        <v>"참여할지도 모른다",</v>
      </c>
      <c r="Q56" s="2" t="str">
        <f t="shared" si="5"/>
        <v>"참여할 수 있다",</v>
      </c>
      <c r="R56" s="2" t="str">
        <f t="shared" si="4"/>
        <v>"join",</v>
      </c>
    </row>
    <row r="57" spans="2:18" ht="17.5" thickBot="1">
      <c r="B57" s="74" t="s">
        <v>661</v>
      </c>
      <c r="C57" s="74" t="s">
        <v>845</v>
      </c>
      <c r="D57" s="73" t="s">
        <v>660</v>
      </c>
      <c r="E57" s="72" t="str">
        <f t="shared" si="1"/>
        <v>계속</v>
      </c>
      <c r="F57" s="73" t="s">
        <v>660</v>
      </c>
      <c r="G57" s="94" t="s">
        <v>875</v>
      </c>
      <c r="H57" s="1" t="s">
        <v>12</v>
      </c>
      <c r="I57" s="1" t="s">
        <v>13</v>
      </c>
      <c r="J57" s="2" t="s">
        <v>889</v>
      </c>
      <c r="K57" s="2" t="s">
        <v>1052</v>
      </c>
      <c r="L57" s="2" t="s">
        <v>1566</v>
      </c>
      <c r="M57" s="2" t="s">
        <v>1136</v>
      </c>
      <c r="N57" s="2" t="s">
        <v>1177</v>
      </c>
      <c r="O57" s="2" t="str">
        <f t="shared" si="2"/>
        <v>"계속할 것이다",</v>
      </c>
      <c r="P57" s="2" t="str">
        <f t="shared" si="3"/>
        <v>"계속할지도 모른다",</v>
      </c>
      <c r="Q57" s="2" t="str">
        <f t="shared" si="5"/>
        <v>"계속할 수 있다",</v>
      </c>
      <c r="R57" s="2" t="str">
        <f t="shared" si="4"/>
        <v>"keep",</v>
      </c>
    </row>
    <row r="58" spans="2:18" ht="17.5" thickBot="1">
      <c r="B58" s="77" t="s">
        <v>663</v>
      </c>
      <c r="C58" s="77" t="s">
        <v>663</v>
      </c>
      <c r="D58" s="75" t="s">
        <v>662</v>
      </c>
      <c r="E58" s="72" t="str">
        <f t="shared" si="1"/>
        <v>차다</v>
      </c>
      <c r="F58" s="75" t="s">
        <v>662</v>
      </c>
      <c r="G58" s="94" t="s">
        <v>875</v>
      </c>
      <c r="H58" s="1" t="s">
        <v>12</v>
      </c>
      <c r="I58" s="1" t="s">
        <v>13</v>
      </c>
      <c r="J58" s="2" t="s">
        <v>939</v>
      </c>
      <c r="K58" s="2" t="s">
        <v>1053</v>
      </c>
      <c r="L58" s="2" t="s">
        <v>1567</v>
      </c>
      <c r="M58" s="2" t="s">
        <v>1053</v>
      </c>
      <c r="N58" s="2" t="s">
        <v>1228</v>
      </c>
      <c r="O58" s="2" t="str">
        <f t="shared" si="2"/>
        <v>"찰 것이다",</v>
      </c>
      <c r="P58" s="2" t="str">
        <f t="shared" si="3"/>
        <v>"찰 수 있다",</v>
      </c>
      <c r="Q58" s="2" t="str">
        <f t="shared" si="5"/>
        <v>"차다할 수 있다",</v>
      </c>
      <c r="R58" s="2" t="str">
        <f t="shared" si="4"/>
        <v>"kick",</v>
      </c>
    </row>
    <row r="59" spans="2:18" ht="17.5" thickBot="1">
      <c r="B59" s="76" t="s">
        <v>665</v>
      </c>
      <c r="C59" s="76" t="s">
        <v>846</v>
      </c>
      <c r="D59" s="75" t="s">
        <v>664</v>
      </c>
      <c r="E59" s="72" t="str">
        <f t="shared" si="1"/>
        <v>알다</v>
      </c>
      <c r="F59" s="75" t="s">
        <v>664</v>
      </c>
      <c r="G59" s="94" t="s">
        <v>875</v>
      </c>
      <c r="H59" s="1" t="s">
        <v>12</v>
      </c>
      <c r="I59" s="1" t="s">
        <v>13</v>
      </c>
      <c r="J59" s="2" t="s">
        <v>940</v>
      </c>
      <c r="K59" s="2" t="s">
        <v>1054</v>
      </c>
      <c r="L59" s="2" t="s">
        <v>1568</v>
      </c>
      <c r="M59" s="2" t="s">
        <v>1054</v>
      </c>
      <c r="N59" s="2" t="s">
        <v>1229</v>
      </c>
      <c r="O59" s="2" t="str">
        <f t="shared" si="2"/>
        <v>"알 것이다",</v>
      </c>
      <c r="P59" s="2" t="str">
        <f t="shared" si="3"/>
        <v>"알 수 있다",</v>
      </c>
      <c r="Q59" s="2" t="str">
        <f t="shared" si="5"/>
        <v>"알다할 수 있다",</v>
      </c>
      <c r="R59" s="2" t="str">
        <f t="shared" si="4"/>
        <v>"know",</v>
      </c>
    </row>
    <row r="60" spans="2:18" ht="17.5" thickBot="1">
      <c r="B60" s="76" t="s">
        <v>667</v>
      </c>
      <c r="C60" s="76" t="s">
        <v>847</v>
      </c>
      <c r="D60" s="75" t="s">
        <v>666</v>
      </c>
      <c r="E60" s="72" t="str">
        <f t="shared" si="1"/>
        <v>거짓</v>
      </c>
      <c r="F60" s="75" t="s">
        <v>666</v>
      </c>
      <c r="G60" s="94" t="s">
        <v>875</v>
      </c>
      <c r="H60" s="1" t="s">
        <v>12</v>
      </c>
      <c r="I60" s="1" t="s">
        <v>13</v>
      </c>
      <c r="J60" s="2" t="s">
        <v>941</v>
      </c>
      <c r="K60" s="2" t="s">
        <v>1055</v>
      </c>
      <c r="L60" s="2" t="s">
        <v>1569</v>
      </c>
      <c r="M60" s="2" t="s">
        <v>1137</v>
      </c>
      <c r="N60" s="2" t="s">
        <v>1178</v>
      </c>
      <c r="O60" s="2" t="str">
        <f t="shared" si="2"/>
        <v>"거짓말 것이다",</v>
      </c>
      <c r="P60" s="2" t="str">
        <f t="shared" si="3"/>
        <v>"거짓말 할지도 모른다",</v>
      </c>
      <c r="Q60" s="2" t="str">
        <f t="shared" si="5"/>
        <v>"거짓할 수 있다",</v>
      </c>
      <c r="R60" s="2" t="str">
        <f t="shared" si="4"/>
        <v>"lie",</v>
      </c>
    </row>
    <row r="61" spans="2:18" ht="17.5" thickBot="1">
      <c r="B61" s="76" t="s">
        <v>669</v>
      </c>
      <c r="C61" s="76" t="s">
        <v>848</v>
      </c>
      <c r="D61" s="75" t="s">
        <v>668</v>
      </c>
      <c r="E61" s="72" t="str">
        <f t="shared" si="1"/>
        <v>듣다</v>
      </c>
      <c r="F61" s="75" t="s">
        <v>668</v>
      </c>
      <c r="G61" s="94" t="s">
        <v>875</v>
      </c>
      <c r="H61" s="1" t="s">
        <v>12</v>
      </c>
      <c r="I61" s="1" t="s">
        <v>13</v>
      </c>
      <c r="J61" s="2" t="s">
        <v>942</v>
      </c>
      <c r="K61" s="2" t="s">
        <v>1056</v>
      </c>
      <c r="L61" s="2" t="s">
        <v>1570</v>
      </c>
      <c r="M61" s="2" t="s">
        <v>1056</v>
      </c>
      <c r="N61" s="2" t="s">
        <v>1230</v>
      </c>
      <c r="O61" s="2" t="str">
        <f t="shared" si="2"/>
        <v>"들을 것이다",</v>
      </c>
      <c r="P61" s="2" t="str">
        <f t="shared" si="3"/>
        <v>"들을 수 있다",</v>
      </c>
      <c r="Q61" s="2" t="str">
        <f t="shared" si="5"/>
        <v>"듣다할 수 있다",</v>
      </c>
      <c r="R61" s="2" t="str">
        <f t="shared" si="4"/>
        <v>"listen",</v>
      </c>
    </row>
    <row r="62" spans="2:18" ht="17.5" thickBot="1">
      <c r="B62" s="74" t="s">
        <v>671</v>
      </c>
      <c r="C62" s="74" t="s">
        <v>849</v>
      </c>
      <c r="D62" s="73" t="s">
        <v>670</v>
      </c>
      <c r="E62" s="72" t="str">
        <f t="shared" si="1"/>
        <v>살다</v>
      </c>
      <c r="F62" s="73" t="s">
        <v>670</v>
      </c>
      <c r="G62" s="94" t="s">
        <v>875</v>
      </c>
      <c r="H62" s="1" t="s">
        <v>12</v>
      </c>
      <c r="I62" s="1" t="s">
        <v>13</v>
      </c>
      <c r="J62" s="2" t="s">
        <v>943</v>
      </c>
      <c r="K62" s="2" t="s">
        <v>1057</v>
      </c>
      <c r="L62" s="2" t="s">
        <v>1571</v>
      </c>
      <c r="M62" s="2" t="s">
        <v>1057</v>
      </c>
      <c r="N62" s="2" t="s">
        <v>1231</v>
      </c>
      <c r="O62" s="2" t="str">
        <f t="shared" si="2"/>
        <v>"살 것이다",</v>
      </c>
      <c r="P62" s="2" t="str">
        <f t="shared" si="3"/>
        <v>"살 수 있다",</v>
      </c>
      <c r="Q62" s="2" t="str">
        <f t="shared" si="5"/>
        <v>"살다할 수 있다",</v>
      </c>
      <c r="R62" s="2" t="str">
        <f t="shared" si="4"/>
        <v>"live",</v>
      </c>
    </row>
    <row r="63" spans="2:18" ht="17.5" thickBot="1">
      <c r="B63" s="76" t="s">
        <v>673</v>
      </c>
      <c r="C63" s="76" t="s">
        <v>850</v>
      </c>
      <c r="D63" s="75" t="s">
        <v>672</v>
      </c>
      <c r="E63" s="72" t="str">
        <f t="shared" si="1"/>
        <v>보다</v>
      </c>
      <c r="F63" s="75" t="s">
        <v>672</v>
      </c>
      <c r="G63" s="94" t="s">
        <v>875</v>
      </c>
      <c r="H63" s="1" t="s">
        <v>12</v>
      </c>
      <c r="I63" s="1" t="s">
        <v>13</v>
      </c>
      <c r="J63" s="2" t="s">
        <v>944</v>
      </c>
      <c r="K63" s="2" t="s">
        <v>1058</v>
      </c>
      <c r="L63" s="2" t="s">
        <v>1572</v>
      </c>
      <c r="M63" s="2" t="s">
        <v>1058</v>
      </c>
      <c r="N63" s="2" t="s">
        <v>1232</v>
      </c>
      <c r="O63" s="2" t="str">
        <f t="shared" si="2"/>
        <v>"볼 것이다",</v>
      </c>
      <c r="P63" s="2" t="str">
        <f t="shared" si="3"/>
        <v>"볼 수 있다",</v>
      </c>
      <c r="Q63" s="2" t="str">
        <f t="shared" si="5"/>
        <v>"보다할 수 있다",</v>
      </c>
      <c r="R63" s="2" t="str">
        <f t="shared" si="4"/>
        <v>"look",</v>
      </c>
    </row>
    <row r="64" spans="2:18" ht="17.5" thickBot="1">
      <c r="B64" s="74" t="s">
        <v>675</v>
      </c>
      <c r="C64" s="74" t="s">
        <v>851</v>
      </c>
      <c r="D64" s="73" t="s">
        <v>674</v>
      </c>
      <c r="E64" s="72" t="str">
        <f t="shared" si="1"/>
        <v>사랑</v>
      </c>
      <c r="F64" s="73" t="s">
        <v>674</v>
      </c>
      <c r="G64" s="94" t="s">
        <v>875</v>
      </c>
      <c r="H64" s="1" t="s">
        <v>12</v>
      </c>
      <c r="I64" s="1" t="s">
        <v>13</v>
      </c>
      <c r="J64" s="2" t="s">
        <v>945</v>
      </c>
      <c r="K64" s="2" t="s">
        <v>1059</v>
      </c>
      <c r="L64" s="2" t="s">
        <v>1573</v>
      </c>
      <c r="M64" s="2" t="s">
        <v>1138</v>
      </c>
      <c r="N64" s="2" t="s">
        <v>1179</v>
      </c>
      <c r="O64" s="2" t="str">
        <f t="shared" si="2"/>
        <v>"사랑할 것이다",</v>
      </c>
      <c r="P64" s="2" t="str">
        <f t="shared" si="3"/>
        <v>"사랑할지도 모른다",</v>
      </c>
      <c r="Q64" s="2" t="str">
        <f t="shared" si="5"/>
        <v>"사랑할 수 있다",</v>
      </c>
      <c r="R64" s="2" t="str">
        <f t="shared" si="4"/>
        <v>"love",</v>
      </c>
    </row>
    <row r="65" spans="2:18" ht="17.5" thickBot="1">
      <c r="B65" s="76" t="s">
        <v>677</v>
      </c>
      <c r="C65" s="76" t="s">
        <v>852</v>
      </c>
      <c r="D65" s="75" t="s">
        <v>676</v>
      </c>
      <c r="E65" s="72" t="str">
        <f t="shared" si="1"/>
        <v>움직</v>
      </c>
      <c r="F65" s="75" t="s">
        <v>676</v>
      </c>
      <c r="G65" s="94" t="s">
        <v>875</v>
      </c>
      <c r="H65" s="1" t="s">
        <v>12</v>
      </c>
      <c r="I65" s="1" t="s">
        <v>13</v>
      </c>
      <c r="J65" s="2" t="s">
        <v>946</v>
      </c>
      <c r="K65" s="2" t="s">
        <v>1060</v>
      </c>
      <c r="L65" s="2" t="s">
        <v>1574</v>
      </c>
      <c r="M65" s="2" t="s">
        <v>1060</v>
      </c>
      <c r="N65" s="2" t="s">
        <v>1180</v>
      </c>
      <c r="O65" s="2" t="str">
        <f t="shared" si="2"/>
        <v>"움직일 것이다",</v>
      </c>
      <c r="P65" s="2" t="str">
        <f t="shared" si="3"/>
        <v>"움직일 수 있다",</v>
      </c>
      <c r="Q65" s="2" t="str">
        <f t="shared" si="5"/>
        <v>"움직할 수 있다",</v>
      </c>
      <c r="R65" s="2" t="str">
        <f t="shared" si="4"/>
        <v>"move",</v>
      </c>
    </row>
    <row r="66" spans="2:18" ht="17.5" thickBot="1">
      <c r="B66" s="76" t="s">
        <v>679</v>
      </c>
      <c r="C66" s="76" t="s">
        <v>853</v>
      </c>
      <c r="D66" s="75" t="s">
        <v>678</v>
      </c>
      <c r="E66" s="72" t="str">
        <f t="shared" si="1"/>
        <v>열다</v>
      </c>
      <c r="F66" s="75" t="s">
        <v>678</v>
      </c>
      <c r="G66" s="94" t="s">
        <v>875</v>
      </c>
      <c r="H66" s="1" t="s">
        <v>12</v>
      </c>
      <c r="I66" s="1" t="s">
        <v>13</v>
      </c>
      <c r="J66" s="2" t="s">
        <v>947</v>
      </c>
      <c r="K66" s="2" t="s">
        <v>1061</v>
      </c>
      <c r="L66" s="2" t="s">
        <v>1575</v>
      </c>
      <c r="M66" s="2" t="s">
        <v>1061</v>
      </c>
      <c r="N66" s="2" t="s">
        <v>1233</v>
      </c>
      <c r="O66" s="2" t="str">
        <f t="shared" si="2"/>
        <v>"열 것이다",</v>
      </c>
      <c r="P66" s="2" t="str">
        <f t="shared" si="3"/>
        <v>"열 수 있다",</v>
      </c>
      <c r="Q66" s="2" t="str">
        <f t="shared" ref="Q66:Q97" si="6">_xlfn.TEXTJOIN("",TRUE,H66,E66,G66,I66)</f>
        <v>"열다할 수 있다",</v>
      </c>
      <c r="R66" s="2" t="str">
        <f t="shared" si="4"/>
        <v>"open",</v>
      </c>
    </row>
    <row r="67" spans="2:18" ht="17.5" thickBot="1">
      <c r="B67" s="76" t="s">
        <v>681</v>
      </c>
      <c r="C67" s="76" t="s">
        <v>854</v>
      </c>
      <c r="D67" s="75" t="s">
        <v>680</v>
      </c>
      <c r="E67" s="72" t="str">
        <f t="shared" ref="E67:E127" si="7">LEFT(C67, 2)</f>
        <v>통과</v>
      </c>
      <c r="F67" s="75" t="s">
        <v>680</v>
      </c>
      <c r="G67" s="94" t="s">
        <v>875</v>
      </c>
      <c r="H67" s="1" t="s">
        <v>12</v>
      </c>
      <c r="I67" s="1" t="s">
        <v>13</v>
      </c>
      <c r="J67" s="2" t="s">
        <v>948</v>
      </c>
      <c r="K67" s="2" t="s">
        <v>1062</v>
      </c>
      <c r="L67" s="2" t="s">
        <v>1576</v>
      </c>
      <c r="M67" s="2" t="s">
        <v>1139</v>
      </c>
      <c r="N67" s="2" t="s">
        <v>1181</v>
      </c>
      <c r="O67" s="2" t="str">
        <f t="shared" ref="O67:O127" si="8">_xlfn.TEXTJOIN("",TRUE,H67,N67,I67)</f>
        <v>"통과할 것이다",</v>
      </c>
      <c r="P67" s="2" t="str">
        <f t="shared" ref="P67:P127" si="9">_xlfn.TEXTJOIN("",TRUE,H67,M67,I67)</f>
        <v>"통과할지도 모른다",</v>
      </c>
      <c r="Q67" s="2" t="str">
        <f t="shared" si="6"/>
        <v>"통과할 수 있다",</v>
      </c>
      <c r="R67" s="2" t="str">
        <f t="shared" ref="R67:R98" si="10">_xlfn.TEXTJOIN("",TRUE,H67,F67,I67)</f>
        <v>"pass",</v>
      </c>
    </row>
    <row r="68" spans="2:18" ht="17.5" thickBot="1">
      <c r="B68" s="74" t="s">
        <v>683</v>
      </c>
      <c r="C68" s="74" t="s">
        <v>855</v>
      </c>
      <c r="D68" s="73" t="s">
        <v>682</v>
      </c>
      <c r="E68" s="72" t="str">
        <f t="shared" si="7"/>
        <v>지불</v>
      </c>
      <c r="F68" s="73" t="s">
        <v>682</v>
      </c>
      <c r="G68" s="94" t="s">
        <v>875</v>
      </c>
      <c r="H68" s="1" t="s">
        <v>12</v>
      </c>
      <c r="I68" s="1" t="s">
        <v>13</v>
      </c>
      <c r="J68" s="2" t="s">
        <v>890</v>
      </c>
      <c r="K68" s="2" t="s">
        <v>1063</v>
      </c>
      <c r="L68" s="2" t="s">
        <v>1577</v>
      </c>
      <c r="M68" s="2" t="s">
        <v>1140</v>
      </c>
      <c r="N68" s="2" t="s">
        <v>1182</v>
      </c>
      <c r="O68" s="2" t="str">
        <f t="shared" si="8"/>
        <v>"지불할 것이다",</v>
      </c>
      <c r="P68" s="2" t="str">
        <f t="shared" si="9"/>
        <v>"지불할지도 모른다",</v>
      </c>
      <c r="Q68" s="2" t="str">
        <f t="shared" si="6"/>
        <v>"지불할 수 있다",</v>
      </c>
      <c r="R68" s="2" t="str">
        <f t="shared" si="10"/>
        <v>"pay",</v>
      </c>
    </row>
    <row r="69" spans="2:18" ht="17.5" thickBot="1">
      <c r="B69" s="77" t="s">
        <v>685</v>
      </c>
      <c r="C69" s="77" t="s">
        <v>685</v>
      </c>
      <c r="D69" s="75" t="s">
        <v>684</v>
      </c>
      <c r="E69" s="72" t="str">
        <f t="shared" si="7"/>
        <v>놀다</v>
      </c>
      <c r="F69" s="75" t="s">
        <v>684</v>
      </c>
      <c r="G69" s="94" t="s">
        <v>875</v>
      </c>
      <c r="H69" s="1" t="s">
        <v>12</v>
      </c>
      <c r="I69" s="1" t="s">
        <v>13</v>
      </c>
      <c r="J69" s="2" t="s">
        <v>949</v>
      </c>
      <c r="K69" s="2" t="s">
        <v>1064</v>
      </c>
      <c r="L69" s="2" t="s">
        <v>1578</v>
      </c>
      <c r="M69" s="2" t="s">
        <v>1064</v>
      </c>
      <c r="N69" s="2" t="s">
        <v>1234</v>
      </c>
      <c r="O69" s="2" t="str">
        <f t="shared" si="8"/>
        <v>"놀 것이다",</v>
      </c>
      <c r="P69" s="2" t="str">
        <f t="shared" si="9"/>
        <v>"놀 수 있다",</v>
      </c>
      <c r="Q69" s="2" t="str">
        <f t="shared" si="6"/>
        <v>"놀다할 수 있다",</v>
      </c>
      <c r="R69" s="2" t="str">
        <f t="shared" si="10"/>
        <v>"play",</v>
      </c>
    </row>
    <row r="70" spans="2:18" ht="17.5" thickBot="1">
      <c r="B70" s="77" t="s">
        <v>687</v>
      </c>
      <c r="C70" s="77" t="s">
        <v>687</v>
      </c>
      <c r="D70" s="75" t="s">
        <v>686</v>
      </c>
      <c r="E70" s="72" t="str">
        <f t="shared" si="7"/>
        <v>밀다</v>
      </c>
      <c r="F70" s="75" t="s">
        <v>686</v>
      </c>
      <c r="G70" s="94" t="s">
        <v>875</v>
      </c>
      <c r="H70" s="1" t="s">
        <v>12</v>
      </c>
      <c r="I70" s="1" t="s">
        <v>13</v>
      </c>
      <c r="J70" s="2" t="s">
        <v>950</v>
      </c>
      <c r="K70" s="2" t="s">
        <v>1065</v>
      </c>
      <c r="L70" s="2" t="s">
        <v>1579</v>
      </c>
      <c r="M70" s="2" t="s">
        <v>1141</v>
      </c>
      <c r="N70" s="2" t="s">
        <v>1235</v>
      </c>
      <c r="O70" s="2" t="str">
        <f t="shared" si="8"/>
        <v>"밀할 것이다",</v>
      </c>
      <c r="P70" s="2" t="str">
        <f t="shared" si="9"/>
        <v>"밀할지도 모른다",</v>
      </c>
      <c r="Q70" s="2" t="str">
        <f t="shared" si="6"/>
        <v>"밀다할 수 있다",</v>
      </c>
      <c r="R70" s="2" t="str">
        <f t="shared" si="10"/>
        <v>"push",</v>
      </c>
    </row>
    <row r="71" spans="2:18" ht="17.5" thickBot="1">
      <c r="B71" s="76" t="s">
        <v>689</v>
      </c>
      <c r="C71" s="76" t="s">
        <v>856</v>
      </c>
      <c r="D71" s="75" t="s">
        <v>688</v>
      </c>
      <c r="E71" s="72" t="str">
        <f t="shared" si="7"/>
        <v>읽다</v>
      </c>
      <c r="F71" s="75" t="s">
        <v>688</v>
      </c>
      <c r="G71" s="94" t="s">
        <v>875</v>
      </c>
      <c r="H71" s="1" t="s">
        <v>12</v>
      </c>
      <c r="I71" s="1" t="s">
        <v>13</v>
      </c>
      <c r="J71" s="2" t="s">
        <v>951</v>
      </c>
      <c r="K71" s="2" t="s">
        <v>1066</v>
      </c>
      <c r="L71" s="2" t="s">
        <v>1580</v>
      </c>
      <c r="M71" s="2" t="s">
        <v>1142</v>
      </c>
      <c r="N71" s="2" t="s">
        <v>1183</v>
      </c>
      <c r="O71" s="2" t="str">
        <f t="shared" si="8"/>
        <v>"읽을할 것이다",</v>
      </c>
      <c r="P71" s="2" t="str">
        <f t="shared" si="9"/>
        <v>"읽을할지도 모른다",</v>
      </c>
      <c r="Q71" s="2" t="str">
        <f t="shared" si="6"/>
        <v>"읽다할 수 있다",</v>
      </c>
      <c r="R71" s="2" t="str">
        <f t="shared" si="10"/>
        <v>"read",</v>
      </c>
    </row>
    <row r="72" spans="2:18" ht="17.5" thickBot="1">
      <c r="B72" s="76" t="s">
        <v>691</v>
      </c>
      <c r="C72" s="76" t="s">
        <v>857</v>
      </c>
      <c r="D72" s="75" t="s">
        <v>690</v>
      </c>
      <c r="E72" s="72" t="str">
        <f t="shared" si="7"/>
        <v>돌아</v>
      </c>
      <c r="F72" s="75" t="s">
        <v>690</v>
      </c>
      <c r="G72" s="94" t="s">
        <v>875</v>
      </c>
      <c r="H72" s="1" t="s">
        <v>12</v>
      </c>
      <c r="I72" s="1" t="s">
        <v>13</v>
      </c>
      <c r="J72" s="2" t="s">
        <v>952</v>
      </c>
      <c r="K72" s="2" t="s">
        <v>1067</v>
      </c>
      <c r="L72" s="2" t="s">
        <v>1581</v>
      </c>
      <c r="M72" s="2" t="s">
        <v>1067</v>
      </c>
      <c r="N72" s="2" t="s">
        <v>1184</v>
      </c>
      <c r="O72" s="2" t="str">
        <f t="shared" si="8"/>
        <v>"돌아갈 것이다",</v>
      </c>
      <c r="P72" s="2" t="str">
        <f t="shared" si="9"/>
        <v>"돌아갈 수 있다",</v>
      </c>
      <c r="Q72" s="2" t="str">
        <f t="shared" si="6"/>
        <v>"돌아할 수 있다",</v>
      </c>
      <c r="R72" s="2" t="str">
        <f t="shared" si="10"/>
        <v>"return",</v>
      </c>
    </row>
    <row r="73" spans="2:18" ht="17.5" thickBot="1">
      <c r="B73" s="78" t="s">
        <v>693</v>
      </c>
      <c r="C73" s="78" t="s">
        <v>693</v>
      </c>
      <c r="D73" s="73" t="s">
        <v>692</v>
      </c>
      <c r="E73" s="72" t="str">
        <f t="shared" si="7"/>
        <v>달리</v>
      </c>
      <c r="F73" s="73" t="s">
        <v>692</v>
      </c>
      <c r="G73" s="94" t="s">
        <v>875</v>
      </c>
      <c r="H73" s="1" t="s">
        <v>12</v>
      </c>
      <c r="I73" s="1" t="s">
        <v>13</v>
      </c>
      <c r="J73" s="2" t="s">
        <v>953</v>
      </c>
      <c r="K73" s="2" t="s">
        <v>1068</v>
      </c>
      <c r="L73" s="2" t="s">
        <v>1582</v>
      </c>
      <c r="M73" s="2" t="s">
        <v>1068</v>
      </c>
      <c r="N73" s="2" t="s">
        <v>1236</v>
      </c>
      <c r="O73" s="2" t="str">
        <f t="shared" si="8"/>
        <v>"달릴 것이다",</v>
      </c>
      <c r="P73" s="2" t="str">
        <f t="shared" si="9"/>
        <v>"달릴 수 있다",</v>
      </c>
      <c r="Q73" s="2" t="str">
        <f t="shared" si="6"/>
        <v>"달리할 수 있다",</v>
      </c>
      <c r="R73" s="2" t="str">
        <f t="shared" si="10"/>
        <v>"run",</v>
      </c>
    </row>
    <row r="74" spans="2:18" ht="17.5" thickBot="1">
      <c r="B74" s="74" t="s">
        <v>695</v>
      </c>
      <c r="C74" s="74" t="s">
        <v>695</v>
      </c>
      <c r="D74" s="73" t="s">
        <v>694</v>
      </c>
      <c r="E74" s="72" t="str">
        <f t="shared" si="7"/>
        <v>노래</v>
      </c>
      <c r="F74" s="73" t="s">
        <v>694</v>
      </c>
      <c r="G74" s="94" t="s">
        <v>875</v>
      </c>
      <c r="H74" s="1" t="s">
        <v>12</v>
      </c>
      <c r="I74" s="1" t="s">
        <v>13</v>
      </c>
      <c r="J74" s="2" t="s">
        <v>954</v>
      </c>
      <c r="K74" s="2" t="s">
        <v>1069</v>
      </c>
      <c r="L74" s="2" t="s">
        <v>1583</v>
      </c>
      <c r="M74" s="2" t="s">
        <v>1143</v>
      </c>
      <c r="N74" s="2" t="s">
        <v>1185</v>
      </c>
      <c r="O74" s="2" t="str">
        <f t="shared" si="8"/>
        <v>"노래할 것이다",</v>
      </c>
      <c r="P74" s="2" t="str">
        <f t="shared" si="9"/>
        <v>"노래할지도 모른다",</v>
      </c>
      <c r="Q74" s="2" t="str">
        <f t="shared" si="6"/>
        <v>"노래할 수 있다",</v>
      </c>
      <c r="R74" s="2" t="str">
        <f t="shared" si="10"/>
        <v>"sing",</v>
      </c>
    </row>
    <row r="75" spans="2:18" ht="17.5" thickBot="1">
      <c r="B75" s="77" t="s">
        <v>697</v>
      </c>
      <c r="C75" s="77" t="s">
        <v>697</v>
      </c>
      <c r="D75" s="75" t="s">
        <v>696</v>
      </c>
      <c r="E75" s="72" t="str">
        <f t="shared" si="7"/>
        <v>앉다</v>
      </c>
      <c r="F75" s="75" t="s">
        <v>696</v>
      </c>
      <c r="G75" s="94" t="s">
        <v>875</v>
      </c>
      <c r="H75" s="1" t="s">
        <v>12</v>
      </c>
      <c r="I75" s="1" t="s">
        <v>13</v>
      </c>
      <c r="J75" s="2" t="s">
        <v>955</v>
      </c>
      <c r="K75" s="2" t="s">
        <v>1070</v>
      </c>
      <c r="L75" s="2" t="s">
        <v>1584</v>
      </c>
      <c r="M75" s="2" t="s">
        <v>1070</v>
      </c>
      <c r="N75" s="2" t="s">
        <v>1237</v>
      </c>
      <c r="O75" s="2" t="str">
        <f t="shared" si="8"/>
        <v>"앉을 것이다",</v>
      </c>
      <c r="P75" s="2" t="str">
        <f t="shared" si="9"/>
        <v>"앉을 수 있다",</v>
      </c>
      <c r="Q75" s="2" t="str">
        <f t="shared" si="6"/>
        <v>"앉다할 수 있다",</v>
      </c>
      <c r="R75" s="2" t="str">
        <f t="shared" si="10"/>
        <v>"sit",</v>
      </c>
    </row>
    <row r="76" spans="2:18" ht="17.5" thickBot="1">
      <c r="B76" s="78" t="s">
        <v>699</v>
      </c>
      <c r="C76" s="78" t="s">
        <v>699</v>
      </c>
      <c r="D76" s="73" t="s">
        <v>698</v>
      </c>
      <c r="E76" s="72" t="str">
        <f t="shared" si="7"/>
        <v>자다</v>
      </c>
      <c r="F76" s="73" t="s">
        <v>698</v>
      </c>
      <c r="G76" s="94" t="s">
        <v>875</v>
      </c>
      <c r="H76" s="1" t="s">
        <v>12</v>
      </c>
      <c r="I76" s="1" t="s">
        <v>13</v>
      </c>
      <c r="J76" s="2" t="s">
        <v>956</v>
      </c>
      <c r="K76" s="2" t="s">
        <v>1071</v>
      </c>
      <c r="L76" s="2" t="s">
        <v>1585</v>
      </c>
      <c r="M76" s="2" t="s">
        <v>1071</v>
      </c>
      <c r="N76" s="2" t="s">
        <v>1238</v>
      </c>
      <c r="O76" s="2" t="str">
        <f t="shared" si="8"/>
        <v>"잘 것이다",</v>
      </c>
      <c r="P76" s="2" t="str">
        <f t="shared" si="9"/>
        <v>"잘 수 있다",</v>
      </c>
      <c r="Q76" s="2" t="str">
        <f t="shared" si="6"/>
        <v>"자다할 수 있다",</v>
      </c>
      <c r="R76" s="2" t="str">
        <f t="shared" si="10"/>
        <v>"sleep",</v>
      </c>
    </row>
    <row r="77" spans="2:18" ht="17.5" thickBot="1">
      <c r="B77" s="76" t="s">
        <v>701</v>
      </c>
      <c r="C77" s="76" t="s">
        <v>858</v>
      </c>
      <c r="D77" s="75" t="s">
        <v>700</v>
      </c>
      <c r="E77" s="72" t="str">
        <f t="shared" si="7"/>
        <v>냄새</v>
      </c>
      <c r="F77" s="75" t="s">
        <v>700</v>
      </c>
      <c r="G77" s="94" t="s">
        <v>875</v>
      </c>
      <c r="H77" s="1" t="s">
        <v>12</v>
      </c>
      <c r="I77" s="1" t="s">
        <v>13</v>
      </c>
      <c r="J77" s="2" t="s">
        <v>957</v>
      </c>
      <c r="K77" s="2" t="s">
        <v>1072</v>
      </c>
      <c r="L77" s="2" t="s">
        <v>1586</v>
      </c>
      <c r="M77" s="2" t="s">
        <v>1072</v>
      </c>
      <c r="N77" s="2" t="s">
        <v>1186</v>
      </c>
      <c r="O77" s="2" t="str">
        <f t="shared" si="8"/>
        <v>"냄새날 것이다",</v>
      </c>
      <c r="P77" s="2" t="str">
        <f t="shared" si="9"/>
        <v>"냄새날 수 있다",</v>
      </c>
      <c r="Q77" s="2" t="str">
        <f t="shared" si="6"/>
        <v>"냄새할 수 있다",</v>
      </c>
      <c r="R77" s="2" t="str">
        <f t="shared" si="10"/>
        <v>"smell",</v>
      </c>
    </row>
    <row r="78" spans="2:18" ht="17.5" thickBot="1">
      <c r="B78" s="74" t="s">
        <v>703</v>
      </c>
      <c r="C78" s="74" t="s">
        <v>859</v>
      </c>
      <c r="D78" s="73" t="s">
        <v>702</v>
      </c>
      <c r="E78" s="72" t="str">
        <f t="shared" si="7"/>
        <v>미소</v>
      </c>
      <c r="F78" s="73" t="s">
        <v>702</v>
      </c>
      <c r="G78" s="94" t="s">
        <v>875</v>
      </c>
      <c r="H78" s="1" t="s">
        <v>12</v>
      </c>
      <c r="I78" s="1" t="s">
        <v>13</v>
      </c>
      <c r="J78" s="2" t="s">
        <v>958</v>
      </c>
      <c r="K78" s="2" t="s">
        <v>1073</v>
      </c>
      <c r="L78" s="2" t="s">
        <v>1587</v>
      </c>
      <c r="M78" s="2" t="s">
        <v>1073</v>
      </c>
      <c r="N78" s="2" t="s">
        <v>1239</v>
      </c>
      <c r="O78" s="2" t="str">
        <f t="shared" si="8"/>
        <v>"미소지을 것이다",</v>
      </c>
      <c r="P78" s="2" t="str">
        <f t="shared" si="9"/>
        <v>"미소지을 수 있다",</v>
      </c>
      <c r="Q78" s="2" t="str">
        <f t="shared" si="6"/>
        <v>"미소할 수 있다",</v>
      </c>
      <c r="R78" s="2" t="str">
        <f t="shared" si="10"/>
        <v>"smile",</v>
      </c>
    </row>
    <row r="79" spans="2:18" ht="17.5" thickBot="1">
      <c r="B79" s="77" t="s">
        <v>705</v>
      </c>
      <c r="C79" s="77" t="s">
        <v>705</v>
      </c>
      <c r="D79" s="75" t="s">
        <v>704</v>
      </c>
      <c r="E79" s="72" t="str">
        <f t="shared" si="7"/>
        <v>말하</v>
      </c>
      <c r="F79" s="75" t="s">
        <v>704</v>
      </c>
      <c r="G79" s="94" t="s">
        <v>875</v>
      </c>
      <c r="H79" s="1" t="s">
        <v>12</v>
      </c>
      <c r="I79" s="1" t="s">
        <v>13</v>
      </c>
      <c r="J79" s="2" t="s">
        <v>959</v>
      </c>
      <c r="K79" s="2" t="s">
        <v>1074</v>
      </c>
      <c r="L79" s="2" t="s">
        <v>1588</v>
      </c>
      <c r="M79" s="2" t="s">
        <v>1144</v>
      </c>
      <c r="N79" s="2" t="s">
        <v>1240</v>
      </c>
      <c r="O79" s="2" t="str">
        <f t="shared" si="8"/>
        <v>"말할 것이다",</v>
      </c>
      <c r="P79" s="2" t="str">
        <f t="shared" si="9"/>
        <v>"말할지도 모른다",</v>
      </c>
      <c r="Q79" s="2" t="str">
        <f t="shared" si="6"/>
        <v>"말하할 수 있다",</v>
      </c>
      <c r="R79" s="2" t="str">
        <f t="shared" si="10"/>
        <v>"speak",</v>
      </c>
    </row>
    <row r="80" spans="2:18" ht="17.5" thickBot="1">
      <c r="B80" s="74" t="s">
        <v>707</v>
      </c>
      <c r="C80" s="74" t="s">
        <v>860</v>
      </c>
      <c r="D80" s="73" t="s">
        <v>706</v>
      </c>
      <c r="E80" s="72" t="str">
        <f t="shared" si="7"/>
        <v>서다</v>
      </c>
      <c r="F80" s="73" t="s">
        <v>706</v>
      </c>
      <c r="G80" s="94" t="s">
        <v>875</v>
      </c>
      <c r="H80" s="1" t="s">
        <v>12</v>
      </c>
      <c r="I80" s="1" t="s">
        <v>13</v>
      </c>
      <c r="J80" s="2" t="s">
        <v>960</v>
      </c>
      <c r="K80" s="2" t="s">
        <v>1075</v>
      </c>
      <c r="L80" s="2" t="s">
        <v>1589</v>
      </c>
      <c r="M80" s="2" t="s">
        <v>1075</v>
      </c>
      <c r="N80" s="2" t="s">
        <v>1187</v>
      </c>
      <c r="O80" s="2" t="str">
        <f t="shared" si="8"/>
        <v>"일어설 것이다",</v>
      </c>
      <c r="P80" s="2" t="str">
        <f t="shared" si="9"/>
        <v>"일어설 수 있다",</v>
      </c>
      <c r="Q80" s="2" t="str">
        <f t="shared" si="6"/>
        <v>"서다할 수 있다",</v>
      </c>
      <c r="R80" s="2" t="str">
        <f t="shared" si="10"/>
        <v>"stand",</v>
      </c>
    </row>
    <row r="81" spans="2:18" ht="17.5" thickBot="1">
      <c r="B81" s="76" t="s">
        <v>709</v>
      </c>
      <c r="C81" s="76" t="s">
        <v>861</v>
      </c>
      <c r="D81" s="75" t="s">
        <v>708</v>
      </c>
      <c r="E81" s="72" t="str">
        <f t="shared" si="7"/>
        <v>시작</v>
      </c>
      <c r="F81" s="75" t="s">
        <v>708</v>
      </c>
      <c r="G81" s="94" t="s">
        <v>875</v>
      </c>
      <c r="H81" s="1" t="s">
        <v>12</v>
      </c>
      <c r="I81" s="1" t="s">
        <v>13</v>
      </c>
      <c r="J81" s="2" t="s">
        <v>961</v>
      </c>
      <c r="K81" s="2" t="s">
        <v>1004</v>
      </c>
      <c r="L81" s="2" t="s">
        <v>1518</v>
      </c>
      <c r="M81" s="2" t="s">
        <v>1120</v>
      </c>
      <c r="N81" s="2" t="s">
        <v>1157</v>
      </c>
      <c r="O81" s="2" t="str">
        <f t="shared" si="8"/>
        <v>"시작할 것이다",</v>
      </c>
      <c r="P81" s="2" t="str">
        <f t="shared" si="9"/>
        <v>"시작할지도 모른다",</v>
      </c>
      <c r="Q81" s="2" t="str">
        <f t="shared" si="6"/>
        <v>"시작할 수 있다",</v>
      </c>
      <c r="R81" s="2" t="str">
        <f t="shared" si="10"/>
        <v>"start",</v>
      </c>
    </row>
    <row r="82" spans="2:18" ht="17.5" thickBot="1">
      <c r="B82" s="74" t="s">
        <v>711</v>
      </c>
      <c r="C82" s="74" t="s">
        <v>862</v>
      </c>
      <c r="D82" s="73" t="s">
        <v>710</v>
      </c>
      <c r="E82" s="72" t="str">
        <f t="shared" si="7"/>
        <v>머무</v>
      </c>
      <c r="F82" s="73" t="s">
        <v>710</v>
      </c>
      <c r="G82" s="94" t="s">
        <v>875</v>
      </c>
      <c r="H82" s="1" t="s">
        <v>12</v>
      </c>
      <c r="I82" s="1" t="s">
        <v>13</v>
      </c>
      <c r="J82" s="2" t="s">
        <v>962</v>
      </c>
      <c r="K82" s="2" t="s">
        <v>1076</v>
      </c>
      <c r="L82" s="2" t="s">
        <v>1590</v>
      </c>
      <c r="M82" s="2" t="s">
        <v>1076</v>
      </c>
      <c r="N82" s="2" t="s">
        <v>1188</v>
      </c>
      <c r="O82" s="2" t="str">
        <f t="shared" si="8"/>
        <v>"머무를 것이다",</v>
      </c>
      <c r="P82" s="2" t="str">
        <f t="shared" si="9"/>
        <v>"머무를 수 있다",</v>
      </c>
      <c r="Q82" s="2" t="str">
        <f t="shared" si="6"/>
        <v>"머무할 수 있다",</v>
      </c>
      <c r="R82" s="2" t="str">
        <f t="shared" si="10"/>
        <v>"stay",</v>
      </c>
    </row>
    <row r="83" spans="2:18" ht="17.5" thickBot="1">
      <c r="B83" s="76" t="s">
        <v>713</v>
      </c>
      <c r="C83" s="76" t="s">
        <v>863</v>
      </c>
      <c r="D83" s="75" t="s">
        <v>712</v>
      </c>
      <c r="E83" s="72" t="str">
        <f t="shared" si="7"/>
        <v>멈추</v>
      </c>
      <c r="F83" s="75" t="s">
        <v>712</v>
      </c>
      <c r="G83" s="94" t="s">
        <v>875</v>
      </c>
      <c r="H83" s="1" t="s">
        <v>12</v>
      </c>
      <c r="I83" s="1" t="s">
        <v>13</v>
      </c>
      <c r="J83" s="2" t="s">
        <v>963</v>
      </c>
      <c r="K83" s="2" t="s">
        <v>1077</v>
      </c>
      <c r="L83" s="2" t="s">
        <v>1591</v>
      </c>
      <c r="M83" s="2" t="s">
        <v>1077</v>
      </c>
      <c r="N83" s="2" t="s">
        <v>1241</v>
      </c>
      <c r="O83" s="2" t="str">
        <f t="shared" si="8"/>
        <v>"멈출 것이다",</v>
      </c>
      <c r="P83" s="2" t="str">
        <f t="shared" si="9"/>
        <v>"멈출 수 있다",</v>
      </c>
      <c r="Q83" s="2" t="str">
        <f t="shared" si="6"/>
        <v>"멈추할 수 있다",</v>
      </c>
      <c r="R83" s="2" t="str">
        <f t="shared" si="10"/>
        <v>"stop",</v>
      </c>
    </row>
    <row r="84" spans="2:18" ht="17.5" thickBot="1">
      <c r="B84" s="76" t="s">
        <v>715</v>
      </c>
      <c r="C84" s="76" t="s">
        <v>715</v>
      </c>
      <c r="D84" s="75" t="s">
        <v>714</v>
      </c>
      <c r="E84" s="72" t="str">
        <f t="shared" si="7"/>
        <v>수영</v>
      </c>
      <c r="F84" s="75" t="s">
        <v>714</v>
      </c>
      <c r="G84" s="94" t="s">
        <v>875</v>
      </c>
      <c r="H84" s="1" t="s">
        <v>12</v>
      </c>
      <c r="I84" s="1" t="s">
        <v>13</v>
      </c>
      <c r="J84" s="2" t="s">
        <v>964</v>
      </c>
      <c r="K84" s="2" t="s">
        <v>1078</v>
      </c>
      <c r="L84" s="2" t="s">
        <v>1592</v>
      </c>
      <c r="M84" s="2" t="s">
        <v>1145</v>
      </c>
      <c r="N84" s="2" t="s">
        <v>1189</v>
      </c>
      <c r="O84" s="2" t="str">
        <f t="shared" si="8"/>
        <v>"수영할 것이다",</v>
      </c>
      <c r="P84" s="2" t="str">
        <f t="shared" si="9"/>
        <v>"수영할지도 모른다",</v>
      </c>
      <c r="Q84" s="2" t="str">
        <f t="shared" si="6"/>
        <v>"수영할 수 있다",</v>
      </c>
      <c r="R84" s="2" t="str">
        <f t="shared" si="10"/>
        <v>"swim",</v>
      </c>
    </row>
    <row r="85" spans="2:18" ht="17.5" thickBot="1">
      <c r="B85" s="77" t="s">
        <v>705</v>
      </c>
      <c r="C85" s="77" t="s">
        <v>705</v>
      </c>
      <c r="D85" s="75" t="s">
        <v>716</v>
      </c>
      <c r="E85" s="72" t="str">
        <f t="shared" si="7"/>
        <v>말하</v>
      </c>
      <c r="F85" s="75" t="s">
        <v>716</v>
      </c>
      <c r="G85" s="94" t="s">
        <v>875</v>
      </c>
      <c r="H85" s="1" t="s">
        <v>12</v>
      </c>
      <c r="I85" s="1" t="s">
        <v>13</v>
      </c>
      <c r="J85" s="2" t="s">
        <v>959</v>
      </c>
      <c r="K85" s="2" t="s">
        <v>1074</v>
      </c>
      <c r="L85" s="2" t="s">
        <v>1588</v>
      </c>
      <c r="M85" s="2" t="s">
        <v>1144</v>
      </c>
      <c r="N85" s="2" t="s">
        <v>1240</v>
      </c>
      <c r="O85" s="2" t="str">
        <f t="shared" si="8"/>
        <v>"말할 것이다",</v>
      </c>
      <c r="P85" s="2" t="str">
        <f t="shared" si="9"/>
        <v>"말할지도 모른다",</v>
      </c>
      <c r="Q85" s="2" t="str">
        <f t="shared" si="6"/>
        <v>"말하할 수 있다",</v>
      </c>
      <c r="R85" s="2" t="str">
        <f t="shared" si="10"/>
        <v>"talk",</v>
      </c>
    </row>
    <row r="86" spans="2:18" ht="17.5" thickBot="1">
      <c r="B86" s="76" t="s">
        <v>718</v>
      </c>
      <c r="C86" s="76" t="s">
        <v>864</v>
      </c>
      <c r="D86" s="75" t="s">
        <v>717</v>
      </c>
      <c r="E86" s="72" t="str">
        <f t="shared" si="7"/>
        <v>이야</v>
      </c>
      <c r="F86" s="75" t="s">
        <v>717</v>
      </c>
      <c r="G86" s="94" t="s">
        <v>875</v>
      </c>
      <c r="H86" s="1" t="s">
        <v>12</v>
      </c>
      <c r="I86" s="1" t="s">
        <v>13</v>
      </c>
      <c r="J86" s="2" t="s">
        <v>965</v>
      </c>
      <c r="K86" s="2" t="s">
        <v>1079</v>
      </c>
      <c r="L86" s="2" t="s">
        <v>1593</v>
      </c>
      <c r="M86" s="2" t="s">
        <v>1146</v>
      </c>
      <c r="N86" s="2" t="s">
        <v>1242</v>
      </c>
      <c r="O86" s="2" t="str">
        <f t="shared" si="8"/>
        <v>"이야기할 것이다",</v>
      </c>
      <c r="P86" s="2" t="str">
        <f t="shared" si="9"/>
        <v>"이야기할지도 모른다",</v>
      </c>
      <c r="Q86" s="2" t="str">
        <f t="shared" si="6"/>
        <v>"이야할 수 있다",</v>
      </c>
      <c r="R86" s="2" t="str">
        <f t="shared" si="10"/>
        <v>"tell",</v>
      </c>
    </row>
    <row r="87" spans="2:18" ht="17.5" thickBot="1">
      <c r="B87" s="74" t="s">
        <v>720</v>
      </c>
      <c r="C87" s="74" t="s">
        <v>865</v>
      </c>
      <c r="D87" s="73" t="s">
        <v>719</v>
      </c>
      <c r="E87" s="72" t="str">
        <f t="shared" si="7"/>
        <v>여행</v>
      </c>
      <c r="F87" s="73" t="s">
        <v>719</v>
      </c>
      <c r="G87" s="94" t="s">
        <v>875</v>
      </c>
      <c r="H87" s="1" t="s">
        <v>12</v>
      </c>
      <c r="I87" s="1" t="s">
        <v>13</v>
      </c>
      <c r="J87" s="2" t="s">
        <v>891</v>
      </c>
      <c r="K87" s="2" t="s">
        <v>1080</v>
      </c>
      <c r="L87" s="2" t="s">
        <v>1594</v>
      </c>
      <c r="M87" s="2" t="s">
        <v>1147</v>
      </c>
      <c r="N87" s="2" t="s">
        <v>1190</v>
      </c>
      <c r="O87" s="2" t="str">
        <f t="shared" si="8"/>
        <v>"여행할 것이다",</v>
      </c>
      <c r="P87" s="2" t="str">
        <f t="shared" si="9"/>
        <v>"여행할지도 모른다",</v>
      </c>
      <c r="Q87" s="2" t="str">
        <f t="shared" si="6"/>
        <v>"여행할 수 있다",</v>
      </c>
      <c r="R87" s="2" t="str">
        <f t="shared" si="10"/>
        <v>"travel",</v>
      </c>
    </row>
    <row r="88" spans="2:18" ht="17.5" thickBot="1">
      <c r="B88" s="76" t="s">
        <v>722</v>
      </c>
      <c r="C88" s="76" t="s">
        <v>866</v>
      </c>
      <c r="D88" s="75" t="s">
        <v>721</v>
      </c>
      <c r="E88" s="72" t="str">
        <f t="shared" si="7"/>
        <v>노력</v>
      </c>
      <c r="F88" s="75" t="s">
        <v>721</v>
      </c>
      <c r="G88" s="94" t="s">
        <v>875</v>
      </c>
      <c r="H88" s="1" t="s">
        <v>12</v>
      </c>
      <c r="I88" s="1" t="s">
        <v>13</v>
      </c>
      <c r="J88" s="2" t="s">
        <v>892</v>
      </c>
      <c r="K88" s="2" t="s">
        <v>1081</v>
      </c>
      <c r="L88" s="2" t="s">
        <v>1595</v>
      </c>
      <c r="M88" s="2" t="s">
        <v>1148</v>
      </c>
      <c r="N88" s="2" t="s">
        <v>1191</v>
      </c>
      <c r="O88" s="2" t="str">
        <f t="shared" si="8"/>
        <v>"노력할 것이다",</v>
      </c>
      <c r="P88" s="2" t="str">
        <f t="shared" si="9"/>
        <v>"노력할지도 모른다",</v>
      </c>
      <c r="Q88" s="2" t="str">
        <f t="shared" si="6"/>
        <v>"노력할 수 있다",</v>
      </c>
      <c r="R88" s="2" t="str">
        <f t="shared" si="10"/>
        <v>"try",</v>
      </c>
    </row>
    <row r="89" spans="2:18" ht="17.5" thickBot="1">
      <c r="B89" s="74" t="s">
        <v>724</v>
      </c>
      <c r="C89" s="74" t="s">
        <v>867</v>
      </c>
      <c r="D89" s="73" t="s">
        <v>723</v>
      </c>
      <c r="E89" s="72" t="str">
        <f t="shared" si="7"/>
        <v>돌리</v>
      </c>
      <c r="F89" s="73" t="s">
        <v>723</v>
      </c>
      <c r="G89" s="94" t="s">
        <v>875</v>
      </c>
      <c r="H89" s="1" t="s">
        <v>12</v>
      </c>
      <c r="I89" s="1" t="s">
        <v>13</v>
      </c>
      <c r="J89" s="2" t="s">
        <v>966</v>
      </c>
      <c r="K89" s="2" t="s">
        <v>1082</v>
      </c>
      <c r="L89" s="2" t="s">
        <v>1596</v>
      </c>
      <c r="M89" s="2" t="s">
        <v>1082</v>
      </c>
      <c r="N89" s="2" t="s">
        <v>1243</v>
      </c>
      <c r="O89" s="2" t="str">
        <f t="shared" si="8"/>
        <v>"돌릴 것이다",</v>
      </c>
      <c r="P89" s="2" t="str">
        <f t="shared" si="9"/>
        <v>"돌릴 수 있다",</v>
      </c>
      <c r="Q89" s="2" t="str">
        <f t="shared" si="6"/>
        <v>"돌리할 수 있다",</v>
      </c>
      <c r="R89" s="2" t="str">
        <f t="shared" si="10"/>
        <v>"turn",</v>
      </c>
    </row>
    <row r="90" spans="2:18" ht="17.5" thickBot="1">
      <c r="B90" s="76" t="s">
        <v>726</v>
      </c>
      <c r="C90" s="76" t="s">
        <v>726</v>
      </c>
      <c r="D90" s="75" t="s">
        <v>725</v>
      </c>
      <c r="E90" s="72" t="str">
        <f t="shared" si="7"/>
        <v>방문</v>
      </c>
      <c r="F90" s="75" t="s">
        <v>725</v>
      </c>
      <c r="G90" s="94" t="s">
        <v>875</v>
      </c>
      <c r="H90" s="1" t="s">
        <v>12</v>
      </c>
      <c r="I90" s="1" t="s">
        <v>13</v>
      </c>
      <c r="J90" s="2" t="s">
        <v>893</v>
      </c>
      <c r="K90" s="2" t="s">
        <v>1083</v>
      </c>
      <c r="L90" s="2" t="s">
        <v>1597</v>
      </c>
      <c r="M90" s="2" t="s">
        <v>1149</v>
      </c>
      <c r="N90" s="2" t="s">
        <v>1192</v>
      </c>
      <c r="O90" s="2" t="str">
        <f t="shared" si="8"/>
        <v>"방문할 것이다",</v>
      </c>
      <c r="P90" s="2" t="str">
        <f t="shared" si="9"/>
        <v>"방문할지도 모른다",</v>
      </c>
      <c r="Q90" s="2" t="str">
        <f t="shared" si="6"/>
        <v>"방문할 수 있다",</v>
      </c>
      <c r="R90" s="2" t="str">
        <f t="shared" si="10"/>
        <v>"visit",</v>
      </c>
    </row>
    <row r="91" spans="2:18" ht="17.5" thickBot="1">
      <c r="B91" s="74" t="s">
        <v>728</v>
      </c>
      <c r="C91" s="74" t="s">
        <v>728</v>
      </c>
      <c r="D91" s="73" t="s">
        <v>727</v>
      </c>
      <c r="E91" s="72" t="str">
        <f t="shared" si="7"/>
        <v>기다</v>
      </c>
      <c r="F91" s="73" t="s">
        <v>727</v>
      </c>
      <c r="G91" s="94" t="s">
        <v>875</v>
      </c>
      <c r="H91" s="1" t="s">
        <v>12</v>
      </c>
      <c r="I91" s="1" t="s">
        <v>13</v>
      </c>
      <c r="J91" s="2" t="s">
        <v>967</v>
      </c>
      <c r="K91" s="2" t="s">
        <v>1084</v>
      </c>
      <c r="L91" s="2" t="s">
        <v>1598</v>
      </c>
      <c r="M91" s="2" t="s">
        <v>1084</v>
      </c>
      <c r="N91" s="2" t="s">
        <v>1193</v>
      </c>
      <c r="O91" s="2" t="str">
        <f t="shared" si="8"/>
        <v>"기다릴 것이다",</v>
      </c>
      <c r="P91" s="2" t="str">
        <f t="shared" si="9"/>
        <v>"기다릴 수 있다",</v>
      </c>
      <c r="Q91" s="2" t="str">
        <f t="shared" si="6"/>
        <v>"기다할 수 있다",</v>
      </c>
      <c r="R91" s="2" t="str">
        <f t="shared" si="10"/>
        <v>"wait",</v>
      </c>
    </row>
    <row r="92" spans="2:18" ht="17.5" thickBot="1">
      <c r="B92" s="77" t="s">
        <v>730</v>
      </c>
      <c r="C92" s="77" t="s">
        <v>730</v>
      </c>
      <c r="D92" s="75" t="s">
        <v>729</v>
      </c>
      <c r="E92" s="72" t="str">
        <f t="shared" si="7"/>
        <v>깨다</v>
      </c>
      <c r="F92" s="75" t="s">
        <v>729</v>
      </c>
      <c r="G92" s="94" t="s">
        <v>875</v>
      </c>
      <c r="H92" s="1" t="s">
        <v>12</v>
      </c>
      <c r="I92" s="1" t="s">
        <v>13</v>
      </c>
      <c r="J92" s="2" t="s">
        <v>968</v>
      </c>
      <c r="K92" s="2" t="s">
        <v>1085</v>
      </c>
      <c r="L92" s="2" t="s">
        <v>1599</v>
      </c>
      <c r="M92" s="2" t="s">
        <v>1085</v>
      </c>
      <c r="N92" s="2" t="s">
        <v>1244</v>
      </c>
      <c r="O92" s="2" t="str">
        <f t="shared" si="8"/>
        <v>"깰 것이다",</v>
      </c>
      <c r="P92" s="2" t="str">
        <f t="shared" si="9"/>
        <v>"깰 수 있다",</v>
      </c>
      <c r="Q92" s="2" t="str">
        <f t="shared" si="6"/>
        <v>"깨다할 수 있다",</v>
      </c>
      <c r="R92" s="2" t="str">
        <f t="shared" si="10"/>
        <v>"wake",</v>
      </c>
    </row>
    <row r="93" spans="2:18" ht="17.5" thickBot="1">
      <c r="B93" s="78" t="s">
        <v>732</v>
      </c>
      <c r="C93" s="78" t="s">
        <v>732</v>
      </c>
      <c r="D93" s="73" t="s">
        <v>731</v>
      </c>
      <c r="E93" s="72" t="str">
        <f t="shared" si="7"/>
        <v>걷다</v>
      </c>
      <c r="F93" s="73" t="s">
        <v>731</v>
      </c>
      <c r="G93" s="94" t="s">
        <v>875</v>
      </c>
      <c r="H93" s="1" t="s">
        <v>12</v>
      </c>
      <c r="I93" s="1" t="s">
        <v>13</v>
      </c>
      <c r="J93" s="2" t="s">
        <v>932</v>
      </c>
      <c r="K93" s="2" t="s">
        <v>1045</v>
      </c>
      <c r="L93" s="2" t="s">
        <v>1600</v>
      </c>
      <c r="M93" s="2" t="s">
        <v>1045</v>
      </c>
      <c r="N93" s="2" t="s">
        <v>1224</v>
      </c>
      <c r="O93" s="2" t="str">
        <f t="shared" si="8"/>
        <v>"걸을 것이다",</v>
      </c>
      <c r="P93" s="2" t="str">
        <f t="shared" si="9"/>
        <v>"걸을 수 있다",</v>
      </c>
      <c r="Q93" s="2" t="str">
        <f t="shared" si="6"/>
        <v>"걷다할 수 있다",</v>
      </c>
      <c r="R93" s="2" t="str">
        <f t="shared" si="10"/>
        <v>"walk",</v>
      </c>
    </row>
    <row r="94" spans="2:18" ht="17.5" thickBot="1">
      <c r="B94" s="74" t="s">
        <v>734</v>
      </c>
      <c r="C94" s="74" t="s">
        <v>868</v>
      </c>
      <c r="D94" s="73" t="s">
        <v>733</v>
      </c>
      <c r="E94" s="72" t="str">
        <f t="shared" si="7"/>
        <v>씻다</v>
      </c>
      <c r="F94" s="73" t="s">
        <v>733</v>
      </c>
      <c r="G94" s="94" t="s">
        <v>875</v>
      </c>
      <c r="H94" s="1" t="s">
        <v>12</v>
      </c>
      <c r="I94" s="1" t="s">
        <v>13</v>
      </c>
      <c r="J94" s="2" t="s">
        <v>969</v>
      </c>
      <c r="K94" s="2" t="s">
        <v>1086</v>
      </c>
      <c r="L94" s="2" t="s">
        <v>1601</v>
      </c>
      <c r="M94" s="2" t="s">
        <v>1086</v>
      </c>
      <c r="N94" s="2" t="s">
        <v>1245</v>
      </c>
      <c r="O94" s="2" t="str">
        <f t="shared" si="8"/>
        <v>"씻을 것이다",</v>
      </c>
      <c r="P94" s="2" t="str">
        <f t="shared" si="9"/>
        <v>"씻을 수 있다",</v>
      </c>
      <c r="Q94" s="2" t="str">
        <f t="shared" si="6"/>
        <v>"씻다할 수 있다",</v>
      </c>
      <c r="R94" s="2" t="str">
        <f t="shared" si="10"/>
        <v>"wash",</v>
      </c>
    </row>
    <row r="95" spans="2:18" ht="17.5" thickBot="1">
      <c r="B95" s="74" t="s">
        <v>736</v>
      </c>
      <c r="C95" s="74" t="s">
        <v>869</v>
      </c>
      <c r="D95" s="73" t="s">
        <v>735</v>
      </c>
      <c r="E95" s="72" t="str">
        <f t="shared" si="7"/>
        <v>입다</v>
      </c>
      <c r="F95" s="73" t="s">
        <v>735</v>
      </c>
      <c r="G95" s="94" t="s">
        <v>875</v>
      </c>
      <c r="H95" s="1" t="s">
        <v>12</v>
      </c>
      <c r="I95" s="1" t="s">
        <v>13</v>
      </c>
      <c r="J95" s="2" t="s">
        <v>970</v>
      </c>
      <c r="K95" s="2" t="s">
        <v>1087</v>
      </c>
      <c r="L95" s="2" t="s">
        <v>1602</v>
      </c>
      <c r="M95" s="2" t="s">
        <v>1087</v>
      </c>
      <c r="N95" s="2" t="s">
        <v>1246</v>
      </c>
      <c r="O95" s="2" t="str">
        <f t="shared" si="8"/>
        <v>"입을 것이다",</v>
      </c>
      <c r="P95" s="2" t="str">
        <f t="shared" si="9"/>
        <v>"입을 수 있다",</v>
      </c>
      <c r="Q95" s="2" t="str">
        <f t="shared" si="6"/>
        <v>"입다할 수 있다",</v>
      </c>
      <c r="R95" s="2" t="str">
        <f t="shared" si="10"/>
        <v>"wear",</v>
      </c>
    </row>
    <row r="96" spans="2:18" ht="17.5" thickBot="1">
      <c r="B96" s="74" t="s">
        <v>738</v>
      </c>
      <c r="C96" s="74" t="s">
        <v>870</v>
      </c>
      <c r="D96" s="73" t="s">
        <v>737</v>
      </c>
      <c r="E96" s="72" t="str">
        <f t="shared" si="7"/>
        <v>이기</v>
      </c>
      <c r="F96" s="73" t="s">
        <v>737</v>
      </c>
      <c r="G96" s="94" t="s">
        <v>875</v>
      </c>
      <c r="H96" s="1" t="s">
        <v>12</v>
      </c>
      <c r="I96" s="1" t="s">
        <v>13</v>
      </c>
      <c r="J96" s="2" t="s">
        <v>971</v>
      </c>
      <c r="K96" s="2" t="s">
        <v>1088</v>
      </c>
      <c r="L96" s="2" t="s">
        <v>1603</v>
      </c>
      <c r="M96" s="2" t="s">
        <v>1088</v>
      </c>
      <c r="N96" s="2" t="s">
        <v>1247</v>
      </c>
      <c r="O96" s="2" t="str">
        <f t="shared" si="8"/>
        <v>"이길 것이다",</v>
      </c>
      <c r="P96" s="2" t="str">
        <f t="shared" si="9"/>
        <v>"이길 수 있다",</v>
      </c>
      <c r="Q96" s="2" t="str">
        <f t="shared" si="6"/>
        <v>"이기할 수 있다",</v>
      </c>
      <c r="R96" s="2" t="str">
        <f t="shared" si="10"/>
        <v>"win",</v>
      </c>
    </row>
    <row r="97" spans="2:18" ht="17.5" thickBot="1">
      <c r="B97" s="76" t="s">
        <v>740</v>
      </c>
      <c r="C97" s="76" t="s">
        <v>871</v>
      </c>
      <c r="D97" s="75" t="s">
        <v>739</v>
      </c>
      <c r="E97" s="72" t="str">
        <f t="shared" si="7"/>
        <v>바라</v>
      </c>
      <c r="F97" s="75" t="s">
        <v>739</v>
      </c>
      <c r="G97" s="94" t="s">
        <v>875</v>
      </c>
      <c r="H97" s="1" t="s">
        <v>12</v>
      </c>
      <c r="I97" s="1" t="s">
        <v>13</v>
      </c>
      <c r="J97" s="2" t="s">
        <v>972</v>
      </c>
      <c r="K97" s="2" t="s">
        <v>1089</v>
      </c>
      <c r="L97" s="2" t="s">
        <v>1604</v>
      </c>
      <c r="M97" s="2" t="s">
        <v>1089</v>
      </c>
      <c r="N97" s="2" t="s">
        <v>1248</v>
      </c>
      <c r="O97" s="2" t="str">
        <f t="shared" si="8"/>
        <v>"바랄 것이다",</v>
      </c>
      <c r="P97" s="2" t="str">
        <f t="shared" si="9"/>
        <v>"바랄 수 있다",</v>
      </c>
      <c r="Q97" s="2" t="str">
        <f t="shared" si="6"/>
        <v>"바라할 수 있다",</v>
      </c>
      <c r="R97" s="2" t="str">
        <f t="shared" si="10"/>
        <v>"wish",</v>
      </c>
    </row>
    <row r="98" spans="2:18" ht="17.5" thickBot="1">
      <c r="B98" s="78" t="s">
        <v>742</v>
      </c>
      <c r="C98" s="78" t="s">
        <v>742</v>
      </c>
      <c r="D98" s="73" t="s">
        <v>741</v>
      </c>
      <c r="E98" s="72" t="str">
        <f t="shared" si="7"/>
        <v>일하</v>
      </c>
      <c r="F98" s="73" t="s">
        <v>741</v>
      </c>
      <c r="G98" s="94" t="s">
        <v>875</v>
      </c>
      <c r="H98" s="1" t="s">
        <v>12</v>
      </c>
      <c r="I98" s="1" t="s">
        <v>13</v>
      </c>
      <c r="J98" s="2" t="s">
        <v>973</v>
      </c>
      <c r="K98" s="2" t="s">
        <v>1090</v>
      </c>
      <c r="L98" s="2" t="s">
        <v>1605</v>
      </c>
      <c r="M98" s="2" t="s">
        <v>1150</v>
      </c>
      <c r="N98" s="2" t="s">
        <v>1249</v>
      </c>
      <c r="O98" s="2" t="str">
        <f t="shared" si="8"/>
        <v>"일할 것이다",</v>
      </c>
      <c r="P98" s="2" t="str">
        <f t="shared" si="9"/>
        <v>"일할지도 모른다",</v>
      </c>
      <c r="Q98" s="2" t="str">
        <f t="shared" ref="Q98:Q127" si="11">_xlfn.TEXTJOIN("",TRUE,H98,E98,G98,I98)</f>
        <v>"일하할 수 있다",</v>
      </c>
      <c r="R98" s="2" t="str">
        <f t="shared" si="10"/>
        <v>"work",</v>
      </c>
    </row>
    <row r="99" spans="2:18" ht="17.5" thickBot="1">
      <c r="B99" s="76" t="s">
        <v>744</v>
      </c>
      <c r="C99" s="76" t="s">
        <v>872</v>
      </c>
      <c r="D99" s="75" t="s">
        <v>743</v>
      </c>
      <c r="E99" s="72" t="str">
        <f t="shared" si="7"/>
        <v>걱정</v>
      </c>
      <c r="F99" s="75" t="s">
        <v>743</v>
      </c>
      <c r="G99" s="94" t="s">
        <v>875</v>
      </c>
      <c r="H99" s="1" t="s">
        <v>12</v>
      </c>
      <c r="I99" s="1" t="s">
        <v>13</v>
      </c>
      <c r="J99" s="2" t="s">
        <v>894</v>
      </c>
      <c r="K99" s="2" t="s">
        <v>1091</v>
      </c>
      <c r="L99" s="2" t="s">
        <v>1606</v>
      </c>
      <c r="M99" s="2" t="s">
        <v>1151</v>
      </c>
      <c r="N99" s="2" t="s">
        <v>1194</v>
      </c>
      <c r="O99" s="2" t="str">
        <f t="shared" si="8"/>
        <v>"걱정할 것이다",</v>
      </c>
      <c r="P99" s="2" t="str">
        <f t="shared" si="9"/>
        <v>"걱정할지도 모른다",</v>
      </c>
      <c r="Q99" s="2" t="str">
        <f t="shared" si="11"/>
        <v>"걱정할 수 있다",</v>
      </c>
      <c r="R99" s="2" t="str">
        <f t="shared" ref="R99:R127" si="12">_xlfn.TEXTJOIN("",TRUE,H99,F99,I99)</f>
        <v>"worry",</v>
      </c>
    </row>
    <row r="100" spans="2:18" ht="17.5" thickBot="1">
      <c r="B100" s="74" t="s">
        <v>746</v>
      </c>
      <c r="C100" s="74" t="s">
        <v>873</v>
      </c>
      <c r="D100" s="73" t="s">
        <v>745</v>
      </c>
      <c r="E100" s="72" t="str">
        <f t="shared" si="7"/>
        <v>쓰다</v>
      </c>
      <c r="F100" s="73" t="s">
        <v>745</v>
      </c>
      <c r="G100" s="94" t="s">
        <v>875</v>
      </c>
      <c r="H100" s="1" t="s">
        <v>12</v>
      </c>
      <c r="I100" s="1" t="s">
        <v>13</v>
      </c>
      <c r="J100" s="2" t="s">
        <v>974</v>
      </c>
      <c r="K100" s="2" t="s">
        <v>1092</v>
      </c>
      <c r="L100" s="2" t="s">
        <v>1607</v>
      </c>
      <c r="M100" s="2" t="s">
        <v>1092</v>
      </c>
      <c r="N100" s="2" t="s">
        <v>1250</v>
      </c>
      <c r="O100" s="2" t="str">
        <f t="shared" si="8"/>
        <v>"쓸 것이다",</v>
      </c>
      <c r="P100" s="2" t="str">
        <f t="shared" si="9"/>
        <v>"쓸 수 있다",</v>
      </c>
      <c r="Q100" s="2" t="str">
        <f t="shared" si="11"/>
        <v>"쓰다할 수 있다",</v>
      </c>
      <c r="R100" s="2" t="str">
        <f t="shared" si="12"/>
        <v>"write",</v>
      </c>
    </row>
    <row r="101" spans="2:18" ht="17.5" thickBot="1">
      <c r="B101" s="81" t="s">
        <v>748</v>
      </c>
      <c r="C101" s="81" t="s">
        <v>748</v>
      </c>
      <c r="D101" s="80" t="s">
        <v>747</v>
      </c>
      <c r="E101" s="72" t="str">
        <f t="shared" si="7"/>
        <v>울리</v>
      </c>
      <c r="F101" s="80" t="s">
        <v>747</v>
      </c>
      <c r="G101" s="94" t="s">
        <v>875</v>
      </c>
      <c r="H101" s="1" t="s">
        <v>12</v>
      </c>
      <c r="I101" s="1" t="s">
        <v>13</v>
      </c>
      <c r="J101" s="2" t="s">
        <v>975</v>
      </c>
      <c r="K101" s="2" t="s">
        <v>1093</v>
      </c>
      <c r="L101" s="2" t="s">
        <v>1608</v>
      </c>
      <c r="M101" s="2" t="s">
        <v>1093</v>
      </c>
      <c r="N101" s="2" t="s">
        <v>1251</v>
      </c>
      <c r="O101" s="2" t="str">
        <f t="shared" si="8"/>
        <v>"울릴 것이다",</v>
      </c>
      <c r="P101" s="2" t="str">
        <f t="shared" si="9"/>
        <v>"울릴 수 있다",</v>
      </c>
      <c r="Q101" s="2" t="str">
        <f t="shared" si="11"/>
        <v>"울리할 수 있다",</v>
      </c>
      <c r="R101" s="2" t="str">
        <f t="shared" si="12"/>
        <v>"ring",</v>
      </c>
    </row>
    <row r="102" spans="2:18" ht="17.5" thickBot="1">
      <c r="B102" s="83" t="s">
        <v>750</v>
      </c>
      <c r="C102" s="83" t="s">
        <v>750</v>
      </c>
      <c r="D102" s="82" t="s">
        <v>749</v>
      </c>
      <c r="E102" s="72" t="str">
        <f t="shared" si="7"/>
        <v>가라</v>
      </c>
      <c r="F102" s="82" t="s">
        <v>749</v>
      </c>
      <c r="G102" s="94" t="s">
        <v>875</v>
      </c>
      <c r="H102" s="1" t="s">
        <v>12</v>
      </c>
      <c r="I102" s="1" t="s">
        <v>13</v>
      </c>
      <c r="J102" s="2" t="s">
        <v>976</v>
      </c>
      <c r="K102" s="2" t="s">
        <v>1094</v>
      </c>
      <c r="L102" s="2" t="s">
        <v>1609</v>
      </c>
      <c r="M102" s="2" t="s">
        <v>1094</v>
      </c>
      <c r="N102" s="2" t="s">
        <v>1252</v>
      </c>
      <c r="O102" s="2" t="str">
        <f t="shared" si="8"/>
        <v>"가라앉을 것이다",</v>
      </c>
      <c r="P102" s="2" t="str">
        <f t="shared" si="9"/>
        <v>"가라앉을 수 있다",</v>
      </c>
      <c r="Q102" s="2" t="str">
        <f t="shared" si="11"/>
        <v>"가라할 수 있다",</v>
      </c>
      <c r="R102" s="2" t="str">
        <f t="shared" si="12"/>
        <v>"sink",</v>
      </c>
    </row>
    <row r="103" spans="2:18" ht="17.5" thickBot="1">
      <c r="B103" s="85" t="s">
        <v>752</v>
      </c>
      <c r="C103" s="85" t="s">
        <v>752</v>
      </c>
      <c r="D103" s="84" t="s">
        <v>751</v>
      </c>
      <c r="E103" s="72" t="str">
        <f t="shared" si="7"/>
        <v>먹이</v>
      </c>
      <c r="F103" s="84" t="s">
        <v>751</v>
      </c>
      <c r="G103" s="94" t="s">
        <v>875</v>
      </c>
      <c r="H103" s="1" t="s">
        <v>12</v>
      </c>
      <c r="I103" s="1" t="s">
        <v>13</v>
      </c>
      <c r="J103" s="2" t="s">
        <v>977</v>
      </c>
      <c r="K103" s="2" t="s">
        <v>1095</v>
      </c>
      <c r="L103" s="2" t="s">
        <v>1610</v>
      </c>
      <c r="M103" s="2" t="s">
        <v>1095</v>
      </c>
      <c r="N103" s="2" t="s">
        <v>1253</v>
      </c>
      <c r="O103" s="2" t="str">
        <f t="shared" si="8"/>
        <v>"먹일 것이다",</v>
      </c>
      <c r="P103" s="2" t="str">
        <f t="shared" si="9"/>
        <v>"먹일 수 있다",</v>
      </c>
      <c r="Q103" s="2" t="str">
        <f t="shared" si="11"/>
        <v>"먹이할 수 있다",</v>
      </c>
      <c r="R103" s="2" t="str">
        <f t="shared" si="12"/>
        <v>"feed",</v>
      </c>
    </row>
    <row r="104" spans="2:18" ht="18" thickTop="1" thickBot="1">
      <c r="B104" s="87" t="s">
        <v>754</v>
      </c>
      <c r="C104" s="87" t="s">
        <v>754</v>
      </c>
      <c r="D104" s="86" t="s">
        <v>753</v>
      </c>
      <c r="E104" s="72" t="str">
        <f t="shared" si="7"/>
        <v>쏘다</v>
      </c>
      <c r="F104" s="86" t="s">
        <v>753</v>
      </c>
      <c r="G104" s="94" t="s">
        <v>875</v>
      </c>
      <c r="H104" s="1" t="s">
        <v>12</v>
      </c>
      <c r="I104" s="1" t="s">
        <v>13</v>
      </c>
      <c r="J104" s="2" t="s">
        <v>978</v>
      </c>
      <c r="K104" s="2" t="s">
        <v>1096</v>
      </c>
      <c r="L104" s="2" t="s">
        <v>1611</v>
      </c>
      <c r="M104" s="2" t="s">
        <v>1096</v>
      </c>
      <c r="N104" s="2" t="s">
        <v>1254</v>
      </c>
      <c r="O104" s="2" t="str">
        <f t="shared" si="8"/>
        <v>"쏠 것이다",</v>
      </c>
      <c r="P104" s="2" t="str">
        <f t="shared" si="9"/>
        <v>"쏠 수 있다",</v>
      </c>
      <c r="Q104" s="2" t="str">
        <f t="shared" si="11"/>
        <v>"쏘다할 수 있다",</v>
      </c>
      <c r="R104" s="2" t="str">
        <f t="shared" si="12"/>
        <v>"shoot",</v>
      </c>
    </row>
    <row r="105" spans="2:18" ht="17.5" thickBot="1">
      <c r="B105" s="89" t="s">
        <v>756</v>
      </c>
      <c r="C105" s="89" t="s">
        <v>756</v>
      </c>
      <c r="D105" s="88" t="s">
        <v>755</v>
      </c>
      <c r="E105" s="72" t="str">
        <f t="shared" si="7"/>
        <v>이끌</v>
      </c>
      <c r="F105" s="88" t="s">
        <v>755</v>
      </c>
      <c r="G105" s="94" t="s">
        <v>875</v>
      </c>
      <c r="H105" s="1" t="s">
        <v>12</v>
      </c>
      <c r="I105" s="1" t="s">
        <v>13</v>
      </c>
      <c r="J105" s="2" t="s">
        <v>979</v>
      </c>
      <c r="K105" s="2" t="s">
        <v>1097</v>
      </c>
      <c r="L105" s="2" t="s">
        <v>1612</v>
      </c>
      <c r="M105" s="2" t="s">
        <v>1097</v>
      </c>
      <c r="N105" s="2" t="s">
        <v>1255</v>
      </c>
      <c r="O105" s="2" t="str">
        <f t="shared" si="8"/>
        <v>"이끌 것이다",</v>
      </c>
      <c r="P105" s="2" t="str">
        <f t="shared" si="9"/>
        <v>"이끌 수 있다",</v>
      </c>
      <c r="Q105" s="2" t="str">
        <f t="shared" si="11"/>
        <v>"이끌할 수 있다",</v>
      </c>
      <c r="R105" s="2" t="str">
        <f t="shared" si="12"/>
        <v>"lead",</v>
      </c>
    </row>
    <row r="106" spans="2:18" ht="17.5" thickBot="1">
      <c r="B106" s="87" t="s">
        <v>758</v>
      </c>
      <c r="C106" s="87" t="s">
        <v>758</v>
      </c>
      <c r="D106" s="86" t="s">
        <v>757</v>
      </c>
      <c r="E106" s="72" t="str">
        <f t="shared" si="7"/>
        <v>기다</v>
      </c>
      <c r="F106" s="86" t="s">
        <v>757</v>
      </c>
      <c r="G106" s="94" t="s">
        <v>875</v>
      </c>
      <c r="H106" s="1" t="s">
        <v>12</v>
      </c>
      <c r="I106" s="1" t="s">
        <v>13</v>
      </c>
      <c r="J106" s="2" t="s">
        <v>967</v>
      </c>
      <c r="K106" s="2" t="s">
        <v>1084</v>
      </c>
      <c r="L106" s="2" t="s">
        <v>1598</v>
      </c>
      <c r="M106" s="2" t="s">
        <v>1084</v>
      </c>
      <c r="N106" s="2" t="s">
        <v>1193</v>
      </c>
      <c r="O106" s="2" t="str">
        <f t="shared" si="8"/>
        <v>"기다릴 것이다",</v>
      </c>
      <c r="P106" s="2" t="str">
        <f t="shared" si="9"/>
        <v>"기다릴 수 있다",</v>
      </c>
      <c r="Q106" s="2" t="str">
        <f t="shared" si="11"/>
        <v>"기다할 수 있다",</v>
      </c>
      <c r="R106" s="2" t="str">
        <f t="shared" si="12"/>
        <v>"creep",</v>
      </c>
    </row>
    <row r="107" spans="2:18" ht="17.5" thickBot="1">
      <c r="B107" s="89" t="s">
        <v>760</v>
      </c>
      <c r="C107" s="89" t="s">
        <v>760</v>
      </c>
      <c r="D107" s="88" t="s">
        <v>759</v>
      </c>
      <c r="E107" s="72" t="str">
        <f t="shared" si="7"/>
        <v>쓸다</v>
      </c>
      <c r="F107" s="88" t="s">
        <v>759</v>
      </c>
      <c r="G107" s="94" t="s">
        <v>875</v>
      </c>
      <c r="H107" s="1" t="s">
        <v>12</v>
      </c>
      <c r="I107" s="1" t="s">
        <v>13</v>
      </c>
      <c r="J107" s="2" t="s">
        <v>980</v>
      </c>
      <c r="K107" s="2" t="s">
        <v>1098</v>
      </c>
      <c r="L107" s="2" t="s">
        <v>1613</v>
      </c>
      <c r="M107" s="2" t="s">
        <v>1098</v>
      </c>
      <c r="N107" s="2" t="s">
        <v>1195</v>
      </c>
      <c r="O107" s="2" t="str">
        <f t="shared" si="8"/>
        <v>"바닥을 것이다",</v>
      </c>
      <c r="P107" s="2" t="str">
        <f t="shared" si="9"/>
        <v>"바닥을 쓸 수 있다",</v>
      </c>
      <c r="Q107" s="2" t="str">
        <f t="shared" si="11"/>
        <v>"쓸다할 수 있다",</v>
      </c>
      <c r="R107" s="2" t="str">
        <f t="shared" si="12"/>
        <v>"sweep",</v>
      </c>
    </row>
    <row r="108" spans="2:18" ht="17.5" thickBot="1">
      <c r="B108" s="87" t="s">
        <v>762</v>
      </c>
      <c r="C108" s="87" t="s">
        <v>762</v>
      </c>
      <c r="D108" s="86" t="s">
        <v>761</v>
      </c>
      <c r="E108" s="72" t="str">
        <f t="shared" si="7"/>
        <v>울다</v>
      </c>
      <c r="F108" s="86" t="s">
        <v>761</v>
      </c>
      <c r="G108" s="94" t="s">
        <v>875</v>
      </c>
      <c r="H108" s="1" t="s">
        <v>12</v>
      </c>
      <c r="I108" s="1" t="s">
        <v>13</v>
      </c>
      <c r="J108" s="2" t="s">
        <v>906</v>
      </c>
      <c r="K108" s="2" t="s">
        <v>1017</v>
      </c>
      <c r="L108" s="2" t="s">
        <v>1531</v>
      </c>
      <c r="M108" s="2" t="s">
        <v>1017</v>
      </c>
      <c r="N108" s="2" t="s">
        <v>1205</v>
      </c>
      <c r="O108" s="2" t="str">
        <f t="shared" si="8"/>
        <v>"울 것이다",</v>
      </c>
      <c r="P108" s="2" t="str">
        <f t="shared" si="9"/>
        <v>"울 수 있다",</v>
      </c>
      <c r="Q108" s="2" t="str">
        <f t="shared" si="11"/>
        <v>"울다할 수 있다",</v>
      </c>
      <c r="R108" s="2" t="str">
        <f t="shared" si="12"/>
        <v>"weep",</v>
      </c>
    </row>
    <row r="109" spans="2:18" ht="17.5" thickBot="1">
      <c r="B109" s="91" t="s">
        <v>764</v>
      </c>
      <c r="C109" s="91" t="s">
        <v>764</v>
      </c>
      <c r="D109" s="90" t="s">
        <v>763</v>
      </c>
      <c r="E109" s="72" t="str">
        <f t="shared" si="7"/>
        <v>떠나</v>
      </c>
      <c r="F109" s="90" t="s">
        <v>763</v>
      </c>
      <c r="G109" s="94" t="s">
        <v>875</v>
      </c>
      <c r="H109" s="1" t="s">
        <v>12</v>
      </c>
      <c r="I109" s="1" t="s">
        <v>13</v>
      </c>
      <c r="J109" s="2" t="s">
        <v>981</v>
      </c>
      <c r="K109" s="2" t="s">
        <v>1099</v>
      </c>
      <c r="L109" s="2" t="s">
        <v>1614</v>
      </c>
      <c r="M109" s="2" t="s">
        <v>1099</v>
      </c>
      <c r="N109" s="2" t="s">
        <v>1256</v>
      </c>
      <c r="O109" s="2" t="str">
        <f t="shared" si="8"/>
        <v>"떠날 것이다",</v>
      </c>
      <c r="P109" s="2" t="str">
        <f t="shared" si="9"/>
        <v>"떠날 수 있다",</v>
      </c>
      <c r="Q109" s="2" t="str">
        <f t="shared" si="11"/>
        <v>"떠나할 수 있다",</v>
      </c>
      <c r="R109" s="2" t="str">
        <f t="shared" si="12"/>
        <v>"leave",</v>
      </c>
    </row>
    <row r="110" spans="2:18" ht="18" thickTop="1" thickBot="1">
      <c r="B110" s="87" t="s">
        <v>766</v>
      </c>
      <c r="C110" s="87" t="s">
        <v>766</v>
      </c>
      <c r="D110" s="86" t="s">
        <v>765</v>
      </c>
      <c r="E110" s="72" t="str">
        <f t="shared" si="7"/>
        <v>구부</v>
      </c>
      <c r="F110" s="86" t="s">
        <v>765</v>
      </c>
      <c r="G110" s="94" t="s">
        <v>875</v>
      </c>
      <c r="H110" s="1" t="s">
        <v>12</v>
      </c>
      <c r="I110" s="1" t="s">
        <v>13</v>
      </c>
      <c r="J110" s="2" t="s">
        <v>982</v>
      </c>
      <c r="K110" s="2" t="s">
        <v>1100</v>
      </c>
      <c r="L110" s="2" t="s">
        <v>1615</v>
      </c>
      <c r="M110" s="2" t="s">
        <v>1100</v>
      </c>
      <c r="N110" s="2" t="s">
        <v>1196</v>
      </c>
      <c r="O110" s="2" t="str">
        <f t="shared" si="8"/>
        <v>"구부릴 것이다",</v>
      </c>
      <c r="P110" s="2" t="str">
        <f t="shared" si="9"/>
        <v>"구부릴 수 있다",</v>
      </c>
      <c r="Q110" s="2" t="str">
        <f t="shared" si="11"/>
        <v>"구부할 수 있다",</v>
      </c>
      <c r="R110" s="2" t="str">
        <f t="shared" si="12"/>
        <v>"bend",</v>
      </c>
    </row>
    <row r="111" spans="2:18" ht="17.5" thickBot="1">
      <c r="B111" s="93" t="s">
        <v>768</v>
      </c>
      <c r="C111" s="93" t="s">
        <v>768</v>
      </c>
      <c r="D111" s="92" t="s">
        <v>767</v>
      </c>
      <c r="E111" s="72" t="str">
        <f t="shared" si="7"/>
        <v>잃다</v>
      </c>
      <c r="F111" s="92" t="s">
        <v>767</v>
      </c>
      <c r="G111" s="94" t="s">
        <v>875</v>
      </c>
      <c r="H111" s="1" t="s">
        <v>12</v>
      </c>
      <c r="I111" s="1" t="s">
        <v>13</v>
      </c>
      <c r="J111" s="2" t="s">
        <v>983</v>
      </c>
      <c r="K111" s="2" t="s">
        <v>1101</v>
      </c>
      <c r="L111" s="2" t="s">
        <v>1616</v>
      </c>
      <c r="M111" s="2" t="s">
        <v>1101</v>
      </c>
      <c r="N111" s="2" t="s">
        <v>1257</v>
      </c>
      <c r="O111" s="2" t="str">
        <f t="shared" si="8"/>
        <v>"잃을 것이다",</v>
      </c>
      <c r="P111" s="2" t="str">
        <f t="shared" si="9"/>
        <v>"잃을 수 있다",</v>
      </c>
      <c r="Q111" s="2" t="str">
        <f t="shared" si="11"/>
        <v>"잃다할 수 있다",</v>
      </c>
      <c r="R111" s="2" t="str">
        <f t="shared" si="12"/>
        <v>"lose",</v>
      </c>
    </row>
    <row r="112" spans="2:18" ht="18" thickTop="1" thickBot="1">
      <c r="B112" s="89" t="s">
        <v>770</v>
      </c>
      <c r="C112" s="89" t="s">
        <v>770</v>
      </c>
      <c r="D112" s="88" t="s">
        <v>769</v>
      </c>
      <c r="E112" s="72" t="str">
        <f t="shared" si="7"/>
        <v>감다</v>
      </c>
      <c r="F112" s="88" t="s">
        <v>769</v>
      </c>
      <c r="G112" s="94" t="s">
        <v>875</v>
      </c>
      <c r="H112" s="1" t="s">
        <v>12</v>
      </c>
      <c r="I112" s="1" t="s">
        <v>13</v>
      </c>
      <c r="J112" s="2" t="s">
        <v>984</v>
      </c>
      <c r="K112" s="2" t="s">
        <v>1102</v>
      </c>
      <c r="L112" s="2" t="s">
        <v>1617</v>
      </c>
      <c r="M112" s="2" t="s">
        <v>1102</v>
      </c>
      <c r="N112" s="2" t="s">
        <v>1258</v>
      </c>
      <c r="O112" s="2" t="str">
        <f t="shared" si="8"/>
        <v>"감을 것이다",</v>
      </c>
      <c r="P112" s="2" t="str">
        <f t="shared" si="9"/>
        <v>"감을 수 있다",</v>
      </c>
      <c r="Q112" s="2" t="str">
        <f t="shared" si="11"/>
        <v>"감다할 수 있다",</v>
      </c>
      <c r="R112" s="2" t="str">
        <f t="shared" si="12"/>
        <v>"wind",</v>
      </c>
    </row>
    <row r="113" spans="2:18" ht="17.5" thickBot="1">
      <c r="B113" s="93" t="s">
        <v>772</v>
      </c>
      <c r="C113" s="93" t="s">
        <v>772</v>
      </c>
      <c r="D113" s="92" t="s">
        <v>771</v>
      </c>
      <c r="E113" s="72" t="str">
        <f t="shared" si="7"/>
        <v>미끄</v>
      </c>
      <c r="F113" s="92" t="s">
        <v>771</v>
      </c>
      <c r="G113" s="94" t="s">
        <v>875</v>
      </c>
      <c r="H113" s="1" t="s">
        <v>12</v>
      </c>
      <c r="I113" s="1" t="s">
        <v>13</v>
      </c>
      <c r="J113" s="2" t="s">
        <v>985</v>
      </c>
      <c r="K113" s="2" t="s">
        <v>1103</v>
      </c>
      <c r="L113" s="2" t="s">
        <v>1618</v>
      </c>
      <c r="M113" s="2" t="s">
        <v>1103</v>
      </c>
      <c r="N113" s="2" t="s">
        <v>1259</v>
      </c>
      <c r="O113" s="2" t="str">
        <f t="shared" si="8"/>
        <v>"미끄러질 것이다",</v>
      </c>
      <c r="P113" s="2" t="str">
        <f t="shared" si="9"/>
        <v>"미끄러질 수 있다",</v>
      </c>
      <c r="Q113" s="2" t="str">
        <f t="shared" si="11"/>
        <v>"미끄할 수 있다",</v>
      </c>
      <c r="R113" s="2" t="str">
        <f t="shared" si="12"/>
        <v>"slide",</v>
      </c>
    </row>
    <row r="114" spans="2:18" ht="18" thickTop="1" thickBot="1">
      <c r="B114" s="89" t="s">
        <v>774</v>
      </c>
      <c r="C114" s="89" t="s">
        <v>774</v>
      </c>
      <c r="D114" s="88" t="s">
        <v>773</v>
      </c>
      <c r="E114" s="72" t="str">
        <f t="shared" si="7"/>
        <v>파다</v>
      </c>
      <c r="F114" s="88" t="s">
        <v>773</v>
      </c>
      <c r="G114" s="94" t="s">
        <v>875</v>
      </c>
      <c r="H114" s="1" t="s">
        <v>12</v>
      </c>
      <c r="I114" s="1" t="s">
        <v>13</v>
      </c>
      <c r="J114" s="2" t="s">
        <v>986</v>
      </c>
      <c r="K114" s="2" t="s">
        <v>1104</v>
      </c>
      <c r="L114" s="2" t="s">
        <v>1619</v>
      </c>
      <c r="M114" s="2" t="s">
        <v>1104</v>
      </c>
      <c r="N114" s="2" t="s">
        <v>1260</v>
      </c>
      <c r="O114" s="2" t="str">
        <f t="shared" si="8"/>
        <v>"팔 것이다",</v>
      </c>
      <c r="P114" s="2" t="str">
        <f t="shared" si="9"/>
        <v>"팔 수 있다",</v>
      </c>
      <c r="Q114" s="2" t="str">
        <f t="shared" si="11"/>
        <v>"파다할 수 있다",</v>
      </c>
      <c r="R114" s="2" t="str">
        <f t="shared" si="12"/>
        <v>"dig",</v>
      </c>
    </row>
    <row r="115" spans="2:18" ht="17.5" thickBot="1">
      <c r="B115" s="87" t="s">
        <v>776</v>
      </c>
      <c r="C115" s="87" t="s">
        <v>776</v>
      </c>
      <c r="D115" s="86" t="s">
        <v>775</v>
      </c>
      <c r="E115" s="72" t="str">
        <f t="shared" si="7"/>
        <v>빛나</v>
      </c>
      <c r="F115" s="86" t="s">
        <v>775</v>
      </c>
      <c r="G115" s="94" t="s">
        <v>875</v>
      </c>
      <c r="H115" s="1" t="s">
        <v>12</v>
      </c>
      <c r="I115" s="1" t="s">
        <v>13</v>
      </c>
      <c r="J115" s="2" t="s">
        <v>987</v>
      </c>
      <c r="K115" s="2" t="s">
        <v>1105</v>
      </c>
      <c r="L115" s="2" t="s">
        <v>1620</v>
      </c>
      <c r="M115" s="2" t="s">
        <v>1105</v>
      </c>
      <c r="N115" s="2" t="s">
        <v>1261</v>
      </c>
      <c r="O115" s="2" t="str">
        <f t="shared" si="8"/>
        <v>"빛날 것이다",</v>
      </c>
      <c r="P115" s="2" t="str">
        <f t="shared" si="9"/>
        <v>"빛날 수 있다",</v>
      </c>
      <c r="Q115" s="2" t="str">
        <f t="shared" si="11"/>
        <v>"빛나할 수 있다",</v>
      </c>
      <c r="R115" s="2" t="str">
        <f t="shared" si="12"/>
        <v>"shine",</v>
      </c>
    </row>
    <row r="116" spans="2:18" ht="17.5" thickBot="1">
      <c r="B116" s="89" t="s">
        <v>778</v>
      </c>
      <c r="C116" s="89" t="s">
        <v>778</v>
      </c>
      <c r="D116" s="88" t="s">
        <v>777</v>
      </c>
      <c r="E116" s="72" t="str">
        <f t="shared" si="7"/>
        <v>돌다</v>
      </c>
      <c r="F116" s="88" t="s">
        <v>777</v>
      </c>
      <c r="G116" s="94" t="s">
        <v>875</v>
      </c>
      <c r="H116" s="1" t="s">
        <v>12</v>
      </c>
      <c r="I116" s="1" t="s">
        <v>13</v>
      </c>
      <c r="J116" s="2" t="s">
        <v>988</v>
      </c>
      <c r="K116" s="2" t="s">
        <v>1106</v>
      </c>
      <c r="L116" s="2" t="s">
        <v>1621</v>
      </c>
      <c r="M116" s="2" t="s">
        <v>1106</v>
      </c>
      <c r="N116" s="2" t="s">
        <v>1262</v>
      </c>
      <c r="O116" s="2" t="str">
        <f t="shared" si="8"/>
        <v>"돌 것이다",</v>
      </c>
      <c r="P116" s="2" t="str">
        <f t="shared" si="9"/>
        <v>"돌 수 있다",</v>
      </c>
      <c r="Q116" s="2" t="str">
        <f t="shared" si="11"/>
        <v>"돌다할 수 있다",</v>
      </c>
      <c r="R116" s="2" t="str">
        <f t="shared" si="12"/>
        <v>"spin",</v>
      </c>
    </row>
    <row r="117" spans="2:18" ht="17.5" thickBot="1">
      <c r="B117" s="93" t="s">
        <v>780</v>
      </c>
      <c r="C117" s="93" t="s">
        <v>780</v>
      </c>
      <c r="D117" s="92" t="s">
        <v>779</v>
      </c>
      <c r="E117" s="72" t="str">
        <f t="shared" si="7"/>
        <v>때리</v>
      </c>
      <c r="F117" s="92" t="s">
        <v>779</v>
      </c>
      <c r="G117" s="94" t="s">
        <v>875</v>
      </c>
      <c r="H117" s="1" t="s">
        <v>12</v>
      </c>
      <c r="I117" s="1" t="s">
        <v>13</v>
      </c>
      <c r="J117" s="2" t="s">
        <v>989</v>
      </c>
      <c r="K117" s="2" t="s">
        <v>1107</v>
      </c>
      <c r="L117" s="2" t="s">
        <v>1622</v>
      </c>
      <c r="M117" s="2" t="s">
        <v>1107</v>
      </c>
      <c r="N117" s="2" t="s">
        <v>1263</v>
      </c>
      <c r="O117" s="2" t="str">
        <f t="shared" si="8"/>
        <v>"때릴 것이다",</v>
      </c>
      <c r="P117" s="2" t="str">
        <f t="shared" si="9"/>
        <v>"때릴 수 있다",</v>
      </c>
      <c r="Q117" s="2" t="str">
        <f t="shared" si="11"/>
        <v>"때리할 수 있다",</v>
      </c>
      <c r="R117" s="2" t="str">
        <f t="shared" si="12"/>
        <v>"strike",</v>
      </c>
    </row>
    <row r="118" spans="2:18" ht="18" thickTop="1" thickBot="1">
      <c r="B118" s="87" t="s">
        <v>782</v>
      </c>
      <c r="C118" s="87" t="s">
        <v>782</v>
      </c>
      <c r="D118" s="86" t="s">
        <v>781</v>
      </c>
      <c r="E118" s="72" t="str">
        <f t="shared" si="7"/>
        <v>깨우</v>
      </c>
      <c r="F118" s="86" t="s">
        <v>781</v>
      </c>
      <c r="G118" s="94" t="s">
        <v>875</v>
      </c>
      <c r="H118" s="1" t="s">
        <v>12</v>
      </c>
      <c r="I118" s="1" t="s">
        <v>13</v>
      </c>
      <c r="J118" s="2" t="s">
        <v>990</v>
      </c>
      <c r="K118" s="2" t="s">
        <v>1108</v>
      </c>
      <c r="L118" s="2" t="s">
        <v>1623</v>
      </c>
      <c r="M118" s="2" t="s">
        <v>1108</v>
      </c>
      <c r="N118" s="2" t="s">
        <v>1264</v>
      </c>
      <c r="O118" s="2" t="str">
        <f t="shared" si="8"/>
        <v>"깨울 것이다",</v>
      </c>
      <c r="P118" s="2" t="str">
        <f t="shared" si="9"/>
        <v>"깨울 수 있다",</v>
      </c>
      <c r="Q118" s="2" t="str">
        <f t="shared" si="11"/>
        <v>"깨우할 수 있다",</v>
      </c>
      <c r="R118" s="2" t="str">
        <f t="shared" si="12"/>
        <v>"awake",</v>
      </c>
    </row>
    <row r="119" spans="2:18" ht="17.5" thickBot="1">
      <c r="B119" s="89" t="s">
        <v>784</v>
      </c>
      <c r="C119" s="89" t="s">
        <v>784</v>
      </c>
      <c r="D119" s="88" t="s">
        <v>783</v>
      </c>
      <c r="E119" s="72" t="str">
        <f t="shared" si="7"/>
        <v>낳다</v>
      </c>
      <c r="F119" s="88" t="s">
        <v>783</v>
      </c>
      <c r="G119" s="94" t="s">
        <v>875</v>
      </c>
      <c r="H119" s="1" t="s">
        <v>12</v>
      </c>
      <c r="I119" s="1" t="s">
        <v>13</v>
      </c>
      <c r="J119" s="2" t="s">
        <v>991</v>
      </c>
      <c r="K119" s="2" t="s">
        <v>1109</v>
      </c>
      <c r="L119" s="2" t="s">
        <v>1624</v>
      </c>
      <c r="M119" s="2" t="s">
        <v>1109</v>
      </c>
      <c r="N119" s="2" t="s">
        <v>1265</v>
      </c>
      <c r="O119" s="2" t="str">
        <f t="shared" si="8"/>
        <v>"낳을 것이다",</v>
      </c>
      <c r="P119" s="2" t="str">
        <f t="shared" si="9"/>
        <v>"낳을 수 있다",</v>
      </c>
      <c r="Q119" s="2" t="str">
        <f t="shared" si="11"/>
        <v>"낳다할 수 있다",</v>
      </c>
      <c r="R119" s="2" t="str">
        <f t="shared" si="12"/>
        <v>"bear",</v>
      </c>
    </row>
    <row r="120" spans="2:18" ht="17.5" thickBot="1">
      <c r="B120" s="87" t="s">
        <v>786</v>
      </c>
      <c r="C120" s="87" t="s">
        <v>786</v>
      </c>
      <c r="D120" s="86" t="s">
        <v>785</v>
      </c>
      <c r="E120" s="72" t="str">
        <f t="shared" si="7"/>
        <v>찢다</v>
      </c>
      <c r="F120" s="86" t="s">
        <v>785</v>
      </c>
      <c r="G120" s="94" t="s">
        <v>875</v>
      </c>
      <c r="H120" s="1" t="s">
        <v>12</v>
      </c>
      <c r="I120" s="1" t="s">
        <v>13</v>
      </c>
      <c r="J120" s="2" t="s">
        <v>992</v>
      </c>
      <c r="K120" s="2" t="s">
        <v>1110</v>
      </c>
      <c r="L120" s="2" t="s">
        <v>1625</v>
      </c>
      <c r="M120" s="2" t="s">
        <v>1110</v>
      </c>
      <c r="N120" s="2" t="s">
        <v>1266</v>
      </c>
      <c r="O120" s="2" t="str">
        <f t="shared" si="8"/>
        <v>"찢을 것이다",</v>
      </c>
      <c r="P120" s="2" t="str">
        <f t="shared" si="9"/>
        <v>"찢을 수 있다",</v>
      </c>
      <c r="Q120" s="2" t="str">
        <f t="shared" si="11"/>
        <v>"찢다할 수 있다",</v>
      </c>
      <c r="R120" s="2" t="str">
        <f t="shared" si="12"/>
        <v>"tear",</v>
      </c>
    </row>
    <row r="121" spans="2:18" ht="17.5" thickBot="1">
      <c r="B121" s="93" t="s">
        <v>788</v>
      </c>
      <c r="C121" s="93" t="s">
        <v>788</v>
      </c>
      <c r="D121" s="92" t="s">
        <v>787</v>
      </c>
      <c r="E121" s="72" t="str">
        <f t="shared" si="7"/>
        <v>얼다</v>
      </c>
      <c r="F121" s="92" t="s">
        <v>787</v>
      </c>
      <c r="G121" s="94" t="s">
        <v>875</v>
      </c>
      <c r="H121" s="1" t="s">
        <v>12</v>
      </c>
      <c r="I121" s="1" t="s">
        <v>13</v>
      </c>
      <c r="J121" s="2" t="s">
        <v>993</v>
      </c>
      <c r="K121" s="2" t="s">
        <v>1111</v>
      </c>
      <c r="L121" s="2" t="s">
        <v>1626</v>
      </c>
      <c r="M121" s="2" t="s">
        <v>1111</v>
      </c>
      <c r="N121" s="2" t="s">
        <v>1267</v>
      </c>
      <c r="O121" s="2" t="str">
        <f t="shared" si="8"/>
        <v>"얼 것이다",</v>
      </c>
      <c r="P121" s="2" t="str">
        <f t="shared" si="9"/>
        <v>"얼 수 있다",</v>
      </c>
      <c r="Q121" s="2" t="str">
        <f t="shared" si="11"/>
        <v>"얼다할 수 있다",</v>
      </c>
      <c r="R121" s="2" t="str">
        <f t="shared" si="12"/>
        <v>"freeze",</v>
      </c>
    </row>
    <row r="122" spans="2:18" ht="18" thickTop="1" thickBot="1">
      <c r="B122" s="89" t="s">
        <v>790</v>
      </c>
      <c r="C122" s="89" t="s">
        <v>790</v>
      </c>
      <c r="D122" s="88" t="s">
        <v>789</v>
      </c>
      <c r="E122" s="72" t="str">
        <f t="shared" si="7"/>
        <v>훔치</v>
      </c>
      <c r="F122" s="88" t="s">
        <v>789</v>
      </c>
      <c r="G122" s="94" t="s">
        <v>875</v>
      </c>
      <c r="H122" s="1" t="s">
        <v>12</v>
      </c>
      <c r="I122" s="1" t="s">
        <v>13</v>
      </c>
      <c r="J122" s="2" t="s">
        <v>994</v>
      </c>
      <c r="K122" s="2" t="s">
        <v>1112</v>
      </c>
      <c r="L122" s="2" t="s">
        <v>1627</v>
      </c>
      <c r="M122" s="2" t="s">
        <v>1112</v>
      </c>
      <c r="N122" s="2" t="s">
        <v>1268</v>
      </c>
      <c r="O122" s="2" t="str">
        <f t="shared" si="8"/>
        <v>"훔칠 것이다",</v>
      </c>
      <c r="P122" s="2" t="str">
        <f t="shared" si="9"/>
        <v>"훔칠 수 있다",</v>
      </c>
      <c r="Q122" s="2" t="str">
        <f t="shared" si="11"/>
        <v>"훔치할 수 있다",</v>
      </c>
      <c r="R122" s="2" t="str">
        <f t="shared" si="12"/>
        <v>"steal",</v>
      </c>
    </row>
    <row r="123" spans="2:18" ht="17.5" thickBot="1">
      <c r="B123" s="87" t="s">
        <v>792</v>
      </c>
      <c r="C123" s="87" t="s">
        <v>792</v>
      </c>
      <c r="D123" s="86" t="s">
        <v>791</v>
      </c>
      <c r="E123" s="72" t="str">
        <f t="shared" si="7"/>
        <v>불다</v>
      </c>
      <c r="F123" s="86" t="s">
        <v>791</v>
      </c>
      <c r="G123" s="94" t="s">
        <v>875</v>
      </c>
      <c r="H123" s="1" t="s">
        <v>12</v>
      </c>
      <c r="I123" s="1" t="s">
        <v>13</v>
      </c>
      <c r="J123" s="2" t="s">
        <v>995</v>
      </c>
      <c r="K123" s="2" t="s">
        <v>1113</v>
      </c>
      <c r="L123" s="2" t="s">
        <v>1628</v>
      </c>
      <c r="M123" s="2" t="s">
        <v>1113</v>
      </c>
      <c r="N123" s="2" t="s">
        <v>1269</v>
      </c>
      <c r="O123" s="2" t="str">
        <f t="shared" si="8"/>
        <v>"불 것이다",</v>
      </c>
      <c r="P123" s="2" t="str">
        <f t="shared" si="9"/>
        <v>"불 수 있다",</v>
      </c>
      <c r="Q123" s="2" t="str">
        <f t="shared" si="11"/>
        <v>"불다할 수 있다",</v>
      </c>
      <c r="R123" s="2" t="str">
        <f t="shared" si="12"/>
        <v>"blow",</v>
      </c>
    </row>
    <row r="124" spans="2:18" ht="17.5" thickBot="1">
      <c r="B124" s="89" t="s">
        <v>794</v>
      </c>
      <c r="C124" s="89" t="s">
        <v>794</v>
      </c>
      <c r="D124" s="88" t="s">
        <v>793</v>
      </c>
      <c r="E124" s="72" t="str">
        <f t="shared" si="7"/>
        <v>던지</v>
      </c>
      <c r="F124" s="88" t="s">
        <v>793</v>
      </c>
      <c r="G124" s="94" t="s">
        <v>875</v>
      </c>
      <c r="H124" s="1" t="s">
        <v>12</v>
      </c>
      <c r="I124" s="1" t="s">
        <v>13</v>
      </c>
      <c r="J124" s="2" t="s">
        <v>996</v>
      </c>
      <c r="K124" s="2" t="s">
        <v>1114</v>
      </c>
      <c r="L124" s="2" t="s">
        <v>1629</v>
      </c>
      <c r="M124" s="2" t="s">
        <v>1114</v>
      </c>
      <c r="N124" s="2" t="s">
        <v>1270</v>
      </c>
      <c r="O124" s="2" t="str">
        <f t="shared" si="8"/>
        <v>"던질 것이다",</v>
      </c>
      <c r="P124" s="2" t="str">
        <f t="shared" si="9"/>
        <v>"던질 수 있다",</v>
      </c>
      <c r="Q124" s="2" t="str">
        <f t="shared" si="11"/>
        <v>"던지할 수 있다",</v>
      </c>
      <c r="R124" s="2" t="str">
        <f t="shared" si="12"/>
        <v>"throw",</v>
      </c>
    </row>
    <row r="125" spans="2:18" ht="17.5" thickBot="1">
      <c r="B125" s="89" t="s">
        <v>570</v>
      </c>
      <c r="C125" s="89" t="s">
        <v>570</v>
      </c>
      <c r="D125" s="88" t="s">
        <v>795</v>
      </c>
      <c r="E125" s="72" t="str">
        <f t="shared" si="7"/>
        <v>타다</v>
      </c>
      <c r="F125" s="88" t="s">
        <v>795</v>
      </c>
      <c r="G125" s="94" t="s">
        <v>875</v>
      </c>
      <c r="H125" s="1" t="s">
        <v>12</v>
      </c>
      <c r="I125" s="1" t="s">
        <v>13</v>
      </c>
      <c r="J125" s="2" t="s">
        <v>900</v>
      </c>
      <c r="K125" s="2" t="s">
        <v>1007</v>
      </c>
      <c r="L125" s="2" t="s">
        <v>1521</v>
      </c>
      <c r="M125" s="2" t="s">
        <v>1007</v>
      </c>
      <c r="N125" s="2" t="s">
        <v>1197</v>
      </c>
      <c r="O125" s="2" t="str">
        <f t="shared" si="8"/>
        <v>"탈 것이다",</v>
      </c>
      <c r="P125" s="2" t="str">
        <f t="shared" si="9"/>
        <v>"탈 수 있다",</v>
      </c>
      <c r="Q125" s="2" t="str">
        <f t="shared" si="11"/>
        <v>"타다할 수 있다",</v>
      </c>
      <c r="R125" s="2" t="str">
        <f t="shared" si="12"/>
        <v>"ride",</v>
      </c>
    </row>
    <row r="126" spans="2:18" ht="17.5" thickBot="1">
      <c r="B126" s="87" t="s">
        <v>797</v>
      </c>
      <c r="C126" s="87" t="s">
        <v>797</v>
      </c>
      <c r="D126" s="86" t="s">
        <v>796</v>
      </c>
      <c r="E126" s="72" t="str">
        <f t="shared" si="7"/>
        <v>오르</v>
      </c>
      <c r="F126" s="86" t="s">
        <v>796</v>
      </c>
      <c r="G126" s="94" t="s">
        <v>875</v>
      </c>
      <c r="H126" s="1" t="s">
        <v>12</v>
      </c>
      <c r="I126" s="1" t="s">
        <v>13</v>
      </c>
      <c r="J126" s="2" t="s">
        <v>903</v>
      </c>
      <c r="K126" s="2" t="s">
        <v>1012</v>
      </c>
      <c r="L126" s="2" t="s">
        <v>1526</v>
      </c>
      <c r="M126" s="2" t="s">
        <v>1012</v>
      </c>
      <c r="N126" s="2" t="s">
        <v>1202</v>
      </c>
      <c r="O126" s="2" t="str">
        <f t="shared" si="8"/>
        <v>"오를 것이다",</v>
      </c>
      <c r="P126" s="2" t="str">
        <f t="shared" si="9"/>
        <v>"오를 수 있다",</v>
      </c>
      <c r="Q126" s="2" t="str">
        <f t="shared" si="11"/>
        <v>"오르할 수 있다",</v>
      </c>
      <c r="R126" s="2" t="str">
        <f t="shared" si="12"/>
        <v>"rise",</v>
      </c>
    </row>
    <row r="127" spans="2:18" ht="17.5" thickBot="1">
      <c r="B127" s="91" t="s">
        <v>799</v>
      </c>
      <c r="C127" s="91" t="s">
        <v>799</v>
      </c>
      <c r="D127" s="90" t="s">
        <v>798</v>
      </c>
      <c r="E127" s="72" t="str">
        <f t="shared" si="7"/>
        <v>흔들</v>
      </c>
      <c r="F127" s="90" t="s">
        <v>798</v>
      </c>
      <c r="G127" s="94" t="s">
        <v>875</v>
      </c>
      <c r="H127" s="1" t="s">
        <v>12</v>
      </c>
      <c r="I127" s="1" t="s">
        <v>13</v>
      </c>
      <c r="J127" s="2" t="s">
        <v>997</v>
      </c>
      <c r="K127" s="2" t="s">
        <v>1115</v>
      </c>
      <c r="L127" s="2" t="s">
        <v>1630</v>
      </c>
      <c r="M127" s="2" t="s">
        <v>1115</v>
      </c>
      <c r="N127" s="2" t="s">
        <v>1271</v>
      </c>
      <c r="O127" s="2" t="str">
        <f t="shared" si="8"/>
        <v>"흔들 것이다",</v>
      </c>
      <c r="P127" s="2" t="str">
        <f t="shared" si="9"/>
        <v>"흔들 수 있다",</v>
      </c>
      <c r="Q127" s="2" t="str">
        <f t="shared" si="11"/>
        <v>"흔들할 수 있다",</v>
      </c>
      <c r="R127" s="2" t="str">
        <f t="shared" si="12"/>
        <v>"shake",</v>
      </c>
    </row>
    <row r="128" spans="2:18" ht="17.5" thickTop="1"/>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21FC3-A8DB-48E5-AC89-C6C44DB8F34F}">
  <dimension ref="B1:T128"/>
  <sheetViews>
    <sheetView workbookViewId="0">
      <selection activeCell="K13" sqref="K13"/>
    </sheetView>
  </sheetViews>
  <sheetFormatPr defaultRowHeight="17"/>
  <cols>
    <col min="1" max="1" width="13.75" bestFit="1" customWidth="1"/>
    <col min="2" max="3" width="23.83203125" bestFit="1" customWidth="1"/>
    <col min="4" max="4" width="8.08203125" bestFit="1" customWidth="1"/>
    <col min="5" max="5" width="23.83203125" bestFit="1" customWidth="1"/>
    <col min="6" max="6" width="17.33203125" bestFit="1" customWidth="1"/>
    <col min="10" max="13" width="24.5" bestFit="1" customWidth="1"/>
    <col min="14" max="15" width="24.5" customWidth="1"/>
    <col min="16" max="16" width="24.5" bestFit="1" customWidth="1"/>
  </cols>
  <sheetData>
    <row r="1" spans="2:20" ht="17.5" thickBot="1">
      <c r="B1" t="s">
        <v>97</v>
      </c>
      <c r="C1" t="s">
        <v>97</v>
      </c>
      <c r="E1" t="s">
        <v>97</v>
      </c>
      <c r="F1" t="s">
        <v>98</v>
      </c>
    </row>
    <row r="2" spans="2:20" ht="17.5" thickBot="1">
      <c r="B2" s="72" t="s">
        <v>802</v>
      </c>
      <c r="C2" s="72" t="s">
        <v>803</v>
      </c>
      <c r="D2" s="71" t="s">
        <v>552</v>
      </c>
      <c r="E2" s="72" t="str">
        <f>LEFT(C2, 2)</f>
        <v>행동</v>
      </c>
      <c r="F2" s="71" t="s">
        <v>552</v>
      </c>
      <c r="G2" s="94" t="s">
        <v>875</v>
      </c>
      <c r="H2" s="1" t="s">
        <v>12</v>
      </c>
      <c r="I2" s="1" t="s">
        <v>13</v>
      </c>
      <c r="J2" s="2" t="s">
        <v>895</v>
      </c>
      <c r="K2" s="2" t="s">
        <v>998</v>
      </c>
      <c r="L2" s="2"/>
      <c r="M2" s="2" t="s">
        <v>1152</v>
      </c>
      <c r="N2" s="2" t="str">
        <f>_xlfn.TEXTJOIN("",TRUE,H2,M2,I2)</f>
        <v>"행동할 것이다",</v>
      </c>
      <c r="O2" s="2" t="str">
        <f>_xlfn.TEXTJOIN("",TRUE,H2,L2,I2)</f>
        <v>"",</v>
      </c>
      <c r="P2" s="2" t="str">
        <f t="shared" ref="P2:P33" si="0">_xlfn.TEXTJOIN("",TRUE,H2,E2,G2,I2)</f>
        <v>"행동할 수 있다",</v>
      </c>
      <c r="Q2" s="2" t="str">
        <f>_xlfn.TEXTJOIN("",TRUE,H2,F2,I2)</f>
        <v>"act",</v>
      </c>
      <c r="T2" s="2" t="str">
        <f>_xlfn.CONCAT(J2:J127)</f>
        <v>"행동할 수 있다","조언할 수 있다","동의할 수 있다","도착할 수 있다","물어볼 수 있다","구울 수 있다","시작할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3" spans="2:20" ht="17.5" thickBot="1">
      <c r="B3" s="74" t="s">
        <v>554</v>
      </c>
      <c r="C3" s="74" t="s">
        <v>804</v>
      </c>
      <c r="D3" s="73" t="s">
        <v>553</v>
      </c>
      <c r="E3" s="72" t="str">
        <f t="shared" ref="E3:E66" si="1">LEFT(C3, 2)</f>
        <v>조언</v>
      </c>
      <c r="F3" s="73" t="s">
        <v>553</v>
      </c>
      <c r="G3" s="94" t="s">
        <v>875</v>
      </c>
      <c r="H3" s="1" t="s">
        <v>12</v>
      </c>
      <c r="I3" s="1" t="s">
        <v>13</v>
      </c>
      <c r="J3" s="2" t="s">
        <v>878</v>
      </c>
      <c r="K3" s="2" t="s">
        <v>999</v>
      </c>
      <c r="L3" s="2"/>
      <c r="M3" s="2" t="s">
        <v>1153</v>
      </c>
      <c r="N3" s="2" t="str">
        <f t="shared" ref="N3:N66" si="2">_xlfn.TEXTJOIN("",TRUE,H3,M3,I3)</f>
        <v>"조언할 것이다",</v>
      </c>
      <c r="O3" s="2" t="str">
        <f t="shared" ref="O3:O66" si="3">_xlfn.TEXTJOIN("",TRUE,H3,L3,I3)</f>
        <v>"",</v>
      </c>
      <c r="P3" s="2" t="str">
        <f t="shared" si="0"/>
        <v>"조언할 수 있다",</v>
      </c>
      <c r="Q3" s="2" t="str">
        <f t="shared" ref="Q3:Q66" si="4">_xlfn.TEXTJOIN("",TRUE,H3,F3,I3)</f>
        <v>"advise",</v>
      </c>
      <c r="T3" s="2" t="str">
        <f>_xlfn.CONCAT(Q2:Q127)</f>
        <v>"act","advise","agree","arrive","ask","bake","begin","believe","break","burn","care","change","check","choose","climb","come","cook","copy","cross","cry","cut","dance","decide","die","do","draw","dream","drink","drive","drop","eat","end","enter","exercise","fail","fall","feel","fight","finish","fix","fly","focus","forget","form","fry","go","grow","guess","hang","help","hit","hold","hope","hurry","join","keep","kick","know","lie","listen","live","look","love","move","open","pass","pay","play","push","read","return","run","sing","sit","sleep","smell","smile","speak","stand","start","stay","stop","swim","talk","tell","travel","try","turn","visit","wait","wake","walk","wash","wear","win","wish","work","worry","write","ring","sink","feed","shoot","lead","creep","sweep","weep","leave","bend","lose","wind","slide","dig","shine","spin","strike","awake","bear","tear","freeze","steal","blow","throw","ride","rise","shake",</v>
      </c>
    </row>
    <row r="4" spans="2:20" ht="17.5" thickBot="1">
      <c r="B4" s="76" t="s">
        <v>556</v>
      </c>
      <c r="C4" s="76" t="s">
        <v>805</v>
      </c>
      <c r="D4" s="75" t="s">
        <v>555</v>
      </c>
      <c r="E4" s="72" t="str">
        <f t="shared" si="1"/>
        <v>동의</v>
      </c>
      <c r="F4" s="75" t="s">
        <v>555</v>
      </c>
      <c r="G4" s="94" t="s">
        <v>875</v>
      </c>
      <c r="H4" s="1" t="s">
        <v>12</v>
      </c>
      <c r="I4" s="1" t="s">
        <v>13</v>
      </c>
      <c r="J4" s="2" t="s">
        <v>879</v>
      </c>
      <c r="K4" s="2" t="s">
        <v>1000</v>
      </c>
      <c r="L4" s="2"/>
      <c r="M4" s="2" t="s">
        <v>1154</v>
      </c>
      <c r="N4" s="2" t="str">
        <f t="shared" si="2"/>
        <v>"동의할 것이다",</v>
      </c>
      <c r="O4" s="2" t="str">
        <f t="shared" si="3"/>
        <v>"",</v>
      </c>
      <c r="P4" s="2" t="str">
        <f t="shared" si="0"/>
        <v>"동의할 수 있다",</v>
      </c>
      <c r="Q4" s="2" t="str">
        <f t="shared" si="4"/>
        <v>"agree",</v>
      </c>
    </row>
    <row r="5" spans="2:20" ht="17.5" thickBot="1">
      <c r="B5" s="76" t="s">
        <v>558</v>
      </c>
      <c r="C5" s="76" t="s">
        <v>558</v>
      </c>
      <c r="D5" s="75" t="s">
        <v>557</v>
      </c>
      <c r="E5" s="72" t="str">
        <f t="shared" si="1"/>
        <v>도착</v>
      </c>
      <c r="F5" s="75" t="s">
        <v>557</v>
      </c>
      <c r="G5" s="94" t="s">
        <v>875</v>
      </c>
      <c r="H5" s="1" t="s">
        <v>12</v>
      </c>
      <c r="I5" s="1" t="s">
        <v>13</v>
      </c>
      <c r="J5" s="2" t="s">
        <v>880</v>
      </c>
      <c r="K5" s="2" t="s">
        <v>1001</v>
      </c>
      <c r="L5" s="2"/>
      <c r="M5" s="2" t="s">
        <v>1155</v>
      </c>
      <c r="N5" s="2" t="str">
        <f t="shared" si="2"/>
        <v>"도착할 것이다",</v>
      </c>
      <c r="O5" s="2" t="str">
        <f t="shared" si="3"/>
        <v>"",</v>
      </c>
      <c r="P5" s="2" t="str">
        <f t="shared" si="0"/>
        <v>"도착할 수 있다",</v>
      </c>
      <c r="Q5" s="2" t="str">
        <f t="shared" si="4"/>
        <v>"arrive",</v>
      </c>
      <c r="T5" t="s">
        <v>801</v>
      </c>
    </row>
    <row r="6" spans="2:20" ht="17.5" thickBot="1">
      <c r="B6" s="74" t="s">
        <v>560</v>
      </c>
      <c r="C6" s="74" t="s">
        <v>806</v>
      </c>
      <c r="D6" s="73" t="s">
        <v>559</v>
      </c>
      <c r="E6" s="72" t="str">
        <f t="shared" si="1"/>
        <v>묻다</v>
      </c>
      <c r="F6" s="73" t="s">
        <v>559</v>
      </c>
      <c r="G6" s="94" t="s">
        <v>875</v>
      </c>
      <c r="H6" s="1" t="s">
        <v>12</v>
      </c>
      <c r="I6" s="1" t="s">
        <v>13</v>
      </c>
      <c r="J6" s="2" t="s">
        <v>896</v>
      </c>
      <c r="K6" s="2" t="s">
        <v>1002</v>
      </c>
      <c r="L6" s="2"/>
      <c r="M6" s="2" t="s">
        <v>1156</v>
      </c>
      <c r="N6" s="2" t="str">
        <f t="shared" si="2"/>
        <v>"물어볼 것이다",</v>
      </c>
      <c r="O6" s="2" t="str">
        <f t="shared" si="3"/>
        <v>"",</v>
      </c>
      <c r="P6" s="2" t="str">
        <f t="shared" si="0"/>
        <v>"묻다할 수 있다",</v>
      </c>
      <c r="Q6" s="2" t="str">
        <f t="shared" si="4"/>
        <v>"ask",</v>
      </c>
      <c r="T6" t="s">
        <v>800</v>
      </c>
    </row>
    <row r="7" spans="2:20" ht="17.5" thickBot="1">
      <c r="B7" s="77" t="s">
        <v>562</v>
      </c>
      <c r="C7" s="77" t="s">
        <v>562</v>
      </c>
      <c r="D7" s="75" t="s">
        <v>561</v>
      </c>
      <c r="E7" s="72" t="str">
        <f t="shared" si="1"/>
        <v>굽다</v>
      </c>
      <c r="F7" s="75" t="s">
        <v>561</v>
      </c>
      <c r="G7" s="94" t="s">
        <v>875</v>
      </c>
      <c r="H7" s="1" t="s">
        <v>12</v>
      </c>
      <c r="I7" s="1" t="s">
        <v>13</v>
      </c>
      <c r="J7" s="2" t="s">
        <v>897</v>
      </c>
      <c r="K7" s="2" t="s">
        <v>1003</v>
      </c>
      <c r="L7" s="2"/>
      <c r="M7" s="2" t="s">
        <v>1199</v>
      </c>
      <c r="N7" s="2" t="str">
        <f t="shared" si="2"/>
        <v>"구울 것이다",</v>
      </c>
      <c r="O7" s="2" t="str">
        <f t="shared" si="3"/>
        <v>"",</v>
      </c>
      <c r="P7" s="2" t="str">
        <f t="shared" si="0"/>
        <v>"굽다할 수 있다",</v>
      </c>
      <c r="Q7" s="2" t="str">
        <f t="shared" si="4"/>
        <v>"bake",</v>
      </c>
    </row>
    <row r="8" spans="2:20" ht="17.5" thickBot="1">
      <c r="B8" s="74" t="s">
        <v>564</v>
      </c>
      <c r="C8" s="74" t="s">
        <v>564</v>
      </c>
      <c r="D8" s="73" t="s">
        <v>563</v>
      </c>
      <c r="E8" s="72" t="str">
        <f t="shared" si="1"/>
        <v>시작</v>
      </c>
      <c r="F8" s="73" t="s">
        <v>563</v>
      </c>
      <c r="G8" s="94" t="s">
        <v>875</v>
      </c>
      <c r="H8" s="1" t="s">
        <v>12</v>
      </c>
      <c r="I8" s="1" t="s">
        <v>13</v>
      </c>
      <c r="J8" s="2" t="s">
        <v>881</v>
      </c>
      <c r="K8" s="2" t="s">
        <v>1004</v>
      </c>
      <c r="L8" s="2"/>
      <c r="M8" s="2" t="s">
        <v>1157</v>
      </c>
      <c r="N8" s="2" t="str">
        <f t="shared" si="2"/>
        <v>"시작할 것이다",</v>
      </c>
      <c r="O8" s="2" t="str">
        <f t="shared" si="3"/>
        <v>"",</v>
      </c>
      <c r="P8" s="2" t="str">
        <f t="shared" si="0"/>
        <v>"시작할 수 있다",</v>
      </c>
      <c r="Q8" s="2" t="str">
        <f t="shared" si="4"/>
        <v>"begin",</v>
      </c>
      <c r="T8" s="2" t="str">
        <f>_xlfn.CONCAT(J8:J133)</f>
        <v>"시작할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9" spans="2:20" ht="17.5" thickBot="1">
      <c r="B9" s="76" t="s">
        <v>566</v>
      </c>
      <c r="C9" s="76" t="s">
        <v>807</v>
      </c>
      <c r="D9" s="75" t="s">
        <v>565</v>
      </c>
      <c r="E9" s="72" t="str">
        <f t="shared" si="1"/>
        <v>믿다</v>
      </c>
      <c r="F9" s="75" t="s">
        <v>565</v>
      </c>
      <c r="G9" s="94" t="s">
        <v>875</v>
      </c>
      <c r="H9" s="1" t="s">
        <v>12</v>
      </c>
      <c r="I9" s="1" t="s">
        <v>13</v>
      </c>
      <c r="J9" s="2" t="s">
        <v>898</v>
      </c>
      <c r="K9" s="2" t="s">
        <v>1005</v>
      </c>
      <c r="L9" s="2"/>
      <c r="M9" s="2" t="s">
        <v>1200</v>
      </c>
      <c r="N9" s="2" t="str">
        <f t="shared" si="2"/>
        <v>"믿을 것이다",</v>
      </c>
      <c r="O9" s="2" t="str">
        <f t="shared" si="3"/>
        <v>"",</v>
      </c>
      <c r="P9" s="2" t="str">
        <f t="shared" si="0"/>
        <v>"믿다할 수 있다",</v>
      </c>
      <c r="Q9" s="2" t="str">
        <f t="shared" si="4"/>
        <v>"believe",</v>
      </c>
    </row>
    <row r="10" spans="2:20" ht="17.5" thickBot="1">
      <c r="B10" s="76" t="s">
        <v>568</v>
      </c>
      <c r="C10" s="76" t="s">
        <v>808</v>
      </c>
      <c r="D10" s="75" t="s">
        <v>567</v>
      </c>
      <c r="E10" s="72" t="str">
        <f t="shared" si="1"/>
        <v>깨뜨</v>
      </c>
      <c r="F10" s="75" t="s">
        <v>567</v>
      </c>
      <c r="G10" s="94" t="s">
        <v>875</v>
      </c>
      <c r="H10" s="1" t="s">
        <v>12</v>
      </c>
      <c r="I10" s="1" t="s">
        <v>13</v>
      </c>
      <c r="J10" s="2" t="s">
        <v>899</v>
      </c>
      <c r="K10" s="2" t="s">
        <v>1006</v>
      </c>
      <c r="L10" s="2"/>
      <c r="M10" s="2" t="s">
        <v>1158</v>
      </c>
      <c r="N10" s="2" t="str">
        <f t="shared" si="2"/>
        <v>"깨뜨릴 것이다",</v>
      </c>
      <c r="O10" s="2" t="str">
        <f t="shared" si="3"/>
        <v>"",</v>
      </c>
      <c r="P10" s="2" t="str">
        <f t="shared" si="0"/>
        <v>"깨뜨할 수 있다",</v>
      </c>
      <c r="Q10" s="2" t="str">
        <f t="shared" si="4"/>
        <v>"break",</v>
      </c>
      <c r="T10" t="str">
        <f>_xlfn.CONCAT(O2:O127)</f>
        <v>"","","","","","","","","","","","","","","","","","","","","","","","","","","","","","","","","","","","","","","","","","","","","","","","","","","","","","","","","","","","","","","","","","","","","","","","","","","","","","","","","","","","","","","","","","","","","","","","","","","","","","","","","","","","","","","","","","","","","","","","","","","","","","",</v>
      </c>
    </row>
    <row r="11" spans="2:20" ht="17.5" thickBot="1">
      <c r="B11" s="77" t="s">
        <v>570</v>
      </c>
      <c r="C11" s="77" t="s">
        <v>570</v>
      </c>
      <c r="D11" s="75" t="s">
        <v>569</v>
      </c>
      <c r="E11" s="72" t="str">
        <f t="shared" si="1"/>
        <v>타다</v>
      </c>
      <c r="F11" s="75" t="s">
        <v>569</v>
      </c>
      <c r="G11" s="94" t="s">
        <v>875</v>
      </c>
      <c r="H11" s="1" t="s">
        <v>12</v>
      </c>
      <c r="I11" s="1" t="s">
        <v>13</v>
      </c>
      <c r="J11" s="2" t="s">
        <v>900</v>
      </c>
      <c r="K11" s="2" t="s">
        <v>1007</v>
      </c>
      <c r="L11" s="2"/>
      <c r="M11" s="2" t="s">
        <v>1198</v>
      </c>
      <c r="N11" s="2" t="str">
        <f t="shared" si="2"/>
        <v>"탈 것이다",</v>
      </c>
      <c r="O11" s="2" t="str">
        <f t="shared" si="3"/>
        <v>"",</v>
      </c>
      <c r="P11" s="2" t="str">
        <f t="shared" si="0"/>
        <v>"타다할 수 있다",</v>
      </c>
      <c r="Q11" s="2" t="str">
        <f t="shared" si="4"/>
        <v>"burn",</v>
      </c>
    </row>
    <row r="12" spans="2:20" ht="17.5" thickBot="1">
      <c r="B12" s="74" t="s">
        <v>572</v>
      </c>
      <c r="C12" s="74" t="s">
        <v>809</v>
      </c>
      <c r="D12" s="73" t="s">
        <v>571</v>
      </c>
      <c r="E12" s="72" t="str">
        <f t="shared" si="1"/>
        <v>보살</v>
      </c>
      <c r="F12" s="73" t="s">
        <v>876</v>
      </c>
      <c r="G12" s="94" t="s">
        <v>875</v>
      </c>
      <c r="H12" s="1" t="s">
        <v>12</v>
      </c>
      <c r="I12" s="1" t="s">
        <v>13</v>
      </c>
      <c r="J12" s="2" t="s">
        <v>901</v>
      </c>
      <c r="K12" s="2" t="s">
        <v>1008</v>
      </c>
      <c r="L12" s="2"/>
      <c r="M12" s="2" t="s">
        <v>1159</v>
      </c>
      <c r="N12" s="2" t="str">
        <f t="shared" si="2"/>
        <v>"보살필 것이다",</v>
      </c>
      <c r="O12" s="2" t="str">
        <f t="shared" si="3"/>
        <v>"",</v>
      </c>
      <c r="P12" s="2" t="str">
        <f t="shared" si="0"/>
        <v>"보살할 수 있다",</v>
      </c>
      <c r="Q12" s="2" t="str">
        <f t="shared" si="4"/>
        <v>"care",</v>
      </c>
      <c r="T12" t="str">
        <f>_xlfn.CONCAT(N2:N127)</f>
        <v>"행동할 것이다","조언할 것이다","동의할 것이다","도착할 것이다","물어볼 것이다","구울 것이다","시작할 것이다","믿을 것이다","깨뜨릴 것이다","탈 것이다","보살필 것이다","바꿀 것이다","확인할 것이다","선택할 것이다","오를 것이다","올 것이다","요리할 것이다","복사할 것이다","건널 것이다","울 것이다","자를 것이다","춤출 것이다","결정할 것이다","죽을 것이다","할 것이다","그릴 것이다","꿈꿀 것이다","마실 것이다","운전할 것이다","떨어뜨릴 것이다","먹을 것이다","끝날 것이다","들어갈 것이다","운동할 것이다","실패할 것이다","떨어질 것이다","느낄 것이다","싸울 것이다","마칠 것이다","고정할 것이다","날 것이다","집중할 것이다","잊을 것이다","형성할 것이다","튀길 것이다","갈 것이다","자랄 것이다","추측할 것이다","걸을 것이다","도울 것이다","칠 것이다","잡을 것이다","희망할 것이다","서두를 것이다","참여할 것이다","계속할 것이다","찰 것이다","알 것이다","거짓말 것이다","들을 것이다","살 것이다","볼 것이다","사랑할 것이다","움직일 것이다","열 것이다","통과할 것이다","지불할 것이다","놀 것이다","밀할 것이다","읽을할 것이다","돌아갈 것이다","달릴 것이다","노래할 것이다","앉을 것이다","잘 것이다","냄새날 것이다","미소지을 것이다","말할 것이다","일어설 것이다","시작할 것이다","머무를 것이다","멈출 것이다","수영할 것이다","말할 것이다","이야기할 것이다","여행할 것이다","노력할 것이다","돌릴 것이다","방문할 것이다","기다릴 것이다","깰 것이다","걸을 것이다","씻을 것이다","입을 것이다","이길 것이다","바랄 것이다","일할 것이다","걱정할 것이다","쓸 것이다","울릴 것이다","가라앉을 것이다","먹일 것이다","쏠 것이다","이끌 것이다","기다릴 것이다","바닥을 것이다","울 것이다","떠날 것이다","구부릴 것이다","잃을 것이다","감을 것이다","미끄러질 것이다","팔 것이다","빛날 것이다","돌 것이다","때릴 것이다","깨울 것이다","낳을 것이다","찢을 것이다","얼 것이다","훔칠 것이다","불 것이다","던질 것이다","탈 것이다","오를 것이다","흔들 것이다",</v>
      </c>
    </row>
    <row r="13" spans="2:20" ht="17.5" thickBot="1">
      <c r="B13" s="76" t="s">
        <v>574</v>
      </c>
      <c r="C13" s="76" t="s">
        <v>810</v>
      </c>
      <c r="D13" s="75" t="s">
        <v>573</v>
      </c>
      <c r="E13" s="72" t="str">
        <f t="shared" si="1"/>
        <v>바꾸</v>
      </c>
      <c r="F13" s="75" t="s">
        <v>573</v>
      </c>
      <c r="G13" s="94" t="s">
        <v>875</v>
      </c>
      <c r="H13" s="1" t="s">
        <v>12</v>
      </c>
      <c r="I13" s="1" t="s">
        <v>13</v>
      </c>
      <c r="J13" s="2" t="s">
        <v>902</v>
      </c>
      <c r="K13" s="2" t="s">
        <v>1009</v>
      </c>
      <c r="L13" s="2"/>
      <c r="M13" s="2" t="s">
        <v>1201</v>
      </c>
      <c r="N13" s="2" t="str">
        <f t="shared" si="2"/>
        <v>"바꿀 것이다",</v>
      </c>
      <c r="O13" s="2" t="str">
        <f t="shared" si="3"/>
        <v>"",</v>
      </c>
      <c r="P13" s="2" t="str">
        <f t="shared" si="0"/>
        <v>"바꾸할 수 있다",</v>
      </c>
      <c r="Q13" s="2" t="str">
        <f t="shared" si="4"/>
        <v>"change",</v>
      </c>
    </row>
    <row r="14" spans="2:20" ht="17.5" thickBot="1">
      <c r="B14" s="74" t="s">
        <v>576</v>
      </c>
      <c r="C14" s="74" t="s">
        <v>811</v>
      </c>
      <c r="D14" s="73" t="s">
        <v>575</v>
      </c>
      <c r="E14" s="72" t="str">
        <f t="shared" si="1"/>
        <v>확인</v>
      </c>
      <c r="F14" s="73" t="s">
        <v>575</v>
      </c>
      <c r="G14" s="94" t="s">
        <v>875</v>
      </c>
      <c r="H14" s="1" t="s">
        <v>12</v>
      </c>
      <c r="I14" s="1" t="s">
        <v>13</v>
      </c>
      <c r="J14" s="2" t="s">
        <v>882</v>
      </c>
      <c r="K14" s="2" t="s">
        <v>1010</v>
      </c>
      <c r="L14" s="2"/>
      <c r="M14" s="2" t="s">
        <v>1160</v>
      </c>
      <c r="N14" s="2" t="str">
        <f t="shared" si="2"/>
        <v>"확인할 것이다",</v>
      </c>
      <c r="O14" s="2" t="str">
        <f t="shared" si="3"/>
        <v>"",</v>
      </c>
      <c r="P14" s="2" t="str">
        <f t="shared" si="0"/>
        <v>"확인할 수 있다",</v>
      </c>
      <c r="Q14" s="2" t="str">
        <f t="shared" si="4"/>
        <v>"check",</v>
      </c>
    </row>
    <row r="15" spans="2:20" ht="17.5" thickBot="1">
      <c r="B15" s="76" t="s">
        <v>578</v>
      </c>
      <c r="C15" s="76" t="s">
        <v>812</v>
      </c>
      <c r="D15" s="75" t="s">
        <v>577</v>
      </c>
      <c r="E15" s="72" t="str">
        <f t="shared" si="1"/>
        <v>선택</v>
      </c>
      <c r="F15" s="75" t="s">
        <v>577</v>
      </c>
      <c r="G15" s="94" t="s">
        <v>875</v>
      </c>
      <c r="H15" s="1" t="s">
        <v>12</v>
      </c>
      <c r="I15" s="1" t="s">
        <v>13</v>
      </c>
      <c r="J15" s="2" t="s">
        <v>883</v>
      </c>
      <c r="K15" s="2" t="s">
        <v>1011</v>
      </c>
      <c r="L15" s="2"/>
      <c r="M15" s="2" t="s">
        <v>1161</v>
      </c>
      <c r="N15" s="2" t="str">
        <f t="shared" si="2"/>
        <v>"선택할 것이다",</v>
      </c>
      <c r="O15" s="2" t="str">
        <f t="shared" si="3"/>
        <v>"",</v>
      </c>
      <c r="P15" s="2" t="str">
        <f t="shared" si="0"/>
        <v>"선택할 수 있다",</v>
      </c>
      <c r="Q15" s="2" t="str">
        <f t="shared" si="4"/>
        <v>"choose",</v>
      </c>
    </row>
    <row r="16" spans="2:20" ht="17.5" thickBot="1">
      <c r="B16" s="74" t="s">
        <v>580</v>
      </c>
      <c r="C16" s="74" t="s">
        <v>813</v>
      </c>
      <c r="D16" s="73" t="s">
        <v>579</v>
      </c>
      <c r="E16" s="72" t="str">
        <f t="shared" si="1"/>
        <v>오르</v>
      </c>
      <c r="F16" s="73" t="s">
        <v>579</v>
      </c>
      <c r="G16" s="94" t="s">
        <v>875</v>
      </c>
      <c r="H16" s="1" t="s">
        <v>12</v>
      </c>
      <c r="I16" s="1" t="s">
        <v>13</v>
      </c>
      <c r="J16" s="2" t="s">
        <v>903</v>
      </c>
      <c r="K16" s="2" t="s">
        <v>1012</v>
      </c>
      <c r="L16" s="2"/>
      <c r="M16" s="2" t="s">
        <v>1202</v>
      </c>
      <c r="N16" s="2" t="str">
        <f t="shared" si="2"/>
        <v>"오를 것이다",</v>
      </c>
      <c r="O16" s="2" t="str">
        <f t="shared" si="3"/>
        <v>"",</v>
      </c>
      <c r="P16" s="2" t="str">
        <f t="shared" si="0"/>
        <v>"오르할 수 있다",</v>
      </c>
      <c r="Q16" s="2" t="str">
        <f t="shared" si="4"/>
        <v>"climb",</v>
      </c>
    </row>
    <row r="17" spans="2:20" ht="17.5" thickBot="1">
      <c r="B17" s="74" t="s">
        <v>582</v>
      </c>
      <c r="C17" s="74" t="s">
        <v>814</v>
      </c>
      <c r="D17" s="73" t="s">
        <v>581</v>
      </c>
      <c r="E17" s="72" t="str">
        <f t="shared" si="1"/>
        <v>오다</v>
      </c>
      <c r="F17" s="73" t="s">
        <v>581</v>
      </c>
      <c r="G17" s="94" t="s">
        <v>875</v>
      </c>
      <c r="H17" s="1" t="s">
        <v>12</v>
      </c>
      <c r="I17" s="1" t="s">
        <v>13</v>
      </c>
      <c r="J17" s="2" t="s">
        <v>904</v>
      </c>
      <c r="K17" s="2" t="s">
        <v>1013</v>
      </c>
      <c r="L17" s="2"/>
      <c r="M17" s="2" t="s">
        <v>1203</v>
      </c>
      <c r="N17" s="2" t="str">
        <f t="shared" si="2"/>
        <v>"올 것이다",</v>
      </c>
      <c r="O17" s="2" t="str">
        <f t="shared" si="3"/>
        <v>"",</v>
      </c>
      <c r="P17" s="2" t="str">
        <f t="shared" si="0"/>
        <v>"오다할 수 있다",</v>
      </c>
      <c r="Q17" s="2" t="str">
        <f t="shared" si="4"/>
        <v>"come",</v>
      </c>
    </row>
    <row r="18" spans="2:20" ht="17.5" thickBot="1">
      <c r="B18" s="76" t="s">
        <v>584</v>
      </c>
      <c r="C18" s="76" t="s">
        <v>815</v>
      </c>
      <c r="D18" s="75" t="s">
        <v>583</v>
      </c>
      <c r="E18" s="72" t="str">
        <f t="shared" si="1"/>
        <v>요리</v>
      </c>
      <c r="F18" s="75" t="s">
        <v>583</v>
      </c>
      <c r="G18" s="94" t="s">
        <v>875</v>
      </c>
      <c r="H18" s="1" t="s">
        <v>12</v>
      </c>
      <c r="I18" s="1" t="s">
        <v>13</v>
      </c>
      <c r="J18" s="2" t="s">
        <v>884</v>
      </c>
      <c r="K18" s="2" t="s">
        <v>1014</v>
      </c>
      <c r="L18" s="2"/>
      <c r="M18" s="2" t="s">
        <v>1162</v>
      </c>
      <c r="N18" s="2" t="str">
        <f t="shared" si="2"/>
        <v>"요리할 것이다",</v>
      </c>
      <c r="O18" s="2" t="str">
        <f t="shared" si="3"/>
        <v>"",</v>
      </c>
      <c r="P18" s="2" t="str">
        <f t="shared" si="0"/>
        <v>"요리할 수 있다",</v>
      </c>
      <c r="Q18" s="2" t="str">
        <f t="shared" si="4"/>
        <v>"cook",</v>
      </c>
    </row>
    <row r="19" spans="2:20" ht="17.5" thickBot="1">
      <c r="B19" s="74" t="s">
        <v>586</v>
      </c>
      <c r="C19" s="74" t="s">
        <v>816</v>
      </c>
      <c r="D19" s="73" t="s">
        <v>585</v>
      </c>
      <c r="E19" s="72" t="str">
        <f t="shared" si="1"/>
        <v>복사</v>
      </c>
      <c r="F19" s="73" t="s">
        <v>585</v>
      </c>
      <c r="G19" s="94" t="s">
        <v>875</v>
      </c>
      <c r="H19" s="1" t="s">
        <v>12</v>
      </c>
      <c r="I19" s="1" t="s">
        <v>13</v>
      </c>
      <c r="J19" s="2" t="s">
        <v>885</v>
      </c>
      <c r="K19" s="2" t="s">
        <v>1015</v>
      </c>
      <c r="L19" s="2"/>
      <c r="M19" s="2" t="s">
        <v>1163</v>
      </c>
      <c r="N19" s="2" t="str">
        <f t="shared" si="2"/>
        <v>"복사할 것이다",</v>
      </c>
      <c r="O19" s="2" t="str">
        <f t="shared" si="3"/>
        <v>"",</v>
      </c>
      <c r="P19" s="2" t="str">
        <f t="shared" si="0"/>
        <v>"복사할 수 있다",</v>
      </c>
      <c r="Q19" s="2" t="str">
        <f t="shared" si="4"/>
        <v>"copy",</v>
      </c>
    </row>
    <row r="20" spans="2:20" ht="17.5" thickBot="1">
      <c r="B20" s="78" t="s">
        <v>588</v>
      </c>
      <c r="C20" s="78" t="s">
        <v>588</v>
      </c>
      <c r="D20" s="73" t="s">
        <v>587</v>
      </c>
      <c r="E20" s="72" t="str">
        <f t="shared" si="1"/>
        <v>건너</v>
      </c>
      <c r="F20" s="73" t="s">
        <v>587</v>
      </c>
      <c r="G20" s="94" t="s">
        <v>875</v>
      </c>
      <c r="H20" s="1" t="s">
        <v>12</v>
      </c>
      <c r="I20" s="1" t="s">
        <v>13</v>
      </c>
      <c r="J20" s="2" t="s">
        <v>905</v>
      </c>
      <c r="K20" s="2" t="s">
        <v>1016</v>
      </c>
      <c r="L20" s="2"/>
      <c r="M20" s="2" t="s">
        <v>1204</v>
      </c>
      <c r="N20" s="2" t="str">
        <f t="shared" si="2"/>
        <v>"건널 것이다",</v>
      </c>
      <c r="O20" s="2" t="str">
        <f t="shared" si="3"/>
        <v>"",</v>
      </c>
      <c r="P20" s="2" t="str">
        <f t="shared" si="0"/>
        <v>"건너할 수 있다",</v>
      </c>
      <c r="Q20" s="2" t="str">
        <f t="shared" si="4"/>
        <v>"cross",</v>
      </c>
      <c r="T20" s="2" t="str">
        <f>_xlfn.CONCAT(P20:P47)</f>
        <v>"건너할 수 있다","울다할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v>
      </c>
    </row>
    <row r="21" spans="2:20" ht="17.5" thickBot="1">
      <c r="B21" s="76" t="s">
        <v>590</v>
      </c>
      <c r="C21" s="76" t="s">
        <v>817</v>
      </c>
      <c r="D21" s="75" t="s">
        <v>589</v>
      </c>
      <c r="E21" s="72" t="str">
        <f t="shared" si="1"/>
        <v>울다</v>
      </c>
      <c r="F21" s="75" t="s">
        <v>589</v>
      </c>
      <c r="G21" s="94" t="s">
        <v>875</v>
      </c>
      <c r="H21" s="1" t="s">
        <v>12</v>
      </c>
      <c r="I21" s="1" t="s">
        <v>13</v>
      </c>
      <c r="J21" s="2" t="s">
        <v>906</v>
      </c>
      <c r="K21" s="2" t="s">
        <v>1017</v>
      </c>
      <c r="L21" s="2"/>
      <c r="M21" s="2" t="s">
        <v>1205</v>
      </c>
      <c r="N21" s="2" t="str">
        <f t="shared" si="2"/>
        <v>"울 것이다",</v>
      </c>
      <c r="O21" s="2" t="str">
        <f t="shared" si="3"/>
        <v>"",</v>
      </c>
      <c r="P21" s="2" t="str">
        <f t="shared" si="0"/>
        <v>"울다할 수 있다",</v>
      </c>
      <c r="Q21" s="2" t="str">
        <f t="shared" si="4"/>
        <v>"cry",</v>
      </c>
      <c r="T21" s="2" t="str">
        <f>_xlfn.CONCAT(P21:P48)</f>
        <v>"울다할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있다","자라할 수 있다",</v>
      </c>
    </row>
    <row r="22" spans="2:20" ht="17.5" thickBot="1">
      <c r="B22" s="74" t="s">
        <v>592</v>
      </c>
      <c r="C22" s="74" t="s">
        <v>818</v>
      </c>
      <c r="D22" s="73" t="s">
        <v>591</v>
      </c>
      <c r="E22" s="72" t="str">
        <f t="shared" si="1"/>
        <v>자르</v>
      </c>
      <c r="F22" s="73" t="s">
        <v>591</v>
      </c>
      <c r="G22" s="94" t="s">
        <v>875</v>
      </c>
      <c r="H22" s="1" t="s">
        <v>12</v>
      </c>
      <c r="I22" s="1" t="s">
        <v>13</v>
      </c>
      <c r="J22" s="2" t="s">
        <v>907</v>
      </c>
      <c r="K22" s="2" t="s">
        <v>1018</v>
      </c>
      <c r="L22" s="2"/>
      <c r="M22" s="2" t="s">
        <v>1206</v>
      </c>
      <c r="N22" s="2" t="str">
        <f t="shared" si="2"/>
        <v>"자를 것이다",</v>
      </c>
      <c r="O22" s="2" t="str">
        <f t="shared" si="3"/>
        <v>"",</v>
      </c>
      <c r="P22" s="2" t="str">
        <f t="shared" si="0"/>
        <v>"자르할 수 있다",</v>
      </c>
      <c r="Q22" s="2" t="str">
        <f t="shared" si="4"/>
        <v>"cut",</v>
      </c>
    </row>
    <row r="23" spans="2:20" ht="17.5" thickBot="1">
      <c r="B23" s="76" t="s">
        <v>877</v>
      </c>
      <c r="C23" s="76" t="s">
        <v>819</v>
      </c>
      <c r="D23" s="75" t="s">
        <v>593</v>
      </c>
      <c r="E23" s="72" t="str">
        <f t="shared" si="1"/>
        <v>춤추</v>
      </c>
      <c r="F23" s="75" t="s">
        <v>593</v>
      </c>
      <c r="G23" s="94" t="s">
        <v>875</v>
      </c>
      <c r="H23" s="1" t="s">
        <v>12</v>
      </c>
      <c r="I23" s="1" t="s">
        <v>13</v>
      </c>
      <c r="J23" s="2" t="s">
        <v>908</v>
      </c>
      <c r="K23" s="2" t="s">
        <v>1019</v>
      </c>
      <c r="L23" s="2"/>
      <c r="M23" s="2" t="s">
        <v>1207</v>
      </c>
      <c r="N23" s="2" t="str">
        <f t="shared" si="2"/>
        <v>"춤출 것이다",</v>
      </c>
      <c r="O23" s="2" t="str">
        <f t="shared" si="3"/>
        <v>"",</v>
      </c>
      <c r="P23" s="2" t="str">
        <f t="shared" si="0"/>
        <v>"춤추할 수 있다",</v>
      </c>
      <c r="Q23" s="2" t="str">
        <f t="shared" si="4"/>
        <v>"dance",</v>
      </c>
    </row>
    <row r="24" spans="2:20" ht="17.5" thickBot="1">
      <c r="B24" s="74" t="s">
        <v>595</v>
      </c>
      <c r="C24" s="74" t="s">
        <v>820</v>
      </c>
      <c r="D24" s="73" t="s">
        <v>594</v>
      </c>
      <c r="E24" s="72" t="str">
        <f t="shared" si="1"/>
        <v>결정</v>
      </c>
      <c r="F24" s="73" t="s">
        <v>594</v>
      </c>
      <c r="G24" s="94" t="s">
        <v>875</v>
      </c>
      <c r="H24" s="1" t="s">
        <v>12</v>
      </c>
      <c r="I24" s="1" t="s">
        <v>13</v>
      </c>
      <c r="J24" s="2" t="s">
        <v>909</v>
      </c>
      <c r="K24" s="2" t="s">
        <v>1020</v>
      </c>
      <c r="L24" s="2"/>
      <c r="M24" s="2" t="s">
        <v>1164</v>
      </c>
      <c r="N24" s="2" t="str">
        <f t="shared" si="2"/>
        <v>"결정할 것이다",</v>
      </c>
      <c r="O24" s="2" t="str">
        <f t="shared" si="3"/>
        <v>"",</v>
      </c>
      <c r="P24" s="2" t="str">
        <f t="shared" si="0"/>
        <v>"결정할 수 있다",</v>
      </c>
      <c r="Q24" s="2" t="str">
        <f t="shared" si="4"/>
        <v>"decide",</v>
      </c>
    </row>
    <row r="25" spans="2:20" ht="17.5" thickBot="1">
      <c r="B25" s="74" t="s">
        <v>597</v>
      </c>
      <c r="C25" s="74" t="s">
        <v>821</v>
      </c>
      <c r="D25" s="73" t="s">
        <v>596</v>
      </c>
      <c r="E25" s="72" t="str">
        <f t="shared" si="1"/>
        <v>죽다</v>
      </c>
      <c r="F25" s="73" t="s">
        <v>596</v>
      </c>
      <c r="G25" s="94" t="s">
        <v>875</v>
      </c>
      <c r="H25" s="1" t="s">
        <v>12</v>
      </c>
      <c r="I25" s="1" t="s">
        <v>13</v>
      </c>
      <c r="J25" s="2" t="s">
        <v>910</v>
      </c>
      <c r="K25" s="2" t="s">
        <v>1021</v>
      </c>
      <c r="L25" s="2"/>
      <c r="M25" s="2" t="s">
        <v>1208</v>
      </c>
      <c r="N25" s="2" t="str">
        <f t="shared" si="2"/>
        <v>"죽을 것이다",</v>
      </c>
      <c r="O25" s="2" t="str">
        <f t="shared" si="3"/>
        <v>"",</v>
      </c>
      <c r="P25" s="2" t="str">
        <f t="shared" si="0"/>
        <v>"죽다할 수 있다",</v>
      </c>
      <c r="Q25" s="2" t="str">
        <f t="shared" si="4"/>
        <v>"die",</v>
      </c>
    </row>
    <row r="26" spans="2:20" ht="17.5" thickBot="1">
      <c r="B26" s="77" t="s">
        <v>599</v>
      </c>
      <c r="C26" s="77" t="s">
        <v>822</v>
      </c>
      <c r="D26" s="75" t="s">
        <v>598</v>
      </c>
      <c r="E26" s="72" t="str">
        <f t="shared" si="1"/>
        <v>하다</v>
      </c>
      <c r="F26" s="75" t="s">
        <v>598</v>
      </c>
      <c r="G26" s="94" t="s">
        <v>875</v>
      </c>
      <c r="H26" s="1" t="s">
        <v>12</v>
      </c>
      <c r="I26" s="1" t="s">
        <v>13</v>
      </c>
      <c r="J26" s="2" t="s">
        <v>911</v>
      </c>
      <c r="K26" s="2" t="s">
        <v>874</v>
      </c>
      <c r="L26" s="2"/>
      <c r="M26" s="2" t="s">
        <v>1209</v>
      </c>
      <c r="N26" s="2" t="str">
        <f t="shared" si="2"/>
        <v>"할 것이다",</v>
      </c>
      <c r="O26" s="2" t="str">
        <f t="shared" si="3"/>
        <v>"",</v>
      </c>
      <c r="P26" s="2" t="str">
        <f t="shared" si="0"/>
        <v>"하다할 수 있다",</v>
      </c>
      <c r="Q26" s="2" t="str">
        <f t="shared" si="4"/>
        <v>"do",</v>
      </c>
    </row>
    <row r="27" spans="2:20" ht="17.5" thickBot="1">
      <c r="B27" s="74" t="s">
        <v>601</v>
      </c>
      <c r="C27" s="74" t="s">
        <v>823</v>
      </c>
      <c r="D27" s="73" t="s">
        <v>600</v>
      </c>
      <c r="E27" s="72" t="str">
        <f t="shared" si="1"/>
        <v>그리</v>
      </c>
      <c r="F27" s="73" t="s">
        <v>600</v>
      </c>
      <c r="G27" s="94" t="s">
        <v>875</v>
      </c>
      <c r="H27" s="1" t="s">
        <v>12</v>
      </c>
      <c r="I27" s="1" t="s">
        <v>13</v>
      </c>
      <c r="J27" s="2" t="s">
        <v>912</v>
      </c>
      <c r="K27" s="2" t="s">
        <v>1022</v>
      </c>
      <c r="L27" s="2"/>
      <c r="M27" s="2" t="s">
        <v>1210</v>
      </c>
      <c r="N27" s="2" t="str">
        <f t="shared" si="2"/>
        <v>"그릴 것이다",</v>
      </c>
      <c r="O27" s="2" t="str">
        <f t="shared" si="3"/>
        <v>"",</v>
      </c>
      <c r="P27" s="2" t="str">
        <f t="shared" si="0"/>
        <v>"그리할 수 있다",</v>
      </c>
      <c r="Q27" s="2" t="str">
        <f t="shared" si="4"/>
        <v>"draw",</v>
      </c>
    </row>
    <row r="28" spans="2:20" ht="17.5" thickBot="1">
      <c r="B28" s="76" t="s">
        <v>603</v>
      </c>
      <c r="C28" s="76" t="s">
        <v>824</v>
      </c>
      <c r="D28" s="75" t="s">
        <v>602</v>
      </c>
      <c r="E28" s="72" t="str">
        <f t="shared" si="1"/>
        <v>꿈꾸</v>
      </c>
      <c r="F28" s="75" t="s">
        <v>602</v>
      </c>
      <c r="G28" s="94" t="s">
        <v>875</v>
      </c>
      <c r="H28" s="1" t="s">
        <v>12</v>
      </c>
      <c r="I28" s="1" t="s">
        <v>13</v>
      </c>
      <c r="J28" s="2" t="s">
        <v>913</v>
      </c>
      <c r="K28" s="2" t="s">
        <v>1023</v>
      </c>
      <c r="L28" s="2"/>
      <c r="M28" s="2" t="s">
        <v>1211</v>
      </c>
      <c r="N28" s="2" t="str">
        <f t="shared" si="2"/>
        <v>"꿈꿀 것이다",</v>
      </c>
      <c r="O28" s="2" t="str">
        <f t="shared" si="3"/>
        <v>"",</v>
      </c>
      <c r="P28" s="2" t="str">
        <f t="shared" si="0"/>
        <v>"꿈꾸할 수 있다",</v>
      </c>
      <c r="Q28" s="2" t="str">
        <f t="shared" si="4"/>
        <v>"dream",</v>
      </c>
    </row>
    <row r="29" spans="2:20" ht="17.5" thickBot="1">
      <c r="B29" s="74" t="s">
        <v>605</v>
      </c>
      <c r="C29" s="74" t="s">
        <v>825</v>
      </c>
      <c r="D29" s="73" t="s">
        <v>604</v>
      </c>
      <c r="E29" s="72" t="str">
        <f t="shared" si="1"/>
        <v>마시</v>
      </c>
      <c r="F29" s="73" t="s">
        <v>604</v>
      </c>
      <c r="G29" s="94" t="s">
        <v>875</v>
      </c>
      <c r="H29" s="1" t="s">
        <v>12</v>
      </c>
      <c r="I29" s="1" t="s">
        <v>13</v>
      </c>
      <c r="J29" s="2" t="s">
        <v>914</v>
      </c>
      <c r="K29" s="2" t="s">
        <v>1024</v>
      </c>
      <c r="L29" s="2"/>
      <c r="M29" s="2" t="s">
        <v>1212</v>
      </c>
      <c r="N29" s="2" t="str">
        <f t="shared" si="2"/>
        <v>"마실 것이다",</v>
      </c>
      <c r="O29" s="2" t="str">
        <f t="shared" si="3"/>
        <v>"",</v>
      </c>
      <c r="P29" s="2" t="str">
        <f t="shared" si="0"/>
        <v>"마시할 수 있다",</v>
      </c>
      <c r="Q29" s="2" t="str">
        <f t="shared" si="4"/>
        <v>"drink",</v>
      </c>
    </row>
    <row r="30" spans="2:20" ht="17.5" thickBot="1">
      <c r="B30" s="76" t="s">
        <v>607</v>
      </c>
      <c r="C30" s="76" t="s">
        <v>826</v>
      </c>
      <c r="D30" s="75" t="s">
        <v>606</v>
      </c>
      <c r="E30" s="72" t="str">
        <f t="shared" si="1"/>
        <v>운전</v>
      </c>
      <c r="F30" s="75" t="s">
        <v>606</v>
      </c>
      <c r="G30" s="94" t="s">
        <v>875</v>
      </c>
      <c r="H30" s="1" t="s">
        <v>12</v>
      </c>
      <c r="I30" s="1" t="s">
        <v>13</v>
      </c>
      <c r="J30" s="2" t="s">
        <v>915</v>
      </c>
      <c r="K30" s="2" t="s">
        <v>1025</v>
      </c>
      <c r="L30" s="2"/>
      <c r="M30" s="2" t="s">
        <v>1165</v>
      </c>
      <c r="N30" s="2" t="str">
        <f t="shared" si="2"/>
        <v>"운전할 것이다",</v>
      </c>
      <c r="O30" s="2" t="str">
        <f t="shared" si="3"/>
        <v>"",</v>
      </c>
      <c r="P30" s="2" t="str">
        <f t="shared" si="0"/>
        <v>"운전할 수 있다",</v>
      </c>
      <c r="Q30" s="2" t="str">
        <f t="shared" si="4"/>
        <v>"drive",</v>
      </c>
    </row>
    <row r="31" spans="2:20" ht="17.5" thickBot="1">
      <c r="B31" s="74" t="s">
        <v>609</v>
      </c>
      <c r="C31" s="74" t="s">
        <v>827</v>
      </c>
      <c r="D31" s="73" t="s">
        <v>608</v>
      </c>
      <c r="E31" s="72" t="str">
        <f t="shared" si="1"/>
        <v>떨어</v>
      </c>
      <c r="F31" s="73" t="s">
        <v>608</v>
      </c>
      <c r="G31" s="94" t="s">
        <v>875</v>
      </c>
      <c r="H31" s="1" t="s">
        <v>12</v>
      </c>
      <c r="I31" s="1" t="s">
        <v>13</v>
      </c>
      <c r="J31" s="2" t="s">
        <v>916</v>
      </c>
      <c r="K31" s="2" t="s">
        <v>1026</v>
      </c>
      <c r="L31" s="2"/>
      <c r="M31" s="2" t="s">
        <v>1213</v>
      </c>
      <c r="N31" s="2" t="str">
        <f t="shared" si="2"/>
        <v>"떨어뜨릴 것이다",</v>
      </c>
      <c r="O31" s="2" t="str">
        <f t="shared" si="3"/>
        <v>"",</v>
      </c>
      <c r="P31" s="2" t="str">
        <f t="shared" si="0"/>
        <v>"떨어할 수 있다",</v>
      </c>
      <c r="Q31" s="2" t="str">
        <f t="shared" si="4"/>
        <v>"drop",</v>
      </c>
    </row>
    <row r="32" spans="2:20" ht="17.5" thickBot="1">
      <c r="B32" s="77" t="s">
        <v>611</v>
      </c>
      <c r="C32" s="77" t="s">
        <v>828</v>
      </c>
      <c r="D32" s="75" t="s">
        <v>610</v>
      </c>
      <c r="E32" s="72" t="str">
        <f t="shared" si="1"/>
        <v>먹다</v>
      </c>
      <c r="F32" s="75" t="s">
        <v>610</v>
      </c>
      <c r="G32" s="94" t="s">
        <v>875</v>
      </c>
      <c r="H32" s="1" t="s">
        <v>12</v>
      </c>
      <c r="I32" s="1" t="s">
        <v>13</v>
      </c>
      <c r="J32" s="2" t="s">
        <v>917</v>
      </c>
      <c r="K32" s="2" t="s">
        <v>1027</v>
      </c>
      <c r="L32" s="2"/>
      <c r="M32" s="2" t="s">
        <v>1214</v>
      </c>
      <c r="N32" s="2" t="str">
        <f t="shared" si="2"/>
        <v>"먹을 것이다",</v>
      </c>
      <c r="O32" s="2" t="str">
        <f t="shared" si="3"/>
        <v>"",</v>
      </c>
      <c r="P32" s="2" t="str">
        <f t="shared" si="0"/>
        <v>"먹다할 수 있다",</v>
      </c>
      <c r="Q32" s="2" t="str">
        <f t="shared" si="4"/>
        <v>"eat",</v>
      </c>
    </row>
    <row r="33" spans="2:17" ht="17.5" thickBot="1">
      <c r="B33" s="74" t="s">
        <v>613</v>
      </c>
      <c r="C33" s="74" t="s">
        <v>829</v>
      </c>
      <c r="D33" s="73" t="s">
        <v>612</v>
      </c>
      <c r="E33" s="72" t="str">
        <f t="shared" si="1"/>
        <v>끝나</v>
      </c>
      <c r="F33" s="73" t="s">
        <v>612</v>
      </c>
      <c r="G33" s="94" t="s">
        <v>875</v>
      </c>
      <c r="H33" s="1" t="s">
        <v>12</v>
      </c>
      <c r="I33" s="1" t="s">
        <v>13</v>
      </c>
      <c r="J33" s="2" t="s">
        <v>918</v>
      </c>
      <c r="K33" s="2" t="s">
        <v>1028</v>
      </c>
      <c r="L33" s="2"/>
      <c r="M33" s="2" t="s">
        <v>1215</v>
      </c>
      <c r="N33" s="2" t="str">
        <f t="shared" si="2"/>
        <v>"끝날 것이다",</v>
      </c>
      <c r="O33" s="2" t="str">
        <f t="shared" si="3"/>
        <v>"",</v>
      </c>
      <c r="P33" s="2" t="str">
        <f t="shared" si="0"/>
        <v>"끝나할 수 있다",</v>
      </c>
      <c r="Q33" s="2" t="str">
        <f t="shared" si="4"/>
        <v>"end",</v>
      </c>
    </row>
    <row r="34" spans="2:17" ht="17.5" thickBot="1">
      <c r="B34" s="74" t="s">
        <v>615</v>
      </c>
      <c r="C34" s="74" t="s">
        <v>830</v>
      </c>
      <c r="D34" s="73" t="s">
        <v>614</v>
      </c>
      <c r="E34" s="72" t="str">
        <f t="shared" si="1"/>
        <v>들어</v>
      </c>
      <c r="F34" s="73" t="s">
        <v>614</v>
      </c>
      <c r="G34" s="94" t="s">
        <v>875</v>
      </c>
      <c r="H34" s="1" t="s">
        <v>12</v>
      </c>
      <c r="I34" s="1" t="s">
        <v>13</v>
      </c>
      <c r="J34" s="2" t="s">
        <v>919</v>
      </c>
      <c r="K34" s="2" t="s">
        <v>1029</v>
      </c>
      <c r="L34" s="2"/>
      <c r="M34" s="2" t="s">
        <v>1166</v>
      </c>
      <c r="N34" s="2" t="str">
        <f t="shared" si="2"/>
        <v>"들어갈 것이다",</v>
      </c>
      <c r="O34" s="2" t="str">
        <f t="shared" si="3"/>
        <v>"",</v>
      </c>
      <c r="P34" s="2" t="str">
        <f t="shared" ref="P34:P65" si="5">_xlfn.TEXTJOIN("",TRUE,H34,E34,G34,I34)</f>
        <v>"들어할 수 있다",</v>
      </c>
      <c r="Q34" s="2" t="str">
        <f t="shared" si="4"/>
        <v>"enter",</v>
      </c>
    </row>
    <row r="35" spans="2:17" ht="17.5" thickBot="1">
      <c r="B35" s="76" t="s">
        <v>617</v>
      </c>
      <c r="C35" s="76" t="s">
        <v>831</v>
      </c>
      <c r="D35" s="75" t="s">
        <v>616</v>
      </c>
      <c r="E35" s="72" t="str">
        <f t="shared" si="1"/>
        <v>운동</v>
      </c>
      <c r="F35" s="75" t="s">
        <v>616</v>
      </c>
      <c r="G35" s="94" t="s">
        <v>875</v>
      </c>
      <c r="H35" s="1" t="s">
        <v>12</v>
      </c>
      <c r="I35" s="1" t="s">
        <v>13</v>
      </c>
      <c r="J35" s="2" t="s">
        <v>886</v>
      </c>
      <c r="K35" s="2" t="s">
        <v>1030</v>
      </c>
      <c r="L35" s="2"/>
      <c r="M35" s="2" t="s">
        <v>1167</v>
      </c>
      <c r="N35" s="2" t="str">
        <f t="shared" si="2"/>
        <v>"운동할 것이다",</v>
      </c>
      <c r="O35" s="2" t="str">
        <f t="shared" si="3"/>
        <v>"",</v>
      </c>
      <c r="P35" s="2" t="str">
        <f t="shared" si="5"/>
        <v>"운동할 수 있다",</v>
      </c>
      <c r="Q35" s="2" t="str">
        <f t="shared" si="4"/>
        <v>"exercise",</v>
      </c>
    </row>
    <row r="36" spans="2:17" ht="17.5" thickBot="1">
      <c r="B36" s="74" t="s">
        <v>619</v>
      </c>
      <c r="C36" s="74" t="s">
        <v>832</v>
      </c>
      <c r="D36" s="73" t="s">
        <v>618</v>
      </c>
      <c r="E36" s="72" t="str">
        <f t="shared" si="1"/>
        <v>실패</v>
      </c>
      <c r="F36" s="73" t="s">
        <v>618</v>
      </c>
      <c r="G36" s="94" t="s">
        <v>875</v>
      </c>
      <c r="H36" s="1" t="s">
        <v>12</v>
      </c>
      <c r="I36" s="1" t="s">
        <v>13</v>
      </c>
      <c r="J36" s="2" t="s">
        <v>887</v>
      </c>
      <c r="K36" s="2" t="s">
        <v>1031</v>
      </c>
      <c r="L36" s="2"/>
      <c r="M36" s="2" t="s">
        <v>1168</v>
      </c>
      <c r="N36" s="2" t="str">
        <f t="shared" si="2"/>
        <v>"실패할 것이다",</v>
      </c>
      <c r="O36" s="2" t="str">
        <f t="shared" si="3"/>
        <v>"",</v>
      </c>
      <c r="P36" s="2" t="str">
        <f t="shared" si="5"/>
        <v>"실패할 수 있다",</v>
      </c>
      <c r="Q36" s="2" t="str">
        <f t="shared" si="4"/>
        <v>"fail",</v>
      </c>
    </row>
    <row r="37" spans="2:17" ht="17.5" thickBot="1">
      <c r="B37" s="76" t="s">
        <v>621</v>
      </c>
      <c r="C37" s="76" t="s">
        <v>827</v>
      </c>
      <c r="D37" s="75" t="s">
        <v>620</v>
      </c>
      <c r="E37" s="72" t="str">
        <f t="shared" si="1"/>
        <v>떨어</v>
      </c>
      <c r="F37" s="75" t="s">
        <v>620</v>
      </c>
      <c r="G37" s="94" t="s">
        <v>875</v>
      </c>
      <c r="H37" s="1" t="s">
        <v>12</v>
      </c>
      <c r="I37" s="1" t="s">
        <v>13</v>
      </c>
      <c r="J37" s="2" t="s">
        <v>920</v>
      </c>
      <c r="K37" s="2" t="s">
        <v>1032</v>
      </c>
      <c r="L37" s="2"/>
      <c r="M37" s="2" t="s">
        <v>1169</v>
      </c>
      <c r="N37" s="2" t="str">
        <f t="shared" si="2"/>
        <v>"떨어질 것이다",</v>
      </c>
      <c r="O37" s="2" t="str">
        <f t="shared" si="3"/>
        <v>"",</v>
      </c>
      <c r="P37" s="2" t="str">
        <f t="shared" si="5"/>
        <v>"떨어할 수 있다",</v>
      </c>
      <c r="Q37" s="2" t="str">
        <f t="shared" si="4"/>
        <v>"fall",</v>
      </c>
    </row>
    <row r="38" spans="2:17" ht="17.5" thickBot="1">
      <c r="B38" s="78" t="s">
        <v>623</v>
      </c>
      <c r="C38" s="78" t="s">
        <v>623</v>
      </c>
      <c r="D38" s="73" t="s">
        <v>622</v>
      </c>
      <c r="E38" s="72" t="str">
        <f t="shared" si="1"/>
        <v>느끼</v>
      </c>
      <c r="F38" s="73" t="s">
        <v>622</v>
      </c>
      <c r="G38" s="94" t="s">
        <v>875</v>
      </c>
      <c r="H38" s="1" t="s">
        <v>12</v>
      </c>
      <c r="I38" s="1" t="s">
        <v>13</v>
      </c>
      <c r="J38" s="2" t="s">
        <v>921</v>
      </c>
      <c r="K38" s="2" t="s">
        <v>1033</v>
      </c>
      <c r="L38" s="2"/>
      <c r="M38" s="2" t="s">
        <v>1216</v>
      </c>
      <c r="N38" s="2" t="str">
        <f t="shared" si="2"/>
        <v>"느낄 것이다",</v>
      </c>
      <c r="O38" s="2" t="str">
        <f t="shared" si="3"/>
        <v>"",</v>
      </c>
      <c r="P38" s="2" t="str">
        <f t="shared" si="5"/>
        <v>"느끼할 수 있다",</v>
      </c>
      <c r="Q38" s="2" t="str">
        <f t="shared" si="4"/>
        <v>"feel",</v>
      </c>
    </row>
    <row r="39" spans="2:17" ht="17.5" thickBot="1">
      <c r="B39" s="77" t="s">
        <v>625</v>
      </c>
      <c r="C39" s="77" t="s">
        <v>625</v>
      </c>
      <c r="D39" s="75" t="s">
        <v>624</v>
      </c>
      <c r="E39" s="72" t="str">
        <f t="shared" si="1"/>
        <v>싸우</v>
      </c>
      <c r="F39" s="75" t="s">
        <v>624</v>
      </c>
      <c r="G39" s="94" t="s">
        <v>875</v>
      </c>
      <c r="H39" s="1" t="s">
        <v>12</v>
      </c>
      <c r="I39" s="1" t="s">
        <v>13</v>
      </c>
      <c r="J39" s="2" t="s">
        <v>922</v>
      </c>
      <c r="K39" s="2" t="s">
        <v>1034</v>
      </c>
      <c r="L39" s="2"/>
      <c r="M39" s="2" t="s">
        <v>1217</v>
      </c>
      <c r="N39" s="2" t="str">
        <f t="shared" si="2"/>
        <v>"싸울 것이다",</v>
      </c>
      <c r="O39" s="2" t="str">
        <f t="shared" si="3"/>
        <v>"",</v>
      </c>
      <c r="P39" s="2" t="str">
        <f t="shared" si="5"/>
        <v>"싸우할 수 있다",</v>
      </c>
      <c r="Q39" s="2" t="str">
        <f t="shared" si="4"/>
        <v>"fight",</v>
      </c>
    </row>
    <row r="40" spans="2:17" ht="17.5" thickBot="1">
      <c r="B40" s="74" t="s">
        <v>627</v>
      </c>
      <c r="C40" s="74" t="s">
        <v>833</v>
      </c>
      <c r="D40" s="73" t="s">
        <v>626</v>
      </c>
      <c r="E40" s="72" t="str">
        <f t="shared" si="1"/>
        <v>마치</v>
      </c>
      <c r="F40" s="73" t="s">
        <v>626</v>
      </c>
      <c r="G40" s="94" t="s">
        <v>875</v>
      </c>
      <c r="H40" s="1" t="s">
        <v>12</v>
      </c>
      <c r="I40" s="1" t="s">
        <v>13</v>
      </c>
      <c r="J40" s="2" t="s">
        <v>923</v>
      </c>
      <c r="K40" s="2" t="s">
        <v>1035</v>
      </c>
      <c r="L40" s="2"/>
      <c r="M40" s="2" t="s">
        <v>1218</v>
      </c>
      <c r="N40" s="2" t="str">
        <f t="shared" si="2"/>
        <v>"마칠 것이다",</v>
      </c>
      <c r="O40" s="2" t="str">
        <f t="shared" si="3"/>
        <v>"",</v>
      </c>
      <c r="P40" s="2" t="str">
        <f t="shared" si="5"/>
        <v>"마치할 수 있다",</v>
      </c>
      <c r="Q40" s="2" t="str">
        <f t="shared" si="4"/>
        <v>"finish",</v>
      </c>
    </row>
    <row r="41" spans="2:17" ht="17.5" thickBot="1">
      <c r="B41" s="79" t="s">
        <v>629</v>
      </c>
      <c r="C41" s="79" t="s">
        <v>629</v>
      </c>
      <c r="D41" s="73" t="s">
        <v>628</v>
      </c>
      <c r="E41" s="72" t="str">
        <f t="shared" si="1"/>
        <v>고정</v>
      </c>
      <c r="F41" s="73" t="s">
        <v>628</v>
      </c>
      <c r="G41" s="94" t="s">
        <v>875</v>
      </c>
      <c r="H41" s="1" t="s">
        <v>12</v>
      </c>
      <c r="I41" s="1" t="s">
        <v>13</v>
      </c>
      <c r="J41" s="2" t="s">
        <v>924</v>
      </c>
      <c r="K41" s="2" t="s">
        <v>1036</v>
      </c>
      <c r="L41" s="2"/>
      <c r="M41" s="2" t="s">
        <v>1170</v>
      </c>
      <c r="N41" s="2" t="str">
        <f t="shared" si="2"/>
        <v>"고정할 것이다",</v>
      </c>
      <c r="O41" s="2" t="str">
        <f t="shared" si="3"/>
        <v>"",</v>
      </c>
      <c r="P41" s="2" t="str">
        <f t="shared" si="5"/>
        <v>"고정할 수 있다",</v>
      </c>
      <c r="Q41" s="2" t="str">
        <f t="shared" si="4"/>
        <v>"fix",</v>
      </c>
    </row>
    <row r="42" spans="2:17" ht="17.5" thickBot="1">
      <c r="B42" s="74" t="s">
        <v>631</v>
      </c>
      <c r="C42" s="74" t="s">
        <v>834</v>
      </c>
      <c r="D42" s="73" t="s">
        <v>630</v>
      </c>
      <c r="E42" s="72" t="str">
        <f t="shared" si="1"/>
        <v>날다</v>
      </c>
      <c r="F42" s="73" t="s">
        <v>630</v>
      </c>
      <c r="G42" s="94" t="s">
        <v>875</v>
      </c>
      <c r="H42" s="1" t="s">
        <v>12</v>
      </c>
      <c r="I42" s="1" t="s">
        <v>13</v>
      </c>
      <c r="J42" s="2" t="s">
        <v>925</v>
      </c>
      <c r="K42" s="2" t="s">
        <v>1037</v>
      </c>
      <c r="L42" s="2"/>
      <c r="M42" s="2" t="s">
        <v>1219</v>
      </c>
      <c r="N42" s="2" t="str">
        <f t="shared" si="2"/>
        <v>"날 것이다",</v>
      </c>
      <c r="O42" s="2" t="str">
        <f t="shared" si="3"/>
        <v>"",</v>
      </c>
      <c r="P42" s="2" t="str">
        <f t="shared" si="5"/>
        <v>"날다할 수 있다",</v>
      </c>
      <c r="Q42" s="2" t="str">
        <f t="shared" si="4"/>
        <v>"fly",</v>
      </c>
    </row>
    <row r="43" spans="2:17" ht="17.5" thickBot="1">
      <c r="B43" s="76" t="s">
        <v>633</v>
      </c>
      <c r="C43" s="76" t="s">
        <v>633</v>
      </c>
      <c r="D43" s="75" t="s">
        <v>632</v>
      </c>
      <c r="E43" s="72" t="str">
        <f t="shared" si="1"/>
        <v>집중</v>
      </c>
      <c r="F43" s="75" t="s">
        <v>632</v>
      </c>
      <c r="G43" s="94" t="s">
        <v>875</v>
      </c>
      <c r="H43" s="1" t="s">
        <v>12</v>
      </c>
      <c r="I43" s="1" t="s">
        <v>13</v>
      </c>
      <c r="J43" s="2" t="s">
        <v>888</v>
      </c>
      <c r="K43" s="2" t="s">
        <v>1038</v>
      </c>
      <c r="L43" s="2"/>
      <c r="M43" s="2" t="s">
        <v>1171</v>
      </c>
      <c r="N43" s="2" t="str">
        <f t="shared" si="2"/>
        <v>"집중할 것이다",</v>
      </c>
      <c r="O43" s="2" t="str">
        <f t="shared" si="3"/>
        <v>"",</v>
      </c>
      <c r="P43" s="2" t="str">
        <f t="shared" si="5"/>
        <v>"집중할 수 있다",</v>
      </c>
      <c r="Q43" s="2" t="str">
        <f t="shared" si="4"/>
        <v>"focus",</v>
      </c>
    </row>
    <row r="44" spans="2:17" ht="17.5" thickBot="1">
      <c r="B44" s="74" t="s">
        <v>635</v>
      </c>
      <c r="C44" s="74" t="s">
        <v>835</v>
      </c>
      <c r="D44" s="73" t="s">
        <v>634</v>
      </c>
      <c r="E44" s="72" t="str">
        <f t="shared" si="1"/>
        <v>잊다</v>
      </c>
      <c r="F44" s="73" t="s">
        <v>634</v>
      </c>
      <c r="G44" s="94" t="s">
        <v>875</v>
      </c>
      <c r="H44" s="1" t="s">
        <v>12</v>
      </c>
      <c r="I44" s="1" t="s">
        <v>13</v>
      </c>
      <c r="J44" s="2" t="s">
        <v>926</v>
      </c>
      <c r="K44" s="2" t="s">
        <v>1039</v>
      </c>
      <c r="L44" s="2"/>
      <c r="M44" s="2" t="s">
        <v>1220</v>
      </c>
      <c r="N44" s="2" t="str">
        <f t="shared" si="2"/>
        <v>"잊을 것이다",</v>
      </c>
      <c r="O44" s="2" t="str">
        <f t="shared" si="3"/>
        <v>"",</v>
      </c>
      <c r="P44" s="2" t="str">
        <f t="shared" si="5"/>
        <v>"잊다할 수 있다",</v>
      </c>
      <c r="Q44" s="2" t="str">
        <f t="shared" si="4"/>
        <v>"forget",</v>
      </c>
    </row>
    <row r="45" spans="2:17" ht="17.5" thickBot="1">
      <c r="B45" s="76" t="s">
        <v>637</v>
      </c>
      <c r="C45" s="76" t="s">
        <v>836</v>
      </c>
      <c r="D45" s="75" t="s">
        <v>636</v>
      </c>
      <c r="E45" s="72" t="str">
        <f t="shared" si="1"/>
        <v>형성</v>
      </c>
      <c r="F45" s="75" t="s">
        <v>636</v>
      </c>
      <c r="G45" s="94" t="s">
        <v>875</v>
      </c>
      <c r="H45" s="1" t="s">
        <v>12</v>
      </c>
      <c r="I45" s="1" t="s">
        <v>13</v>
      </c>
      <c r="J45" s="2" t="s">
        <v>927</v>
      </c>
      <c r="K45" s="2" t="s">
        <v>1040</v>
      </c>
      <c r="L45" s="2"/>
      <c r="M45" s="2" t="s">
        <v>1172</v>
      </c>
      <c r="N45" s="2" t="str">
        <f t="shared" si="2"/>
        <v>"형성할 것이다",</v>
      </c>
      <c r="O45" s="2" t="str">
        <f t="shared" si="3"/>
        <v>"",</v>
      </c>
      <c r="P45" s="2" t="str">
        <f t="shared" si="5"/>
        <v>"형성할 수 있다",</v>
      </c>
      <c r="Q45" s="2" t="str">
        <f t="shared" si="4"/>
        <v>"form",</v>
      </c>
    </row>
    <row r="46" spans="2:17" ht="17.5" thickBot="1">
      <c r="B46" s="78" t="s">
        <v>639</v>
      </c>
      <c r="C46" s="78" t="s">
        <v>639</v>
      </c>
      <c r="D46" s="73" t="s">
        <v>638</v>
      </c>
      <c r="E46" s="72" t="str">
        <f t="shared" si="1"/>
        <v>튀기</v>
      </c>
      <c r="F46" s="73" t="s">
        <v>638</v>
      </c>
      <c r="G46" s="94" t="s">
        <v>875</v>
      </c>
      <c r="H46" s="1" t="s">
        <v>12</v>
      </c>
      <c r="I46" s="1" t="s">
        <v>13</v>
      </c>
      <c r="J46" s="2" t="s">
        <v>928</v>
      </c>
      <c r="K46" s="2" t="s">
        <v>1041</v>
      </c>
      <c r="L46" s="2"/>
      <c r="M46" s="2" t="s">
        <v>1221</v>
      </c>
      <c r="N46" s="2" t="str">
        <f t="shared" si="2"/>
        <v>"튀길 것이다",</v>
      </c>
      <c r="O46" s="2" t="str">
        <f t="shared" si="3"/>
        <v>"",</v>
      </c>
      <c r="P46" s="2" t="str">
        <f t="shared" si="5"/>
        <v>"튀기할 수 있다",</v>
      </c>
      <c r="Q46" s="2" t="str">
        <f t="shared" si="4"/>
        <v>"fry",</v>
      </c>
    </row>
    <row r="47" spans="2:17" ht="17.5" thickBot="1">
      <c r="B47" s="77" t="s">
        <v>641</v>
      </c>
      <c r="C47" s="77" t="s">
        <v>641</v>
      </c>
      <c r="D47" s="75" t="s">
        <v>640</v>
      </c>
      <c r="E47" s="72" t="str">
        <f t="shared" si="1"/>
        <v>가다</v>
      </c>
      <c r="F47" s="75" t="s">
        <v>640</v>
      </c>
      <c r="G47" s="94" t="s">
        <v>875</v>
      </c>
      <c r="H47" s="1" t="s">
        <v>12</v>
      </c>
      <c r="I47" s="1" t="s">
        <v>13</v>
      </c>
      <c r="J47" s="2" t="s">
        <v>929</v>
      </c>
      <c r="K47" s="2" t="s">
        <v>1042</v>
      </c>
      <c r="L47" s="2"/>
      <c r="M47" s="2" t="s">
        <v>1222</v>
      </c>
      <c r="N47" s="2" t="str">
        <f t="shared" si="2"/>
        <v>"갈 것이다",</v>
      </c>
      <c r="O47" s="2" t="str">
        <f t="shared" si="3"/>
        <v>"",</v>
      </c>
      <c r="P47" s="2" t="str">
        <f t="shared" si="5"/>
        <v>"가다할 수 있다",</v>
      </c>
      <c r="Q47" s="2" t="str">
        <f t="shared" si="4"/>
        <v>"go",</v>
      </c>
    </row>
    <row r="48" spans="2:17" ht="17.5" thickBot="1">
      <c r="B48" s="74" t="s">
        <v>643</v>
      </c>
      <c r="C48" s="74" t="s">
        <v>837</v>
      </c>
      <c r="D48" s="73" t="s">
        <v>642</v>
      </c>
      <c r="E48" s="72" t="str">
        <f t="shared" si="1"/>
        <v>자라</v>
      </c>
      <c r="F48" s="73" t="s">
        <v>642</v>
      </c>
      <c r="G48" s="94" t="s">
        <v>875</v>
      </c>
      <c r="H48" s="1" t="s">
        <v>12</v>
      </c>
      <c r="I48" s="1" t="s">
        <v>13</v>
      </c>
      <c r="J48" s="2" t="s">
        <v>930</v>
      </c>
      <c r="K48" s="2" t="s">
        <v>1043</v>
      </c>
      <c r="L48" s="2"/>
      <c r="M48" s="2" t="s">
        <v>1223</v>
      </c>
      <c r="N48" s="2" t="str">
        <f t="shared" si="2"/>
        <v>"자랄 것이다",</v>
      </c>
      <c r="O48" s="2" t="str">
        <f t="shared" si="3"/>
        <v>"",</v>
      </c>
      <c r="P48" s="2" t="str">
        <f t="shared" si="5"/>
        <v>"자라할 수 있다",</v>
      </c>
      <c r="Q48" s="2" t="str">
        <f t="shared" si="4"/>
        <v>"grow",</v>
      </c>
    </row>
    <row r="49" spans="2:17" ht="17.5" thickBot="1">
      <c r="B49" s="76" t="s">
        <v>645</v>
      </c>
      <c r="C49" s="76" t="s">
        <v>838</v>
      </c>
      <c r="D49" s="75" t="s">
        <v>644</v>
      </c>
      <c r="E49" s="72" t="str">
        <f t="shared" si="1"/>
        <v>추측</v>
      </c>
      <c r="F49" s="75" t="s">
        <v>644</v>
      </c>
      <c r="G49" s="94" t="s">
        <v>875</v>
      </c>
      <c r="H49" s="1" t="s">
        <v>12</v>
      </c>
      <c r="I49" s="1" t="s">
        <v>13</v>
      </c>
      <c r="J49" s="2" t="s">
        <v>931</v>
      </c>
      <c r="K49" s="2" t="s">
        <v>1044</v>
      </c>
      <c r="L49" s="2"/>
      <c r="M49" s="2" t="s">
        <v>1173</v>
      </c>
      <c r="N49" s="2" t="str">
        <f t="shared" si="2"/>
        <v>"추측할 것이다",</v>
      </c>
      <c r="O49" s="2" t="str">
        <f t="shared" si="3"/>
        <v>"",</v>
      </c>
      <c r="P49" s="2" t="str">
        <f t="shared" si="5"/>
        <v>"추측할 수 있다",</v>
      </c>
      <c r="Q49" s="2" t="str">
        <f t="shared" si="4"/>
        <v>"guess",</v>
      </c>
    </row>
    <row r="50" spans="2:17" ht="17.5" thickBot="1">
      <c r="B50" s="76" t="s">
        <v>647</v>
      </c>
      <c r="C50" s="76" t="s">
        <v>839</v>
      </c>
      <c r="D50" s="75" t="s">
        <v>646</v>
      </c>
      <c r="E50" s="72" t="str">
        <f t="shared" si="1"/>
        <v>걸다</v>
      </c>
      <c r="F50" s="75" t="s">
        <v>646</v>
      </c>
      <c r="G50" s="94" t="s">
        <v>875</v>
      </c>
      <c r="H50" s="1" t="s">
        <v>12</v>
      </c>
      <c r="I50" s="1" t="s">
        <v>13</v>
      </c>
      <c r="J50" s="2" t="s">
        <v>932</v>
      </c>
      <c r="K50" s="2" t="s">
        <v>1045</v>
      </c>
      <c r="L50" s="2"/>
      <c r="M50" s="2" t="s">
        <v>1224</v>
      </c>
      <c r="N50" s="2" t="str">
        <f t="shared" si="2"/>
        <v>"걸을 것이다",</v>
      </c>
      <c r="O50" s="2" t="str">
        <f t="shared" si="3"/>
        <v>"",</v>
      </c>
      <c r="P50" s="2" t="str">
        <f t="shared" si="5"/>
        <v>"걸다할 수 있다",</v>
      </c>
      <c r="Q50" s="2" t="str">
        <f t="shared" si="4"/>
        <v>"hang",</v>
      </c>
    </row>
    <row r="51" spans="2:17" ht="17.5" thickBot="1">
      <c r="B51" s="76" t="s">
        <v>649</v>
      </c>
      <c r="C51" s="76" t="s">
        <v>840</v>
      </c>
      <c r="D51" s="75" t="s">
        <v>648</v>
      </c>
      <c r="E51" s="72" t="str">
        <f t="shared" si="1"/>
        <v>돕다</v>
      </c>
      <c r="F51" s="75" t="s">
        <v>648</v>
      </c>
      <c r="G51" s="94" t="s">
        <v>875</v>
      </c>
      <c r="H51" s="1" t="s">
        <v>12</v>
      </c>
      <c r="I51" s="1" t="s">
        <v>13</v>
      </c>
      <c r="J51" s="2" t="s">
        <v>933</v>
      </c>
      <c r="K51" s="2" t="s">
        <v>1046</v>
      </c>
      <c r="L51" s="2"/>
      <c r="M51" s="2" t="s">
        <v>1225</v>
      </c>
      <c r="N51" s="2" t="str">
        <f t="shared" si="2"/>
        <v>"도울 것이다",</v>
      </c>
      <c r="O51" s="2" t="str">
        <f t="shared" si="3"/>
        <v>"",</v>
      </c>
      <c r="P51" s="2" t="str">
        <f t="shared" si="5"/>
        <v>"돕다할 수 있다",</v>
      </c>
      <c r="Q51" s="2" t="str">
        <f t="shared" si="4"/>
        <v>"help",</v>
      </c>
    </row>
    <row r="52" spans="2:17" ht="17.5" thickBot="1">
      <c r="B52" s="78" t="s">
        <v>651</v>
      </c>
      <c r="C52" s="78" t="s">
        <v>651</v>
      </c>
      <c r="D52" s="73" t="s">
        <v>650</v>
      </c>
      <c r="E52" s="72" t="str">
        <f t="shared" si="1"/>
        <v>치다</v>
      </c>
      <c r="F52" s="73" t="s">
        <v>650</v>
      </c>
      <c r="G52" s="94" t="s">
        <v>875</v>
      </c>
      <c r="H52" s="1" t="s">
        <v>12</v>
      </c>
      <c r="I52" s="1" t="s">
        <v>13</v>
      </c>
      <c r="J52" s="2" t="s">
        <v>934</v>
      </c>
      <c r="K52" s="2" t="s">
        <v>1047</v>
      </c>
      <c r="L52" s="2"/>
      <c r="M52" s="2" t="s">
        <v>1226</v>
      </c>
      <c r="N52" s="2" t="str">
        <f t="shared" si="2"/>
        <v>"칠 것이다",</v>
      </c>
      <c r="O52" s="2" t="str">
        <f t="shared" si="3"/>
        <v>"",</v>
      </c>
      <c r="P52" s="2" t="str">
        <f t="shared" si="5"/>
        <v>"치다할 수 있다",</v>
      </c>
      <c r="Q52" s="2" t="str">
        <f t="shared" si="4"/>
        <v>"hit",</v>
      </c>
    </row>
    <row r="53" spans="2:17" ht="17.5" thickBot="1">
      <c r="B53" s="77" t="s">
        <v>653</v>
      </c>
      <c r="C53" s="77" t="s">
        <v>841</v>
      </c>
      <c r="D53" s="75" t="s">
        <v>652</v>
      </c>
      <c r="E53" s="72" t="str">
        <f t="shared" si="1"/>
        <v>잡다</v>
      </c>
      <c r="F53" s="75" t="s">
        <v>652</v>
      </c>
      <c r="G53" s="94" t="s">
        <v>875</v>
      </c>
      <c r="H53" s="1" t="s">
        <v>12</v>
      </c>
      <c r="I53" s="1" t="s">
        <v>13</v>
      </c>
      <c r="J53" s="2" t="s">
        <v>935</v>
      </c>
      <c r="K53" s="2" t="s">
        <v>1048</v>
      </c>
      <c r="L53" s="2"/>
      <c r="M53" s="2" t="s">
        <v>1227</v>
      </c>
      <c r="N53" s="2" t="str">
        <f t="shared" si="2"/>
        <v>"잡을 것이다",</v>
      </c>
      <c r="O53" s="2" t="str">
        <f t="shared" si="3"/>
        <v>"",</v>
      </c>
      <c r="P53" s="2" t="str">
        <f t="shared" si="5"/>
        <v>"잡다할 수 있다",</v>
      </c>
      <c r="Q53" s="2" t="str">
        <f t="shared" si="4"/>
        <v>"hold",</v>
      </c>
    </row>
    <row r="54" spans="2:17" ht="17.5" thickBot="1">
      <c r="B54" s="74" t="s">
        <v>655</v>
      </c>
      <c r="C54" s="74" t="s">
        <v>842</v>
      </c>
      <c r="D54" s="73" t="s">
        <v>654</v>
      </c>
      <c r="E54" s="72" t="str">
        <f t="shared" si="1"/>
        <v>희망</v>
      </c>
      <c r="F54" s="73" t="s">
        <v>654</v>
      </c>
      <c r="G54" s="94" t="s">
        <v>875</v>
      </c>
      <c r="H54" s="1" t="s">
        <v>12</v>
      </c>
      <c r="I54" s="1" t="s">
        <v>13</v>
      </c>
      <c r="J54" s="2" t="s">
        <v>936</v>
      </c>
      <c r="K54" s="2" t="s">
        <v>1049</v>
      </c>
      <c r="L54" s="2"/>
      <c r="M54" s="2" t="s">
        <v>1174</v>
      </c>
      <c r="N54" s="2" t="str">
        <f t="shared" si="2"/>
        <v>"희망할 것이다",</v>
      </c>
      <c r="O54" s="2" t="str">
        <f t="shared" si="3"/>
        <v>"",</v>
      </c>
      <c r="P54" s="2" t="str">
        <f t="shared" si="5"/>
        <v>"희망할 수 있다",</v>
      </c>
      <c r="Q54" s="2" t="str">
        <f t="shared" si="4"/>
        <v>"hope",</v>
      </c>
    </row>
    <row r="55" spans="2:17" ht="17.5" thickBot="1">
      <c r="B55" s="74" t="s">
        <v>657</v>
      </c>
      <c r="C55" s="74" t="s">
        <v>843</v>
      </c>
      <c r="D55" s="73" t="s">
        <v>656</v>
      </c>
      <c r="E55" s="72" t="str">
        <f t="shared" si="1"/>
        <v>서두</v>
      </c>
      <c r="F55" s="73" t="s">
        <v>656</v>
      </c>
      <c r="G55" s="94" t="s">
        <v>875</v>
      </c>
      <c r="H55" s="1" t="s">
        <v>12</v>
      </c>
      <c r="I55" s="1" t="s">
        <v>13</v>
      </c>
      <c r="J55" s="2" t="s">
        <v>937</v>
      </c>
      <c r="K55" s="2" t="s">
        <v>1050</v>
      </c>
      <c r="L55" s="2"/>
      <c r="M55" s="2" t="s">
        <v>1175</v>
      </c>
      <c r="N55" s="2" t="str">
        <f t="shared" si="2"/>
        <v>"서두를 것이다",</v>
      </c>
      <c r="O55" s="2" t="str">
        <f t="shared" si="3"/>
        <v>"",</v>
      </c>
      <c r="P55" s="2" t="str">
        <f t="shared" si="5"/>
        <v>"서두할 수 있다",</v>
      </c>
      <c r="Q55" s="2" t="str">
        <f t="shared" si="4"/>
        <v>"hurry",</v>
      </c>
    </row>
    <row r="56" spans="2:17" ht="17.5" thickBot="1">
      <c r="B56" s="76" t="s">
        <v>659</v>
      </c>
      <c r="C56" s="76" t="s">
        <v>844</v>
      </c>
      <c r="D56" s="75" t="s">
        <v>658</v>
      </c>
      <c r="E56" s="72" t="str">
        <f t="shared" si="1"/>
        <v>참여</v>
      </c>
      <c r="F56" s="75" t="s">
        <v>658</v>
      </c>
      <c r="G56" s="94" t="s">
        <v>875</v>
      </c>
      <c r="H56" s="1" t="s">
        <v>12</v>
      </c>
      <c r="I56" s="1" t="s">
        <v>13</v>
      </c>
      <c r="J56" s="2" t="s">
        <v>938</v>
      </c>
      <c r="K56" s="2" t="s">
        <v>1051</v>
      </c>
      <c r="L56" s="2"/>
      <c r="M56" s="2" t="s">
        <v>1176</v>
      </c>
      <c r="N56" s="2" t="str">
        <f t="shared" si="2"/>
        <v>"참여할 것이다",</v>
      </c>
      <c r="O56" s="2" t="str">
        <f t="shared" si="3"/>
        <v>"",</v>
      </c>
      <c r="P56" s="2" t="str">
        <f t="shared" si="5"/>
        <v>"참여할 수 있다",</v>
      </c>
      <c r="Q56" s="2" t="str">
        <f t="shared" si="4"/>
        <v>"join",</v>
      </c>
    </row>
    <row r="57" spans="2:17" ht="17.5" thickBot="1">
      <c r="B57" s="74" t="s">
        <v>661</v>
      </c>
      <c r="C57" s="74" t="s">
        <v>845</v>
      </c>
      <c r="D57" s="73" t="s">
        <v>660</v>
      </c>
      <c r="E57" s="72" t="str">
        <f t="shared" si="1"/>
        <v>계속</v>
      </c>
      <c r="F57" s="73" t="s">
        <v>660</v>
      </c>
      <c r="G57" s="94" t="s">
        <v>875</v>
      </c>
      <c r="H57" s="1" t="s">
        <v>12</v>
      </c>
      <c r="I57" s="1" t="s">
        <v>13</v>
      </c>
      <c r="J57" s="2" t="s">
        <v>889</v>
      </c>
      <c r="K57" s="2" t="s">
        <v>1052</v>
      </c>
      <c r="L57" s="2"/>
      <c r="M57" s="2" t="s">
        <v>1177</v>
      </c>
      <c r="N57" s="2" t="str">
        <f t="shared" si="2"/>
        <v>"계속할 것이다",</v>
      </c>
      <c r="O57" s="2" t="str">
        <f t="shared" si="3"/>
        <v>"",</v>
      </c>
      <c r="P57" s="2" t="str">
        <f t="shared" si="5"/>
        <v>"계속할 수 있다",</v>
      </c>
      <c r="Q57" s="2" t="str">
        <f t="shared" si="4"/>
        <v>"keep",</v>
      </c>
    </row>
    <row r="58" spans="2:17" ht="17.5" thickBot="1">
      <c r="B58" s="77" t="s">
        <v>663</v>
      </c>
      <c r="C58" s="77" t="s">
        <v>663</v>
      </c>
      <c r="D58" s="75" t="s">
        <v>662</v>
      </c>
      <c r="E58" s="72" t="str">
        <f t="shared" si="1"/>
        <v>차다</v>
      </c>
      <c r="F58" s="75" t="s">
        <v>662</v>
      </c>
      <c r="G58" s="94" t="s">
        <v>875</v>
      </c>
      <c r="H58" s="1" t="s">
        <v>12</v>
      </c>
      <c r="I58" s="1" t="s">
        <v>13</v>
      </c>
      <c r="J58" s="2" t="s">
        <v>939</v>
      </c>
      <c r="K58" s="2" t="s">
        <v>1053</v>
      </c>
      <c r="L58" s="2"/>
      <c r="M58" s="2" t="s">
        <v>1228</v>
      </c>
      <c r="N58" s="2" t="str">
        <f t="shared" si="2"/>
        <v>"찰 것이다",</v>
      </c>
      <c r="O58" s="2" t="str">
        <f t="shared" si="3"/>
        <v>"",</v>
      </c>
      <c r="P58" s="2" t="str">
        <f t="shared" si="5"/>
        <v>"차다할 수 있다",</v>
      </c>
      <c r="Q58" s="2" t="str">
        <f t="shared" si="4"/>
        <v>"kick",</v>
      </c>
    </row>
    <row r="59" spans="2:17" ht="17.5" thickBot="1">
      <c r="B59" s="76" t="s">
        <v>665</v>
      </c>
      <c r="C59" s="76" t="s">
        <v>846</v>
      </c>
      <c r="D59" s="75" t="s">
        <v>664</v>
      </c>
      <c r="E59" s="72" t="str">
        <f t="shared" si="1"/>
        <v>알다</v>
      </c>
      <c r="F59" s="75" t="s">
        <v>664</v>
      </c>
      <c r="G59" s="94" t="s">
        <v>875</v>
      </c>
      <c r="H59" s="1" t="s">
        <v>12</v>
      </c>
      <c r="I59" s="1" t="s">
        <v>13</v>
      </c>
      <c r="J59" s="2" t="s">
        <v>940</v>
      </c>
      <c r="K59" s="2" t="s">
        <v>1054</v>
      </c>
      <c r="L59" s="2"/>
      <c r="M59" s="2" t="s">
        <v>1229</v>
      </c>
      <c r="N59" s="2" t="str">
        <f t="shared" si="2"/>
        <v>"알 것이다",</v>
      </c>
      <c r="O59" s="2" t="str">
        <f t="shared" si="3"/>
        <v>"",</v>
      </c>
      <c r="P59" s="2" t="str">
        <f t="shared" si="5"/>
        <v>"알다할 수 있다",</v>
      </c>
      <c r="Q59" s="2" t="str">
        <f t="shared" si="4"/>
        <v>"know",</v>
      </c>
    </row>
    <row r="60" spans="2:17" ht="17.5" thickBot="1">
      <c r="B60" s="76" t="s">
        <v>667</v>
      </c>
      <c r="C60" s="76" t="s">
        <v>847</v>
      </c>
      <c r="D60" s="75" t="s">
        <v>666</v>
      </c>
      <c r="E60" s="72" t="str">
        <f t="shared" si="1"/>
        <v>거짓</v>
      </c>
      <c r="F60" s="75" t="s">
        <v>666</v>
      </c>
      <c r="G60" s="94" t="s">
        <v>875</v>
      </c>
      <c r="H60" s="1" t="s">
        <v>12</v>
      </c>
      <c r="I60" s="1" t="s">
        <v>13</v>
      </c>
      <c r="J60" s="2" t="s">
        <v>941</v>
      </c>
      <c r="K60" s="2" t="s">
        <v>1055</v>
      </c>
      <c r="L60" s="2"/>
      <c r="M60" s="2" t="s">
        <v>1178</v>
      </c>
      <c r="N60" s="2" t="str">
        <f t="shared" si="2"/>
        <v>"거짓말 것이다",</v>
      </c>
      <c r="O60" s="2" t="str">
        <f t="shared" si="3"/>
        <v>"",</v>
      </c>
      <c r="P60" s="2" t="str">
        <f t="shared" si="5"/>
        <v>"거짓할 수 있다",</v>
      </c>
      <c r="Q60" s="2" t="str">
        <f t="shared" si="4"/>
        <v>"lie",</v>
      </c>
    </row>
    <row r="61" spans="2:17" ht="17.5" thickBot="1">
      <c r="B61" s="76" t="s">
        <v>669</v>
      </c>
      <c r="C61" s="76" t="s">
        <v>848</v>
      </c>
      <c r="D61" s="75" t="s">
        <v>668</v>
      </c>
      <c r="E61" s="72" t="str">
        <f t="shared" si="1"/>
        <v>듣다</v>
      </c>
      <c r="F61" s="75" t="s">
        <v>668</v>
      </c>
      <c r="G61" s="94" t="s">
        <v>875</v>
      </c>
      <c r="H61" s="1" t="s">
        <v>12</v>
      </c>
      <c r="I61" s="1" t="s">
        <v>13</v>
      </c>
      <c r="J61" s="2" t="s">
        <v>942</v>
      </c>
      <c r="K61" s="2" t="s">
        <v>1056</v>
      </c>
      <c r="L61" s="2"/>
      <c r="M61" s="2" t="s">
        <v>1230</v>
      </c>
      <c r="N61" s="2" t="str">
        <f t="shared" si="2"/>
        <v>"들을 것이다",</v>
      </c>
      <c r="O61" s="2" t="str">
        <f t="shared" si="3"/>
        <v>"",</v>
      </c>
      <c r="P61" s="2" t="str">
        <f t="shared" si="5"/>
        <v>"듣다할 수 있다",</v>
      </c>
      <c r="Q61" s="2" t="str">
        <f t="shared" si="4"/>
        <v>"listen",</v>
      </c>
    </row>
    <row r="62" spans="2:17" ht="17.5" thickBot="1">
      <c r="B62" s="74" t="s">
        <v>671</v>
      </c>
      <c r="C62" s="74" t="s">
        <v>849</v>
      </c>
      <c r="D62" s="73" t="s">
        <v>670</v>
      </c>
      <c r="E62" s="72" t="str">
        <f t="shared" si="1"/>
        <v>살다</v>
      </c>
      <c r="F62" s="73" t="s">
        <v>670</v>
      </c>
      <c r="G62" s="94" t="s">
        <v>875</v>
      </c>
      <c r="H62" s="1" t="s">
        <v>12</v>
      </c>
      <c r="I62" s="1" t="s">
        <v>13</v>
      </c>
      <c r="J62" s="2" t="s">
        <v>943</v>
      </c>
      <c r="K62" s="2" t="s">
        <v>1057</v>
      </c>
      <c r="L62" s="2"/>
      <c r="M62" s="2" t="s">
        <v>1231</v>
      </c>
      <c r="N62" s="2" t="str">
        <f t="shared" si="2"/>
        <v>"살 것이다",</v>
      </c>
      <c r="O62" s="2" t="str">
        <f t="shared" si="3"/>
        <v>"",</v>
      </c>
      <c r="P62" s="2" t="str">
        <f t="shared" si="5"/>
        <v>"살다할 수 있다",</v>
      </c>
      <c r="Q62" s="2" t="str">
        <f t="shared" si="4"/>
        <v>"live",</v>
      </c>
    </row>
    <row r="63" spans="2:17" ht="17.5" thickBot="1">
      <c r="B63" s="76" t="s">
        <v>673</v>
      </c>
      <c r="C63" s="76" t="s">
        <v>850</v>
      </c>
      <c r="D63" s="75" t="s">
        <v>672</v>
      </c>
      <c r="E63" s="72" t="str">
        <f t="shared" si="1"/>
        <v>보다</v>
      </c>
      <c r="F63" s="75" t="s">
        <v>672</v>
      </c>
      <c r="G63" s="94" t="s">
        <v>875</v>
      </c>
      <c r="H63" s="1" t="s">
        <v>12</v>
      </c>
      <c r="I63" s="1" t="s">
        <v>13</v>
      </c>
      <c r="J63" s="2" t="s">
        <v>944</v>
      </c>
      <c r="K63" s="2" t="s">
        <v>1058</v>
      </c>
      <c r="L63" s="2"/>
      <c r="M63" s="2" t="s">
        <v>1232</v>
      </c>
      <c r="N63" s="2" t="str">
        <f t="shared" si="2"/>
        <v>"볼 것이다",</v>
      </c>
      <c r="O63" s="2" t="str">
        <f t="shared" si="3"/>
        <v>"",</v>
      </c>
      <c r="P63" s="2" t="str">
        <f t="shared" si="5"/>
        <v>"보다할 수 있다",</v>
      </c>
      <c r="Q63" s="2" t="str">
        <f t="shared" si="4"/>
        <v>"look",</v>
      </c>
    </row>
    <row r="64" spans="2:17" ht="17.5" thickBot="1">
      <c r="B64" s="74" t="s">
        <v>675</v>
      </c>
      <c r="C64" s="74" t="s">
        <v>851</v>
      </c>
      <c r="D64" s="73" t="s">
        <v>674</v>
      </c>
      <c r="E64" s="72" t="str">
        <f t="shared" si="1"/>
        <v>사랑</v>
      </c>
      <c r="F64" s="73" t="s">
        <v>674</v>
      </c>
      <c r="G64" s="94" t="s">
        <v>875</v>
      </c>
      <c r="H64" s="1" t="s">
        <v>12</v>
      </c>
      <c r="I64" s="1" t="s">
        <v>13</v>
      </c>
      <c r="J64" s="2" t="s">
        <v>945</v>
      </c>
      <c r="K64" s="2" t="s">
        <v>1059</v>
      </c>
      <c r="L64" s="2"/>
      <c r="M64" s="2" t="s">
        <v>1179</v>
      </c>
      <c r="N64" s="2" t="str">
        <f t="shared" si="2"/>
        <v>"사랑할 것이다",</v>
      </c>
      <c r="O64" s="2" t="str">
        <f t="shared" si="3"/>
        <v>"",</v>
      </c>
      <c r="P64" s="2" t="str">
        <f t="shared" si="5"/>
        <v>"사랑할 수 있다",</v>
      </c>
      <c r="Q64" s="2" t="str">
        <f t="shared" si="4"/>
        <v>"love",</v>
      </c>
    </row>
    <row r="65" spans="2:17" ht="17.5" thickBot="1">
      <c r="B65" s="76" t="s">
        <v>677</v>
      </c>
      <c r="C65" s="76" t="s">
        <v>852</v>
      </c>
      <c r="D65" s="75" t="s">
        <v>676</v>
      </c>
      <c r="E65" s="72" t="str">
        <f t="shared" si="1"/>
        <v>움직</v>
      </c>
      <c r="F65" s="75" t="s">
        <v>676</v>
      </c>
      <c r="G65" s="94" t="s">
        <v>875</v>
      </c>
      <c r="H65" s="1" t="s">
        <v>12</v>
      </c>
      <c r="I65" s="1" t="s">
        <v>13</v>
      </c>
      <c r="J65" s="2" t="s">
        <v>946</v>
      </c>
      <c r="K65" s="2" t="s">
        <v>1060</v>
      </c>
      <c r="L65" s="2"/>
      <c r="M65" s="2" t="s">
        <v>1180</v>
      </c>
      <c r="N65" s="2" t="str">
        <f t="shared" si="2"/>
        <v>"움직일 것이다",</v>
      </c>
      <c r="O65" s="2" t="str">
        <f t="shared" si="3"/>
        <v>"",</v>
      </c>
      <c r="P65" s="2" t="str">
        <f t="shared" si="5"/>
        <v>"움직할 수 있다",</v>
      </c>
      <c r="Q65" s="2" t="str">
        <f t="shared" si="4"/>
        <v>"move",</v>
      </c>
    </row>
    <row r="66" spans="2:17" ht="17.5" thickBot="1">
      <c r="B66" s="76" t="s">
        <v>679</v>
      </c>
      <c r="C66" s="76" t="s">
        <v>853</v>
      </c>
      <c r="D66" s="75" t="s">
        <v>678</v>
      </c>
      <c r="E66" s="72" t="str">
        <f t="shared" si="1"/>
        <v>열다</v>
      </c>
      <c r="F66" s="75" t="s">
        <v>678</v>
      </c>
      <c r="G66" s="94" t="s">
        <v>875</v>
      </c>
      <c r="H66" s="1" t="s">
        <v>12</v>
      </c>
      <c r="I66" s="1" t="s">
        <v>13</v>
      </c>
      <c r="J66" s="2" t="s">
        <v>947</v>
      </c>
      <c r="K66" s="2" t="s">
        <v>1061</v>
      </c>
      <c r="L66" s="2"/>
      <c r="M66" s="2" t="s">
        <v>1233</v>
      </c>
      <c r="N66" s="2" t="str">
        <f t="shared" si="2"/>
        <v>"열 것이다",</v>
      </c>
      <c r="O66" s="2" t="str">
        <f t="shared" si="3"/>
        <v>"",</v>
      </c>
      <c r="P66" s="2" t="str">
        <f t="shared" ref="P66:P97" si="6">_xlfn.TEXTJOIN("",TRUE,H66,E66,G66,I66)</f>
        <v>"열다할 수 있다",</v>
      </c>
      <c r="Q66" s="2" t="str">
        <f t="shared" si="4"/>
        <v>"open",</v>
      </c>
    </row>
    <row r="67" spans="2:17" ht="17.5" thickBot="1">
      <c r="B67" s="76" t="s">
        <v>681</v>
      </c>
      <c r="C67" s="76" t="s">
        <v>854</v>
      </c>
      <c r="D67" s="75" t="s">
        <v>680</v>
      </c>
      <c r="E67" s="72" t="str">
        <f t="shared" ref="E67:E127" si="7">LEFT(C67, 2)</f>
        <v>통과</v>
      </c>
      <c r="F67" s="75" t="s">
        <v>680</v>
      </c>
      <c r="G67" s="94" t="s">
        <v>875</v>
      </c>
      <c r="H67" s="1" t="s">
        <v>12</v>
      </c>
      <c r="I67" s="1" t="s">
        <v>13</v>
      </c>
      <c r="J67" s="2" t="s">
        <v>948</v>
      </c>
      <c r="K67" s="2" t="s">
        <v>1062</v>
      </c>
      <c r="L67" s="2"/>
      <c r="M67" s="2" t="s">
        <v>1181</v>
      </c>
      <c r="N67" s="2" t="str">
        <f t="shared" ref="N67:N127" si="8">_xlfn.TEXTJOIN("",TRUE,H67,M67,I67)</f>
        <v>"통과할 것이다",</v>
      </c>
      <c r="O67" s="2" t="str">
        <f t="shared" ref="O67:O127" si="9">_xlfn.TEXTJOIN("",TRUE,H67,L67,I67)</f>
        <v>"",</v>
      </c>
      <c r="P67" s="2" t="str">
        <f t="shared" si="6"/>
        <v>"통과할 수 있다",</v>
      </c>
      <c r="Q67" s="2" t="str">
        <f t="shared" ref="Q67:Q98" si="10">_xlfn.TEXTJOIN("",TRUE,H67,F67,I67)</f>
        <v>"pass",</v>
      </c>
    </row>
    <row r="68" spans="2:17" ht="17.5" thickBot="1">
      <c r="B68" s="74" t="s">
        <v>683</v>
      </c>
      <c r="C68" s="74" t="s">
        <v>855</v>
      </c>
      <c r="D68" s="73" t="s">
        <v>682</v>
      </c>
      <c r="E68" s="72" t="str">
        <f t="shared" si="7"/>
        <v>지불</v>
      </c>
      <c r="F68" s="73" t="s">
        <v>682</v>
      </c>
      <c r="G68" s="94" t="s">
        <v>875</v>
      </c>
      <c r="H68" s="1" t="s">
        <v>12</v>
      </c>
      <c r="I68" s="1" t="s">
        <v>13</v>
      </c>
      <c r="J68" s="2" t="s">
        <v>890</v>
      </c>
      <c r="K68" s="2" t="s">
        <v>1063</v>
      </c>
      <c r="L68" s="2"/>
      <c r="M68" s="2" t="s">
        <v>1182</v>
      </c>
      <c r="N68" s="2" t="str">
        <f t="shared" si="8"/>
        <v>"지불할 것이다",</v>
      </c>
      <c r="O68" s="2" t="str">
        <f t="shared" si="9"/>
        <v>"",</v>
      </c>
      <c r="P68" s="2" t="str">
        <f t="shared" si="6"/>
        <v>"지불할 수 있다",</v>
      </c>
      <c r="Q68" s="2" t="str">
        <f t="shared" si="10"/>
        <v>"pay",</v>
      </c>
    </row>
    <row r="69" spans="2:17" ht="17.5" thickBot="1">
      <c r="B69" s="77" t="s">
        <v>685</v>
      </c>
      <c r="C69" s="77" t="s">
        <v>685</v>
      </c>
      <c r="D69" s="75" t="s">
        <v>684</v>
      </c>
      <c r="E69" s="72" t="str">
        <f t="shared" si="7"/>
        <v>놀다</v>
      </c>
      <c r="F69" s="75" t="s">
        <v>684</v>
      </c>
      <c r="G69" s="94" t="s">
        <v>875</v>
      </c>
      <c r="H69" s="1" t="s">
        <v>12</v>
      </c>
      <c r="I69" s="1" t="s">
        <v>13</v>
      </c>
      <c r="J69" s="2" t="s">
        <v>949</v>
      </c>
      <c r="K69" s="2" t="s">
        <v>1064</v>
      </c>
      <c r="L69" s="2"/>
      <c r="M69" s="2" t="s">
        <v>1234</v>
      </c>
      <c r="N69" s="2" t="str">
        <f t="shared" si="8"/>
        <v>"놀 것이다",</v>
      </c>
      <c r="O69" s="2" t="str">
        <f t="shared" si="9"/>
        <v>"",</v>
      </c>
      <c r="P69" s="2" t="str">
        <f t="shared" si="6"/>
        <v>"놀다할 수 있다",</v>
      </c>
      <c r="Q69" s="2" t="str">
        <f t="shared" si="10"/>
        <v>"play",</v>
      </c>
    </row>
    <row r="70" spans="2:17" ht="17.5" thickBot="1">
      <c r="B70" s="77" t="s">
        <v>687</v>
      </c>
      <c r="C70" s="77" t="s">
        <v>687</v>
      </c>
      <c r="D70" s="75" t="s">
        <v>686</v>
      </c>
      <c r="E70" s="72" t="str">
        <f t="shared" si="7"/>
        <v>밀다</v>
      </c>
      <c r="F70" s="75" t="s">
        <v>686</v>
      </c>
      <c r="G70" s="94" t="s">
        <v>875</v>
      </c>
      <c r="H70" s="1" t="s">
        <v>12</v>
      </c>
      <c r="I70" s="1" t="s">
        <v>13</v>
      </c>
      <c r="J70" s="2" t="s">
        <v>950</v>
      </c>
      <c r="K70" s="2" t="s">
        <v>1065</v>
      </c>
      <c r="L70" s="2"/>
      <c r="M70" s="2" t="s">
        <v>1235</v>
      </c>
      <c r="N70" s="2" t="str">
        <f t="shared" si="8"/>
        <v>"밀할 것이다",</v>
      </c>
      <c r="O70" s="2" t="str">
        <f t="shared" si="9"/>
        <v>"",</v>
      </c>
      <c r="P70" s="2" t="str">
        <f t="shared" si="6"/>
        <v>"밀다할 수 있다",</v>
      </c>
      <c r="Q70" s="2" t="str">
        <f t="shared" si="10"/>
        <v>"push",</v>
      </c>
    </row>
    <row r="71" spans="2:17" ht="17.5" thickBot="1">
      <c r="B71" s="76" t="s">
        <v>689</v>
      </c>
      <c r="C71" s="76" t="s">
        <v>856</v>
      </c>
      <c r="D71" s="75" t="s">
        <v>688</v>
      </c>
      <c r="E71" s="72" t="str">
        <f t="shared" si="7"/>
        <v>읽다</v>
      </c>
      <c r="F71" s="75" t="s">
        <v>688</v>
      </c>
      <c r="G71" s="94" t="s">
        <v>875</v>
      </c>
      <c r="H71" s="1" t="s">
        <v>12</v>
      </c>
      <c r="I71" s="1" t="s">
        <v>13</v>
      </c>
      <c r="J71" s="2" t="s">
        <v>951</v>
      </c>
      <c r="K71" s="2" t="s">
        <v>1066</v>
      </c>
      <c r="L71" s="2"/>
      <c r="M71" s="2" t="s">
        <v>1183</v>
      </c>
      <c r="N71" s="2" t="str">
        <f t="shared" si="8"/>
        <v>"읽을할 것이다",</v>
      </c>
      <c r="O71" s="2" t="str">
        <f t="shared" si="9"/>
        <v>"",</v>
      </c>
      <c r="P71" s="2" t="str">
        <f t="shared" si="6"/>
        <v>"읽다할 수 있다",</v>
      </c>
      <c r="Q71" s="2" t="str">
        <f t="shared" si="10"/>
        <v>"read",</v>
      </c>
    </row>
    <row r="72" spans="2:17" ht="17.5" thickBot="1">
      <c r="B72" s="76" t="s">
        <v>691</v>
      </c>
      <c r="C72" s="76" t="s">
        <v>857</v>
      </c>
      <c r="D72" s="75" t="s">
        <v>690</v>
      </c>
      <c r="E72" s="72" t="str">
        <f t="shared" si="7"/>
        <v>돌아</v>
      </c>
      <c r="F72" s="75" t="s">
        <v>690</v>
      </c>
      <c r="G72" s="94" t="s">
        <v>875</v>
      </c>
      <c r="H72" s="1" t="s">
        <v>12</v>
      </c>
      <c r="I72" s="1" t="s">
        <v>13</v>
      </c>
      <c r="J72" s="2" t="s">
        <v>952</v>
      </c>
      <c r="K72" s="2" t="s">
        <v>1067</v>
      </c>
      <c r="L72" s="2"/>
      <c r="M72" s="2" t="s">
        <v>1184</v>
      </c>
      <c r="N72" s="2" t="str">
        <f t="shared" si="8"/>
        <v>"돌아갈 것이다",</v>
      </c>
      <c r="O72" s="2" t="str">
        <f t="shared" si="9"/>
        <v>"",</v>
      </c>
      <c r="P72" s="2" t="str">
        <f t="shared" si="6"/>
        <v>"돌아할 수 있다",</v>
      </c>
      <c r="Q72" s="2" t="str">
        <f t="shared" si="10"/>
        <v>"return",</v>
      </c>
    </row>
    <row r="73" spans="2:17" ht="17.5" thickBot="1">
      <c r="B73" s="78" t="s">
        <v>693</v>
      </c>
      <c r="C73" s="78" t="s">
        <v>693</v>
      </c>
      <c r="D73" s="73" t="s">
        <v>692</v>
      </c>
      <c r="E73" s="72" t="str">
        <f t="shared" si="7"/>
        <v>달리</v>
      </c>
      <c r="F73" s="73" t="s">
        <v>692</v>
      </c>
      <c r="G73" s="94" t="s">
        <v>875</v>
      </c>
      <c r="H73" s="1" t="s">
        <v>12</v>
      </c>
      <c r="I73" s="1" t="s">
        <v>13</v>
      </c>
      <c r="J73" s="2" t="s">
        <v>953</v>
      </c>
      <c r="K73" s="2" t="s">
        <v>1068</v>
      </c>
      <c r="L73" s="2"/>
      <c r="M73" s="2" t="s">
        <v>1236</v>
      </c>
      <c r="N73" s="2" t="str">
        <f t="shared" si="8"/>
        <v>"달릴 것이다",</v>
      </c>
      <c r="O73" s="2" t="str">
        <f t="shared" si="9"/>
        <v>"",</v>
      </c>
      <c r="P73" s="2" t="str">
        <f t="shared" si="6"/>
        <v>"달리할 수 있다",</v>
      </c>
      <c r="Q73" s="2" t="str">
        <f t="shared" si="10"/>
        <v>"run",</v>
      </c>
    </row>
    <row r="74" spans="2:17" ht="17.5" thickBot="1">
      <c r="B74" s="74" t="s">
        <v>695</v>
      </c>
      <c r="C74" s="74" t="s">
        <v>695</v>
      </c>
      <c r="D74" s="73" t="s">
        <v>694</v>
      </c>
      <c r="E74" s="72" t="str">
        <f t="shared" si="7"/>
        <v>노래</v>
      </c>
      <c r="F74" s="73" t="s">
        <v>694</v>
      </c>
      <c r="G74" s="94" t="s">
        <v>875</v>
      </c>
      <c r="H74" s="1" t="s">
        <v>12</v>
      </c>
      <c r="I74" s="1" t="s">
        <v>13</v>
      </c>
      <c r="J74" s="2" t="s">
        <v>954</v>
      </c>
      <c r="K74" s="2" t="s">
        <v>1069</v>
      </c>
      <c r="L74" s="2"/>
      <c r="M74" s="2" t="s">
        <v>1185</v>
      </c>
      <c r="N74" s="2" t="str">
        <f t="shared" si="8"/>
        <v>"노래할 것이다",</v>
      </c>
      <c r="O74" s="2" t="str">
        <f t="shared" si="9"/>
        <v>"",</v>
      </c>
      <c r="P74" s="2" t="str">
        <f t="shared" si="6"/>
        <v>"노래할 수 있다",</v>
      </c>
      <c r="Q74" s="2" t="str">
        <f t="shared" si="10"/>
        <v>"sing",</v>
      </c>
    </row>
    <row r="75" spans="2:17" ht="17.5" thickBot="1">
      <c r="B75" s="77" t="s">
        <v>697</v>
      </c>
      <c r="C75" s="77" t="s">
        <v>697</v>
      </c>
      <c r="D75" s="75" t="s">
        <v>696</v>
      </c>
      <c r="E75" s="72" t="str">
        <f t="shared" si="7"/>
        <v>앉다</v>
      </c>
      <c r="F75" s="75" t="s">
        <v>696</v>
      </c>
      <c r="G75" s="94" t="s">
        <v>875</v>
      </c>
      <c r="H75" s="1" t="s">
        <v>12</v>
      </c>
      <c r="I75" s="1" t="s">
        <v>13</v>
      </c>
      <c r="J75" s="2" t="s">
        <v>955</v>
      </c>
      <c r="K75" s="2" t="s">
        <v>1070</v>
      </c>
      <c r="L75" s="2"/>
      <c r="M75" s="2" t="s">
        <v>1237</v>
      </c>
      <c r="N75" s="2" t="str">
        <f t="shared" si="8"/>
        <v>"앉을 것이다",</v>
      </c>
      <c r="O75" s="2" t="str">
        <f t="shared" si="9"/>
        <v>"",</v>
      </c>
      <c r="P75" s="2" t="str">
        <f t="shared" si="6"/>
        <v>"앉다할 수 있다",</v>
      </c>
      <c r="Q75" s="2" t="str">
        <f t="shared" si="10"/>
        <v>"sit",</v>
      </c>
    </row>
    <row r="76" spans="2:17" ht="17.5" thickBot="1">
      <c r="B76" s="78" t="s">
        <v>699</v>
      </c>
      <c r="C76" s="78" t="s">
        <v>699</v>
      </c>
      <c r="D76" s="73" t="s">
        <v>698</v>
      </c>
      <c r="E76" s="72" t="str">
        <f t="shared" si="7"/>
        <v>자다</v>
      </c>
      <c r="F76" s="73" t="s">
        <v>698</v>
      </c>
      <c r="G76" s="94" t="s">
        <v>875</v>
      </c>
      <c r="H76" s="1" t="s">
        <v>12</v>
      </c>
      <c r="I76" s="1" t="s">
        <v>13</v>
      </c>
      <c r="J76" s="2" t="s">
        <v>956</v>
      </c>
      <c r="K76" s="2" t="s">
        <v>1071</v>
      </c>
      <c r="L76" s="2"/>
      <c r="M76" s="2" t="s">
        <v>1238</v>
      </c>
      <c r="N76" s="2" t="str">
        <f t="shared" si="8"/>
        <v>"잘 것이다",</v>
      </c>
      <c r="O76" s="2" t="str">
        <f t="shared" si="9"/>
        <v>"",</v>
      </c>
      <c r="P76" s="2" t="str">
        <f t="shared" si="6"/>
        <v>"자다할 수 있다",</v>
      </c>
      <c r="Q76" s="2" t="str">
        <f t="shared" si="10"/>
        <v>"sleep",</v>
      </c>
    </row>
    <row r="77" spans="2:17" ht="17.5" thickBot="1">
      <c r="B77" s="76" t="s">
        <v>701</v>
      </c>
      <c r="C77" s="76" t="s">
        <v>858</v>
      </c>
      <c r="D77" s="75" t="s">
        <v>700</v>
      </c>
      <c r="E77" s="72" t="str">
        <f t="shared" si="7"/>
        <v>냄새</v>
      </c>
      <c r="F77" s="75" t="s">
        <v>700</v>
      </c>
      <c r="G77" s="94" t="s">
        <v>875</v>
      </c>
      <c r="H77" s="1" t="s">
        <v>12</v>
      </c>
      <c r="I77" s="1" t="s">
        <v>13</v>
      </c>
      <c r="J77" s="2" t="s">
        <v>957</v>
      </c>
      <c r="K77" s="2" t="s">
        <v>1072</v>
      </c>
      <c r="L77" s="2"/>
      <c r="M77" s="2" t="s">
        <v>1186</v>
      </c>
      <c r="N77" s="2" t="str">
        <f t="shared" si="8"/>
        <v>"냄새날 것이다",</v>
      </c>
      <c r="O77" s="2" t="str">
        <f t="shared" si="9"/>
        <v>"",</v>
      </c>
      <c r="P77" s="2" t="str">
        <f t="shared" si="6"/>
        <v>"냄새할 수 있다",</v>
      </c>
      <c r="Q77" s="2" t="str">
        <f t="shared" si="10"/>
        <v>"smell",</v>
      </c>
    </row>
    <row r="78" spans="2:17" ht="17.5" thickBot="1">
      <c r="B78" s="74" t="s">
        <v>703</v>
      </c>
      <c r="C78" s="74" t="s">
        <v>859</v>
      </c>
      <c r="D78" s="73" t="s">
        <v>702</v>
      </c>
      <c r="E78" s="72" t="str">
        <f t="shared" si="7"/>
        <v>미소</v>
      </c>
      <c r="F78" s="73" t="s">
        <v>702</v>
      </c>
      <c r="G78" s="94" t="s">
        <v>875</v>
      </c>
      <c r="H78" s="1" t="s">
        <v>12</v>
      </c>
      <c r="I78" s="1" t="s">
        <v>13</v>
      </c>
      <c r="J78" s="2" t="s">
        <v>958</v>
      </c>
      <c r="K78" s="2" t="s">
        <v>1073</v>
      </c>
      <c r="L78" s="2"/>
      <c r="M78" s="2" t="s">
        <v>1239</v>
      </c>
      <c r="N78" s="2" t="str">
        <f t="shared" si="8"/>
        <v>"미소지을 것이다",</v>
      </c>
      <c r="O78" s="2" t="str">
        <f t="shared" si="9"/>
        <v>"",</v>
      </c>
      <c r="P78" s="2" t="str">
        <f t="shared" si="6"/>
        <v>"미소할 수 있다",</v>
      </c>
      <c r="Q78" s="2" t="str">
        <f t="shared" si="10"/>
        <v>"smile",</v>
      </c>
    </row>
    <row r="79" spans="2:17" ht="17.5" thickBot="1">
      <c r="B79" s="77" t="s">
        <v>705</v>
      </c>
      <c r="C79" s="77" t="s">
        <v>705</v>
      </c>
      <c r="D79" s="75" t="s">
        <v>704</v>
      </c>
      <c r="E79" s="72" t="str">
        <f t="shared" si="7"/>
        <v>말하</v>
      </c>
      <c r="F79" s="75" t="s">
        <v>704</v>
      </c>
      <c r="G79" s="94" t="s">
        <v>875</v>
      </c>
      <c r="H79" s="1" t="s">
        <v>12</v>
      </c>
      <c r="I79" s="1" t="s">
        <v>13</v>
      </c>
      <c r="J79" s="2" t="s">
        <v>959</v>
      </c>
      <c r="K79" s="2" t="s">
        <v>1074</v>
      </c>
      <c r="L79" s="2"/>
      <c r="M79" s="2" t="s">
        <v>1240</v>
      </c>
      <c r="N79" s="2" t="str">
        <f t="shared" si="8"/>
        <v>"말할 것이다",</v>
      </c>
      <c r="O79" s="2" t="str">
        <f t="shared" si="9"/>
        <v>"",</v>
      </c>
      <c r="P79" s="2" t="str">
        <f t="shared" si="6"/>
        <v>"말하할 수 있다",</v>
      </c>
      <c r="Q79" s="2" t="str">
        <f t="shared" si="10"/>
        <v>"speak",</v>
      </c>
    </row>
    <row r="80" spans="2:17" ht="17.5" thickBot="1">
      <c r="B80" s="74" t="s">
        <v>707</v>
      </c>
      <c r="C80" s="74" t="s">
        <v>860</v>
      </c>
      <c r="D80" s="73" t="s">
        <v>706</v>
      </c>
      <c r="E80" s="72" t="str">
        <f t="shared" si="7"/>
        <v>서다</v>
      </c>
      <c r="F80" s="73" t="s">
        <v>706</v>
      </c>
      <c r="G80" s="94" t="s">
        <v>875</v>
      </c>
      <c r="H80" s="1" t="s">
        <v>12</v>
      </c>
      <c r="I80" s="1" t="s">
        <v>13</v>
      </c>
      <c r="J80" s="2" t="s">
        <v>960</v>
      </c>
      <c r="K80" s="2" t="s">
        <v>1075</v>
      </c>
      <c r="L80" s="2"/>
      <c r="M80" s="2" t="s">
        <v>1187</v>
      </c>
      <c r="N80" s="2" t="str">
        <f t="shared" si="8"/>
        <v>"일어설 것이다",</v>
      </c>
      <c r="O80" s="2" t="str">
        <f t="shared" si="9"/>
        <v>"",</v>
      </c>
      <c r="P80" s="2" t="str">
        <f t="shared" si="6"/>
        <v>"서다할 수 있다",</v>
      </c>
      <c r="Q80" s="2" t="str">
        <f t="shared" si="10"/>
        <v>"stand",</v>
      </c>
    </row>
    <row r="81" spans="2:17" ht="17.5" thickBot="1">
      <c r="B81" s="76" t="s">
        <v>709</v>
      </c>
      <c r="C81" s="76" t="s">
        <v>861</v>
      </c>
      <c r="D81" s="75" t="s">
        <v>708</v>
      </c>
      <c r="E81" s="72" t="str">
        <f t="shared" si="7"/>
        <v>시작</v>
      </c>
      <c r="F81" s="75" t="s">
        <v>708</v>
      </c>
      <c r="G81" s="94" t="s">
        <v>875</v>
      </c>
      <c r="H81" s="1" t="s">
        <v>12</v>
      </c>
      <c r="I81" s="1" t="s">
        <v>13</v>
      </c>
      <c r="J81" s="2" t="s">
        <v>961</v>
      </c>
      <c r="K81" s="2" t="s">
        <v>1004</v>
      </c>
      <c r="L81" s="2"/>
      <c r="M81" s="2" t="s">
        <v>1157</v>
      </c>
      <c r="N81" s="2" t="str">
        <f t="shared" si="8"/>
        <v>"시작할 것이다",</v>
      </c>
      <c r="O81" s="2" t="str">
        <f t="shared" si="9"/>
        <v>"",</v>
      </c>
      <c r="P81" s="2" t="str">
        <f t="shared" si="6"/>
        <v>"시작할 수 있다",</v>
      </c>
      <c r="Q81" s="2" t="str">
        <f t="shared" si="10"/>
        <v>"start",</v>
      </c>
    </row>
    <row r="82" spans="2:17" ht="17.5" thickBot="1">
      <c r="B82" s="74" t="s">
        <v>711</v>
      </c>
      <c r="C82" s="74" t="s">
        <v>862</v>
      </c>
      <c r="D82" s="73" t="s">
        <v>710</v>
      </c>
      <c r="E82" s="72" t="str">
        <f t="shared" si="7"/>
        <v>머무</v>
      </c>
      <c r="F82" s="73" t="s">
        <v>710</v>
      </c>
      <c r="G82" s="94" t="s">
        <v>875</v>
      </c>
      <c r="H82" s="1" t="s">
        <v>12</v>
      </c>
      <c r="I82" s="1" t="s">
        <v>13</v>
      </c>
      <c r="J82" s="2" t="s">
        <v>962</v>
      </c>
      <c r="K82" s="2" t="s">
        <v>1076</v>
      </c>
      <c r="L82" s="2"/>
      <c r="M82" s="2" t="s">
        <v>1188</v>
      </c>
      <c r="N82" s="2" t="str">
        <f t="shared" si="8"/>
        <v>"머무를 것이다",</v>
      </c>
      <c r="O82" s="2" t="str">
        <f t="shared" si="9"/>
        <v>"",</v>
      </c>
      <c r="P82" s="2" t="str">
        <f t="shared" si="6"/>
        <v>"머무할 수 있다",</v>
      </c>
      <c r="Q82" s="2" t="str">
        <f t="shared" si="10"/>
        <v>"stay",</v>
      </c>
    </row>
    <row r="83" spans="2:17" ht="17.5" thickBot="1">
      <c r="B83" s="76" t="s">
        <v>713</v>
      </c>
      <c r="C83" s="76" t="s">
        <v>863</v>
      </c>
      <c r="D83" s="75" t="s">
        <v>712</v>
      </c>
      <c r="E83" s="72" t="str">
        <f t="shared" si="7"/>
        <v>멈추</v>
      </c>
      <c r="F83" s="75" t="s">
        <v>712</v>
      </c>
      <c r="G83" s="94" t="s">
        <v>875</v>
      </c>
      <c r="H83" s="1" t="s">
        <v>12</v>
      </c>
      <c r="I83" s="1" t="s">
        <v>13</v>
      </c>
      <c r="J83" s="2" t="s">
        <v>963</v>
      </c>
      <c r="K83" s="2" t="s">
        <v>1077</v>
      </c>
      <c r="L83" s="2"/>
      <c r="M83" s="2" t="s">
        <v>1241</v>
      </c>
      <c r="N83" s="2" t="str">
        <f t="shared" si="8"/>
        <v>"멈출 것이다",</v>
      </c>
      <c r="O83" s="2" t="str">
        <f t="shared" si="9"/>
        <v>"",</v>
      </c>
      <c r="P83" s="2" t="str">
        <f t="shared" si="6"/>
        <v>"멈추할 수 있다",</v>
      </c>
      <c r="Q83" s="2" t="str">
        <f t="shared" si="10"/>
        <v>"stop",</v>
      </c>
    </row>
    <row r="84" spans="2:17" ht="17.5" thickBot="1">
      <c r="B84" s="76" t="s">
        <v>715</v>
      </c>
      <c r="C84" s="76" t="s">
        <v>715</v>
      </c>
      <c r="D84" s="75" t="s">
        <v>714</v>
      </c>
      <c r="E84" s="72" t="str">
        <f t="shared" si="7"/>
        <v>수영</v>
      </c>
      <c r="F84" s="75" t="s">
        <v>714</v>
      </c>
      <c r="G84" s="94" t="s">
        <v>875</v>
      </c>
      <c r="H84" s="1" t="s">
        <v>12</v>
      </c>
      <c r="I84" s="1" t="s">
        <v>13</v>
      </c>
      <c r="J84" s="2" t="s">
        <v>964</v>
      </c>
      <c r="K84" s="2" t="s">
        <v>1078</v>
      </c>
      <c r="L84" s="2"/>
      <c r="M84" s="2" t="s">
        <v>1189</v>
      </c>
      <c r="N84" s="2" t="str">
        <f t="shared" si="8"/>
        <v>"수영할 것이다",</v>
      </c>
      <c r="O84" s="2" t="str">
        <f t="shared" si="9"/>
        <v>"",</v>
      </c>
      <c r="P84" s="2" t="str">
        <f t="shared" si="6"/>
        <v>"수영할 수 있다",</v>
      </c>
      <c r="Q84" s="2" t="str">
        <f t="shared" si="10"/>
        <v>"swim",</v>
      </c>
    </row>
    <row r="85" spans="2:17" ht="17.5" thickBot="1">
      <c r="B85" s="77" t="s">
        <v>705</v>
      </c>
      <c r="C85" s="77" t="s">
        <v>705</v>
      </c>
      <c r="D85" s="75" t="s">
        <v>716</v>
      </c>
      <c r="E85" s="72" t="str">
        <f t="shared" si="7"/>
        <v>말하</v>
      </c>
      <c r="F85" s="75" t="s">
        <v>716</v>
      </c>
      <c r="G85" s="94" t="s">
        <v>875</v>
      </c>
      <c r="H85" s="1" t="s">
        <v>12</v>
      </c>
      <c r="I85" s="1" t="s">
        <v>13</v>
      </c>
      <c r="J85" s="2" t="s">
        <v>959</v>
      </c>
      <c r="K85" s="2" t="s">
        <v>1074</v>
      </c>
      <c r="L85" s="2"/>
      <c r="M85" s="2" t="s">
        <v>1240</v>
      </c>
      <c r="N85" s="2" t="str">
        <f t="shared" si="8"/>
        <v>"말할 것이다",</v>
      </c>
      <c r="O85" s="2" t="str">
        <f t="shared" si="9"/>
        <v>"",</v>
      </c>
      <c r="P85" s="2" t="str">
        <f t="shared" si="6"/>
        <v>"말하할 수 있다",</v>
      </c>
      <c r="Q85" s="2" t="str">
        <f t="shared" si="10"/>
        <v>"talk",</v>
      </c>
    </row>
    <row r="86" spans="2:17" ht="17.5" thickBot="1">
      <c r="B86" s="76" t="s">
        <v>718</v>
      </c>
      <c r="C86" s="76" t="s">
        <v>864</v>
      </c>
      <c r="D86" s="75" t="s">
        <v>717</v>
      </c>
      <c r="E86" s="72" t="str">
        <f t="shared" si="7"/>
        <v>이야</v>
      </c>
      <c r="F86" s="75" t="s">
        <v>717</v>
      </c>
      <c r="G86" s="94" t="s">
        <v>875</v>
      </c>
      <c r="H86" s="1" t="s">
        <v>12</v>
      </c>
      <c r="I86" s="1" t="s">
        <v>13</v>
      </c>
      <c r="J86" s="2" t="s">
        <v>965</v>
      </c>
      <c r="K86" s="2" t="s">
        <v>1079</v>
      </c>
      <c r="L86" s="2"/>
      <c r="M86" s="2" t="s">
        <v>1242</v>
      </c>
      <c r="N86" s="2" t="str">
        <f t="shared" si="8"/>
        <v>"이야기할 것이다",</v>
      </c>
      <c r="O86" s="2" t="str">
        <f t="shared" si="9"/>
        <v>"",</v>
      </c>
      <c r="P86" s="2" t="str">
        <f t="shared" si="6"/>
        <v>"이야할 수 있다",</v>
      </c>
      <c r="Q86" s="2" t="str">
        <f t="shared" si="10"/>
        <v>"tell",</v>
      </c>
    </row>
    <row r="87" spans="2:17" ht="17.5" thickBot="1">
      <c r="B87" s="74" t="s">
        <v>720</v>
      </c>
      <c r="C87" s="74" t="s">
        <v>865</v>
      </c>
      <c r="D87" s="73" t="s">
        <v>719</v>
      </c>
      <c r="E87" s="72" t="str">
        <f t="shared" si="7"/>
        <v>여행</v>
      </c>
      <c r="F87" s="73" t="s">
        <v>719</v>
      </c>
      <c r="G87" s="94" t="s">
        <v>875</v>
      </c>
      <c r="H87" s="1" t="s">
        <v>12</v>
      </c>
      <c r="I87" s="1" t="s">
        <v>13</v>
      </c>
      <c r="J87" s="2" t="s">
        <v>891</v>
      </c>
      <c r="K87" s="2" t="s">
        <v>1080</v>
      </c>
      <c r="L87" s="2"/>
      <c r="M87" s="2" t="s">
        <v>1190</v>
      </c>
      <c r="N87" s="2" t="str">
        <f t="shared" si="8"/>
        <v>"여행할 것이다",</v>
      </c>
      <c r="O87" s="2" t="str">
        <f t="shared" si="9"/>
        <v>"",</v>
      </c>
      <c r="P87" s="2" t="str">
        <f t="shared" si="6"/>
        <v>"여행할 수 있다",</v>
      </c>
      <c r="Q87" s="2" t="str">
        <f t="shared" si="10"/>
        <v>"travel",</v>
      </c>
    </row>
    <row r="88" spans="2:17" ht="17.5" thickBot="1">
      <c r="B88" s="76" t="s">
        <v>722</v>
      </c>
      <c r="C88" s="76" t="s">
        <v>866</v>
      </c>
      <c r="D88" s="75" t="s">
        <v>721</v>
      </c>
      <c r="E88" s="72" t="str">
        <f t="shared" si="7"/>
        <v>노력</v>
      </c>
      <c r="F88" s="75" t="s">
        <v>721</v>
      </c>
      <c r="G88" s="94" t="s">
        <v>875</v>
      </c>
      <c r="H88" s="1" t="s">
        <v>12</v>
      </c>
      <c r="I88" s="1" t="s">
        <v>13</v>
      </c>
      <c r="J88" s="2" t="s">
        <v>892</v>
      </c>
      <c r="K88" s="2" t="s">
        <v>1081</v>
      </c>
      <c r="L88" s="2"/>
      <c r="M88" s="2" t="s">
        <v>1191</v>
      </c>
      <c r="N88" s="2" t="str">
        <f t="shared" si="8"/>
        <v>"노력할 것이다",</v>
      </c>
      <c r="O88" s="2" t="str">
        <f t="shared" si="9"/>
        <v>"",</v>
      </c>
      <c r="P88" s="2" t="str">
        <f t="shared" si="6"/>
        <v>"노력할 수 있다",</v>
      </c>
      <c r="Q88" s="2" t="str">
        <f t="shared" si="10"/>
        <v>"try",</v>
      </c>
    </row>
    <row r="89" spans="2:17" ht="17.5" thickBot="1">
      <c r="B89" s="74" t="s">
        <v>724</v>
      </c>
      <c r="C89" s="74" t="s">
        <v>867</v>
      </c>
      <c r="D89" s="73" t="s">
        <v>723</v>
      </c>
      <c r="E89" s="72" t="str">
        <f t="shared" si="7"/>
        <v>돌리</v>
      </c>
      <c r="F89" s="73" t="s">
        <v>723</v>
      </c>
      <c r="G89" s="94" t="s">
        <v>875</v>
      </c>
      <c r="H89" s="1" t="s">
        <v>12</v>
      </c>
      <c r="I89" s="1" t="s">
        <v>13</v>
      </c>
      <c r="J89" s="2" t="s">
        <v>966</v>
      </c>
      <c r="K89" s="2" t="s">
        <v>1082</v>
      </c>
      <c r="L89" s="2"/>
      <c r="M89" s="2" t="s">
        <v>1243</v>
      </c>
      <c r="N89" s="2" t="str">
        <f t="shared" si="8"/>
        <v>"돌릴 것이다",</v>
      </c>
      <c r="O89" s="2" t="str">
        <f t="shared" si="9"/>
        <v>"",</v>
      </c>
      <c r="P89" s="2" t="str">
        <f t="shared" si="6"/>
        <v>"돌리할 수 있다",</v>
      </c>
      <c r="Q89" s="2" t="str">
        <f t="shared" si="10"/>
        <v>"turn",</v>
      </c>
    </row>
    <row r="90" spans="2:17" ht="17.5" thickBot="1">
      <c r="B90" s="76" t="s">
        <v>726</v>
      </c>
      <c r="C90" s="76" t="s">
        <v>726</v>
      </c>
      <c r="D90" s="75" t="s">
        <v>725</v>
      </c>
      <c r="E90" s="72" t="str">
        <f t="shared" si="7"/>
        <v>방문</v>
      </c>
      <c r="F90" s="75" t="s">
        <v>725</v>
      </c>
      <c r="G90" s="94" t="s">
        <v>875</v>
      </c>
      <c r="H90" s="1" t="s">
        <v>12</v>
      </c>
      <c r="I90" s="1" t="s">
        <v>13</v>
      </c>
      <c r="J90" s="2" t="s">
        <v>893</v>
      </c>
      <c r="K90" s="2" t="s">
        <v>1083</v>
      </c>
      <c r="L90" s="2"/>
      <c r="M90" s="2" t="s">
        <v>1192</v>
      </c>
      <c r="N90" s="2" t="str">
        <f t="shared" si="8"/>
        <v>"방문할 것이다",</v>
      </c>
      <c r="O90" s="2" t="str">
        <f t="shared" si="9"/>
        <v>"",</v>
      </c>
      <c r="P90" s="2" t="str">
        <f t="shared" si="6"/>
        <v>"방문할 수 있다",</v>
      </c>
      <c r="Q90" s="2" t="str">
        <f t="shared" si="10"/>
        <v>"visit",</v>
      </c>
    </row>
    <row r="91" spans="2:17" ht="17.5" thickBot="1">
      <c r="B91" s="74" t="s">
        <v>728</v>
      </c>
      <c r="C91" s="74" t="s">
        <v>728</v>
      </c>
      <c r="D91" s="73" t="s">
        <v>727</v>
      </c>
      <c r="E91" s="72" t="str">
        <f t="shared" si="7"/>
        <v>기다</v>
      </c>
      <c r="F91" s="73" t="s">
        <v>727</v>
      </c>
      <c r="G91" s="94" t="s">
        <v>875</v>
      </c>
      <c r="H91" s="1" t="s">
        <v>12</v>
      </c>
      <c r="I91" s="1" t="s">
        <v>13</v>
      </c>
      <c r="J91" s="2" t="s">
        <v>967</v>
      </c>
      <c r="K91" s="2" t="s">
        <v>1084</v>
      </c>
      <c r="L91" s="2"/>
      <c r="M91" s="2" t="s">
        <v>1193</v>
      </c>
      <c r="N91" s="2" t="str">
        <f t="shared" si="8"/>
        <v>"기다릴 것이다",</v>
      </c>
      <c r="O91" s="2" t="str">
        <f t="shared" si="9"/>
        <v>"",</v>
      </c>
      <c r="P91" s="2" t="str">
        <f t="shared" si="6"/>
        <v>"기다할 수 있다",</v>
      </c>
      <c r="Q91" s="2" t="str">
        <f t="shared" si="10"/>
        <v>"wait",</v>
      </c>
    </row>
    <row r="92" spans="2:17" ht="17.5" thickBot="1">
      <c r="B92" s="77" t="s">
        <v>730</v>
      </c>
      <c r="C92" s="77" t="s">
        <v>730</v>
      </c>
      <c r="D92" s="75" t="s">
        <v>729</v>
      </c>
      <c r="E92" s="72" t="str">
        <f t="shared" si="7"/>
        <v>깨다</v>
      </c>
      <c r="F92" s="75" t="s">
        <v>729</v>
      </c>
      <c r="G92" s="94" t="s">
        <v>875</v>
      </c>
      <c r="H92" s="1" t="s">
        <v>12</v>
      </c>
      <c r="I92" s="1" t="s">
        <v>13</v>
      </c>
      <c r="J92" s="2" t="s">
        <v>968</v>
      </c>
      <c r="K92" s="2" t="s">
        <v>1085</v>
      </c>
      <c r="L92" s="2"/>
      <c r="M92" s="2" t="s">
        <v>1244</v>
      </c>
      <c r="N92" s="2" t="str">
        <f t="shared" si="8"/>
        <v>"깰 것이다",</v>
      </c>
      <c r="O92" s="2" t="str">
        <f t="shared" si="9"/>
        <v>"",</v>
      </c>
      <c r="P92" s="2" t="str">
        <f t="shared" si="6"/>
        <v>"깨다할 수 있다",</v>
      </c>
      <c r="Q92" s="2" t="str">
        <f t="shared" si="10"/>
        <v>"wake",</v>
      </c>
    </row>
    <row r="93" spans="2:17" ht="17.5" thickBot="1">
      <c r="B93" s="78" t="s">
        <v>732</v>
      </c>
      <c r="C93" s="78" t="s">
        <v>732</v>
      </c>
      <c r="D93" s="73" t="s">
        <v>731</v>
      </c>
      <c r="E93" s="72" t="str">
        <f t="shared" si="7"/>
        <v>걷다</v>
      </c>
      <c r="F93" s="73" t="s">
        <v>731</v>
      </c>
      <c r="G93" s="94" t="s">
        <v>875</v>
      </c>
      <c r="H93" s="1" t="s">
        <v>12</v>
      </c>
      <c r="I93" s="1" t="s">
        <v>13</v>
      </c>
      <c r="J93" s="2" t="s">
        <v>932</v>
      </c>
      <c r="K93" s="2" t="s">
        <v>1045</v>
      </c>
      <c r="L93" s="2"/>
      <c r="M93" s="2" t="s">
        <v>1224</v>
      </c>
      <c r="N93" s="2" t="str">
        <f t="shared" si="8"/>
        <v>"걸을 것이다",</v>
      </c>
      <c r="O93" s="2" t="str">
        <f t="shared" si="9"/>
        <v>"",</v>
      </c>
      <c r="P93" s="2" t="str">
        <f t="shared" si="6"/>
        <v>"걷다할 수 있다",</v>
      </c>
      <c r="Q93" s="2" t="str">
        <f t="shared" si="10"/>
        <v>"walk",</v>
      </c>
    </row>
    <row r="94" spans="2:17" ht="17.5" thickBot="1">
      <c r="B94" s="74" t="s">
        <v>734</v>
      </c>
      <c r="C94" s="74" t="s">
        <v>868</v>
      </c>
      <c r="D94" s="73" t="s">
        <v>733</v>
      </c>
      <c r="E94" s="72" t="str">
        <f t="shared" si="7"/>
        <v>씻다</v>
      </c>
      <c r="F94" s="73" t="s">
        <v>733</v>
      </c>
      <c r="G94" s="94" t="s">
        <v>875</v>
      </c>
      <c r="H94" s="1" t="s">
        <v>12</v>
      </c>
      <c r="I94" s="1" t="s">
        <v>13</v>
      </c>
      <c r="J94" s="2" t="s">
        <v>969</v>
      </c>
      <c r="K94" s="2" t="s">
        <v>1086</v>
      </c>
      <c r="L94" s="2"/>
      <c r="M94" s="2" t="s">
        <v>1245</v>
      </c>
      <c r="N94" s="2" t="str">
        <f t="shared" si="8"/>
        <v>"씻을 것이다",</v>
      </c>
      <c r="O94" s="2" t="str">
        <f t="shared" si="9"/>
        <v>"",</v>
      </c>
      <c r="P94" s="2" t="str">
        <f t="shared" si="6"/>
        <v>"씻다할 수 있다",</v>
      </c>
      <c r="Q94" s="2" t="str">
        <f t="shared" si="10"/>
        <v>"wash",</v>
      </c>
    </row>
    <row r="95" spans="2:17" ht="17.5" thickBot="1">
      <c r="B95" s="74" t="s">
        <v>736</v>
      </c>
      <c r="C95" s="74" t="s">
        <v>869</v>
      </c>
      <c r="D95" s="73" t="s">
        <v>735</v>
      </c>
      <c r="E95" s="72" t="str">
        <f t="shared" si="7"/>
        <v>입다</v>
      </c>
      <c r="F95" s="73" t="s">
        <v>735</v>
      </c>
      <c r="G95" s="94" t="s">
        <v>875</v>
      </c>
      <c r="H95" s="1" t="s">
        <v>12</v>
      </c>
      <c r="I95" s="1" t="s">
        <v>13</v>
      </c>
      <c r="J95" s="2" t="s">
        <v>970</v>
      </c>
      <c r="K95" s="2" t="s">
        <v>1087</v>
      </c>
      <c r="L95" s="2"/>
      <c r="M95" s="2" t="s">
        <v>1246</v>
      </c>
      <c r="N95" s="2" t="str">
        <f t="shared" si="8"/>
        <v>"입을 것이다",</v>
      </c>
      <c r="O95" s="2" t="str">
        <f t="shared" si="9"/>
        <v>"",</v>
      </c>
      <c r="P95" s="2" t="str">
        <f t="shared" si="6"/>
        <v>"입다할 수 있다",</v>
      </c>
      <c r="Q95" s="2" t="str">
        <f t="shared" si="10"/>
        <v>"wear",</v>
      </c>
    </row>
    <row r="96" spans="2:17" ht="17.5" thickBot="1">
      <c r="B96" s="74" t="s">
        <v>738</v>
      </c>
      <c r="C96" s="74" t="s">
        <v>870</v>
      </c>
      <c r="D96" s="73" t="s">
        <v>737</v>
      </c>
      <c r="E96" s="72" t="str">
        <f t="shared" si="7"/>
        <v>이기</v>
      </c>
      <c r="F96" s="73" t="s">
        <v>737</v>
      </c>
      <c r="G96" s="94" t="s">
        <v>875</v>
      </c>
      <c r="H96" s="1" t="s">
        <v>12</v>
      </c>
      <c r="I96" s="1" t="s">
        <v>13</v>
      </c>
      <c r="J96" s="2" t="s">
        <v>971</v>
      </c>
      <c r="K96" s="2" t="s">
        <v>1088</v>
      </c>
      <c r="L96" s="2"/>
      <c r="M96" s="2" t="s">
        <v>1247</v>
      </c>
      <c r="N96" s="2" t="str">
        <f t="shared" si="8"/>
        <v>"이길 것이다",</v>
      </c>
      <c r="O96" s="2" t="str">
        <f t="shared" si="9"/>
        <v>"",</v>
      </c>
      <c r="P96" s="2" t="str">
        <f t="shared" si="6"/>
        <v>"이기할 수 있다",</v>
      </c>
      <c r="Q96" s="2" t="str">
        <f t="shared" si="10"/>
        <v>"win",</v>
      </c>
    </row>
    <row r="97" spans="2:17" ht="17.5" thickBot="1">
      <c r="B97" s="76" t="s">
        <v>740</v>
      </c>
      <c r="C97" s="76" t="s">
        <v>871</v>
      </c>
      <c r="D97" s="75" t="s">
        <v>739</v>
      </c>
      <c r="E97" s="72" t="str">
        <f t="shared" si="7"/>
        <v>바라</v>
      </c>
      <c r="F97" s="75" t="s">
        <v>739</v>
      </c>
      <c r="G97" s="94" t="s">
        <v>875</v>
      </c>
      <c r="H97" s="1" t="s">
        <v>12</v>
      </c>
      <c r="I97" s="1" t="s">
        <v>13</v>
      </c>
      <c r="J97" s="2" t="s">
        <v>972</v>
      </c>
      <c r="K97" s="2" t="s">
        <v>1089</v>
      </c>
      <c r="L97" s="2"/>
      <c r="M97" s="2" t="s">
        <v>1248</v>
      </c>
      <c r="N97" s="2" t="str">
        <f t="shared" si="8"/>
        <v>"바랄 것이다",</v>
      </c>
      <c r="O97" s="2" t="str">
        <f t="shared" si="9"/>
        <v>"",</v>
      </c>
      <c r="P97" s="2" t="str">
        <f t="shared" si="6"/>
        <v>"바라할 수 있다",</v>
      </c>
      <c r="Q97" s="2" t="str">
        <f t="shared" si="10"/>
        <v>"wish",</v>
      </c>
    </row>
    <row r="98" spans="2:17" ht="17.5" thickBot="1">
      <c r="B98" s="78" t="s">
        <v>742</v>
      </c>
      <c r="C98" s="78" t="s">
        <v>742</v>
      </c>
      <c r="D98" s="73" t="s">
        <v>741</v>
      </c>
      <c r="E98" s="72" t="str">
        <f t="shared" si="7"/>
        <v>일하</v>
      </c>
      <c r="F98" s="73" t="s">
        <v>741</v>
      </c>
      <c r="G98" s="94" t="s">
        <v>875</v>
      </c>
      <c r="H98" s="1" t="s">
        <v>12</v>
      </c>
      <c r="I98" s="1" t="s">
        <v>13</v>
      </c>
      <c r="J98" s="2" t="s">
        <v>973</v>
      </c>
      <c r="K98" s="2" t="s">
        <v>1090</v>
      </c>
      <c r="L98" s="2"/>
      <c r="M98" s="2" t="s">
        <v>1249</v>
      </c>
      <c r="N98" s="2" t="str">
        <f t="shared" si="8"/>
        <v>"일할 것이다",</v>
      </c>
      <c r="O98" s="2" t="str">
        <f t="shared" si="9"/>
        <v>"",</v>
      </c>
      <c r="P98" s="2" t="str">
        <f t="shared" ref="P98:P127" si="11">_xlfn.TEXTJOIN("",TRUE,H98,E98,G98,I98)</f>
        <v>"일하할 수 있다",</v>
      </c>
      <c r="Q98" s="2" t="str">
        <f t="shared" si="10"/>
        <v>"work",</v>
      </c>
    </row>
    <row r="99" spans="2:17" ht="17.5" thickBot="1">
      <c r="B99" s="76" t="s">
        <v>744</v>
      </c>
      <c r="C99" s="76" t="s">
        <v>872</v>
      </c>
      <c r="D99" s="75" t="s">
        <v>743</v>
      </c>
      <c r="E99" s="72" t="str">
        <f t="shared" si="7"/>
        <v>걱정</v>
      </c>
      <c r="F99" s="75" t="s">
        <v>743</v>
      </c>
      <c r="G99" s="94" t="s">
        <v>875</v>
      </c>
      <c r="H99" s="1" t="s">
        <v>12</v>
      </c>
      <c r="I99" s="1" t="s">
        <v>13</v>
      </c>
      <c r="J99" s="2" t="s">
        <v>894</v>
      </c>
      <c r="K99" s="2" t="s">
        <v>1091</v>
      </c>
      <c r="L99" s="2"/>
      <c r="M99" s="2" t="s">
        <v>1194</v>
      </c>
      <c r="N99" s="2" t="str">
        <f t="shared" si="8"/>
        <v>"걱정할 것이다",</v>
      </c>
      <c r="O99" s="2" t="str">
        <f t="shared" si="9"/>
        <v>"",</v>
      </c>
      <c r="P99" s="2" t="str">
        <f t="shared" si="11"/>
        <v>"걱정할 수 있다",</v>
      </c>
      <c r="Q99" s="2" t="str">
        <f t="shared" ref="Q99:Q127" si="12">_xlfn.TEXTJOIN("",TRUE,H99,F99,I99)</f>
        <v>"worry",</v>
      </c>
    </row>
    <row r="100" spans="2:17" ht="17.5" thickBot="1">
      <c r="B100" s="74" t="s">
        <v>746</v>
      </c>
      <c r="C100" s="74" t="s">
        <v>873</v>
      </c>
      <c r="D100" s="73" t="s">
        <v>745</v>
      </c>
      <c r="E100" s="72" t="str">
        <f t="shared" si="7"/>
        <v>쓰다</v>
      </c>
      <c r="F100" s="73" t="s">
        <v>745</v>
      </c>
      <c r="G100" s="94" t="s">
        <v>875</v>
      </c>
      <c r="H100" s="1" t="s">
        <v>12</v>
      </c>
      <c r="I100" s="1" t="s">
        <v>13</v>
      </c>
      <c r="J100" s="2" t="s">
        <v>974</v>
      </c>
      <c r="K100" s="2" t="s">
        <v>1092</v>
      </c>
      <c r="L100" s="2"/>
      <c r="M100" s="2" t="s">
        <v>1250</v>
      </c>
      <c r="N100" s="2" t="str">
        <f t="shared" si="8"/>
        <v>"쓸 것이다",</v>
      </c>
      <c r="O100" s="2" t="str">
        <f t="shared" si="9"/>
        <v>"",</v>
      </c>
      <c r="P100" s="2" t="str">
        <f t="shared" si="11"/>
        <v>"쓰다할 수 있다",</v>
      </c>
      <c r="Q100" s="2" t="str">
        <f t="shared" si="12"/>
        <v>"write",</v>
      </c>
    </row>
    <row r="101" spans="2:17" ht="17.5" thickBot="1">
      <c r="B101" s="81" t="s">
        <v>748</v>
      </c>
      <c r="C101" s="81" t="s">
        <v>748</v>
      </c>
      <c r="D101" s="80" t="s">
        <v>747</v>
      </c>
      <c r="E101" s="72" t="str">
        <f t="shared" si="7"/>
        <v>울리</v>
      </c>
      <c r="F101" s="80" t="s">
        <v>747</v>
      </c>
      <c r="G101" s="94" t="s">
        <v>875</v>
      </c>
      <c r="H101" s="1" t="s">
        <v>12</v>
      </c>
      <c r="I101" s="1" t="s">
        <v>13</v>
      </c>
      <c r="J101" s="2" t="s">
        <v>975</v>
      </c>
      <c r="K101" s="2" t="s">
        <v>1093</v>
      </c>
      <c r="L101" s="2"/>
      <c r="M101" s="2" t="s">
        <v>1251</v>
      </c>
      <c r="N101" s="2" t="str">
        <f t="shared" si="8"/>
        <v>"울릴 것이다",</v>
      </c>
      <c r="O101" s="2" t="str">
        <f t="shared" si="9"/>
        <v>"",</v>
      </c>
      <c r="P101" s="2" t="str">
        <f t="shared" si="11"/>
        <v>"울리할 수 있다",</v>
      </c>
      <c r="Q101" s="2" t="str">
        <f t="shared" si="12"/>
        <v>"ring",</v>
      </c>
    </row>
    <row r="102" spans="2:17" ht="17.5" thickBot="1">
      <c r="B102" s="83" t="s">
        <v>750</v>
      </c>
      <c r="C102" s="83" t="s">
        <v>750</v>
      </c>
      <c r="D102" s="82" t="s">
        <v>749</v>
      </c>
      <c r="E102" s="72" t="str">
        <f t="shared" si="7"/>
        <v>가라</v>
      </c>
      <c r="F102" s="82" t="s">
        <v>749</v>
      </c>
      <c r="G102" s="94" t="s">
        <v>875</v>
      </c>
      <c r="H102" s="1" t="s">
        <v>12</v>
      </c>
      <c r="I102" s="1" t="s">
        <v>13</v>
      </c>
      <c r="J102" s="2" t="s">
        <v>976</v>
      </c>
      <c r="K102" s="2" t="s">
        <v>1094</v>
      </c>
      <c r="L102" s="2"/>
      <c r="M102" s="2" t="s">
        <v>1252</v>
      </c>
      <c r="N102" s="2" t="str">
        <f t="shared" si="8"/>
        <v>"가라앉을 것이다",</v>
      </c>
      <c r="O102" s="2" t="str">
        <f t="shared" si="9"/>
        <v>"",</v>
      </c>
      <c r="P102" s="2" t="str">
        <f t="shared" si="11"/>
        <v>"가라할 수 있다",</v>
      </c>
      <c r="Q102" s="2" t="str">
        <f t="shared" si="12"/>
        <v>"sink",</v>
      </c>
    </row>
    <row r="103" spans="2:17" ht="17.5" thickBot="1">
      <c r="B103" s="85" t="s">
        <v>752</v>
      </c>
      <c r="C103" s="85" t="s">
        <v>752</v>
      </c>
      <c r="D103" s="84" t="s">
        <v>751</v>
      </c>
      <c r="E103" s="72" t="str">
        <f t="shared" si="7"/>
        <v>먹이</v>
      </c>
      <c r="F103" s="84" t="s">
        <v>751</v>
      </c>
      <c r="G103" s="94" t="s">
        <v>875</v>
      </c>
      <c r="H103" s="1" t="s">
        <v>12</v>
      </c>
      <c r="I103" s="1" t="s">
        <v>13</v>
      </c>
      <c r="J103" s="2" t="s">
        <v>977</v>
      </c>
      <c r="K103" s="2" t="s">
        <v>1095</v>
      </c>
      <c r="L103" s="2"/>
      <c r="M103" s="2" t="s">
        <v>1253</v>
      </c>
      <c r="N103" s="2" t="str">
        <f t="shared" si="8"/>
        <v>"먹일 것이다",</v>
      </c>
      <c r="O103" s="2" t="str">
        <f t="shared" si="9"/>
        <v>"",</v>
      </c>
      <c r="P103" s="2" t="str">
        <f t="shared" si="11"/>
        <v>"먹이할 수 있다",</v>
      </c>
      <c r="Q103" s="2" t="str">
        <f t="shared" si="12"/>
        <v>"feed",</v>
      </c>
    </row>
    <row r="104" spans="2:17" ht="18" thickTop="1" thickBot="1">
      <c r="B104" s="87" t="s">
        <v>754</v>
      </c>
      <c r="C104" s="87" t="s">
        <v>754</v>
      </c>
      <c r="D104" s="86" t="s">
        <v>753</v>
      </c>
      <c r="E104" s="72" t="str">
        <f t="shared" si="7"/>
        <v>쏘다</v>
      </c>
      <c r="F104" s="86" t="s">
        <v>753</v>
      </c>
      <c r="G104" s="94" t="s">
        <v>875</v>
      </c>
      <c r="H104" s="1" t="s">
        <v>12</v>
      </c>
      <c r="I104" s="1" t="s">
        <v>13</v>
      </c>
      <c r="J104" s="2" t="s">
        <v>978</v>
      </c>
      <c r="K104" s="2" t="s">
        <v>1096</v>
      </c>
      <c r="L104" s="2"/>
      <c r="M104" s="2" t="s">
        <v>1254</v>
      </c>
      <c r="N104" s="2" t="str">
        <f t="shared" si="8"/>
        <v>"쏠 것이다",</v>
      </c>
      <c r="O104" s="2" t="str">
        <f t="shared" si="9"/>
        <v>"",</v>
      </c>
      <c r="P104" s="2" t="str">
        <f t="shared" si="11"/>
        <v>"쏘다할 수 있다",</v>
      </c>
      <c r="Q104" s="2" t="str">
        <f t="shared" si="12"/>
        <v>"shoot",</v>
      </c>
    </row>
    <row r="105" spans="2:17" ht="17.5" thickBot="1">
      <c r="B105" s="89" t="s">
        <v>756</v>
      </c>
      <c r="C105" s="89" t="s">
        <v>756</v>
      </c>
      <c r="D105" s="88" t="s">
        <v>755</v>
      </c>
      <c r="E105" s="72" t="str">
        <f t="shared" si="7"/>
        <v>이끌</v>
      </c>
      <c r="F105" s="88" t="s">
        <v>755</v>
      </c>
      <c r="G105" s="94" t="s">
        <v>875</v>
      </c>
      <c r="H105" s="1" t="s">
        <v>12</v>
      </c>
      <c r="I105" s="1" t="s">
        <v>13</v>
      </c>
      <c r="J105" s="2" t="s">
        <v>979</v>
      </c>
      <c r="K105" s="2" t="s">
        <v>1097</v>
      </c>
      <c r="L105" s="2"/>
      <c r="M105" s="2" t="s">
        <v>1255</v>
      </c>
      <c r="N105" s="2" t="str">
        <f t="shared" si="8"/>
        <v>"이끌 것이다",</v>
      </c>
      <c r="O105" s="2" t="str">
        <f t="shared" si="9"/>
        <v>"",</v>
      </c>
      <c r="P105" s="2" t="str">
        <f t="shared" si="11"/>
        <v>"이끌할 수 있다",</v>
      </c>
      <c r="Q105" s="2" t="str">
        <f t="shared" si="12"/>
        <v>"lead",</v>
      </c>
    </row>
    <row r="106" spans="2:17" ht="17.5" thickBot="1">
      <c r="B106" s="87" t="s">
        <v>758</v>
      </c>
      <c r="C106" s="87" t="s">
        <v>758</v>
      </c>
      <c r="D106" s="86" t="s">
        <v>757</v>
      </c>
      <c r="E106" s="72" t="str">
        <f t="shared" si="7"/>
        <v>기다</v>
      </c>
      <c r="F106" s="86" t="s">
        <v>757</v>
      </c>
      <c r="G106" s="94" t="s">
        <v>875</v>
      </c>
      <c r="H106" s="1" t="s">
        <v>12</v>
      </c>
      <c r="I106" s="1" t="s">
        <v>13</v>
      </c>
      <c r="J106" s="2" t="s">
        <v>967</v>
      </c>
      <c r="K106" s="2" t="s">
        <v>1084</v>
      </c>
      <c r="L106" s="2"/>
      <c r="M106" s="2" t="s">
        <v>1193</v>
      </c>
      <c r="N106" s="2" t="str">
        <f t="shared" si="8"/>
        <v>"기다릴 것이다",</v>
      </c>
      <c r="O106" s="2" t="str">
        <f t="shared" si="9"/>
        <v>"",</v>
      </c>
      <c r="P106" s="2" t="str">
        <f t="shared" si="11"/>
        <v>"기다할 수 있다",</v>
      </c>
      <c r="Q106" s="2" t="str">
        <f t="shared" si="12"/>
        <v>"creep",</v>
      </c>
    </row>
    <row r="107" spans="2:17" ht="17.5" thickBot="1">
      <c r="B107" s="89" t="s">
        <v>760</v>
      </c>
      <c r="C107" s="89" t="s">
        <v>760</v>
      </c>
      <c r="D107" s="88" t="s">
        <v>759</v>
      </c>
      <c r="E107" s="72" t="str">
        <f t="shared" si="7"/>
        <v>쓸다</v>
      </c>
      <c r="F107" s="88" t="s">
        <v>759</v>
      </c>
      <c r="G107" s="94" t="s">
        <v>875</v>
      </c>
      <c r="H107" s="1" t="s">
        <v>12</v>
      </c>
      <c r="I107" s="1" t="s">
        <v>13</v>
      </c>
      <c r="J107" s="2" t="s">
        <v>980</v>
      </c>
      <c r="K107" s="2" t="s">
        <v>1098</v>
      </c>
      <c r="L107" s="2"/>
      <c r="M107" s="2" t="s">
        <v>1195</v>
      </c>
      <c r="N107" s="2" t="str">
        <f t="shared" si="8"/>
        <v>"바닥을 것이다",</v>
      </c>
      <c r="O107" s="2" t="str">
        <f t="shared" si="9"/>
        <v>"",</v>
      </c>
      <c r="P107" s="2" t="str">
        <f t="shared" si="11"/>
        <v>"쓸다할 수 있다",</v>
      </c>
      <c r="Q107" s="2" t="str">
        <f t="shared" si="12"/>
        <v>"sweep",</v>
      </c>
    </row>
    <row r="108" spans="2:17" ht="17.5" thickBot="1">
      <c r="B108" s="87" t="s">
        <v>762</v>
      </c>
      <c r="C108" s="87" t="s">
        <v>762</v>
      </c>
      <c r="D108" s="86" t="s">
        <v>761</v>
      </c>
      <c r="E108" s="72" t="str">
        <f t="shared" si="7"/>
        <v>울다</v>
      </c>
      <c r="F108" s="86" t="s">
        <v>761</v>
      </c>
      <c r="G108" s="94" t="s">
        <v>875</v>
      </c>
      <c r="H108" s="1" t="s">
        <v>12</v>
      </c>
      <c r="I108" s="1" t="s">
        <v>13</v>
      </c>
      <c r="J108" s="2" t="s">
        <v>906</v>
      </c>
      <c r="K108" s="2" t="s">
        <v>1017</v>
      </c>
      <c r="L108" s="2"/>
      <c r="M108" s="2" t="s">
        <v>1205</v>
      </c>
      <c r="N108" s="2" t="str">
        <f t="shared" si="8"/>
        <v>"울 것이다",</v>
      </c>
      <c r="O108" s="2" t="str">
        <f t="shared" si="9"/>
        <v>"",</v>
      </c>
      <c r="P108" s="2" t="str">
        <f t="shared" si="11"/>
        <v>"울다할 수 있다",</v>
      </c>
      <c r="Q108" s="2" t="str">
        <f t="shared" si="12"/>
        <v>"weep",</v>
      </c>
    </row>
    <row r="109" spans="2:17" ht="17.5" thickBot="1">
      <c r="B109" s="91" t="s">
        <v>764</v>
      </c>
      <c r="C109" s="91" t="s">
        <v>764</v>
      </c>
      <c r="D109" s="90" t="s">
        <v>763</v>
      </c>
      <c r="E109" s="72" t="str">
        <f t="shared" si="7"/>
        <v>떠나</v>
      </c>
      <c r="F109" s="90" t="s">
        <v>763</v>
      </c>
      <c r="G109" s="94" t="s">
        <v>875</v>
      </c>
      <c r="H109" s="1" t="s">
        <v>12</v>
      </c>
      <c r="I109" s="1" t="s">
        <v>13</v>
      </c>
      <c r="J109" s="2" t="s">
        <v>981</v>
      </c>
      <c r="K109" s="2" t="s">
        <v>1099</v>
      </c>
      <c r="L109" s="2"/>
      <c r="M109" s="2" t="s">
        <v>1256</v>
      </c>
      <c r="N109" s="2" t="str">
        <f t="shared" si="8"/>
        <v>"떠날 것이다",</v>
      </c>
      <c r="O109" s="2" t="str">
        <f t="shared" si="9"/>
        <v>"",</v>
      </c>
      <c r="P109" s="2" t="str">
        <f t="shared" si="11"/>
        <v>"떠나할 수 있다",</v>
      </c>
      <c r="Q109" s="2" t="str">
        <f t="shared" si="12"/>
        <v>"leave",</v>
      </c>
    </row>
    <row r="110" spans="2:17" ht="18" thickTop="1" thickBot="1">
      <c r="B110" s="87" t="s">
        <v>766</v>
      </c>
      <c r="C110" s="87" t="s">
        <v>766</v>
      </c>
      <c r="D110" s="86" t="s">
        <v>765</v>
      </c>
      <c r="E110" s="72" t="str">
        <f t="shared" si="7"/>
        <v>구부</v>
      </c>
      <c r="F110" s="86" t="s">
        <v>765</v>
      </c>
      <c r="G110" s="94" t="s">
        <v>875</v>
      </c>
      <c r="H110" s="1" t="s">
        <v>12</v>
      </c>
      <c r="I110" s="1" t="s">
        <v>13</v>
      </c>
      <c r="J110" s="2" t="s">
        <v>982</v>
      </c>
      <c r="K110" s="2" t="s">
        <v>1100</v>
      </c>
      <c r="L110" s="2"/>
      <c r="M110" s="2" t="s">
        <v>1196</v>
      </c>
      <c r="N110" s="2" t="str">
        <f t="shared" si="8"/>
        <v>"구부릴 것이다",</v>
      </c>
      <c r="O110" s="2" t="str">
        <f t="shared" si="9"/>
        <v>"",</v>
      </c>
      <c r="P110" s="2" t="str">
        <f t="shared" si="11"/>
        <v>"구부할 수 있다",</v>
      </c>
      <c r="Q110" s="2" t="str">
        <f t="shared" si="12"/>
        <v>"bend",</v>
      </c>
    </row>
    <row r="111" spans="2:17" ht="17.5" thickBot="1">
      <c r="B111" s="93" t="s">
        <v>768</v>
      </c>
      <c r="C111" s="93" t="s">
        <v>768</v>
      </c>
      <c r="D111" s="92" t="s">
        <v>767</v>
      </c>
      <c r="E111" s="72" t="str">
        <f t="shared" si="7"/>
        <v>잃다</v>
      </c>
      <c r="F111" s="92" t="s">
        <v>767</v>
      </c>
      <c r="G111" s="94" t="s">
        <v>875</v>
      </c>
      <c r="H111" s="1" t="s">
        <v>12</v>
      </c>
      <c r="I111" s="1" t="s">
        <v>13</v>
      </c>
      <c r="J111" s="2" t="s">
        <v>983</v>
      </c>
      <c r="K111" s="2" t="s">
        <v>1101</v>
      </c>
      <c r="L111" s="2"/>
      <c r="M111" s="2" t="s">
        <v>1257</v>
      </c>
      <c r="N111" s="2" t="str">
        <f t="shared" si="8"/>
        <v>"잃을 것이다",</v>
      </c>
      <c r="O111" s="2" t="str">
        <f t="shared" si="9"/>
        <v>"",</v>
      </c>
      <c r="P111" s="2" t="str">
        <f t="shared" si="11"/>
        <v>"잃다할 수 있다",</v>
      </c>
      <c r="Q111" s="2" t="str">
        <f t="shared" si="12"/>
        <v>"lose",</v>
      </c>
    </row>
    <row r="112" spans="2:17" ht="18" thickTop="1" thickBot="1">
      <c r="B112" s="89" t="s">
        <v>770</v>
      </c>
      <c r="C112" s="89" t="s">
        <v>770</v>
      </c>
      <c r="D112" s="88" t="s">
        <v>769</v>
      </c>
      <c r="E112" s="72" t="str">
        <f t="shared" si="7"/>
        <v>감다</v>
      </c>
      <c r="F112" s="88" t="s">
        <v>769</v>
      </c>
      <c r="G112" s="94" t="s">
        <v>875</v>
      </c>
      <c r="H112" s="1" t="s">
        <v>12</v>
      </c>
      <c r="I112" s="1" t="s">
        <v>13</v>
      </c>
      <c r="J112" s="2" t="s">
        <v>984</v>
      </c>
      <c r="K112" s="2" t="s">
        <v>1102</v>
      </c>
      <c r="L112" s="2"/>
      <c r="M112" s="2" t="s">
        <v>1258</v>
      </c>
      <c r="N112" s="2" t="str">
        <f t="shared" si="8"/>
        <v>"감을 것이다",</v>
      </c>
      <c r="O112" s="2" t="str">
        <f t="shared" si="9"/>
        <v>"",</v>
      </c>
      <c r="P112" s="2" t="str">
        <f t="shared" si="11"/>
        <v>"감다할 수 있다",</v>
      </c>
      <c r="Q112" s="2" t="str">
        <f t="shared" si="12"/>
        <v>"wind",</v>
      </c>
    </row>
    <row r="113" spans="2:17" ht="17.5" thickBot="1">
      <c r="B113" s="93" t="s">
        <v>772</v>
      </c>
      <c r="C113" s="93" t="s">
        <v>772</v>
      </c>
      <c r="D113" s="92" t="s">
        <v>771</v>
      </c>
      <c r="E113" s="72" t="str">
        <f t="shared" si="7"/>
        <v>미끄</v>
      </c>
      <c r="F113" s="92" t="s">
        <v>771</v>
      </c>
      <c r="G113" s="94" t="s">
        <v>875</v>
      </c>
      <c r="H113" s="1" t="s">
        <v>12</v>
      </c>
      <c r="I113" s="1" t="s">
        <v>13</v>
      </c>
      <c r="J113" s="2" t="s">
        <v>985</v>
      </c>
      <c r="K113" s="2" t="s">
        <v>1103</v>
      </c>
      <c r="L113" s="2"/>
      <c r="M113" s="2" t="s">
        <v>1259</v>
      </c>
      <c r="N113" s="2" t="str">
        <f t="shared" si="8"/>
        <v>"미끄러질 것이다",</v>
      </c>
      <c r="O113" s="2" t="str">
        <f t="shared" si="9"/>
        <v>"",</v>
      </c>
      <c r="P113" s="2" t="str">
        <f t="shared" si="11"/>
        <v>"미끄할 수 있다",</v>
      </c>
      <c r="Q113" s="2" t="str">
        <f t="shared" si="12"/>
        <v>"slide",</v>
      </c>
    </row>
    <row r="114" spans="2:17" ht="18" thickTop="1" thickBot="1">
      <c r="B114" s="89" t="s">
        <v>774</v>
      </c>
      <c r="C114" s="89" t="s">
        <v>774</v>
      </c>
      <c r="D114" s="88" t="s">
        <v>773</v>
      </c>
      <c r="E114" s="72" t="str">
        <f t="shared" si="7"/>
        <v>파다</v>
      </c>
      <c r="F114" s="88" t="s">
        <v>773</v>
      </c>
      <c r="G114" s="94" t="s">
        <v>875</v>
      </c>
      <c r="H114" s="1" t="s">
        <v>12</v>
      </c>
      <c r="I114" s="1" t="s">
        <v>13</v>
      </c>
      <c r="J114" s="2" t="s">
        <v>986</v>
      </c>
      <c r="K114" s="2" t="s">
        <v>1104</v>
      </c>
      <c r="L114" s="2"/>
      <c r="M114" s="2" t="s">
        <v>1260</v>
      </c>
      <c r="N114" s="2" t="str">
        <f t="shared" si="8"/>
        <v>"팔 것이다",</v>
      </c>
      <c r="O114" s="2" t="str">
        <f t="shared" si="9"/>
        <v>"",</v>
      </c>
      <c r="P114" s="2" t="str">
        <f t="shared" si="11"/>
        <v>"파다할 수 있다",</v>
      </c>
      <c r="Q114" s="2" t="str">
        <f t="shared" si="12"/>
        <v>"dig",</v>
      </c>
    </row>
    <row r="115" spans="2:17" ht="17.5" thickBot="1">
      <c r="B115" s="87" t="s">
        <v>776</v>
      </c>
      <c r="C115" s="87" t="s">
        <v>776</v>
      </c>
      <c r="D115" s="86" t="s">
        <v>775</v>
      </c>
      <c r="E115" s="72" t="str">
        <f t="shared" si="7"/>
        <v>빛나</v>
      </c>
      <c r="F115" s="86" t="s">
        <v>775</v>
      </c>
      <c r="G115" s="94" t="s">
        <v>875</v>
      </c>
      <c r="H115" s="1" t="s">
        <v>12</v>
      </c>
      <c r="I115" s="1" t="s">
        <v>13</v>
      </c>
      <c r="J115" s="2" t="s">
        <v>987</v>
      </c>
      <c r="K115" s="2" t="s">
        <v>1105</v>
      </c>
      <c r="L115" s="2"/>
      <c r="M115" s="2" t="s">
        <v>1261</v>
      </c>
      <c r="N115" s="2" t="str">
        <f t="shared" si="8"/>
        <v>"빛날 것이다",</v>
      </c>
      <c r="O115" s="2" t="str">
        <f t="shared" si="9"/>
        <v>"",</v>
      </c>
      <c r="P115" s="2" t="str">
        <f t="shared" si="11"/>
        <v>"빛나할 수 있다",</v>
      </c>
      <c r="Q115" s="2" t="str">
        <f t="shared" si="12"/>
        <v>"shine",</v>
      </c>
    </row>
    <row r="116" spans="2:17" ht="17.5" thickBot="1">
      <c r="B116" s="89" t="s">
        <v>778</v>
      </c>
      <c r="C116" s="89" t="s">
        <v>778</v>
      </c>
      <c r="D116" s="88" t="s">
        <v>777</v>
      </c>
      <c r="E116" s="72" t="str">
        <f t="shared" si="7"/>
        <v>돌다</v>
      </c>
      <c r="F116" s="88" t="s">
        <v>777</v>
      </c>
      <c r="G116" s="94" t="s">
        <v>875</v>
      </c>
      <c r="H116" s="1" t="s">
        <v>12</v>
      </c>
      <c r="I116" s="1" t="s">
        <v>13</v>
      </c>
      <c r="J116" s="2" t="s">
        <v>988</v>
      </c>
      <c r="K116" s="2" t="s">
        <v>1106</v>
      </c>
      <c r="L116" s="2"/>
      <c r="M116" s="2" t="s">
        <v>1262</v>
      </c>
      <c r="N116" s="2" t="str">
        <f t="shared" si="8"/>
        <v>"돌 것이다",</v>
      </c>
      <c r="O116" s="2" t="str">
        <f t="shared" si="9"/>
        <v>"",</v>
      </c>
      <c r="P116" s="2" t="str">
        <f t="shared" si="11"/>
        <v>"돌다할 수 있다",</v>
      </c>
      <c r="Q116" s="2" t="str">
        <f t="shared" si="12"/>
        <v>"spin",</v>
      </c>
    </row>
    <row r="117" spans="2:17" ht="17.5" thickBot="1">
      <c r="B117" s="93" t="s">
        <v>780</v>
      </c>
      <c r="C117" s="93" t="s">
        <v>780</v>
      </c>
      <c r="D117" s="92" t="s">
        <v>779</v>
      </c>
      <c r="E117" s="72" t="str">
        <f t="shared" si="7"/>
        <v>때리</v>
      </c>
      <c r="F117" s="92" t="s">
        <v>779</v>
      </c>
      <c r="G117" s="94" t="s">
        <v>875</v>
      </c>
      <c r="H117" s="1" t="s">
        <v>12</v>
      </c>
      <c r="I117" s="1" t="s">
        <v>13</v>
      </c>
      <c r="J117" s="2" t="s">
        <v>989</v>
      </c>
      <c r="K117" s="2" t="s">
        <v>1107</v>
      </c>
      <c r="L117" s="2"/>
      <c r="M117" s="2" t="s">
        <v>1263</v>
      </c>
      <c r="N117" s="2" t="str">
        <f t="shared" si="8"/>
        <v>"때릴 것이다",</v>
      </c>
      <c r="O117" s="2" t="str">
        <f t="shared" si="9"/>
        <v>"",</v>
      </c>
      <c r="P117" s="2" t="str">
        <f t="shared" si="11"/>
        <v>"때리할 수 있다",</v>
      </c>
      <c r="Q117" s="2" t="str">
        <f t="shared" si="12"/>
        <v>"strike",</v>
      </c>
    </row>
    <row r="118" spans="2:17" ht="18" thickTop="1" thickBot="1">
      <c r="B118" s="87" t="s">
        <v>782</v>
      </c>
      <c r="C118" s="87" t="s">
        <v>782</v>
      </c>
      <c r="D118" s="86" t="s">
        <v>781</v>
      </c>
      <c r="E118" s="72" t="str">
        <f t="shared" si="7"/>
        <v>깨우</v>
      </c>
      <c r="F118" s="86" t="s">
        <v>781</v>
      </c>
      <c r="G118" s="94" t="s">
        <v>875</v>
      </c>
      <c r="H118" s="1" t="s">
        <v>12</v>
      </c>
      <c r="I118" s="1" t="s">
        <v>13</v>
      </c>
      <c r="J118" s="2" t="s">
        <v>990</v>
      </c>
      <c r="K118" s="2" t="s">
        <v>1108</v>
      </c>
      <c r="L118" s="2"/>
      <c r="M118" s="2" t="s">
        <v>1264</v>
      </c>
      <c r="N118" s="2" t="str">
        <f t="shared" si="8"/>
        <v>"깨울 것이다",</v>
      </c>
      <c r="O118" s="2" t="str">
        <f t="shared" si="9"/>
        <v>"",</v>
      </c>
      <c r="P118" s="2" t="str">
        <f t="shared" si="11"/>
        <v>"깨우할 수 있다",</v>
      </c>
      <c r="Q118" s="2" t="str">
        <f t="shared" si="12"/>
        <v>"awake",</v>
      </c>
    </row>
    <row r="119" spans="2:17" ht="17.5" thickBot="1">
      <c r="B119" s="89" t="s">
        <v>784</v>
      </c>
      <c r="C119" s="89" t="s">
        <v>784</v>
      </c>
      <c r="D119" s="88" t="s">
        <v>783</v>
      </c>
      <c r="E119" s="72" t="str">
        <f t="shared" si="7"/>
        <v>낳다</v>
      </c>
      <c r="F119" s="88" t="s">
        <v>783</v>
      </c>
      <c r="G119" s="94" t="s">
        <v>875</v>
      </c>
      <c r="H119" s="1" t="s">
        <v>12</v>
      </c>
      <c r="I119" s="1" t="s">
        <v>13</v>
      </c>
      <c r="J119" s="2" t="s">
        <v>991</v>
      </c>
      <c r="K119" s="2" t="s">
        <v>1109</v>
      </c>
      <c r="L119" s="2"/>
      <c r="M119" s="2" t="s">
        <v>1265</v>
      </c>
      <c r="N119" s="2" t="str">
        <f t="shared" si="8"/>
        <v>"낳을 것이다",</v>
      </c>
      <c r="O119" s="2" t="str">
        <f t="shared" si="9"/>
        <v>"",</v>
      </c>
      <c r="P119" s="2" t="str">
        <f t="shared" si="11"/>
        <v>"낳다할 수 있다",</v>
      </c>
      <c r="Q119" s="2" t="str">
        <f t="shared" si="12"/>
        <v>"bear",</v>
      </c>
    </row>
    <row r="120" spans="2:17" ht="17.5" thickBot="1">
      <c r="B120" s="87" t="s">
        <v>786</v>
      </c>
      <c r="C120" s="87" t="s">
        <v>786</v>
      </c>
      <c r="D120" s="86" t="s">
        <v>785</v>
      </c>
      <c r="E120" s="72" t="str">
        <f t="shared" si="7"/>
        <v>찢다</v>
      </c>
      <c r="F120" s="86" t="s">
        <v>785</v>
      </c>
      <c r="G120" s="94" t="s">
        <v>875</v>
      </c>
      <c r="H120" s="1" t="s">
        <v>12</v>
      </c>
      <c r="I120" s="1" t="s">
        <v>13</v>
      </c>
      <c r="J120" s="2" t="s">
        <v>992</v>
      </c>
      <c r="K120" s="2" t="s">
        <v>1110</v>
      </c>
      <c r="L120" s="2"/>
      <c r="M120" s="2" t="s">
        <v>1266</v>
      </c>
      <c r="N120" s="2" t="str">
        <f t="shared" si="8"/>
        <v>"찢을 것이다",</v>
      </c>
      <c r="O120" s="2" t="str">
        <f t="shared" si="9"/>
        <v>"",</v>
      </c>
      <c r="P120" s="2" t="str">
        <f t="shared" si="11"/>
        <v>"찢다할 수 있다",</v>
      </c>
      <c r="Q120" s="2" t="str">
        <f t="shared" si="12"/>
        <v>"tear",</v>
      </c>
    </row>
    <row r="121" spans="2:17" ht="17.5" thickBot="1">
      <c r="B121" s="93" t="s">
        <v>788</v>
      </c>
      <c r="C121" s="93" t="s">
        <v>788</v>
      </c>
      <c r="D121" s="92" t="s">
        <v>787</v>
      </c>
      <c r="E121" s="72" t="str">
        <f t="shared" si="7"/>
        <v>얼다</v>
      </c>
      <c r="F121" s="92" t="s">
        <v>787</v>
      </c>
      <c r="G121" s="94" t="s">
        <v>875</v>
      </c>
      <c r="H121" s="1" t="s">
        <v>12</v>
      </c>
      <c r="I121" s="1" t="s">
        <v>13</v>
      </c>
      <c r="J121" s="2" t="s">
        <v>993</v>
      </c>
      <c r="K121" s="2" t="s">
        <v>1111</v>
      </c>
      <c r="L121" s="2"/>
      <c r="M121" s="2" t="s">
        <v>1267</v>
      </c>
      <c r="N121" s="2" t="str">
        <f t="shared" si="8"/>
        <v>"얼 것이다",</v>
      </c>
      <c r="O121" s="2" t="str">
        <f t="shared" si="9"/>
        <v>"",</v>
      </c>
      <c r="P121" s="2" t="str">
        <f t="shared" si="11"/>
        <v>"얼다할 수 있다",</v>
      </c>
      <c r="Q121" s="2" t="str">
        <f t="shared" si="12"/>
        <v>"freeze",</v>
      </c>
    </row>
    <row r="122" spans="2:17" ht="18" thickTop="1" thickBot="1">
      <c r="B122" s="89" t="s">
        <v>790</v>
      </c>
      <c r="C122" s="89" t="s">
        <v>790</v>
      </c>
      <c r="D122" s="88" t="s">
        <v>789</v>
      </c>
      <c r="E122" s="72" t="str">
        <f t="shared" si="7"/>
        <v>훔치</v>
      </c>
      <c r="F122" s="88" t="s">
        <v>789</v>
      </c>
      <c r="G122" s="94" t="s">
        <v>875</v>
      </c>
      <c r="H122" s="1" t="s">
        <v>12</v>
      </c>
      <c r="I122" s="1" t="s">
        <v>13</v>
      </c>
      <c r="J122" s="2" t="s">
        <v>994</v>
      </c>
      <c r="K122" s="2" t="s">
        <v>1112</v>
      </c>
      <c r="L122" s="2"/>
      <c r="M122" s="2" t="s">
        <v>1268</v>
      </c>
      <c r="N122" s="2" t="str">
        <f t="shared" si="8"/>
        <v>"훔칠 것이다",</v>
      </c>
      <c r="O122" s="2" t="str">
        <f t="shared" si="9"/>
        <v>"",</v>
      </c>
      <c r="P122" s="2" t="str">
        <f t="shared" si="11"/>
        <v>"훔치할 수 있다",</v>
      </c>
      <c r="Q122" s="2" t="str">
        <f t="shared" si="12"/>
        <v>"steal",</v>
      </c>
    </row>
    <row r="123" spans="2:17" ht="17.5" thickBot="1">
      <c r="B123" s="87" t="s">
        <v>792</v>
      </c>
      <c r="C123" s="87" t="s">
        <v>792</v>
      </c>
      <c r="D123" s="86" t="s">
        <v>791</v>
      </c>
      <c r="E123" s="72" t="str">
        <f t="shared" si="7"/>
        <v>불다</v>
      </c>
      <c r="F123" s="86" t="s">
        <v>791</v>
      </c>
      <c r="G123" s="94" t="s">
        <v>875</v>
      </c>
      <c r="H123" s="1" t="s">
        <v>12</v>
      </c>
      <c r="I123" s="1" t="s">
        <v>13</v>
      </c>
      <c r="J123" s="2" t="s">
        <v>995</v>
      </c>
      <c r="K123" s="2" t="s">
        <v>1113</v>
      </c>
      <c r="L123" s="2"/>
      <c r="M123" s="2" t="s">
        <v>1269</v>
      </c>
      <c r="N123" s="2" t="str">
        <f t="shared" si="8"/>
        <v>"불 것이다",</v>
      </c>
      <c r="O123" s="2" t="str">
        <f t="shared" si="9"/>
        <v>"",</v>
      </c>
      <c r="P123" s="2" t="str">
        <f t="shared" si="11"/>
        <v>"불다할 수 있다",</v>
      </c>
      <c r="Q123" s="2" t="str">
        <f t="shared" si="12"/>
        <v>"blow",</v>
      </c>
    </row>
    <row r="124" spans="2:17" ht="17.5" thickBot="1">
      <c r="B124" s="89" t="s">
        <v>794</v>
      </c>
      <c r="C124" s="89" t="s">
        <v>794</v>
      </c>
      <c r="D124" s="88" t="s">
        <v>793</v>
      </c>
      <c r="E124" s="72" t="str">
        <f t="shared" si="7"/>
        <v>던지</v>
      </c>
      <c r="F124" s="88" t="s">
        <v>793</v>
      </c>
      <c r="G124" s="94" t="s">
        <v>875</v>
      </c>
      <c r="H124" s="1" t="s">
        <v>12</v>
      </c>
      <c r="I124" s="1" t="s">
        <v>13</v>
      </c>
      <c r="J124" s="2" t="s">
        <v>996</v>
      </c>
      <c r="K124" s="2" t="s">
        <v>1114</v>
      </c>
      <c r="L124" s="2"/>
      <c r="M124" s="2" t="s">
        <v>1270</v>
      </c>
      <c r="N124" s="2" t="str">
        <f t="shared" si="8"/>
        <v>"던질 것이다",</v>
      </c>
      <c r="O124" s="2" t="str">
        <f t="shared" si="9"/>
        <v>"",</v>
      </c>
      <c r="P124" s="2" t="str">
        <f t="shared" si="11"/>
        <v>"던지할 수 있다",</v>
      </c>
      <c r="Q124" s="2" t="str">
        <f t="shared" si="12"/>
        <v>"throw",</v>
      </c>
    </row>
    <row r="125" spans="2:17" ht="17.5" thickBot="1">
      <c r="B125" s="89" t="s">
        <v>570</v>
      </c>
      <c r="C125" s="89" t="s">
        <v>570</v>
      </c>
      <c r="D125" s="88" t="s">
        <v>795</v>
      </c>
      <c r="E125" s="72" t="str">
        <f t="shared" si="7"/>
        <v>타다</v>
      </c>
      <c r="F125" s="88" t="s">
        <v>795</v>
      </c>
      <c r="G125" s="94" t="s">
        <v>875</v>
      </c>
      <c r="H125" s="1" t="s">
        <v>12</v>
      </c>
      <c r="I125" s="1" t="s">
        <v>13</v>
      </c>
      <c r="J125" s="2" t="s">
        <v>900</v>
      </c>
      <c r="K125" s="2" t="s">
        <v>1007</v>
      </c>
      <c r="L125" s="2"/>
      <c r="M125" s="2" t="s">
        <v>1197</v>
      </c>
      <c r="N125" s="2" t="str">
        <f t="shared" si="8"/>
        <v>"탈 것이다",</v>
      </c>
      <c r="O125" s="2" t="str">
        <f t="shared" si="9"/>
        <v>"",</v>
      </c>
      <c r="P125" s="2" t="str">
        <f t="shared" si="11"/>
        <v>"타다할 수 있다",</v>
      </c>
      <c r="Q125" s="2" t="str">
        <f t="shared" si="12"/>
        <v>"ride",</v>
      </c>
    </row>
    <row r="126" spans="2:17" ht="17.5" thickBot="1">
      <c r="B126" s="87" t="s">
        <v>797</v>
      </c>
      <c r="C126" s="87" t="s">
        <v>797</v>
      </c>
      <c r="D126" s="86" t="s">
        <v>796</v>
      </c>
      <c r="E126" s="72" t="str">
        <f t="shared" si="7"/>
        <v>오르</v>
      </c>
      <c r="F126" s="86" t="s">
        <v>796</v>
      </c>
      <c r="G126" s="94" t="s">
        <v>875</v>
      </c>
      <c r="H126" s="1" t="s">
        <v>12</v>
      </c>
      <c r="I126" s="1" t="s">
        <v>13</v>
      </c>
      <c r="J126" s="2" t="s">
        <v>903</v>
      </c>
      <c r="K126" s="2" t="s">
        <v>1012</v>
      </c>
      <c r="L126" s="2"/>
      <c r="M126" s="2" t="s">
        <v>1202</v>
      </c>
      <c r="N126" s="2" t="str">
        <f t="shared" si="8"/>
        <v>"오를 것이다",</v>
      </c>
      <c r="O126" s="2" t="str">
        <f t="shared" si="9"/>
        <v>"",</v>
      </c>
      <c r="P126" s="2" t="str">
        <f t="shared" si="11"/>
        <v>"오르할 수 있다",</v>
      </c>
      <c r="Q126" s="2" t="str">
        <f t="shared" si="12"/>
        <v>"rise",</v>
      </c>
    </row>
    <row r="127" spans="2:17" ht="17.5" thickBot="1">
      <c r="B127" s="91" t="s">
        <v>799</v>
      </c>
      <c r="C127" s="91" t="s">
        <v>799</v>
      </c>
      <c r="D127" s="90" t="s">
        <v>798</v>
      </c>
      <c r="E127" s="72" t="str">
        <f t="shared" si="7"/>
        <v>흔들</v>
      </c>
      <c r="F127" s="90" t="s">
        <v>798</v>
      </c>
      <c r="G127" s="94" t="s">
        <v>875</v>
      </c>
      <c r="H127" s="1" t="s">
        <v>12</v>
      </c>
      <c r="I127" s="1" t="s">
        <v>13</v>
      </c>
      <c r="J127" s="2" t="s">
        <v>997</v>
      </c>
      <c r="K127" s="2" t="s">
        <v>1115</v>
      </c>
      <c r="L127" s="2"/>
      <c r="M127" s="2" t="s">
        <v>1271</v>
      </c>
      <c r="N127" s="2" t="str">
        <f t="shared" si="8"/>
        <v>"흔들 것이다",</v>
      </c>
      <c r="O127" s="2" t="str">
        <f t="shared" si="9"/>
        <v>"",</v>
      </c>
      <c r="P127" s="2" t="str">
        <f t="shared" si="11"/>
        <v>"흔들할 수 있다",</v>
      </c>
      <c r="Q127" s="2" t="str">
        <f t="shared" si="12"/>
        <v>"shake",</v>
      </c>
    </row>
    <row r="128" spans="2:17" ht="17.5" thickTop="1"/>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211BF-FF51-4BF8-A108-69EEBDE38BBE}">
  <dimension ref="C1:M47"/>
  <sheetViews>
    <sheetView topLeftCell="B1" workbookViewId="0">
      <selection activeCell="M6" sqref="M6"/>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3:13">
      <c r="D1" t="s">
        <v>97</v>
      </c>
      <c r="E1" t="s">
        <v>98</v>
      </c>
    </row>
    <row r="2" spans="3:13">
      <c r="C2" s="42" t="s">
        <v>365</v>
      </c>
      <c r="D2" s="29" t="s">
        <v>366</v>
      </c>
      <c r="E2" s="42" t="s">
        <v>365</v>
      </c>
      <c r="G2" s="1" t="s">
        <v>12</v>
      </c>
      <c r="H2" s="1" t="s">
        <v>13</v>
      </c>
      <c r="I2" s="2" t="str">
        <f t="shared" ref="I2:I13" si="0">_xlfn.TEXTJOIN("",TRUE,G2,D2,H2)</f>
        <v>"그리고, 그래서",</v>
      </c>
      <c r="J2" s="2" t="str">
        <f>_xlfn.TEXTJOIN("",TRUE,G2,E2,H2)</f>
        <v>"and",</v>
      </c>
      <c r="M2" s="2" t="str">
        <f>_xlfn.CONCAT(I2:I29)</f>
        <v>"그리고, 그래서","앞뒤 내용이 대등할 때","그러나, 하지만","앞뒤 내용이 반대될 때","혹은, 또는","둘 이상 중에서 선택할 때","그래서, 그 결과","앞-원인, 뒤-결과","","","","",</v>
      </c>
    </row>
    <row r="3" spans="3:13">
      <c r="C3" s="42" t="s">
        <v>365</v>
      </c>
      <c r="D3" s="22" t="s">
        <v>355</v>
      </c>
      <c r="E3" s="42" t="s">
        <v>365</v>
      </c>
      <c r="G3" s="1" t="s">
        <v>12</v>
      </c>
      <c r="H3" s="1" t="s">
        <v>13</v>
      </c>
      <c r="I3" s="2" t="str">
        <f t="shared" si="0"/>
        <v>"앞뒤 내용이 대등할 때",</v>
      </c>
      <c r="J3" s="2" t="str">
        <f t="shared" ref="J3:J13" si="1">_xlfn.TEXTJOIN("",TRUE,G3,E3,H3)</f>
        <v>"and",</v>
      </c>
      <c r="M3" s="2" t="str">
        <f>_xlfn.CONCAT(J2:J29)</f>
        <v>"and","and","but","but","or","or","so","so","","","","",</v>
      </c>
    </row>
    <row r="4" spans="3:13">
      <c r="C4" s="42" t="s">
        <v>356</v>
      </c>
      <c r="D4" s="29" t="s">
        <v>357</v>
      </c>
      <c r="E4" s="42" t="s">
        <v>356</v>
      </c>
      <c r="G4" s="1" t="s">
        <v>12</v>
      </c>
      <c r="H4" s="1" t="s">
        <v>13</v>
      </c>
      <c r="I4" s="2" t="str">
        <f t="shared" si="0"/>
        <v>"그러나, 하지만",</v>
      </c>
      <c r="J4" s="2" t="str">
        <f t="shared" si="1"/>
        <v>"but",</v>
      </c>
    </row>
    <row r="5" spans="3:13">
      <c r="C5" s="42" t="s">
        <v>356</v>
      </c>
      <c r="D5" s="22" t="s">
        <v>358</v>
      </c>
      <c r="E5" s="42" t="s">
        <v>356</v>
      </c>
      <c r="G5" s="1" t="s">
        <v>12</v>
      </c>
      <c r="H5" s="1" t="s">
        <v>13</v>
      </c>
      <c r="I5" s="2" t="str">
        <f t="shared" si="0"/>
        <v>"앞뒤 내용이 반대될 때",</v>
      </c>
      <c r="J5" s="2" t="str">
        <f t="shared" si="1"/>
        <v>"but",</v>
      </c>
      <c r="M5" t="s">
        <v>367</v>
      </c>
    </row>
    <row r="6" spans="3:13">
      <c r="C6" s="42" t="s">
        <v>359</v>
      </c>
      <c r="D6" s="29" t="s">
        <v>360</v>
      </c>
      <c r="E6" s="42" t="s">
        <v>359</v>
      </c>
      <c r="G6" s="1" t="s">
        <v>12</v>
      </c>
      <c r="H6" s="1" t="s">
        <v>13</v>
      </c>
      <c r="I6" s="2" t="str">
        <f t="shared" si="0"/>
        <v>"혹은, 또는",</v>
      </c>
      <c r="J6" s="2" t="str">
        <f t="shared" si="1"/>
        <v>"or",</v>
      </c>
      <c r="M6" t="s">
        <v>368</v>
      </c>
    </row>
    <row r="7" spans="3:13">
      <c r="C7" s="42" t="s">
        <v>359</v>
      </c>
      <c r="D7" s="22" t="s">
        <v>361</v>
      </c>
      <c r="E7" s="42" t="s">
        <v>359</v>
      </c>
      <c r="G7" s="1" t="s">
        <v>12</v>
      </c>
      <c r="H7" s="1" t="s">
        <v>13</v>
      </c>
      <c r="I7" s="2" t="str">
        <f t="shared" si="0"/>
        <v>"둘 이상 중에서 선택할 때",</v>
      </c>
      <c r="J7" s="2" t="str">
        <f t="shared" si="1"/>
        <v>"or",</v>
      </c>
    </row>
    <row r="8" spans="3:13">
      <c r="C8" s="42" t="s">
        <v>362</v>
      </c>
      <c r="D8" s="29" t="s">
        <v>363</v>
      </c>
      <c r="E8" s="42" t="s">
        <v>362</v>
      </c>
      <c r="G8" s="1" t="s">
        <v>12</v>
      </c>
      <c r="H8" s="1" t="s">
        <v>13</v>
      </c>
      <c r="I8" s="2" t="str">
        <f t="shared" si="0"/>
        <v>"그래서, 그 결과",</v>
      </c>
      <c r="J8" s="2" t="str">
        <f t="shared" si="1"/>
        <v>"so",</v>
      </c>
    </row>
    <row r="9" spans="3:13">
      <c r="C9" s="42" t="s">
        <v>362</v>
      </c>
      <c r="D9" s="22" t="s">
        <v>364</v>
      </c>
      <c r="E9" s="42" t="s">
        <v>362</v>
      </c>
      <c r="G9" s="1" t="s">
        <v>12</v>
      </c>
      <c r="H9" s="1" t="s">
        <v>13</v>
      </c>
      <c r="I9" s="2" t="str">
        <f t="shared" si="0"/>
        <v>"앞-원인, 뒤-결과",</v>
      </c>
      <c r="J9" s="2" t="str">
        <f t="shared" si="1"/>
        <v>"so",</v>
      </c>
    </row>
    <row r="10" spans="3:13">
      <c r="G10" s="1" t="s">
        <v>12</v>
      </c>
      <c r="H10" s="1" t="s">
        <v>13</v>
      </c>
      <c r="I10" s="2" t="str">
        <f t="shared" si="0"/>
        <v>"",</v>
      </c>
      <c r="J10" s="2" t="str">
        <f t="shared" si="1"/>
        <v>"",</v>
      </c>
    </row>
    <row r="11" spans="3:13">
      <c r="G11" s="1" t="s">
        <v>12</v>
      </c>
      <c r="H11" s="1" t="s">
        <v>13</v>
      </c>
      <c r="I11" s="2" t="str">
        <f t="shared" si="0"/>
        <v>"",</v>
      </c>
      <c r="J11" s="2" t="str">
        <f t="shared" si="1"/>
        <v>"",</v>
      </c>
    </row>
    <row r="12" spans="3:13">
      <c r="G12" s="1" t="s">
        <v>12</v>
      </c>
      <c r="H12" s="1" t="s">
        <v>13</v>
      </c>
      <c r="I12" s="2" t="str">
        <f t="shared" si="0"/>
        <v>"",</v>
      </c>
      <c r="J12" s="2" t="str">
        <f t="shared" si="1"/>
        <v>"",</v>
      </c>
    </row>
    <row r="13" spans="3:13">
      <c r="G13" s="1" t="s">
        <v>12</v>
      </c>
      <c r="H13" s="1" t="s">
        <v>13</v>
      </c>
      <c r="I13" s="2" t="str">
        <f t="shared" si="0"/>
        <v>"",</v>
      </c>
      <c r="J13" s="2" t="str">
        <f t="shared" si="1"/>
        <v>"",</v>
      </c>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pageSetup paperSize="9" orientation="portrait" horizontalDpi="4294967293" verticalDpi="0"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3D968-ACFF-448F-AB25-072A8D76E75D}">
  <dimension ref="C1:M47"/>
  <sheetViews>
    <sheetView topLeftCell="F1" workbookViewId="0">
      <selection activeCell="M6" sqref="M6"/>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3:13">
      <c r="D1" t="s">
        <v>97</v>
      </c>
      <c r="E1" t="s">
        <v>98</v>
      </c>
    </row>
    <row r="2" spans="3:13">
      <c r="C2" s="43" t="s">
        <v>369</v>
      </c>
      <c r="D2" s="44" t="s">
        <v>370</v>
      </c>
      <c r="E2" s="43" t="s">
        <v>369</v>
      </c>
      <c r="G2" s="1" t="s">
        <v>12</v>
      </c>
      <c r="H2" s="1" t="s">
        <v>13</v>
      </c>
      <c r="I2" s="2" t="str">
        <f t="shared" ref="I2:I3" si="0">_xlfn.TEXTJOIN("",TRUE,G2,D2,H2)</f>
        <v>"~하는 것",</v>
      </c>
      <c r="J2" s="2" t="str">
        <f>_xlfn.TEXTJOIN("",TRUE,G2,E2,H2)</f>
        <v>"that ",</v>
      </c>
      <c r="M2" s="2" t="str">
        <f>_xlfn.CONCAT(I2:I29)</f>
        <v>"~하는 것","~인지 아닌지",</v>
      </c>
    </row>
    <row r="3" spans="3:13">
      <c r="C3" s="45" t="s">
        <v>371</v>
      </c>
      <c r="D3" s="112" t="s">
        <v>373</v>
      </c>
      <c r="E3" s="45" t="s">
        <v>374</v>
      </c>
      <c r="G3" s="1" t="s">
        <v>12</v>
      </c>
      <c r="H3" s="1" t="s">
        <v>13</v>
      </c>
      <c r="I3" s="2" t="str">
        <f t="shared" si="0"/>
        <v>"~인지 아닌지",</v>
      </c>
      <c r="J3" s="2" t="str">
        <f t="shared" ref="J3" si="1">_xlfn.TEXTJOIN("",TRUE,G3,E3,H3)</f>
        <v>"if/whether ~ (or not)",</v>
      </c>
      <c r="M3" s="2" t="str">
        <f>_xlfn.CONCAT(J2:J29)</f>
        <v>"that ","if/whether ~ (or not)",</v>
      </c>
    </row>
    <row r="4" spans="3:13">
      <c r="C4" s="46" t="s">
        <v>372</v>
      </c>
      <c r="D4" s="113"/>
      <c r="E4" s="46"/>
      <c r="G4" s="1" t="s">
        <v>12</v>
      </c>
      <c r="H4" s="1" t="s">
        <v>13</v>
      </c>
      <c r="I4" s="2"/>
      <c r="J4" s="2"/>
    </row>
    <row r="5" spans="3:13">
      <c r="G5" s="1" t="s">
        <v>12</v>
      </c>
      <c r="H5" s="1" t="s">
        <v>13</v>
      </c>
      <c r="I5" s="2"/>
      <c r="J5" s="2"/>
      <c r="M5" t="s">
        <v>375</v>
      </c>
    </row>
    <row r="6" spans="3:13">
      <c r="G6" s="1" t="s">
        <v>12</v>
      </c>
      <c r="H6" s="1" t="s">
        <v>13</v>
      </c>
      <c r="I6" s="2"/>
      <c r="J6" s="2"/>
      <c r="M6" t="s">
        <v>376</v>
      </c>
    </row>
    <row r="7" spans="3:13">
      <c r="G7" s="1" t="s">
        <v>12</v>
      </c>
      <c r="H7" s="1" t="s">
        <v>13</v>
      </c>
      <c r="I7" s="2"/>
      <c r="J7" s="2"/>
    </row>
    <row r="8" spans="3:13">
      <c r="G8" s="1" t="s">
        <v>12</v>
      </c>
      <c r="H8" s="1" t="s">
        <v>13</v>
      </c>
      <c r="I8" s="2"/>
      <c r="J8" s="2"/>
    </row>
    <row r="9" spans="3:13">
      <c r="G9" s="1" t="s">
        <v>12</v>
      </c>
      <c r="H9" s="1" t="s">
        <v>13</v>
      </c>
      <c r="I9" s="2"/>
      <c r="J9" s="2"/>
    </row>
    <row r="10" spans="3:13">
      <c r="G10" s="1" t="s">
        <v>12</v>
      </c>
      <c r="H10" s="1" t="s">
        <v>13</v>
      </c>
      <c r="I10" s="2"/>
      <c r="J10" s="2"/>
    </row>
    <row r="11" spans="3:13">
      <c r="G11" s="1" t="s">
        <v>12</v>
      </c>
      <c r="H11" s="1" t="s">
        <v>13</v>
      </c>
      <c r="I11" s="2"/>
      <c r="J11" s="2"/>
    </row>
    <row r="12" spans="3:13">
      <c r="G12" s="1" t="s">
        <v>12</v>
      </c>
      <c r="H12" s="1" t="s">
        <v>13</v>
      </c>
      <c r="I12" s="2"/>
      <c r="J12" s="2"/>
    </row>
    <row r="13" spans="3:13">
      <c r="G13" s="1" t="s">
        <v>12</v>
      </c>
      <c r="H13" s="1" t="s">
        <v>13</v>
      </c>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mergeCells count="1">
    <mergeCell ref="D3:D4"/>
  </mergeCells>
  <phoneticPr fontId="1" type="noConversion"/>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E72DD-559E-4680-AF07-F363E334F8C4}">
  <dimension ref="D1:M47"/>
  <sheetViews>
    <sheetView topLeftCell="B1" workbookViewId="0">
      <selection activeCell="M6" sqref="M6"/>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c r="D1" t="s">
        <v>97</v>
      </c>
      <c r="E1" t="s">
        <v>98</v>
      </c>
    </row>
    <row r="2" spans="4:13">
      <c r="D2" s="47" t="s">
        <v>389</v>
      </c>
      <c r="E2" s="48" t="s">
        <v>390</v>
      </c>
      <c r="G2" s="1" t="s">
        <v>12</v>
      </c>
      <c r="H2" s="1" t="s">
        <v>13</v>
      </c>
      <c r="I2" s="2" t="str">
        <f t="shared" ref="I2:I8" si="0">_xlfn.TEXTJOIN("",TRUE,G2,D2,H2)</f>
        <v>"SV 할 때 SV 한다",</v>
      </c>
      <c r="J2" s="2" t="str">
        <f>_xlfn.TEXTJOIN("",TRUE,G2,E2,H2)</f>
        <v>"SV when, as SV ",</v>
      </c>
      <c r="M2" s="2" t="str">
        <f>_xlfn.CONCAT(I2:I29)</f>
        <v>"SV 할 때 SV 한다","SV 이후로 SV","SV 동안에 SV","SV 전에 SV","SV 후에 SV","SV 하자마자 SV","SV 때까지 SV",</v>
      </c>
    </row>
    <row r="3" spans="4:13">
      <c r="D3" s="49" t="s">
        <v>377</v>
      </c>
      <c r="E3" s="50" t="s">
        <v>378</v>
      </c>
      <c r="G3" s="1" t="s">
        <v>12</v>
      </c>
      <c r="H3" s="1" t="s">
        <v>13</v>
      </c>
      <c r="I3" s="2" t="str">
        <f t="shared" si="0"/>
        <v>"SV 이후로 SV",</v>
      </c>
      <c r="J3" s="2" t="str">
        <f t="shared" ref="J3:J8" si="1">_xlfn.TEXTJOIN("",TRUE,G3,E3,H3)</f>
        <v>"SV since SV ",</v>
      </c>
      <c r="M3" s="2" t="str">
        <f>_xlfn.CONCAT(J2:J29)</f>
        <v>"SV when, as SV ","SV since SV ","SV while SV ","SV before SV ","SV after SV ","SV as soon as SV ","SV until/till SV ",</v>
      </c>
    </row>
    <row r="4" spans="4:13">
      <c r="D4" s="49" t="s">
        <v>379</v>
      </c>
      <c r="E4" s="50" t="s">
        <v>380</v>
      </c>
      <c r="G4" s="1" t="s">
        <v>12</v>
      </c>
      <c r="H4" s="1" t="s">
        <v>13</v>
      </c>
      <c r="I4" s="2" t="str">
        <f t="shared" si="0"/>
        <v>"SV 동안에 SV",</v>
      </c>
      <c r="J4" s="2" t="str">
        <f t="shared" si="1"/>
        <v>"SV while SV ",</v>
      </c>
    </row>
    <row r="5" spans="4:13">
      <c r="D5" s="49" t="s">
        <v>381</v>
      </c>
      <c r="E5" s="50" t="s">
        <v>382</v>
      </c>
      <c r="G5" s="1" t="s">
        <v>12</v>
      </c>
      <c r="H5" s="1" t="s">
        <v>13</v>
      </c>
      <c r="I5" s="2" t="str">
        <f t="shared" si="0"/>
        <v>"SV 전에 SV",</v>
      </c>
      <c r="J5" s="2" t="str">
        <f t="shared" si="1"/>
        <v>"SV before SV ",</v>
      </c>
      <c r="M5" t="s">
        <v>391</v>
      </c>
    </row>
    <row r="6" spans="4:13">
      <c r="D6" s="49" t="s">
        <v>383</v>
      </c>
      <c r="E6" s="50" t="s">
        <v>384</v>
      </c>
      <c r="G6" s="1" t="s">
        <v>12</v>
      </c>
      <c r="H6" s="1" t="s">
        <v>13</v>
      </c>
      <c r="I6" s="2" t="str">
        <f t="shared" si="0"/>
        <v>"SV 후에 SV",</v>
      </c>
      <c r="J6" s="2" t="str">
        <f t="shared" si="1"/>
        <v>"SV after SV ",</v>
      </c>
      <c r="M6" t="s">
        <v>392</v>
      </c>
    </row>
    <row r="7" spans="4:13">
      <c r="D7" s="51" t="s">
        <v>385</v>
      </c>
      <c r="E7" s="50" t="s">
        <v>386</v>
      </c>
      <c r="G7" s="1" t="s">
        <v>12</v>
      </c>
      <c r="H7" s="1" t="s">
        <v>13</v>
      </c>
      <c r="I7" s="2" t="str">
        <f t="shared" si="0"/>
        <v>"SV 하자마자 SV",</v>
      </c>
      <c r="J7" s="2" t="str">
        <f t="shared" si="1"/>
        <v>"SV as soon as SV ",</v>
      </c>
    </row>
    <row r="8" spans="4:13">
      <c r="D8" s="49" t="s">
        <v>387</v>
      </c>
      <c r="E8" s="50" t="s">
        <v>388</v>
      </c>
      <c r="G8" s="1" t="s">
        <v>12</v>
      </c>
      <c r="H8" s="1" t="s">
        <v>13</v>
      </c>
      <c r="I8" s="2" t="str">
        <f t="shared" si="0"/>
        <v>"SV 때까지 SV",</v>
      </c>
      <c r="J8" s="2" t="str">
        <f t="shared" si="1"/>
        <v>"SV until/till SV ",</v>
      </c>
    </row>
    <row r="9" spans="4:13">
      <c r="D9" s="49" t="s">
        <v>387</v>
      </c>
      <c r="E9" s="50" t="s">
        <v>388</v>
      </c>
      <c r="G9" s="1" t="s">
        <v>12</v>
      </c>
      <c r="H9" s="1" t="s">
        <v>13</v>
      </c>
      <c r="I9" s="2"/>
      <c r="J9" s="2"/>
    </row>
    <row r="10" spans="4:13">
      <c r="G10" s="1" t="s">
        <v>12</v>
      </c>
      <c r="H10" s="1" t="s">
        <v>13</v>
      </c>
      <c r="I10" s="2"/>
      <c r="J10" s="2"/>
    </row>
    <row r="11" spans="4:13">
      <c r="G11" s="1" t="s">
        <v>12</v>
      </c>
      <c r="H11" s="1" t="s">
        <v>13</v>
      </c>
      <c r="I11" s="2"/>
      <c r="J11" s="2"/>
    </row>
    <row r="12" spans="4:13">
      <c r="G12" s="1" t="s">
        <v>12</v>
      </c>
      <c r="H12" s="1" t="s">
        <v>13</v>
      </c>
      <c r="I12" s="2"/>
      <c r="J12" s="2"/>
    </row>
    <row r="13" spans="4:13">
      <c r="G13" s="1" t="s">
        <v>12</v>
      </c>
      <c r="H13" s="1" t="s">
        <v>13</v>
      </c>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9B092-13C4-4844-A2CE-85EE8EAE6DBE}">
  <dimension ref="B1:M47"/>
  <sheetViews>
    <sheetView topLeftCell="B1" workbookViewId="0">
      <selection activeCell="I4" sqref="I4"/>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c r="D1" t="s">
        <v>97</v>
      </c>
      <c r="E1" t="s">
        <v>98</v>
      </c>
    </row>
    <row r="2" spans="4:13">
      <c r="D2" s="29" t="s">
        <v>393</v>
      </c>
      <c r="E2" s="22" t="s">
        <v>394</v>
      </c>
      <c r="G2" s="1" t="s">
        <v>12</v>
      </c>
      <c r="H2" s="1" t="s">
        <v>13</v>
      </c>
      <c r="I2" s="2" t="str">
        <f t="shared" ref="I2:I6" si="0">_xlfn.TEXTJOIN("",TRUE,G2,D2,H2)</f>
        <v>"~때문에",</v>
      </c>
      <c r="J2" s="2" t="str">
        <f>_xlfn.TEXTJOIN("",TRUE,G2,E2,H2)</f>
        <v>"because since as",</v>
      </c>
      <c r="M2" s="2" t="str">
        <f>_xlfn.CONCAT(I2:I29)</f>
        <v>"~때문에","만약~라면","만약~하지 않는다면","~에도 불구하고 ","~하기 위해서","매우 (원인)해서 (결과)하다",</v>
      </c>
    </row>
    <row r="3" spans="4:13">
      <c r="D3" s="29" t="s">
        <v>410</v>
      </c>
      <c r="E3" t="s">
        <v>409</v>
      </c>
      <c r="G3" s="1" t="s">
        <v>12</v>
      </c>
      <c r="H3" s="1" t="s">
        <v>13</v>
      </c>
      <c r="I3" s="2" t="str">
        <f t="shared" si="0"/>
        <v>"만약~라면",</v>
      </c>
      <c r="J3" s="2" t="str">
        <f t="shared" ref="J3:J6" si="1">_xlfn.TEXTJOIN("",TRUE,G3,E3,H3)</f>
        <v>"if",</v>
      </c>
      <c r="M3" s="2" t="str">
        <f>_xlfn.CONCAT(J2:J29)</f>
        <v>"because since as","if","unless (= if ~ not)","even though, even if","so that, in order that","so 형/부(원인) that (결과)",</v>
      </c>
    </row>
    <row r="4" spans="4:13">
      <c r="D4" t="s">
        <v>407</v>
      </c>
      <c r="E4" t="s">
        <v>408</v>
      </c>
      <c r="G4" s="1" t="s">
        <v>12</v>
      </c>
      <c r="H4" s="1" t="s">
        <v>13</v>
      </c>
      <c r="I4" s="2" t="str">
        <f t="shared" si="0"/>
        <v>"만약~하지 않는다면",</v>
      </c>
      <c r="J4" s="2" t="str">
        <f t="shared" si="1"/>
        <v>"unless (= if ~ not)",</v>
      </c>
    </row>
    <row r="5" spans="4:13">
      <c r="D5" s="29" t="s">
        <v>398</v>
      </c>
      <c r="E5" s="33" t="s">
        <v>400</v>
      </c>
      <c r="G5" s="1" t="s">
        <v>12</v>
      </c>
      <c r="H5" s="1" t="s">
        <v>13</v>
      </c>
      <c r="I5" s="2" t="str">
        <f t="shared" si="0"/>
        <v>"~에도 불구하고 ",</v>
      </c>
      <c r="J5" s="2" t="str">
        <f t="shared" si="1"/>
        <v>"even though, even if",</v>
      </c>
      <c r="M5" t="s">
        <v>414</v>
      </c>
    </row>
    <row r="6" spans="4:13">
      <c r="D6" s="29" t="s">
        <v>401</v>
      </c>
      <c r="E6" s="32" t="s">
        <v>411</v>
      </c>
      <c r="G6" s="1" t="s">
        <v>12</v>
      </c>
      <c r="H6" s="1" t="s">
        <v>13</v>
      </c>
      <c r="I6" s="2" t="str">
        <f t="shared" si="0"/>
        <v>"~하기 위해서",</v>
      </c>
      <c r="J6" s="2" t="str">
        <f t="shared" si="1"/>
        <v>"so that, in order that",</v>
      </c>
      <c r="M6" t="s">
        <v>415</v>
      </c>
    </row>
    <row r="7" spans="4:13">
      <c r="D7" s="29" t="s">
        <v>413</v>
      </c>
      <c r="E7" s="32" t="s">
        <v>412</v>
      </c>
      <c r="G7" s="1" t="s">
        <v>12</v>
      </c>
      <c r="H7" s="1" t="s">
        <v>13</v>
      </c>
      <c r="I7" s="2" t="str">
        <f>_xlfn.TEXTJOIN("",TRUE,G8,D7,H8)</f>
        <v>"매우 (원인)해서 (결과)하다",</v>
      </c>
      <c r="J7" s="2" t="str">
        <f>_xlfn.TEXTJOIN("",TRUE,G8,E7,H8)</f>
        <v>"so 형/부(원인) that (결과)",</v>
      </c>
    </row>
    <row r="8" spans="4:13">
      <c r="E8" s="33"/>
      <c r="G8" s="1" t="s">
        <v>12</v>
      </c>
      <c r="H8" s="1" t="s">
        <v>13</v>
      </c>
    </row>
    <row r="9" spans="4:13">
      <c r="G9" s="1" t="s">
        <v>12</v>
      </c>
      <c r="H9" s="1" t="s">
        <v>13</v>
      </c>
      <c r="I9" s="2"/>
      <c r="J9" s="2"/>
    </row>
    <row r="10" spans="4:13">
      <c r="G10" s="1" t="s">
        <v>12</v>
      </c>
      <c r="H10" s="1" t="s">
        <v>13</v>
      </c>
      <c r="I10" s="2"/>
      <c r="J10" s="2"/>
    </row>
    <row r="11" spans="4:13">
      <c r="G11" s="1" t="s">
        <v>12</v>
      </c>
      <c r="H11" s="1" t="s">
        <v>13</v>
      </c>
      <c r="I11" s="2"/>
      <c r="J11" s="2"/>
    </row>
    <row r="12" spans="4:13">
      <c r="G12" s="1" t="s">
        <v>12</v>
      </c>
      <c r="H12" s="1" t="s">
        <v>13</v>
      </c>
      <c r="I12" s="2"/>
      <c r="J12" s="2"/>
    </row>
    <row r="13" spans="4:13">
      <c r="G13" s="1" t="s">
        <v>12</v>
      </c>
      <c r="H13" s="1" t="s">
        <v>13</v>
      </c>
      <c r="I13" s="2"/>
      <c r="J13" s="2"/>
    </row>
    <row r="20" spans="2:13">
      <c r="M20" s="2" t="str">
        <f>_xlfn.CONCAT(I20:I47)</f>
        <v/>
      </c>
    </row>
    <row r="21" spans="2:13">
      <c r="M21" s="2" t="str">
        <f>_xlfn.CONCAT(I21:I48)</f>
        <v/>
      </c>
    </row>
    <row r="22" spans="2:13">
      <c r="E22" s="2"/>
    </row>
    <row r="23" spans="2:13">
      <c r="B23" s="29" t="s">
        <v>393</v>
      </c>
      <c r="E23" s="2"/>
    </row>
    <row r="24" spans="2:13" ht="24">
      <c r="B24" s="22" t="s">
        <v>394</v>
      </c>
      <c r="E24" s="2"/>
    </row>
    <row r="25" spans="2:13">
      <c r="B25" s="29" t="s">
        <v>395</v>
      </c>
      <c r="E25" s="2"/>
    </row>
    <row r="26" spans="2:13">
      <c r="B26" s="32" t="s">
        <v>396</v>
      </c>
      <c r="E26" s="2"/>
    </row>
    <row r="27" spans="2:13" ht="48">
      <c r="B27" s="33" t="s">
        <v>397</v>
      </c>
      <c r="E27" s="2"/>
    </row>
    <row r="28" spans="2:13" ht="24">
      <c r="B28" s="29" t="s">
        <v>398</v>
      </c>
      <c r="E28" s="2"/>
    </row>
    <row r="29" spans="2:13">
      <c r="B29" s="32" t="s">
        <v>399</v>
      </c>
      <c r="E29" s="2"/>
    </row>
    <row r="30" spans="2:13" ht="36">
      <c r="B30" s="33" t="s">
        <v>400</v>
      </c>
      <c r="E30" s="2"/>
    </row>
    <row r="31" spans="2:13">
      <c r="B31" s="29" t="s">
        <v>401</v>
      </c>
      <c r="E31" s="2"/>
    </row>
    <row r="32" spans="2:13">
      <c r="B32" s="32" t="s">
        <v>402</v>
      </c>
      <c r="E32" s="2"/>
    </row>
    <row r="33" spans="2:5" ht="24">
      <c r="B33" s="33" t="s">
        <v>403</v>
      </c>
      <c r="E33" s="2"/>
    </row>
    <row r="34" spans="2:5" ht="24">
      <c r="B34" s="29" t="s">
        <v>404</v>
      </c>
      <c r="E34" s="2"/>
    </row>
    <row r="35" spans="2:5" ht="24">
      <c r="B35" s="32" t="s">
        <v>405</v>
      </c>
      <c r="E35" s="2"/>
    </row>
    <row r="36" spans="2:5">
      <c r="B36" s="33" t="s">
        <v>406</v>
      </c>
      <c r="E36" s="2"/>
    </row>
    <row r="37" spans="2:5">
      <c r="E37" s="2"/>
    </row>
    <row r="38" spans="2:5">
      <c r="E38" s="2"/>
    </row>
    <row r="39" spans="2:5">
      <c r="E39" s="2"/>
    </row>
    <row r="40" spans="2:5">
      <c r="E40" s="2"/>
    </row>
    <row r="41" spans="2:5">
      <c r="E41" s="2"/>
    </row>
    <row r="42" spans="2:5">
      <c r="E42" s="2"/>
    </row>
    <row r="43" spans="2:5">
      <c r="E43" s="2"/>
    </row>
    <row r="44" spans="2:5">
      <c r="E44" s="2"/>
    </row>
    <row r="45" spans="2:5">
      <c r="E45" s="2"/>
    </row>
    <row r="46" spans="2:5">
      <c r="E46" s="2"/>
    </row>
    <row r="47" spans="2:5">
      <c r="E47" s="2"/>
    </row>
  </sheetData>
  <phoneticPr fontId="1" type="noConversion"/>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3FEFD-5261-45EB-87C4-387E3601050F}">
  <dimension ref="A1:M47"/>
  <sheetViews>
    <sheetView topLeftCell="B1" workbookViewId="0">
      <selection activeCell="M6" sqref="M6"/>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c r="D1" t="s">
        <v>97</v>
      </c>
      <c r="E1" t="s">
        <v>98</v>
      </c>
    </row>
    <row r="2" spans="4:13">
      <c r="D2" t="s">
        <v>416</v>
      </c>
      <c r="E2" t="s">
        <v>417</v>
      </c>
      <c r="G2" s="1" t="s">
        <v>12</v>
      </c>
      <c r="H2" s="1" t="s">
        <v>13</v>
      </c>
      <c r="I2" s="2" t="str">
        <f>_xlfn.TEXTJOIN("",TRUE,G2,D2,H2)</f>
        <v>"A B 둘 다",</v>
      </c>
      <c r="J2" s="2" t="str">
        <f>_xlfn.TEXTJOIN("",TRUE,G2,E2,H2)</f>
        <v>"both A and B ",</v>
      </c>
      <c r="M2" s="2" t="str">
        <f>_xlfn.CONCAT(I2:I29)</f>
        <v>"A B 둘 다","A B 둘 중 하나","A B 둘 다 아닌","A뿐만 아니라 B도","A가 아니라 B",</v>
      </c>
    </row>
    <row r="3" spans="4:13">
      <c r="D3" t="s">
        <v>419</v>
      </c>
      <c r="E3" t="s">
        <v>420</v>
      </c>
      <c r="G3" s="1" t="s">
        <v>12</v>
      </c>
      <c r="H3" s="1" t="s">
        <v>13</v>
      </c>
      <c r="I3" s="2" t="str">
        <f t="shared" ref="I3:I5" si="0">_xlfn.TEXTJOIN("",TRUE,G3,D3,H3)</f>
        <v>"A B 둘 중 하나",</v>
      </c>
      <c r="J3" s="2" t="str">
        <f t="shared" ref="J3:J5" si="1">_xlfn.TEXTJOIN("",TRUE,G3,E3,H3)</f>
        <v>"either A or B",</v>
      </c>
      <c r="M3" s="2" t="str">
        <f>_xlfn.CONCAT(J2:J29)</f>
        <v>"both A and B ","either A or B","neither A nor B","not only A but (also) B, B as well as A","not A but B",</v>
      </c>
    </row>
    <row r="4" spans="4:13">
      <c r="D4" t="s">
        <v>421</v>
      </c>
      <c r="E4" t="s">
        <v>422</v>
      </c>
      <c r="G4" s="1" t="s">
        <v>12</v>
      </c>
      <c r="H4" s="1" t="s">
        <v>13</v>
      </c>
      <c r="I4" s="2" t="str">
        <f t="shared" si="0"/>
        <v>"A B 둘 다 아닌",</v>
      </c>
      <c r="J4" s="2" t="str">
        <f t="shared" si="1"/>
        <v>"neither A nor B",</v>
      </c>
    </row>
    <row r="5" spans="4:13">
      <c r="D5" t="s">
        <v>423</v>
      </c>
      <c r="E5" t="s">
        <v>429</v>
      </c>
      <c r="G5" s="1" t="s">
        <v>12</v>
      </c>
      <c r="H5" s="1" t="s">
        <v>13</v>
      </c>
      <c r="I5" s="2" t="str">
        <f t="shared" si="0"/>
        <v>"A뿐만 아니라 B도",</v>
      </c>
      <c r="J5" s="2" t="str">
        <f t="shared" si="1"/>
        <v>"not only A but (also) B, B as well as A",</v>
      </c>
      <c r="M5" t="s">
        <v>430</v>
      </c>
    </row>
    <row r="6" spans="4:13">
      <c r="D6" t="s">
        <v>426</v>
      </c>
      <c r="E6" t="s">
        <v>428</v>
      </c>
      <c r="G6" s="1" t="s">
        <v>12</v>
      </c>
      <c r="H6" s="1" t="s">
        <v>13</v>
      </c>
      <c r="I6" s="2" t="str">
        <f t="shared" ref="I6" si="2">_xlfn.TEXTJOIN("",TRUE,G6,D6,H6)</f>
        <v>"A가 아니라 B",</v>
      </c>
      <c r="J6" s="2" t="str">
        <f t="shared" ref="J6" si="3">_xlfn.TEXTJOIN("",TRUE,G6,E6,H6)</f>
        <v>"not A but B",</v>
      </c>
      <c r="M6" t="s">
        <v>431</v>
      </c>
    </row>
    <row r="7" spans="4:13">
      <c r="D7" t="s">
        <v>426</v>
      </c>
      <c r="E7" t="s">
        <v>428</v>
      </c>
      <c r="G7" s="1" t="s">
        <v>12</v>
      </c>
      <c r="H7" s="1" t="s">
        <v>13</v>
      </c>
      <c r="I7" s="2"/>
      <c r="J7" s="2"/>
    </row>
    <row r="8" spans="4:13">
      <c r="G8" s="1" t="s">
        <v>12</v>
      </c>
      <c r="H8" s="1" t="s">
        <v>13</v>
      </c>
      <c r="I8" s="2"/>
      <c r="J8" s="2"/>
    </row>
    <row r="9" spans="4:13">
      <c r="G9" s="1" t="s">
        <v>12</v>
      </c>
      <c r="H9" s="1" t="s">
        <v>13</v>
      </c>
      <c r="I9" s="2"/>
      <c r="J9" s="2"/>
    </row>
    <row r="10" spans="4:13">
      <c r="G10" s="1" t="s">
        <v>12</v>
      </c>
      <c r="H10" s="1" t="s">
        <v>13</v>
      </c>
      <c r="I10" s="2"/>
      <c r="J10" s="2"/>
    </row>
    <row r="11" spans="4:13">
      <c r="G11" s="1" t="s">
        <v>12</v>
      </c>
      <c r="H11" s="1" t="s">
        <v>13</v>
      </c>
      <c r="I11" s="2"/>
      <c r="J11" s="2"/>
    </row>
    <row r="12" spans="4:13">
      <c r="G12" s="1" t="s">
        <v>12</v>
      </c>
      <c r="H12" s="1" t="s">
        <v>13</v>
      </c>
      <c r="I12" s="2"/>
      <c r="J12" s="2"/>
    </row>
    <row r="13" spans="4:13">
      <c r="G13" s="1" t="s">
        <v>12</v>
      </c>
      <c r="H13" s="1" t="s">
        <v>13</v>
      </c>
      <c r="I13" s="2"/>
      <c r="J13" s="2"/>
    </row>
    <row r="20" spans="1:13">
      <c r="M20" s="2" t="str">
        <f>_xlfn.CONCAT(I20:I47)</f>
        <v/>
      </c>
    </row>
    <row r="21" spans="1:13">
      <c r="M21" s="2" t="str">
        <f>_xlfn.CONCAT(I21:I48)</f>
        <v/>
      </c>
    </row>
    <row r="22" spans="1:13">
      <c r="E22" s="2"/>
    </row>
    <row r="23" spans="1:13">
      <c r="A23" s="52" t="s">
        <v>416</v>
      </c>
      <c r="B23" s="52" t="s">
        <v>417</v>
      </c>
      <c r="E23" s="2"/>
    </row>
    <row r="24" spans="1:13">
      <c r="A24" s="114" t="s">
        <v>418</v>
      </c>
      <c r="B24" s="115"/>
      <c r="E24" s="2"/>
    </row>
    <row r="25" spans="1:13">
      <c r="A25" s="53" t="s">
        <v>419</v>
      </c>
      <c r="B25" s="53" t="s">
        <v>420</v>
      </c>
      <c r="E25" s="2"/>
    </row>
    <row r="26" spans="1:13">
      <c r="A26" s="53" t="s">
        <v>421</v>
      </c>
      <c r="B26" s="53" t="s">
        <v>422</v>
      </c>
      <c r="E26" s="2"/>
    </row>
    <row r="27" spans="1:13" ht="19">
      <c r="A27" s="116" t="s">
        <v>423</v>
      </c>
      <c r="B27" s="53" t="s">
        <v>424</v>
      </c>
      <c r="E27" s="2"/>
    </row>
    <row r="28" spans="1:13">
      <c r="A28" s="117"/>
      <c r="B28" s="53" t="s">
        <v>425</v>
      </c>
      <c r="E28" s="2"/>
    </row>
    <row r="29" spans="1:13">
      <c r="A29" s="53" t="s">
        <v>426</v>
      </c>
      <c r="B29" s="53" t="s">
        <v>427</v>
      </c>
      <c r="E29" s="2"/>
    </row>
    <row r="30" spans="1:13">
      <c r="E30" s="2"/>
    </row>
    <row r="31" spans="1:13">
      <c r="E31" s="2"/>
    </row>
    <row r="32" spans="1: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mergeCells count="2">
    <mergeCell ref="A24:B24"/>
    <mergeCell ref="A27:A28"/>
  </mergeCells>
  <phoneticPr fontId="1" type="noConversion"/>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A1E8E-94B4-45AA-92EA-307C791C2FD2}">
  <dimension ref="A1:M47"/>
  <sheetViews>
    <sheetView topLeftCell="B1" workbookViewId="0">
      <selection activeCell="H4" sqref="H4"/>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c r="D1" t="s">
        <v>97</v>
      </c>
      <c r="E1" t="s">
        <v>98</v>
      </c>
    </row>
    <row r="2" spans="4:13">
      <c r="D2" t="s">
        <v>434</v>
      </c>
      <c r="E2" t="s">
        <v>436</v>
      </c>
      <c r="G2" s="1" t="s">
        <v>12</v>
      </c>
      <c r="H2" s="1" t="s">
        <v>13</v>
      </c>
      <c r="I2" s="2" t="str">
        <f t="shared" ref="I2:I9" si="0">_xlfn.TEXTJOIN("",TRUE,G2,D2,H2)</f>
        <v>"그러나",</v>
      </c>
      <c r="J2" s="2" t="str">
        <f>_xlfn.TEXTJOIN("",TRUE,G2,E2,H2)</f>
        <v>"however",</v>
      </c>
      <c r="M2" s="2" t="str">
        <f>_xlfn.CONCAT(I2:I29)</f>
        <v>"그러나","반대로","반면","그와 대조적으로","게다가","요약하면","그렇지 않으면","예를 들면",</v>
      </c>
    </row>
    <row r="3" spans="4:13">
      <c r="D3" t="s">
        <v>437</v>
      </c>
      <c r="E3" t="s">
        <v>438</v>
      </c>
      <c r="G3" s="1" t="s">
        <v>12</v>
      </c>
      <c r="H3" s="1" t="s">
        <v>13</v>
      </c>
      <c r="I3" s="2" t="str">
        <f t="shared" si="0"/>
        <v>"반대로",</v>
      </c>
      <c r="J3" s="2" t="str">
        <f>_xlfn.TEXTJOIN("",TRUE,G3,E3,H3)</f>
        <v>"on the contrary",</v>
      </c>
      <c r="M3" s="2" t="str">
        <f>_xlfn.CONCAT(J2:J29)</f>
        <v>"however","on the contrary","on the other hand","by contrast","besides, moreover, furthermore, in addition","in short","otherwise","for example, for instance",</v>
      </c>
    </row>
    <row r="4" spans="4:13">
      <c r="D4" t="s">
        <v>439</v>
      </c>
      <c r="E4" t="s">
        <v>445</v>
      </c>
      <c r="G4" s="1" t="s">
        <v>12</v>
      </c>
      <c r="H4" s="1" t="s">
        <v>13</v>
      </c>
      <c r="I4" s="2" t="str">
        <f t="shared" si="0"/>
        <v>"반면",</v>
      </c>
      <c r="J4" s="2" t="str">
        <f t="shared" ref="J4:J9" si="1">_xlfn.TEXTJOIN("",TRUE,G4,E4,H4)</f>
        <v>"on the other hand",</v>
      </c>
    </row>
    <row r="5" spans="4:13">
      <c r="D5" t="s">
        <v>440</v>
      </c>
      <c r="E5" t="s">
        <v>447</v>
      </c>
      <c r="G5" s="1" t="s">
        <v>12</v>
      </c>
      <c r="H5" s="1" t="s">
        <v>13</v>
      </c>
      <c r="I5" s="2" t="str">
        <f t="shared" si="0"/>
        <v>"그와 대조적으로",</v>
      </c>
      <c r="J5" s="2" t="str">
        <f t="shared" si="1"/>
        <v>"by contrast",</v>
      </c>
      <c r="M5" t="s">
        <v>452</v>
      </c>
    </row>
    <row r="6" spans="4:13">
      <c r="D6" t="s">
        <v>441</v>
      </c>
      <c r="E6" t="s">
        <v>448</v>
      </c>
      <c r="G6" s="1" t="s">
        <v>12</v>
      </c>
      <c r="H6" s="1" t="s">
        <v>13</v>
      </c>
      <c r="I6" s="2" t="str">
        <f t="shared" si="0"/>
        <v>"게다가",</v>
      </c>
      <c r="J6" s="2" t="str">
        <f t="shared" si="1"/>
        <v>"besides, moreover, furthermore, in addition",</v>
      </c>
      <c r="M6" t="s">
        <v>453</v>
      </c>
    </row>
    <row r="7" spans="4:13">
      <c r="D7" t="s">
        <v>442</v>
      </c>
      <c r="E7" t="s">
        <v>449</v>
      </c>
      <c r="G7" s="1" t="s">
        <v>12</v>
      </c>
      <c r="H7" s="1" t="s">
        <v>13</v>
      </c>
      <c r="I7" s="2" t="str">
        <f t="shared" si="0"/>
        <v>"요약하면",</v>
      </c>
      <c r="J7" s="2" t="str">
        <f t="shared" si="1"/>
        <v>"in short",</v>
      </c>
    </row>
    <row r="8" spans="4:13">
      <c r="D8" t="s">
        <v>443</v>
      </c>
      <c r="E8" t="s">
        <v>450</v>
      </c>
      <c r="G8" s="1" t="s">
        <v>12</v>
      </c>
      <c r="H8" s="1" t="s">
        <v>13</v>
      </c>
      <c r="I8" s="2" t="str">
        <f t="shared" si="0"/>
        <v>"그렇지 않으면",</v>
      </c>
      <c r="J8" s="2" t="str">
        <f t="shared" si="1"/>
        <v>"otherwise",</v>
      </c>
    </row>
    <row r="9" spans="4:13">
      <c r="D9" t="s">
        <v>444</v>
      </c>
      <c r="E9" t="s">
        <v>451</v>
      </c>
      <c r="G9" s="1" t="s">
        <v>12</v>
      </c>
      <c r="H9" s="1" t="s">
        <v>13</v>
      </c>
      <c r="I9" s="2" t="str">
        <f t="shared" si="0"/>
        <v>"예를 들면",</v>
      </c>
      <c r="J9" s="2" t="str">
        <f t="shared" si="1"/>
        <v>"for example, for instance",</v>
      </c>
    </row>
    <row r="10" spans="4:13">
      <c r="G10" s="1" t="s">
        <v>12</v>
      </c>
      <c r="H10" s="1" t="s">
        <v>13</v>
      </c>
      <c r="I10" s="2"/>
      <c r="J10" s="2"/>
    </row>
    <row r="11" spans="4:13">
      <c r="G11" s="1" t="s">
        <v>12</v>
      </c>
      <c r="H11" s="1" t="s">
        <v>13</v>
      </c>
      <c r="I11" s="2"/>
      <c r="J11" s="2"/>
    </row>
    <row r="12" spans="4:13">
      <c r="G12" s="1" t="s">
        <v>12</v>
      </c>
      <c r="H12" s="1" t="s">
        <v>13</v>
      </c>
      <c r="I12" s="2"/>
      <c r="J12" s="2"/>
    </row>
    <row r="13" spans="4:13">
      <c r="G13" s="1" t="s">
        <v>12</v>
      </c>
      <c r="H13" s="1" t="s">
        <v>13</v>
      </c>
      <c r="I13" s="2"/>
      <c r="J13" s="2"/>
    </row>
    <row r="19" spans="1:13">
      <c r="A19" s="54" t="s">
        <v>435</v>
      </c>
    </row>
    <row r="20" spans="1:13">
      <c r="A20" s="55"/>
      <c r="M20" s="2" t="str">
        <f>_xlfn.CONCAT(I20:I47)</f>
        <v/>
      </c>
    </row>
    <row r="21" spans="1:13">
      <c r="A21" s="54"/>
      <c r="M21" s="2" t="str">
        <f>_xlfn.CONCAT(I21:I48)</f>
        <v/>
      </c>
    </row>
    <row r="22" spans="1:13">
      <c r="A22" s="56" t="s">
        <v>446</v>
      </c>
      <c r="E22" s="2"/>
    </row>
    <row r="23" spans="1:13">
      <c r="A23" s="57"/>
      <c r="E23" s="2"/>
    </row>
    <row r="24" spans="1:13">
      <c r="A24" s="54" t="s">
        <v>432</v>
      </c>
      <c r="E24" s="2"/>
    </row>
    <row r="25" spans="1:13">
      <c r="A25" s="58"/>
      <c r="E25" s="2"/>
    </row>
    <row r="26" spans="1:13">
      <c r="A26" s="59"/>
      <c r="E26" s="2"/>
    </row>
    <row r="27" spans="1:13">
      <c r="A27" s="57"/>
      <c r="E27" s="2"/>
    </row>
    <row r="28" spans="1:13">
      <c r="A28" s="54"/>
      <c r="E28" s="2"/>
    </row>
    <row r="29" spans="1:13">
      <c r="A29" s="54"/>
      <c r="E29" s="2"/>
    </row>
    <row r="30" spans="1:13">
      <c r="A30" s="54" t="s">
        <v>433</v>
      </c>
      <c r="E30" s="2"/>
    </row>
    <row r="31" spans="1:13">
      <c r="A31" s="58"/>
      <c r="E31" s="2"/>
    </row>
    <row r="32" spans="1:13">
      <c r="A32" s="57"/>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0964C-5C13-4838-8CAF-93F940981D8C}">
  <dimension ref="A1:M47"/>
  <sheetViews>
    <sheetView topLeftCell="F1" workbookViewId="0">
      <selection activeCell="J8" sqref="J8"/>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1:13">
      <c r="D1" t="s">
        <v>97</v>
      </c>
      <c r="E1" t="s">
        <v>98</v>
      </c>
    </row>
    <row r="2" spans="1:13">
      <c r="D2" t="s">
        <v>454</v>
      </c>
      <c r="E2" t="s">
        <v>455</v>
      </c>
      <c r="G2" s="1" t="s">
        <v>12</v>
      </c>
      <c r="H2" s="1" t="s">
        <v>13</v>
      </c>
      <c r="I2" s="2" t="str">
        <f t="shared" ref="I2:I10" si="0">_xlfn.TEXTJOIN("",TRUE,G2,D2,H2)</f>
        <v>"그러므로",</v>
      </c>
      <c r="J2" s="2" t="str">
        <f>_xlfn.TEXTJOIN("",TRUE,G2,E2,H2)</f>
        <v>"so, therefore, hence",</v>
      </c>
      <c r="M2" s="2" t="str">
        <f>_xlfn.CONCAT(I2:I29)</f>
        <v>"그러므로","결국","그 결과","결과적으로","사실","특히","다시 말해서","그런데","대신에",</v>
      </c>
    </row>
    <row r="3" spans="1:13">
      <c r="A3" s="55" t="s">
        <v>435</v>
      </c>
      <c r="D3" t="s">
        <v>456</v>
      </c>
      <c r="E3" t="s">
        <v>470</v>
      </c>
      <c r="G3" s="1" t="s">
        <v>12</v>
      </c>
      <c r="H3" s="1" t="s">
        <v>13</v>
      </c>
      <c r="I3" s="2" t="str">
        <f t="shared" si="0"/>
        <v>"결국",</v>
      </c>
      <c r="J3" s="2" t="str">
        <f t="shared" ref="J3:J10" si="1">_xlfn.TEXTJOIN("",TRUE,G3,E3,H3)</f>
        <v>"finally",</v>
      </c>
      <c r="M3" s="2" t="str">
        <f>_xlfn.CONCAT(J2:J29)</f>
        <v>"so, therefore, hence","finally","consequently","as a result","in fact, as a matter of fact","above all","in other words","by the way","instead",</v>
      </c>
    </row>
    <row r="4" spans="1:13">
      <c r="A4" s="54" t="s">
        <v>435</v>
      </c>
      <c r="D4" t="s">
        <v>457</v>
      </c>
      <c r="E4" t="s">
        <v>469</v>
      </c>
      <c r="G4" s="1" t="s">
        <v>12</v>
      </c>
      <c r="H4" s="1" t="s">
        <v>13</v>
      </c>
      <c r="I4" s="2" t="str">
        <f t="shared" si="0"/>
        <v>"그 결과",</v>
      </c>
      <c r="J4" s="2" t="str">
        <f t="shared" si="1"/>
        <v>"consequently",</v>
      </c>
    </row>
    <row r="5" spans="1:13">
      <c r="A5" s="55"/>
      <c r="D5" t="s">
        <v>458</v>
      </c>
      <c r="E5" t="s">
        <v>471</v>
      </c>
      <c r="G5" s="1" t="s">
        <v>12</v>
      </c>
      <c r="H5" s="1" t="s">
        <v>13</v>
      </c>
      <c r="I5" s="2" t="str">
        <f t="shared" si="0"/>
        <v>"결과적으로",</v>
      </c>
      <c r="J5" s="2" t="str">
        <f t="shared" si="1"/>
        <v>"as a result",</v>
      </c>
      <c r="M5" t="s">
        <v>472</v>
      </c>
    </row>
    <row r="6" spans="1:13">
      <c r="A6" s="60"/>
      <c r="D6" t="s">
        <v>459</v>
      </c>
      <c r="E6" t="s">
        <v>468</v>
      </c>
      <c r="G6" s="1" t="s">
        <v>12</v>
      </c>
      <c r="H6" s="1" t="s">
        <v>13</v>
      </c>
      <c r="I6" s="2" t="str">
        <f t="shared" si="0"/>
        <v>"사실",</v>
      </c>
      <c r="J6" s="2" t="str">
        <f t="shared" si="1"/>
        <v>"in fact, as a matter of fact",</v>
      </c>
      <c r="M6" t="s">
        <v>473</v>
      </c>
    </row>
    <row r="7" spans="1:13">
      <c r="A7" s="62"/>
      <c r="D7" t="s">
        <v>460</v>
      </c>
      <c r="E7" t="s">
        <v>467</v>
      </c>
      <c r="G7" s="1" t="s">
        <v>12</v>
      </c>
      <c r="H7" s="1" t="s">
        <v>13</v>
      </c>
      <c r="I7" s="2" t="str">
        <f t="shared" si="0"/>
        <v>"특히",</v>
      </c>
      <c r="J7" s="2" t="str">
        <f t="shared" si="1"/>
        <v>"above all",</v>
      </c>
    </row>
    <row r="8" spans="1:13">
      <c r="A8" s="63"/>
      <c r="D8" t="s">
        <v>461</v>
      </c>
      <c r="E8" t="s">
        <v>466</v>
      </c>
      <c r="G8" s="1" t="s">
        <v>12</v>
      </c>
      <c r="H8" s="1" t="s">
        <v>13</v>
      </c>
      <c r="I8" s="2" t="str">
        <f t="shared" si="0"/>
        <v>"다시 말해서",</v>
      </c>
      <c r="J8" s="2" t="str">
        <f t="shared" si="1"/>
        <v>"in other words",</v>
      </c>
    </row>
    <row r="9" spans="1:13">
      <c r="A9" s="54"/>
      <c r="D9" t="s">
        <v>462</v>
      </c>
      <c r="E9" t="s">
        <v>465</v>
      </c>
      <c r="G9" s="1" t="s">
        <v>12</v>
      </c>
      <c r="H9" s="1" t="s">
        <v>13</v>
      </c>
      <c r="I9" s="2" t="str">
        <f t="shared" si="0"/>
        <v>"그런데",</v>
      </c>
      <c r="J9" s="2" t="str">
        <f t="shared" si="1"/>
        <v>"by the way",</v>
      </c>
    </row>
    <row r="10" spans="1:13">
      <c r="A10" s="63"/>
      <c r="D10" t="s">
        <v>463</v>
      </c>
      <c r="E10" t="s">
        <v>464</v>
      </c>
      <c r="G10" s="1" t="s">
        <v>12</v>
      </c>
      <c r="H10" s="1" t="s">
        <v>13</v>
      </c>
      <c r="I10" s="2" t="str">
        <f t="shared" si="0"/>
        <v>"대신에",</v>
      </c>
      <c r="J10" s="2" t="str">
        <f t="shared" si="1"/>
        <v>"instead",</v>
      </c>
    </row>
    <row r="11" spans="1:13">
      <c r="A11" s="64" t="s">
        <v>435</v>
      </c>
      <c r="G11" s="1" t="s">
        <v>12</v>
      </c>
      <c r="H11" s="1" t="s">
        <v>13</v>
      </c>
      <c r="I11" s="2"/>
      <c r="J11" s="2"/>
    </row>
    <row r="12" spans="1:13">
      <c r="A12" s="55" t="s">
        <v>435</v>
      </c>
      <c r="G12" s="1" t="s">
        <v>12</v>
      </c>
      <c r="H12" s="1" t="s">
        <v>13</v>
      </c>
      <c r="I12" s="2"/>
      <c r="J12" s="2"/>
    </row>
    <row r="13" spans="1:13">
      <c r="G13" s="1" t="s">
        <v>12</v>
      </c>
      <c r="H13" s="1" t="s">
        <v>13</v>
      </c>
      <c r="I13" s="2"/>
      <c r="J13" s="2"/>
    </row>
    <row r="20" spans="1:13">
      <c r="M20" s="2" t="str">
        <f>_xlfn.CONCAT(I20:I47)</f>
        <v/>
      </c>
    </row>
    <row r="21" spans="1:13">
      <c r="M21" s="2" t="str">
        <f>_xlfn.CONCAT(I21:I48)</f>
        <v/>
      </c>
    </row>
    <row r="22" spans="1:13">
      <c r="E22" s="2"/>
    </row>
    <row r="23" spans="1:13">
      <c r="E23" s="2"/>
    </row>
    <row r="24" spans="1:13">
      <c r="E24" s="2"/>
    </row>
    <row r="25" spans="1:13">
      <c r="A25" s="60"/>
      <c r="E25" s="2"/>
    </row>
    <row r="26" spans="1:13">
      <c r="A26" s="61"/>
      <c r="E26" s="2"/>
    </row>
    <row r="27" spans="1:13">
      <c r="E27" s="2"/>
    </row>
    <row r="28" spans="1:13">
      <c r="E28" s="2"/>
    </row>
    <row r="29" spans="1:13">
      <c r="E29" s="2"/>
    </row>
    <row r="30" spans="1:13">
      <c r="E30" s="2"/>
    </row>
    <row r="31" spans="1:13">
      <c r="E31" s="2"/>
    </row>
    <row r="32" spans="1: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D2011-AEF6-4210-843C-073D556C446C}">
  <dimension ref="D1:M44"/>
  <sheetViews>
    <sheetView workbookViewId="0">
      <selection activeCell="M6" sqref="M6"/>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c r="D1" t="s">
        <v>97</v>
      </c>
      <c r="E1" t="s">
        <v>98</v>
      </c>
    </row>
    <row r="2" spans="4:13">
      <c r="D2" s="12" t="s">
        <v>221</v>
      </c>
      <c r="E2" s="17" t="s">
        <v>211</v>
      </c>
      <c r="G2" s="1" t="s">
        <v>12</v>
      </c>
      <c r="H2" s="1" t="s">
        <v>13</v>
      </c>
      <c r="I2" s="2" t="str">
        <f>_xlfn.TEXTJOIN("",TRUE,G2,D2,H2)</f>
        <v>"항상",</v>
      </c>
      <c r="J2" s="2" t="str">
        <f>_xlfn.TEXTJOIN("",TRUE,G2,E2,H2)</f>
        <v>"always",</v>
      </c>
      <c r="M2" s="2" t="str">
        <f>_xlfn.CONCAT(I2:I26)</f>
        <v>"항상","보통","종종","가끔","거의 ~않은","거의 ~않은","거의 ~않은","절대 ~않은","",</v>
      </c>
    </row>
    <row r="3" spans="4:13">
      <c r="D3" s="12" t="s">
        <v>213</v>
      </c>
      <c r="E3" s="17" t="s">
        <v>212</v>
      </c>
      <c r="G3" s="1" t="s">
        <v>12</v>
      </c>
      <c r="H3" s="1" t="s">
        <v>13</v>
      </c>
      <c r="I3" s="2" t="str">
        <f t="shared" ref="I3:I10" si="0">_xlfn.TEXTJOIN("",TRUE,G3,D3,H3)</f>
        <v>"보통",</v>
      </c>
      <c r="J3" s="2" t="str">
        <f t="shared" ref="J3:J10" si="1">_xlfn.TEXTJOIN("",TRUE,G3,E3,H3)</f>
        <v>"usually",</v>
      </c>
      <c r="M3" s="2" t="str">
        <f>_xlfn.CONCAT(J2:J26)</f>
        <v>"always","usually","often","sometimes","hardly","rarely","seldom","never","",</v>
      </c>
    </row>
    <row r="4" spans="4:13">
      <c r="D4" s="12" t="s">
        <v>215</v>
      </c>
      <c r="E4" s="17" t="s">
        <v>214</v>
      </c>
      <c r="G4" s="1" t="s">
        <v>12</v>
      </c>
      <c r="H4" s="1" t="s">
        <v>13</v>
      </c>
      <c r="I4" s="2" t="str">
        <f t="shared" si="0"/>
        <v>"종종",</v>
      </c>
      <c r="J4" s="2" t="str">
        <f t="shared" si="1"/>
        <v>"often",</v>
      </c>
    </row>
    <row r="5" spans="4:13">
      <c r="D5" s="12" t="s">
        <v>217</v>
      </c>
      <c r="E5" s="17" t="s">
        <v>216</v>
      </c>
      <c r="G5" s="1" t="s">
        <v>12</v>
      </c>
      <c r="H5" s="1" t="s">
        <v>13</v>
      </c>
      <c r="I5" s="2" t="str">
        <f t="shared" si="0"/>
        <v>"가끔",</v>
      </c>
      <c r="J5" s="2" t="str">
        <f t="shared" si="1"/>
        <v>"sometimes",</v>
      </c>
      <c r="M5" t="s">
        <v>225</v>
      </c>
    </row>
    <row r="6" spans="4:13">
      <c r="D6" s="10" t="s">
        <v>218</v>
      </c>
      <c r="E6" s="18" t="s">
        <v>222</v>
      </c>
      <c r="G6" s="1" t="s">
        <v>12</v>
      </c>
      <c r="H6" s="1" t="s">
        <v>13</v>
      </c>
      <c r="I6" s="2" t="str">
        <f t="shared" si="0"/>
        <v>"거의 ~않은",</v>
      </c>
      <c r="J6" s="2" t="str">
        <f t="shared" si="1"/>
        <v>"hardly",</v>
      </c>
      <c r="M6" t="s">
        <v>226</v>
      </c>
    </row>
    <row r="7" spans="4:13">
      <c r="D7" s="10" t="s">
        <v>218</v>
      </c>
      <c r="E7" s="19" t="s">
        <v>224</v>
      </c>
      <c r="G7" s="1" t="s">
        <v>12</v>
      </c>
      <c r="H7" s="1" t="s">
        <v>13</v>
      </c>
      <c r="I7" s="2" t="str">
        <f t="shared" si="0"/>
        <v>"거의 ~않은",</v>
      </c>
      <c r="J7" s="2" t="str">
        <f t="shared" si="1"/>
        <v>"rarely",</v>
      </c>
    </row>
    <row r="8" spans="4:13">
      <c r="D8" s="10" t="s">
        <v>218</v>
      </c>
      <c r="E8" s="19" t="s">
        <v>223</v>
      </c>
      <c r="G8" s="1" t="s">
        <v>12</v>
      </c>
      <c r="H8" s="1" t="s">
        <v>13</v>
      </c>
      <c r="I8" s="2" t="str">
        <f t="shared" si="0"/>
        <v>"거의 ~않은",</v>
      </c>
      <c r="J8" s="2" t="str">
        <f t="shared" si="1"/>
        <v>"seldom",</v>
      </c>
    </row>
    <row r="9" spans="4:13">
      <c r="D9" s="12" t="s">
        <v>220</v>
      </c>
      <c r="E9" s="17" t="s">
        <v>219</v>
      </c>
      <c r="G9" s="1" t="s">
        <v>12</v>
      </c>
      <c r="H9" s="1" t="s">
        <v>13</v>
      </c>
      <c r="I9" s="2" t="str">
        <f t="shared" si="0"/>
        <v>"절대 ~않은",</v>
      </c>
      <c r="J9" s="2" t="str">
        <f t="shared" si="1"/>
        <v>"never",</v>
      </c>
    </row>
    <row r="10" spans="4:13">
      <c r="G10" s="1" t="s">
        <v>12</v>
      </c>
      <c r="H10" s="1" t="s">
        <v>13</v>
      </c>
      <c r="I10" s="2" t="str">
        <f t="shared" si="0"/>
        <v>"",</v>
      </c>
      <c r="J10" s="2" t="str">
        <f t="shared" si="1"/>
        <v>"",</v>
      </c>
    </row>
    <row r="17" spans="5:13">
      <c r="M17" s="2" t="str">
        <f>_xlfn.CONCAT(I17:I44)</f>
        <v/>
      </c>
    </row>
    <row r="18" spans="5:13">
      <c r="M18" s="2" t="str">
        <f>_xlfn.CONCAT(I18:I45)</f>
        <v/>
      </c>
    </row>
    <row r="19" spans="5:13">
      <c r="E19" s="2"/>
    </row>
    <row r="20" spans="5:13">
      <c r="E20" s="2"/>
    </row>
    <row r="21" spans="5:13">
      <c r="E21" s="2"/>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sheetData>
  <phoneticPr fontId="1" type="noConversion"/>
  <pageMargins left="0.7" right="0.7" top="0.75" bottom="0.75" header="0.3" footer="0.3"/>
  <pageSetup paperSize="9" orientation="portrait" horizontalDpi="4294967293" verticalDpi="0" r:id="rId1"/>
  <legacyDrawing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243BC-25A6-45FB-8192-F38901B5DD3B}">
  <dimension ref="D1:M47"/>
  <sheetViews>
    <sheetView workbookViewId="0">
      <selection activeCell="M6" sqref="M6"/>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c r="D1" t="s">
        <v>97</v>
      </c>
      <c r="E1" t="s">
        <v>98</v>
      </c>
    </row>
    <row r="2" spans="4:13">
      <c r="D2" t="s">
        <v>319</v>
      </c>
      <c r="E2" t="s">
        <v>339</v>
      </c>
      <c r="G2" s="1" t="s">
        <v>12</v>
      </c>
      <c r="H2" s="1" t="s">
        <v>13</v>
      </c>
      <c r="I2" s="2" t="str">
        <f t="shared" ref="I2:I13" si="0">_xlfn.TEXTJOIN("",TRUE,G2,D2,H2)</f>
        <v>"입다 ",</v>
      </c>
      <c r="J2" s="2" t="str">
        <f t="shared" ref="J2:J13" si="1">_xlfn.TEXTJOIN("",TRUE,G2,E2,H2)</f>
        <v>"put it on",</v>
      </c>
      <c r="M2" s="2" t="str">
        <f>_xlfn.CONCAT(I2:I29)</f>
        <v>"입다 ","미루다 ","태워오다 ","깨우다 ","기르다 ","취소하다 ","수행하다 ","포기하다 ","찾다 ","보충하다 ","입어보다 ","켜다/끄다 ",</v>
      </c>
    </row>
    <row r="3" spans="4:13">
      <c r="D3" t="s">
        <v>320</v>
      </c>
      <c r="E3" t="s">
        <v>340</v>
      </c>
      <c r="G3" s="1" t="s">
        <v>12</v>
      </c>
      <c r="H3" s="1" t="s">
        <v>13</v>
      </c>
      <c r="I3" s="2" t="str">
        <f t="shared" si="0"/>
        <v>"미루다 ",</v>
      </c>
      <c r="J3" s="2" t="str">
        <f t="shared" si="1"/>
        <v>"put it off",</v>
      </c>
      <c r="M3" s="2" t="str">
        <f>_xlfn.CONCAT(J2:J29)</f>
        <v>"put it on","put it off","pick it up","wake it up","bring it up","call it off","carry it out","give it up","look it up","make it up","try it on","turn it on/off",</v>
      </c>
    </row>
    <row r="4" spans="4:13">
      <c r="D4" t="s">
        <v>321</v>
      </c>
      <c r="E4" t="s">
        <v>341</v>
      </c>
      <c r="G4" s="1" t="s">
        <v>12</v>
      </c>
      <c r="H4" s="1" t="s">
        <v>13</v>
      </c>
      <c r="I4" s="2" t="str">
        <f t="shared" si="0"/>
        <v>"태워오다 ",</v>
      </c>
      <c r="J4" s="2" t="str">
        <f t="shared" si="1"/>
        <v>"pick it up",</v>
      </c>
    </row>
    <row r="5" spans="4:13">
      <c r="D5" t="s">
        <v>322</v>
      </c>
      <c r="E5" t="s">
        <v>342</v>
      </c>
      <c r="G5" s="1" t="s">
        <v>12</v>
      </c>
      <c r="H5" s="1" t="s">
        <v>13</v>
      </c>
      <c r="I5" s="2" t="str">
        <f t="shared" si="0"/>
        <v>"깨우다 ",</v>
      </c>
      <c r="J5" s="2" t="str">
        <f t="shared" si="1"/>
        <v>"wake it up",</v>
      </c>
      <c r="M5" t="s">
        <v>343</v>
      </c>
    </row>
    <row r="6" spans="4:13">
      <c r="D6" t="s">
        <v>323</v>
      </c>
      <c r="E6" t="s">
        <v>338</v>
      </c>
      <c r="G6" s="1" t="s">
        <v>12</v>
      </c>
      <c r="H6" s="1" t="s">
        <v>13</v>
      </c>
      <c r="I6" s="2" t="str">
        <f t="shared" si="0"/>
        <v>"기르다 ",</v>
      </c>
      <c r="J6" s="2" t="str">
        <f t="shared" si="1"/>
        <v>"bring it up",</v>
      </c>
      <c r="M6" t="s">
        <v>344</v>
      </c>
    </row>
    <row r="7" spans="4:13">
      <c r="D7" t="s">
        <v>324</v>
      </c>
      <c r="E7" t="s">
        <v>331</v>
      </c>
      <c r="G7" s="1" t="s">
        <v>12</v>
      </c>
      <c r="H7" s="1" t="s">
        <v>13</v>
      </c>
      <c r="I7" s="2" t="str">
        <f t="shared" si="0"/>
        <v>"취소하다 ",</v>
      </c>
      <c r="J7" s="2" t="str">
        <f t="shared" si="1"/>
        <v>"call it off",</v>
      </c>
    </row>
    <row r="8" spans="4:13">
      <c r="D8" t="s">
        <v>325</v>
      </c>
      <c r="E8" t="s">
        <v>332</v>
      </c>
      <c r="G8" s="1" t="s">
        <v>12</v>
      </c>
      <c r="H8" s="1" t="s">
        <v>13</v>
      </c>
      <c r="I8" s="2" t="str">
        <f t="shared" si="0"/>
        <v>"수행하다 ",</v>
      </c>
      <c r="J8" s="2" t="str">
        <f t="shared" si="1"/>
        <v>"carry it out",</v>
      </c>
    </row>
    <row r="9" spans="4:13">
      <c r="D9" t="s">
        <v>326</v>
      </c>
      <c r="E9" t="s">
        <v>333</v>
      </c>
      <c r="G9" s="1" t="s">
        <v>12</v>
      </c>
      <c r="H9" s="1" t="s">
        <v>13</v>
      </c>
      <c r="I9" s="2" t="str">
        <f t="shared" si="0"/>
        <v>"포기하다 ",</v>
      </c>
      <c r="J9" s="2" t="str">
        <f t="shared" si="1"/>
        <v>"give it up",</v>
      </c>
    </row>
    <row r="10" spans="4:13">
      <c r="D10" t="s">
        <v>327</v>
      </c>
      <c r="E10" t="s">
        <v>334</v>
      </c>
      <c r="G10" s="1" t="s">
        <v>12</v>
      </c>
      <c r="H10" s="1" t="s">
        <v>13</v>
      </c>
      <c r="I10" s="2" t="str">
        <f t="shared" si="0"/>
        <v>"찾다 ",</v>
      </c>
      <c r="J10" s="2" t="str">
        <f t="shared" si="1"/>
        <v>"look it up",</v>
      </c>
    </row>
    <row r="11" spans="4:13">
      <c r="D11" t="s">
        <v>328</v>
      </c>
      <c r="E11" t="s">
        <v>335</v>
      </c>
      <c r="G11" s="1" t="s">
        <v>12</v>
      </c>
      <c r="H11" s="1" t="s">
        <v>13</v>
      </c>
      <c r="I11" s="2" t="str">
        <f t="shared" si="0"/>
        <v>"보충하다 ",</v>
      </c>
      <c r="J11" s="2" t="str">
        <f t="shared" si="1"/>
        <v>"make it up",</v>
      </c>
    </row>
    <row r="12" spans="4:13">
      <c r="D12" t="s">
        <v>329</v>
      </c>
      <c r="E12" t="s">
        <v>336</v>
      </c>
      <c r="G12" s="1" t="s">
        <v>12</v>
      </c>
      <c r="H12" s="1" t="s">
        <v>13</v>
      </c>
      <c r="I12" s="2" t="str">
        <f t="shared" si="0"/>
        <v>"입어보다 ",</v>
      </c>
      <c r="J12" s="2" t="str">
        <f t="shared" si="1"/>
        <v>"try it on",</v>
      </c>
    </row>
    <row r="13" spans="4:13">
      <c r="D13" t="s">
        <v>330</v>
      </c>
      <c r="E13" t="s">
        <v>337</v>
      </c>
      <c r="G13" s="1" t="s">
        <v>12</v>
      </c>
      <c r="H13" s="1" t="s">
        <v>13</v>
      </c>
      <c r="I13" s="2" t="str">
        <f t="shared" si="0"/>
        <v>"켜다/끄다 ",</v>
      </c>
      <c r="J13" s="2" t="str">
        <f t="shared" si="1"/>
        <v>"turn it on/off",</v>
      </c>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E7705-045F-47A5-A1BC-885F138A380C}">
  <dimension ref="A1:M47"/>
  <sheetViews>
    <sheetView workbookViewId="0">
      <selection activeCell="M6" sqref="M6"/>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c r="D1" t="s">
        <v>97</v>
      </c>
      <c r="E1" t="s">
        <v>98</v>
      </c>
    </row>
    <row r="2" spans="4:13">
      <c r="D2" t="s">
        <v>345</v>
      </c>
      <c r="E2" t="s">
        <v>348</v>
      </c>
      <c r="G2" s="1" t="s">
        <v>12</v>
      </c>
      <c r="H2" s="1" t="s">
        <v>13</v>
      </c>
      <c r="I2" s="2" t="str">
        <f t="shared" ref="I2:I13" si="0">_xlfn.TEXTJOIN("",TRUE,G2,D2,H2)</f>
        <v>"이미, 벌써",</v>
      </c>
      <c r="J2" s="2" t="str">
        <f>_xlfn.TEXTJOIN("",TRUE,G2,E2,H2)</f>
        <v>"already",</v>
      </c>
      <c r="M2" s="2" t="str">
        <f>_xlfn.CONCAT(I2:I29)</f>
        <v>"이미, 벌써","아직, 벌써, 이제","아직, 여전히","매우","훨씬","그 밖에","조차","","","","","",</v>
      </c>
    </row>
    <row r="3" spans="4:13">
      <c r="D3" t="s">
        <v>347</v>
      </c>
      <c r="E3" s="29" t="s">
        <v>305</v>
      </c>
      <c r="G3" s="1" t="s">
        <v>12</v>
      </c>
      <c r="H3" s="1" t="s">
        <v>13</v>
      </c>
      <c r="I3" s="2" t="str">
        <f t="shared" si="0"/>
        <v>"아직, 벌써, 이제",</v>
      </c>
      <c r="J3" s="2" t="str">
        <f t="shared" ref="J3:J13" si="1">_xlfn.TEXTJOIN("",TRUE,G3,E3,H3)</f>
        <v>"yet",</v>
      </c>
      <c r="M3" s="2" t="str">
        <f>_xlfn.CONCAT(J2:J29)</f>
        <v>"already","yet","still","very ","much","else ","even ","","","","","",</v>
      </c>
    </row>
    <row r="4" spans="4:13">
      <c r="D4" t="s">
        <v>346</v>
      </c>
      <c r="E4" s="40" t="s">
        <v>349</v>
      </c>
      <c r="G4" s="1" t="s">
        <v>12</v>
      </c>
      <c r="H4" s="1" t="s">
        <v>13</v>
      </c>
      <c r="I4" s="2" t="str">
        <f t="shared" si="0"/>
        <v>"아직, 여전히",</v>
      </c>
      <c r="J4" s="2" t="str">
        <f t="shared" si="1"/>
        <v>"still",</v>
      </c>
    </row>
    <row r="5" spans="4:13">
      <c r="D5" t="s">
        <v>279</v>
      </c>
      <c r="E5" s="41" t="s">
        <v>308</v>
      </c>
      <c r="G5" s="1" t="s">
        <v>12</v>
      </c>
      <c r="H5" s="1" t="s">
        <v>13</v>
      </c>
      <c r="I5" s="2" t="str">
        <f t="shared" si="0"/>
        <v>"매우",</v>
      </c>
      <c r="J5" s="2" t="str">
        <f t="shared" si="1"/>
        <v>"very ",</v>
      </c>
      <c r="M5" t="s">
        <v>353</v>
      </c>
    </row>
    <row r="6" spans="4:13">
      <c r="D6" t="s">
        <v>350</v>
      </c>
      <c r="E6" t="s">
        <v>310</v>
      </c>
      <c r="G6" s="1" t="s">
        <v>12</v>
      </c>
      <c r="H6" s="1" t="s">
        <v>13</v>
      </c>
      <c r="I6" s="2" t="str">
        <f t="shared" si="0"/>
        <v>"훨씬",</v>
      </c>
      <c r="J6" s="2" t="str">
        <f t="shared" si="1"/>
        <v>"much",</v>
      </c>
      <c r="M6" t="s">
        <v>354</v>
      </c>
    </row>
    <row r="7" spans="4:13">
      <c r="D7" t="s">
        <v>351</v>
      </c>
      <c r="E7" t="s">
        <v>313</v>
      </c>
      <c r="G7" s="1" t="s">
        <v>12</v>
      </c>
      <c r="H7" s="1" t="s">
        <v>13</v>
      </c>
      <c r="I7" s="2" t="str">
        <f t="shared" si="0"/>
        <v>"그 밖에",</v>
      </c>
      <c r="J7" s="2" t="str">
        <f t="shared" si="1"/>
        <v>"else ",</v>
      </c>
    </row>
    <row r="8" spans="4:13">
      <c r="D8" t="s">
        <v>352</v>
      </c>
      <c r="E8" t="s">
        <v>316</v>
      </c>
      <c r="G8" s="1" t="s">
        <v>12</v>
      </c>
      <c r="H8" s="1" t="s">
        <v>13</v>
      </c>
      <c r="I8" s="2" t="str">
        <f t="shared" si="0"/>
        <v>"조차",</v>
      </c>
      <c r="J8" s="2" t="str">
        <f t="shared" si="1"/>
        <v>"even ",</v>
      </c>
    </row>
    <row r="9" spans="4:13">
      <c r="G9" s="1" t="s">
        <v>12</v>
      </c>
      <c r="H9" s="1" t="s">
        <v>13</v>
      </c>
      <c r="I9" s="2" t="str">
        <f t="shared" si="0"/>
        <v>"",</v>
      </c>
      <c r="J9" s="2" t="str">
        <f t="shared" si="1"/>
        <v>"",</v>
      </c>
    </row>
    <row r="10" spans="4:13">
      <c r="G10" s="1" t="s">
        <v>12</v>
      </c>
      <c r="H10" s="1" t="s">
        <v>13</v>
      </c>
      <c r="I10" s="2" t="str">
        <f t="shared" si="0"/>
        <v>"",</v>
      </c>
      <c r="J10" s="2" t="str">
        <f t="shared" si="1"/>
        <v>"",</v>
      </c>
    </row>
    <row r="11" spans="4:13">
      <c r="G11" s="1" t="s">
        <v>12</v>
      </c>
      <c r="H11" s="1" t="s">
        <v>13</v>
      </c>
      <c r="I11" s="2" t="str">
        <f t="shared" si="0"/>
        <v>"",</v>
      </c>
      <c r="J11" s="2" t="str">
        <f t="shared" si="1"/>
        <v>"",</v>
      </c>
    </row>
    <row r="12" spans="4:13">
      <c r="G12" s="1" t="s">
        <v>12</v>
      </c>
      <c r="H12" s="1" t="s">
        <v>13</v>
      </c>
      <c r="I12" s="2" t="str">
        <f t="shared" si="0"/>
        <v>"",</v>
      </c>
      <c r="J12" s="2" t="str">
        <f t="shared" si="1"/>
        <v>"",</v>
      </c>
    </row>
    <row r="13" spans="4:13">
      <c r="G13" s="1" t="s">
        <v>12</v>
      </c>
      <c r="H13" s="1" t="s">
        <v>13</v>
      </c>
      <c r="I13" s="2" t="str">
        <f t="shared" si="0"/>
        <v>"",</v>
      </c>
      <c r="J13" s="2" t="str">
        <f t="shared" si="1"/>
        <v>"",</v>
      </c>
    </row>
    <row r="20" spans="1:13">
      <c r="A20" s="120" t="s">
        <v>348</v>
      </c>
      <c r="B20" s="27" t="s">
        <v>303</v>
      </c>
      <c r="C20" s="122"/>
      <c r="M20" s="2" t="str">
        <f>_xlfn.CONCAT(I20:I47)</f>
        <v/>
      </c>
    </row>
    <row r="21" spans="1:13">
      <c r="A21" s="121"/>
      <c r="B21" s="28" t="s">
        <v>304</v>
      </c>
      <c r="C21" s="123"/>
      <c r="M21" s="2" t="str">
        <f>_xlfn.CONCAT(I21:I48)</f>
        <v/>
      </c>
    </row>
    <row r="22" spans="1:13">
      <c r="A22" s="29" t="s">
        <v>305</v>
      </c>
      <c r="B22" s="30"/>
      <c r="C22" s="31" t="s">
        <v>306</v>
      </c>
      <c r="E22" s="2"/>
    </row>
    <row r="23" spans="1:13">
      <c r="A23" s="120"/>
      <c r="B23" s="27" t="s">
        <v>306</v>
      </c>
      <c r="C23" s="122"/>
      <c r="E23" s="2"/>
    </row>
    <row r="24" spans="1:13">
      <c r="A24" s="121"/>
      <c r="B24" s="28" t="s">
        <v>307</v>
      </c>
      <c r="C24" s="123"/>
      <c r="E24" s="2"/>
    </row>
    <row r="25" spans="1:13" ht="24">
      <c r="A25" s="34" t="s">
        <v>308</v>
      </c>
      <c r="B25" s="35" t="s">
        <v>309</v>
      </c>
      <c r="E25" s="2"/>
    </row>
    <row r="26" spans="1:13" ht="24">
      <c r="A26" s="118" t="s">
        <v>310</v>
      </c>
      <c r="B26" s="36" t="s">
        <v>311</v>
      </c>
      <c r="E26" s="2"/>
    </row>
    <row r="27" spans="1:13" ht="28.5">
      <c r="A27" s="119"/>
      <c r="B27" s="37" t="s">
        <v>312</v>
      </c>
      <c r="E27" s="2"/>
    </row>
    <row r="28" spans="1:13">
      <c r="A28" s="118" t="s">
        <v>313</v>
      </c>
      <c r="B28" s="36" t="s">
        <v>314</v>
      </c>
      <c r="E28" s="2"/>
    </row>
    <row r="29" spans="1:13">
      <c r="A29" s="119"/>
      <c r="B29" s="38" t="s">
        <v>315</v>
      </c>
      <c r="E29" s="2"/>
    </row>
    <row r="30" spans="1:13">
      <c r="A30" s="118" t="s">
        <v>316</v>
      </c>
      <c r="B30" s="36" t="s">
        <v>317</v>
      </c>
      <c r="E30" s="2"/>
    </row>
    <row r="31" spans="1:13">
      <c r="A31" s="119"/>
      <c r="B31" s="39" t="s">
        <v>318</v>
      </c>
      <c r="E31" s="2"/>
    </row>
    <row r="32" spans="1: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mergeCells count="7">
    <mergeCell ref="A30:A31"/>
    <mergeCell ref="A20:A21"/>
    <mergeCell ref="C20:C21"/>
    <mergeCell ref="A23:A24"/>
    <mergeCell ref="C23:C24"/>
    <mergeCell ref="A26:A27"/>
    <mergeCell ref="A28:A29"/>
  </mergeCells>
  <phoneticPr fontId="1" type="noConversion"/>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8CD5E-BC6F-4212-8D8D-ED92BEE0CA2B}">
  <dimension ref="C1:M47"/>
  <sheetViews>
    <sheetView workbookViewId="0">
      <selection activeCell="M6" sqref="M6"/>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3:13">
      <c r="D1" t="s">
        <v>97</v>
      </c>
      <c r="E1" t="s">
        <v>98</v>
      </c>
    </row>
    <row r="2" spans="3:13">
      <c r="C2" s="17" t="s">
        <v>289</v>
      </c>
      <c r="D2" s="13" t="s">
        <v>290</v>
      </c>
      <c r="E2" s="17" t="s">
        <v>289</v>
      </c>
      <c r="G2" s="1" t="s">
        <v>12</v>
      </c>
      <c r="H2" s="1" t="s">
        <v>13</v>
      </c>
      <c r="I2" s="2" t="str">
        <f t="shared" ref="I2:I7" si="0">_xlfn.TEXTJOIN("",TRUE,G2,D2,H2)</f>
        <v>"남자다운",</v>
      </c>
      <c r="J2" s="2" t="str">
        <f t="shared" ref="J2:J7" si="1">_xlfn.TEXTJOIN("",TRUE,G2,E2,H2)</f>
        <v>"manly",</v>
      </c>
      <c r="M2" s="2" t="str">
        <f>_xlfn.CONCAT(I2:I29)</f>
        <v>"남자다운","상냥한","사랑스러운","값비싼","매일, 매주","매월, 매년","","","","","","",</v>
      </c>
    </row>
    <row r="3" spans="3:13">
      <c r="C3" s="17" t="s">
        <v>291</v>
      </c>
      <c r="D3" s="13" t="s">
        <v>292</v>
      </c>
      <c r="E3" s="17" t="s">
        <v>291</v>
      </c>
      <c r="G3" s="1" t="s">
        <v>12</v>
      </c>
      <c r="H3" s="1" t="s">
        <v>13</v>
      </c>
      <c r="I3" s="2" t="str">
        <f t="shared" si="0"/>
        <v>"상냥한",</v>
      </c>
      <c r="J3" s="2" t="str">
        <f t="shared" si="1"/>
        <v>"friendly",</v>
      </c>
      <c r="M3" s="2" t="str">
        <f>_xlfn.CONCAT(J2:J29)</f>
        <v>"manly","friendly","lovely","costly","daily, weekly,","monthly, yearly","","","","","","",</v>
      </c>
    </row>
    <row r="4" spans="3:13">
      <c r="C4" s="17" t="s">
        <v>293</v>
      </c>
      <c r="D4" s="13" t="s">
        <v>294</v>
      </c>
      <c r="E4" s="17" t="s">
        <v>293</v>
      </c>
      <c r="G4" s="1" t="s">
        <v>12</v>
      </c>
      <c r="H4" s="1" t="s">
        <v>13</v>
      </c>
      <c r="I4" s="2" t="str">
        <f t="shared" si="0"/>
        <v>"사랑스러운",</v>
      </c>
      <c r="J4" s="2" t="str">
        <f t="shared" si="1"/>
        <v>"lovely",</v>
      </c>
    </row>
    <row r="5" spans="3:13">
      <c r="C5" s="17" t="s">
        <v>295</v>
      </c>
      <c r="D5" s="13" t="s">
        <v>296</v>
      </c>
      <c r="E5" s="17" t="s">
        <v>295</v>
      </c>
      <c r="G5" s="1" t="s">
        <v>12</v>
      </c>
      <c r="H5" s="1" t="s">
        <v>13</v>
      </c>
      <c r="I5" s="2" t="str">
        <f t="shared" si="0"/>
        <v>"값비싼",</v>
      </c>
      <c r="J5" s="2" t="str">
        <f t="shared" si="1"/>
        <v>"costly",</v>
      </c>
      <c r="M5" t="s">
        <v>301</v>
      </c>
    </row>
    <row r="6" spans="3:13" ht="24">
      <c r="C6" s="18" t="s">
        <v>297</v>
      </c>
      <c r="D6" s="25" t="s">
        <v>299</v>
      </c>
      <c r="E6" s="18" t="s">
        <v>297</v>
      </c>
      <c r="G6" s="1" t="s">
        <v>12</v>
      </c>
      <c r="H6" s="1" t="s">
        <v>13</v>
      </c>
      <c r="I6" s="2" t="str">
        <f t="shared" si="0"/>
        <v>"매일, 매주",</v>
      </c>
      <c r="J6" s="2" t="str">
        <f t="shared" si="1"/>
        <v>"daily, weekly,",</v>
      </c>
      <c r="M6" t="s">
        <v>302</v>
      </c>
    </row>
    <row r="7" spans="3:13" ht="24">
      <c r="C7" s="19" t="s">
        <v>298</v>
      </c>
      <c r="D7" s="26" t="s">
        <v>300</v>
      </c>
      <c r="E7" s="19" t="s">
        <v>298</v>
      </c>
      <c r="G7" s="1" t="s">
        <v>12</v>
      </c>
      <c r="H7" s="1" t="s">
        <v>13</v>
      </c>
      <c r="I7" s="2" t="str">
        <f t="shared" si="0"/>
        <v>"매월, 매년",</v>
      </c>
      <c r="J7" s="2" t="str">
        <f t="shared" si="1"/>
        <v>"monthly, yearly",</v>
      </c>
    </row>
    <row r="8" spans="3:13">
      <c r="G8" s="1" t="s">
        <v>12</v>
      </c>
      <c r="H8" s="1" t="s">
        <v>13</v>
      </c>
      <c r="I8" s="2" t="str">
        <f t="shared" ref="I8:I13" si="2">_xlfn.TEXTJOIN("",TRUE,G8,D8,H8)</f>
        <v>"",</v>
      </c>
      <c r="J8" s="2" t="str">
        <f t="shared" ref="J8:J13" si="3">_xlfn.TEXTJOIN("",TRUE,G8,E8,H8)</f>
        <v>"",</v>
      </c>
    </row>
    <row r="9" spans="3:13">
      <c r="G9" s="1" t="s">
        <v>12</v>
      </c>
      <c r="H9" s="1" t="s">
        <v>13</v>
      </c>
      <c r="I9" s="2" t="str">
        <f t="shared" si="2"/>
        <v>"",</v>
      </c>
      <c r="J9" s="2" t="str">
        <f t="shared" si="3"/>
        <v>"",</v>
      </c>
    </row>
    <row r="10" spans="3:13">
      <c r="G10" s="1" t="s">
        <v>12</v>
      </c>
      <c r="H10" s="1" t="s">
        <v>13</v>
      </c>
      <c r="I10" s="2" t="str">
        <f t="shared" si="2"/>
        <v>"",</v>
      </c>
      <c r="J10" s="2" t="str">
        <f t="shared" si="3"/>
        <v>"",</v>
      </c>
    </row>
    <row r="11" spans="3:13">
      <c r="G11" s="1" t="s">
        <v>12</v>
      </c>
      <c r="H11" s="1" t="s">
        <v>13</v>
      </c>
      <c r="I11" s="2" t="str">
        <f t="shared" si="2"/>
        <v>"",</v>
      </c>
      <c r="J11" s="2" t="str">
        <f t="shared" si="3"/>
        <v>"",</v>
      </c>
    </row>
    <row r="12" spans="3:13">
      <c r="G12" s="1" t="s">
        <v>12</v>
      </c>
      <c r="H12" s="1" t="s">
        <v>13</v>
      </c>
      <c r="I12" s="2" t="str">
        <f t="shared" si="2"/>
        <v>"",</v>
      </c>
      <c r="J12" s="2" t="str">
        <f t="shared" si="3"/>
        <v>"",</v>
      </c>
    </row>
    <row r="13" spans="3:13">
      <c r="G13" s="1" t="s">
        <v>12</v>
      </c>
      <c r="H13" s="1" t="s">
        <v>13</v>
      </c>
      <c r="I13" s="2" t="str">
        <f t="shared" si="2"/>
        <v>"",</v>
      </c>
      <c r="J13" s="2" t="str">
        <f t="shared" si="3"/>
        <v>"",</v>
      </c>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93666-B071-434A-B039-DB697C8670BD}">
  <dimension ref="C1:M47"/>
  <sheetViews>
    <sheetView workbookViewId="0">
      <selection activeCell="H6" sqref="H6"/>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3:13">
      <c r="D1" t="s">
        <v>97</v>
      </c>
      <c r="E1" t="s">
        <v>98</v>
      </c>
    </row>
    <row r="2" spans="3:13">
      <c r="C2" s="22" t="s">
        <v>266</v>
      </c>
      <c r="D2" s="22" t="s">
        <v>267</v>
      </c>
      <c r="E2" t="s">
        <v>272</v>
      </c>
      <c r="G2" s="1" t="s">
        <v>12</v>
      </c>
      <c r="H2" s="1" t="s">
        <v>13</v>
      </c>
      <c r="I2" s="2" t="str">
        <f t="shared" ref="I2:I11" si="0">_xlfn.TEXTJOIN("",TRUE,G2,D2,H2)</f>
        <v>"늦게",</v>
      </c>
      <c r="J2" s="2" t="str">
        <f>_xlfn.TEXTJOIN("",TRUE,G2,E2,H2)</f>
        <v>"late",</v>
      </c>
      <c r="M2" s="2" t="str">
        <f>_xlfn.CONCAT(I2:I29)</f>
        <v>"늦게","가까이","높게","열심히","짧은","최근에","거의","매우","거의 ~않은","곧",</v>
      </c>
    </row>
    <row r="3" spans="3:13" ht="24">
      <c r="C3" s="22" t="s">
        <v>262</v>
      </c>
      <c r="D3" s="22" t="s">
        <v>268</v>
      </c>
      <c r="E3" s="22" t="s">
        <v>273</v>
      </c>
      <c r="G3" s="1" t="s">
        <v>12</v>
      </c>
      <c r="H3" s="1" t="s">
        <v>13</v>
      </c>
      <c r="I3" s="2" t="str">
        <f t="shared" si="0"/>
        <v>"가까이",</v>
      </c>
      <c r="J3" s="2" t="str">
        <f t="shared" ref="J3:J11" si="1">_xlfn.TEXTJOIN("",TRUE,G3,E3,H3)</f>
        <v>"near",</v>
      </c>
      <c r="M3" s="2" t="str">
        <f>_xlfn.CONCAT(J2:J29)</f>
        <v>"late","near","high","hard","short","lately","nearly","highly","hardly","shortly",</v>
      </c>
    </row>
    <row r="4" spans="3:13">
      <c r="C4" s="22" t="s">
        <v>263</v>
      </c>
      <c r="D4" s="22" t="s">
        <v>269</v>
      </c>
      <c r="E4" s="22" t="s">
        <v>274</v>
      </c>
      <c r="G4" s="1" t="s">
        <v>12</v>
      </c>
      <c r="H4" s="1" t="s">
        <v>13</v>
      </c>
      <c r="I4" s="2" t="str">
        <f t="shared" si="0"/>
        <v>"높게",</v>
      </c>
      <c r="J4" s="2" t="str">
        <f t="shared" si="1"/>
        <v>"high",</v>
      </c>
    </row>
    <row r="5" spans="3:13" ht="24">
      <c r="C5" s="22" t="s">
        <v>264</v>
      </c>
      <c r="D5" s="22" t="s">
        <v>270</v>
      </c>
      <c r="E5" s="22" t="s">
        <v>275</v>
      </c>
      <c r="G5" s="1" t="s">
        <v>12</v>
      </c>
      <c r="H5" s="1" t="s">
        <v>13</v>
      </c>
      <c r="I5" s="2" t="str">
        <f t="shared" si="0"/>
        <v>"열심히",</v>
      </c>
      <c r="J5" s="2" t="str">
        <f t="shared" si="1"/>
        <v>"hard",</v>
      </c>
      <c r="M5" t="s">
        <v>287</v>
      </c>
    </row>
    <row r="6" spans="3:13" ht="26.5">
      <c r="C6" s="22" t="s">
        <v>265</v>
      </c>
      <c r="D6" s="22" t="s">
        <v>271</v>
      </c>
      <c r="E6" s="22" t="s">
        <v>276</v>
      </c>
      <c r="G6" s="1" t="s">
        <v>12</v>
      </c>
      <c r="H6" s="1" t="s">
        <v>13</v>
      </c>
      <c r="I6" s="2" t="str">
        <f t="shared" si="0"/>
        <v>"짧은",</v>
      </c>
      <c r="J6" s="2" t="str">
        <f t="shared" si="1"/>
        <v>"short",</v>
      </c>
      <c r="M6" t="s">
        <v>288</v>
      </c>
    </row>
    <row r="7" spans="3:13">
      <c r="D7" s="24" t="s">
        <v>277</v>
      </c>
      <c r="E7" s="23" t="s">
        <v>282</v>
      </c>
      <c r="G7" s="1" t="s">
        <v>12</v>
      </c>
      <c r="H7" s="1" t="s">
        <v>13</v>
      </c>
      <c r="I7" s="2" t="str">
        <f t="shared" si="0"/>
        <v>"최근에",</v>
      </c>
      <c r="J7" s="2" t="str">
        <f t="shared" si="1"/>
        <v>"lately",</v>
      </c>
    </row>
    <row r="8" spans="3:13">
      <c r="D8" s="24" t="s">
        <v>278</v>
      </c>
      <c r="E8" s="23" t="s">
        <v>283</v>
      </c>
      <c r="G8" s="1" t="s">
        <v>12</v>
      </c>
      <c r="H8" s="1" t="s">
        <v>13</v>
      </c>
      <c r="I8" s="2" t="str">
        <f t="shared" si="0"/>
        <v>"거의",</v>
      </c>
      <c r="J8" s="2" t="str">
        <f t="shared" si="1"/>
        <v>"nearly",</v>
      </c>
    </row>
    <row r="9" spans="3:13">
      <c r="D9" s="24" t="s">
        <v>279</v>
      </c>
      <c r="E9" s="23" t="s">
        <v>284</v>
      </c>
      <c r="G9" s="1" t="s">
        <v>12</v>
      </c>
      <c r="H9" s="1" t="s">
        <v>13</v>
      </c>
      <c r="I9" s="2" t="str">
        <f t="shared" si="0"/>
        <v>"매우",</v>
      </c>
      <c r="J9" s="2" t="str">
        <f t="shared" si="1"/>
        <v>"highly",</v>
      </c>
    </row>
    <row r="10" spans="3:13">
      <c r="D10" s="24" t="s">
        <v>280</v>
      </c>
      <c r="E10" s="23" t="s">
        <v>285</v>
      </c>
      <c r="G10" s="1" t="s">
        <v>12</v>
      </c>
      <c r="H10" s="1" t="s">
        <v>13</v>
      </c>
      <c r="I10" s="2" t="str">
        <f t="shared" si="0"/>
        <v>"거의 ~않은",</v>
      </c>
      <c r="J10" s="2" t="str">
        <f t="shared" si="1"/>
        <v>"hardly",</v>
      </c>
    </row>
    <row r="11" spans="3:13">
      <c r="D11" s="24" t="s">
        <v>281</v>
      </c>
      <c r="E11" s="23" t="s">
        <v>286</v>
      </c>
      <c r="G11" s="1" t="s">
        <v>12</v>
      </c>
      <c r="H11" s="1" t="s">
        <v>13</v>
      </c>
      <c r="I11" s="2" t="str">
        <f t="shared" si="0"/>
        <v>"곧",</v>
      </c>
      <c r="J11" s="2" t="str">
        <f t="shared" si="1"/>
        <v>"shortly",</v>
      </c>
    </row>
    <row r="12" spans="3:13">
      <c r="G12" s="1" t="s">
        <v>12</v>
      </c>
      <c r="H12" s="1" t="s">
        <v>13</v>
      </c>
      <c r="I12" s="2"/>
      <c r="J12" s="2"/>
    </row>
    <row r="13" spans="3:13">
      <c r="G13" s="1" t="s">
        <v>12</v>
      </c>
      <c r="H13" s="1" t="s">
        <v>13</v>
      </c>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9A0AE-A593-4736-B97B-3147AF0D2274}">
  <dimension ref="B1:M44"/>
  <sheetViews>
    <sheetView topLeftCell="B1" workbookViewId="0">
      <selection activeCell="E16" sqref="E16"/>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2:13">
      <c r="D1" t="s">
        <v>97</v>
      </c>
      <c r="E1" t="s">
        <v>98</v>
      </c>
    </row>
    <row r="2" spans="2:13">
      <c r="B2" s="12" t="s">
        <v>227</v>
      </c>
      <c r="C2" s="12" t="s">
        <v>228</v>
      </c>
      <c r="D2" s="20"/>
      <c r="E2" s="12" t="s">
        <v>227</v>
      </c>
      <c r="F2" s="21" t="s">
        <v>259</v>
      </c>
      <c r="G2" s="1" t="s">
        <v>12</v>
      </c>
      <c r="H2" s="1" t="s">
        <v>13</v>
      </c>
      <c r="I2" s="2" t="str">
        <f>_xlfn.TEXTJOIN("",TRUE,G2,C2,F2,D2,H2)</f>
        <v>"좋은, ",</v>
      </c>
      <c r="J2" s="2" t="str">
        <f>_xlfn.TEXTJOIN("",TRUE,G2,E2,H2)</f>
        <v>"good",</v>
      </c>
      <c r="M2" s="2" t="str">
        <f>_xlfn.CONCAT(I2:I26)</f>
        <v>"좋은, ","건강한, 잘","빠른, 빠르게","이른, 일찍","늦은, 늦게","마지막의, 마지막으로","오래된, 오래","바른, 바로, 곧장","높은, 높게","어려운, 딱딱한, 열심히","예쁜, 꽤",</v>
      </c>
    </row>
    <row r="3" spans="2:13">
      <c r="B3" s="12" t="s">
        <v>229</v>
      </c>
      <c r="C3" s="12" t="s">
        <v>230</v>
      </c>
      <c r="D3" s="12" t="s">
        <v>231</v>
      </c>
      <c r="E3" s="12" t="s">
        <v>229</v>
      </c>
      <c r="F3" s="21" t="s">
        <v>259</v>
      </c>
      <c r="G3" s="1" t="s">
        <v>12</v>
      </c>
      <c r="H3" s="1" t="s">
        <v>13</v>
      </c>
      <c r="I3" s="2" t="str">
        <f t="shared" ref="I3:I12" si="0">_xlfn.TEXTJOIN("",TRUE,G3,C3,F3,D3,H3)</f>
        <v>"건강한, 잘",</v>
      </c>
      <c r="J3" s="2" t="str">
        <f t="shared" ref="J3:J12" si="1">_xlfn.TEXTJOIN("",TRUE,G3,E3,H3)</f>
        <v>"well",</v>
      </c>
      <c r="M3" s="2" t="str">
        <f>_xlfn.CONCAT(J2:J26)</f>
        <v>"good","well","fast","early","late","last","long","right","high","hard","pretty",</v>
      </c>
    </row>
    <row r="4" spans="2:13">
      <c r="B4" s="17" t="s">
        <v>232</v>
      </c>
      <c r="C4" s="17" t="s">
        <v>233</v>
      </c>
      <c r="D4" s="17" t="s">
        <v>234</v>
      </c>
      <c r="E4" s="17" t="s">
        <v>232</v>
      </c>
      <c r="F4" s="21" t="s">
        <v>259</v>
      </c>
      <c r="G4" s="1" t="s">
        <v>12</v>
      </c>
      <c r="H4" s="1" t="s">
        <v>13</v>
      </c>
      <c r="I4" s="2" t="str">
        <f t="shared" si="0"/>
        <v>"빠른, 빠르게",</v>
      </c>
      <c r="J4" s="2" t="str">
        <f t="shared" si="1"/>
        <v>"fast",</v>
      </c>
    </row>
    <row r="5" spans="2:13">
      <c r="B5" s="17" t="s">
        <v>235</v>
      </c>
      <c r="C5" s="17" t="s">
        <v>236</v>
      </c>
      <c r="D5" s="17" t="s">
        <v>237</v>
      </c>
      <c r="E5" s="17" t="s">
        <v>235</v>
      </c>
      <c r="F5" s="21" t="s">
        <v>259</v>
      </c>
      <c r="G5" s="1" t="s">
        <v>12</v>
      </c>
      <c r="H5" s="1" t="s">
        <v>13</v>
      </c>
      <c r="I5" s="2" t="str">
        <f t="shared" si="0"/>
        <v>"이른, 일찍",</v>
      </c>
      <c r="J5" s="2" t="str">
        <f t="shared" si="1"/>
        <v>"early",</v>
      </c>
      <c r="M5" t="s">
        <v>260</v>
      </c>
    </row>
    <row r="6" spans="2:13">
      <c r="B6" s="12" t="s">
        <v>238</v>
      </c>
      <c r="C6" s="12" t="s">
        <v>239</v>
      </c>
      <c r="D6" s="12" t="s">
        <v>240</v>
      </c>
      <c r="E6" s="12" t="s">
        <v>238</v>
      </c>
      <c r="F6" s="21" t="s">
        <v>259</v>
      </c>
      <c r="G6" s="1" t="s">
        <v>12</v>
      </c>
      <c r="H6" s="1" t="s">
        <v>13</v>
      </c>
      <c r="I6" s="2" t="str">
        <f t="shared" si="0"/>
        <v>"늦은, 늦게",</v>
      </c>
      <c r="J6" s="2" t="str">
        <f t="shared" si="1"/>
        <v>"late",</v>
      </c>
      <c r="M6" t="s">
        <v>261</v>
      </c>
    </row>
    <row r="7" spans="2:13">
      <c r="B7" s="12" t="s">
        <v>241</v>
      </c>
      <c r="C7" s="12" t="s">
        <v>242</v>
      </c>
      <c r="D7" s="12" t="s">
        <v>243</v>
      </c>
      <c r="E7" s="12" t="s">
        <v>241</v>
      </c>
      <c r="F7" s="21" t="s">
        <v>259</v>
      </c>
      <c r="G7" s="1" t="s">
        <v>12</v>
      </c>
      <c r="H7" s="1" t="s">
        <v>13</v>
      </c>
      <c r="I7" s="2" t="str">
        <f t="shared" si="0"/>
        <v>"마지막의, 마지막으로",</v>
      </c>
      <c r="J7" s="2" t="str">
        <f t="shared" si="1"/>
        <v>"last",</v>
      </c>
    </row>
    <row r="8" spans="2:13">
      <c r="B8" s="12" t="s">
        <v>244</v>
      </c>
      <c r="C8" s="12" t="s">
        <v>245</v>
      </c>
      <c r="D8" s="12" t="s">
        <v>246</v>
      </c>
      <c r="E8" s="12" t="s">
        <v>244</v>
      </c>
      <c r="F8" s="21" t="s">
        <v>259</v>
      </c>
      <c r="G8" s="1" t="s">
        <v>12</v>
      </c>
      <c r="H8" s="1" t="s">
        <v>13</v>
      </c>
      <c r="I8" s="2" t="str">
        <f t="shared" si="0"/>
        <v>"오래된, 오래",</v>
      </c>
      <c r="J8" s="2" t="str">
        <f t="shared" si="1"/>
        <v>"long",</v>
      </c>
    </row>
    <row r="9" spans="2:13">
      <c r="B9" s="17" t="s">
        <v>247</v>
      </c>
      <c r="C9" s="17" t="s">
        <v>248</v>
      </c>
      <c r="D9" s="17" t="s">
        <v>249</v>
      </c>
      <c r="E9" s="17" t="s">
        <v>247</v>
      </c>
      <c r="F9" s="21" t="s">
        <v>259</v>
      </c>
      <c r="G9" s="1" t="s">
        <v>12</v>
      </c>
      <c r="H9" s="1" t="s">
        <v>13</v>
      </c>
      <c r="I9" s="2" t="str">
        <f t="shared" si="0"/>
        <v>"바른, 바로, 곧장",</v>
      </c>
      <c r="J9" s="2" t="str">
        <f t="shared" si="1"/>
        <v>"right",</v>
      </c>
    </row>
    <row r="10" spans="2:13">
      <c r="B10" s="17" t="s">
        <v>250</v>
      </c>
      <c r="C10" s="17" t="s">
        <v>251</v>
      </c>
      <c r="D10" s="17" t="s">
        <v>252</v>
      </c>
      <c r="E10" s="17" t="s">
        <v>250</v>
      </c>
      <c r="F10" s="21" t="s">
        <v>259</v>
      </c>
      <c r="G10" s="1" t="s">
        <v>12</v>
      </c>
      <c r="H10" s="1" t="s">
        <v>13</v>
      </c>
      <c r="I10" s="2" t="str">
        <f t="shared" si="0"/>
        <v>"높은, 높게",</v>
      </c>
      <c r="J10" s="2" t="str">
        <f t="shared" si="1"/>
        <v>"high",</v>
      </c>
    </row>
    <row r="11" spans="2:13" ht="24">
      <c r="B11" s="12" t="s">
        <v>253</v>
      </c>
      <c r="C11" s="12" t="s">
        <v>254</v>
      </c>
      <c r="D11" s="12" t="s">
        <v>255</v>
      </c>
      <c r="E11" s="12" t="s">
        <v>253</v>
      </c>
      <c r="F11" s="21" t="s">
        <v>259</v>
      </c>
      <c r="G11" s="1" t="s">
        <v>12</v>
      </c>
      <c r="H11" s="1" t="s">
        <v>13</v>
      </c>
      <c r="I11" s="2" t="str">
        <f t="shared" si="0"/>
        <v>"어려운, 딱딱한, 열심히",</v>
      </c>
      <c r="J11" s="2" t="str">
        <f t="shared" si="1"/>
        <v>"hard",</v>
      </c>
    </row>
    <row r="12" spans="2:13">
      <c r="B12" s="12" t="s">
        <v>256</v>
      </c>
      <c r="C12" s="12" t="s">
        <v>257</v>
      </c>
      <c r="D12" s="12" t="s">
        <v>258</v>
      </c>
      <c r="E12" s="12" t="s">
        <v>256</v>
      </c>
      <c r="F12" s="21" t="s">
        <v>259</v>
      </c>
      <c r="G12" s="1" t="s">
        <v>12</v>
      </c>
      <c r="H12" s="1" t="s">
        <v>13</v>
      </c>
      <c r="I12" s="2" t="str">
        <f t="shared" si="0"/>
        <v>"예쁜, 꽤",</v>
      </c>
      <c r="J12" s="2" t="str">
        <f t="shared" si="1"/>
        <v>"pretty",</v>
      </c>
    </row>
    <row r="17" spans="5:13">
      <c r="M17" s="2" t="str">
        <f>_xlfn.CONCAT(I17:I44)</f>
        <v/>
      </c>
    </row>
    <row r="18" spans="5:13">
      <c r="M18" s="2" t="str">
        <f>_xlfn.CONCAT(I18:I45)</f>
        <v/>
      </c>
    </row>
    <row r="19" spans="5:13">
      <c r="E19" s="2"/>
    </row>
    <row r="20" spans="5:13">
      <c r="E20" s="2"/>
    </row>
    <row r="21" spans="5:13">
      <c r="E21" s="2"/>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sheetData>
  <phoneticPr fontId="1" type="noConversion"/>
  <pageMargins left="0.7" right="0.7" top="0.75" bottom="0.75" header="0.3" footer="0.3"/>
  <pageSetup paperSize="9" orientation="portrait" horizontalDpi="4294967293" verticalDpi="0" r:id="rId1"/>
  <legacyDrawing r:id="rId2"/>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175C7-1E36-4721-83F6-13395EF8F61C}">
  <dimension ref="D1:M47"/>
  <sheetViews>
    <sheetView workbookViewId="0">
      <selection activeCell="I3" sqref="I3"/>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c r="D1" t="s">
        <v>97</v>
      </c>
      <c r="E1" t="s">
        <v>98</v>
      </c>
    </row>
    <row r="2" spans="4:13">
      <c r="D2" t="s">
        <v>40</v>
      </c>
      <c r="G2" s="1" t="s">
        <v>12</v>
      </c>
      <c r="H2" s="1" t="s">
        <v>13</v>
      </c>
      <c r="I2" s="2" t="str">
        <f t="shared" ref="I2:I13" si="0">_xlfn.TEXTJOIN("",TRUE,G2,D2,H2)</f>
        <v>"하나",</v>
      </c>
      <c r="J2" s="2" t="str">
        <f>_xlfn.TEXTJOIN("",TRUE,G2,E2,H2)</f>
        <v>"",</v>
      </c>
      <c r="M2" s="2" t="str">
        <f>_xlfn.CONCAT(I2:I29)</f>
        <v>"하나","둘","","","","","","","","","","",</v>
      </c>
    </row>
    <row r="3" spans="4:13">
      <c r="D3" t="s">
        <v>169</v>
      </c>
      <c r="G3" s="1" t="s">
        <v>12</v>
      </c>
      <c r="H3" s="1" t="s">
        <v>13</v>
      </c>
      <c r="I3" s="2" t="str">
        <f t="shared" si="0"/>
        <v>"둘",</v>
      </c>
      <c r="J3" s="2" t="str">
        <f t="shared" ref="J3:J13" si="1">_xlfn.TEXTJOIN("",TRUE,G3,E3,H3)</f>
        <v>"",</v>
      </c>
      <c r="M3" s="2" t="str">
        <f>_xlfn.CONCAT(J2:J29)</f>
        <v>"","","","","","","","","","","","",</v>
      </c>
    </row>
    <row r="4" spans="4:13">
      <c r="G4" s="1" t="s">
        <v>12</v>
      </c>
      <c r="H4" s="1" t="s">
        <v>13</v>
      </c>
      <c r="I4" s="2" t="str">
        <f t="shared" si="0"/>
        <v>"",</v>
      </c>
      <c r="J4" s="2" t="str">
        <f t="shared" si="1"/>
        <v>"",</v>
      </c>
    </row>
    <row r="5" spans="4:13">
      <c r="G5" s="1" t="s">
        <v>12</v>
      </c>
      <c r="H5" s="1" t="s">
        <v>13</v>
      </c>
      <c r="I5" s="2" t="str">
        <f t="shared" si="0"/>
        <v>"",</v>
      </c>
      <c r="J5" s="2" t="str">
        <f t="shared" si="1"/>
        <v>"",</v>
      </c>
      <c r="M5" t="s">
        <v>38</v>
      </c>
    </row>
    <row r="6" spans="4:13">
      <c r="G6" s="1" t="s">
        <v>12</v>
      </c>
      <c r="H6" s="1" t="s">
        <v>13</v>
      </c>
      <c r="I6" s="2" t="str">
        <f t="shared" si="0"/>
        <v>"",</v>
      </c>
      <c r="J6" s="2" t="str">
        <f t="shared" si="1"/>
        <v>"",</v>
      </c>
      <c r="M6" t="s">
        <v>39</v>
      </c>
    </row>
    <row r="7" spans="4:13">
      <c r="G7" s="1" t="s">
        <v>12</v>
      </c>
      <c r="H7" s="1" t="s">
        <v>13</v>
      </c>
      <c r="I7" s="2" t="str">
        <f t="shared" si="0"/>
        <v>"",</v>
      </c>
      <c r="J7" s="2" t="str">
        <f t="shared" si="1"/>
        <v>"",</v>
      </c>
    </row>
    <row r="8" spans="4:13">
      <c r="G8" s="1" t="s">
        <v>12</v>
      </c>
      <c r="H8" s="1" t="s">
        <v>13</v>
      </c>
      <c r="I8" s="2" t="str">
        <f t="shared" si="0"/>
        <v>"",</v>
      </c>
      <c r="J8" s="2" t="str">
        <f t="shared" si="1"/>
        <v>"",</v>
      </c>
    </row>
    <row r="9" spans="4:13">
      <c r="G9" s="1" t="s">
        <v>12</v>
      </c>
      <c r="H9" s="1" t="s">
        <v>13</v>
      </c>
      <c r="I9" s="2" t="str">
        <f t="shared" si="0"/>
        <v>"",</v>
      </c>
      <c r="J9" s="2" t="str">
        <f t="shared" si="1"/>
        <v>"",</v>
      </c>
    </row>
    <row r="10" spans="4:13">
      <c r="G10" s="1" t="s">
        <v>12</v>
      </c>
      <c r="H10" s="1" t="s">
        <v>13</v>
      </c>
      <c r="I10" s="2" t="str">
        <f t="shared" si="0"/>
        <v>"",</v>
      </c>
      <c r="J10" s="2" t="str">
        <f t="shared" si="1"/>
        <v>"",</v>
      </c>
    </row>
    <row r="11" spans="4:13">
      <c r="G11" s="1" t="s">
        <v>12</v>
      </c>
      <c r="H11" s="1" t="s">
        <v>13</v>
      </c>
      <c r="I11" s="2" t="str">
        <f t="shared" si="0"/>
        <v>"",</v>
      </c>
      <c r="J11" s="2" t="str">
        <f t="shared" si="1"/>
        <v>"",</v>
      </c>
    </row>
    <row r="12" spans="4:13">
      <c r="G12" s="1" t="s">
        <v>12</v>
      </c>
      <c r="H12" s="1" t="s">
        <v>13</v>
      </c>
      <c r="I12" s="2" t="str">
        <f t="shared" si="0"/>
        <v>"",</v>
      </c>
      <c r="J12" s="2" t="str">
        <f t="shared" si="1"/>
        <v>"",</v>
      </c>
    </row>
    <row r="13" spans="4:13">
      <c r="G13" s="1" t="s">
        <v>12</v>
      </c>
      <c r="H13" s="1" t="s">
        <v>13</v>
      </c>
      <c r="I13" s="2" t="str">
        <f t="shared" si="0"/>
        <v>"",</v>
      </c>
      <c r="J13" s="2" t="str">
        <f t="shared" si="1"/>
        <v>"",</v>
      </c>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0AB40-EFCA-49FB-A0B0-EA573CB54648}">
  <dimension ref="D1:M47"/>
  <sheetViews>
    <sheetView topLeftCell="D1" workbookViewId="0">
      <selection activeCell="M3" sqref="M3"/>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c r="D1" t="s">
        <v>97</v>
      </c>
      <c r="E1" t="s">
        <v>98</v>
      </c>
    </row>
    <row r="2" spans="4:13">
      <c r="D2" s="14" t="s">
        <v>208</v>
      </c>
      <c r="E2" s="14" t="s">
        <v>170</v>
      </c>
      <c r="G2" s="1" t="s">
        <v>12</v>
      </c>
      <c r="H2" s="1" t="s">
        <v>13</v>
      </c>
      <c r="I2" s="2" t="str">
        <f t="shared" ref="I2:I13" si="0">_xlfn.TEXTJOIN("",TRUE,G2,D2,H2)</f>
        <v>"하나(의)",</v>
      </c>
      <c r="J2" s="2" t="str">
        <f>_xlfn.TEXTJOIN("",TRUE,G2,E2,H2)</f>
        <v>"one",</v>
      </c>
      <c r="M2" s="2" t="str">
        <f>_xlfn.CONCAT(I2:I29)</f>
        <v>"하나(의)","둘","셋","넷","다섯","여섯","일곱","여덟","아홉","열","첫 번째(의)","두 번째","세 번째","네 번째","다섯 번째","여섯 번째","일곱 번째","여덟 번째","아홉 번째","열 번째",</v>
      </c>
    </row>
    <row r="3" spans="4:13">
      <c r="D3" s="14" t="s">
        <v>168</v>
      </c>
      <c r="E3" s="14" t="s">
        <v>171</v>
      </c>
      <c r="G3" s="1" t="s">
        <v>12</v>
      </c>
      <c r="H3" s="1" t="s">
        <v>13</v>
      </c>
      <c r="I3" s="2" t="str">
        <f t="shared" si="0"/>
        <v>"둘",</v>
      </c>
      <c r="J3" s="2" t="str">
        <f t="shared" ref="J3:J21" si="1">_xlfn.TEXTJOIN("",TRUE,G3,E3,H3)</f>
        <v>"two",</v>
      </c>
      <c r="M3" s="2" t="str">
        <f>_xlfn.CONCAT(J2:J29)</f>
        <v>"one","two","three","four","five","six","seven","eight","nine","ten","first","second","third","fourth","fifth","sixth","seventh","eighth","ninth","tenth",</v>
      </c>
    </row>
    <row r="4" spans="4:13">
      <c r="D4" s="14" t="s">
        <v>190</v>
      </c>
      <c r="E4" s="14" t="s">
        <v>172</v>
      </c>
      <c r="G4" s="1" t="s">
        <v>12</v>
      </c>
      <c r="H4" s="1" t="s">
        <v>13</v>
      </c>
      <c r="I4" s="2" t="str">
        <f t="shared" si="0"/>
        <v>"셋",</v>
      </c>
      <c r="J4" s="2" t="str">
        <f t="shared" si="1"/>
        <v>"three",</v>
      </c>
    </row>
    <row r="5" spans="4:13">
      <c r="D5" s="16" t="s">
        <v>202</v>
      </c>
      <c r="E5" s="14" t="s">
        <v>173</v>
      </c>
      <c r="G5" s="1" t="s">
        <v>12</v>
      </c>
      <c r="H5" s="1" t="s">
        <v>13</v>
      </c>
      <c r="I5" s="2" t="str">
        <f t="shared" si="0"/>
        <v>"넷",</v>
      </c>
      <c r="J5" s="2" t="str">
        <f t="shared" si="1"/>
        <v>"four",</v>
      </c>
      <c r="M5" t="s">
        <v>209</v>
      </c>
    </row>
    <row r="6" spans="4:13">
      <c r="D6" s="16" t="s">
        <v>192</v>
      </c>
      <c r="E6" s="14" t="s">
        <v>174</v>
      </c>
      <c r="G6" s="1" t="s">
        <v>12</v>
      </c>
      <c r="H6" s="1" t="s">
        <v>13</v>
      </c>
      <c r="I6" s="2" t="str">
        <f t="shared" si="0"/>
        <v>"다섯",</v>
      </c>
      <c r="J6" s="2" t="str">
        <f t="shared" si="1"/>
        <v>"five",</v>
      </c>
      <c r="M6" t="s">
        <v>210</v>
      </c>
    </row>
    <row r="7" spans="4:13">
      <c r="D7" s="16" t="s">
        <v>203</v>
      </c>
      <c r="E7" s="14" t="s">
        <v>175</v>
      </c>
      <c r="G7" s="1" t="s">
        <v>12</v>
      </c>
      <c r="H7" s="1" t="s">
        <v>13</v>
      </c>
      <c r="I7" s="2" t="str">
        <f t="shared" si="0"/>
        <v>"여섯",</v>
      </c>
      <c r="J7" s="2" t="str">
        <f t="shared" si="1"/>
        <v>"six",</v>
      </c>
    </row>
    <row r="8" spans="4:13">
      <c r="D8" s="16" t="s">
        <v>204</v>
      </c>
      <c r="E8" s="14" t="s">
        <v>176</v>
      </c>
      <c r="G8" s="1" t="s">
        <v>12</v>
      </c>
      <c r="H8" s="1" t="s">
        <v>13</v>
      </c>
      <c r="I8" s="2" t="str">
        <f t="shared" si="0"/>
        <v>"일곱",</v>
      </c>
      <c r="J8" s="2" t="str">
        <f t="shared" si="1"/>
        <v>"seven",</v>
      </c>
    </row>
    <row r="9" spans="4:13">
      <c r="D9" s="16" t="s">
        <v>205</v>
      </c>
      <c r="E9" s="14" t="s">
        <v>177</v>
      </c>
      <c r="G9" s="1" t="s">
        <v>12</v>
      </c>
      <c r="H9" s="1" t="s">
        <v>13</v>
      </c>
      <c r="I9" s="2" t="str">
        <f t="shared" si="0"/>
        <v>"여덟",</v>
      </c>
      <c r="J9" s="2" t="str">
        <f t="shared" si="1"/>
        <v>"eight",</v>
      </c>
    </row>
    <row r="10" spans="4:13">
      <c r="D10" s="16" t="s">
        <v>206</v>
      </c>
      <c r="E10" s="14" t="s">
        <v>178</v>
      </c>
      <c r="G10" s="1" t="s">
        <v>12</v>
      </c>
      <c r="H10" s="1" t="s">
        <v>13</v>
      </c>
      <c r="I10" s="2" t="str">
        <f t="shared" si="0"/>
        <v>"아홉",</v>
      </c>
      <c r="J10" s="2" t="str">
        <f t="shared" si="1"/>
        <v>"nine",</v>
      </c>
    </row>
    <row r="11" spans="4:13">
      <c r="D11" s="16" t="s">
        <v>207</v>
      </c>
      <c r="E11" s="14" t="s">
        <v>179</v>
      </c>
      <c r="G11" s="1" t="s">
        <v>12</v>
      </c>
      <c r="H11" s="1" t="s">
        <v>13</v>
      </c>
      <c r="I11" s="2" t="str">
        <f t="shared" si="0"/>
        <v>"열",</v>
      </c>
      <c r="J11" s="2" t="str">
        <f t="shared" si="1"/>
        <v>"ten",</v>
      </c>
    </row>
    <row r="12" spans="4:13">
      <c r="D12" s="14" t="s">
        <v>191</v>
      </c>
      <c r="E12" s="14" t="s">
        <v>180</v>
      </c>
      <c r="G12" s="1" t="s">
        <v>12</v>
      </c>
      <c r="H12" s="1" t="s">
        <v>13</v>
      </c>
      <c r="I12" s="2" t="str">
        <f t="shared" si="0"/>
        <v>"첫 번째(의)",</v>
      </c>
      <c r="J12" s="2" t="str">
        <f t="shared" si="1"/>
        <v>"first",</v>
      </c>
    </row>
    <row r="13" spans="4:13">
      <c r="D13" s="14" t="s">
        <v>193</v>
      </c>
      <c r="E13" s="14" t="s">
        <v>181</v>
      </c>
      <c r="G13" s="1" t="s">
        <v>12</v>
      </c>
      <c r="H13" s="1" t="s">
        <v>13</v>
      </c>
      <c r="I13" s="2" t="str">
        <f t="shared" si="0"/>
        <v>"두 번째",</v>
      </c>
      <c r="J13" s="2" t="str">
        <f t="shared" si="1"/>
        <v>"second",</v>
      </c>
    </row>
    <row r="14" spans="4:13">
      <c r="D14" s="14" t="s">
        <v>194</v>
      </c>
      <c r="E14" s="14" t="s">
        <v>182</v>
      </c>
      <c r="G14" s="1" t="s">
        <v>12</v>
      </c>
      <c r="H14" s="1" t="s">
        <v>13</v>
      </c>
      <c r="I14" s="2" t="str">
        <f t="shared" ref="I14:I21" si="2">_xlfn.TEXTJOIN("",TRUE,G14,D14,H14)</f>
        <v>"세 번째",</v>
      </c>
      <c r="J14" s="2" t="str">
        <f t="shared" si="1"/>
        <v>"third",</v>
      </c>
    </row>
    <row r="15" spans="4:13">
      <c r="D15" s="15" t="s">
        <v>195</v>
      </c>
      <c r="E15" s="14" t="s">
        <v>183</v>
      </c>
      <c r="G15" s="1" t="s">
        <v>12</v>
      </c>
      <c r="H15" s="1" t="s">
        <v>13</v>
      </c>
      <c r="I15" s="2" t="str">
        <f t="shared" si="2"/>
        <v>"네 번째",</v>
      </c>
      <c r="J15" s="2" t="str">
        <f t="shared" si="1"/>
        <v>"fourth",</v>
      </c>
    </row>
    <row r="16" spans="4:13">
      <c r="D16" s="15" t="s">
        <v>196</v>
      </c>
      <c r="E16" s="14" t="s">
        <v>184</v>
      </c>
      <c r="G16" s="1" t="s">
        <v>12</v>
      </c>
      <c r="H16" s="1" t="s">
        <v>13</v>
      </c>
      <c r="I16" s="2" t="str">
        <f t="shared" si="2"/>
        <v>"다섯 번째",</v>
      </c>
      <c r="J16" s="2" t="str">
        <f t="shared" si="1"/>
        <v>"fifth",</v>
      </c>
    </row>
    <row r="17" spans="4:13">
      <c r="D17" s="15" t="s">
        <v>197</v>
      </c>
      <c r="E17" s="14" t="s">
        <v>185</v>
      </c>
      <c r="G17" s="1" t="s">
        <v>12</v>
      </c>
      <c r="H17" s="1" t="s">
        <v>13</v>
      </c>
      <c r="I17" s="2" t="str">
        <f t="shared" si="2"/>
        <v>"여섯 번째",</v>
      </c>
      <c r="J17" s="2" t="str">
        <f t="shared" si="1"/>
        <v>"sixth",</v>
      </c>
    </row>
    <row r="18" spans="4:13">
      <c r="D18" s="15" t="s">
        <v>198</v>
      </c>
      <c r="E18" s="14" t="s">
        <v>186</v>
      </c>
      <c r="G18" s="1" t="s">
        <v>12</v>
      </c>
      <c r="H18" s="1" t="s">
        <v>13</v>
      </c>
      <c r="I18" s="2" t="str">
        <f t="shared" si="2"/>
        <v>"일곱 번째",</v>
      </c>
      <c r="J18" s="2" t="str">
        <f t="shared" si="1"/>
        <v>"seventh",</v>
      </c>
    </row>
    <row r="19" spans="4:13">
      <c r="D19" s="15" t="s">
        <v>199</v>
      </c>
      <c r="E19" s="14" t="s">
        <v>187</v>
      </c>
      <c r="G19" s="1" t="s">
        <v>12</v>
      </c>
      <c r="H19" s="1" t="s">
        <v>13</v>
      </c>
      <c r="I19" s="2" t="str">
        <f t="shared" si="2"/>
        <v>"여덟 번째",</v>
      </c>
      <c r="J19" s="2" t="str">
        <f t="shared" si="1"/>
        <v>"eighth",</v>
      </c>
    </row>
    <row r="20" spans="4:13">
      <c r="D20" s="15" t="s">
        <v>200</v>
      </c>
      <c r="E20" s="14" t="s">
        <v>188</v>
      </c>
      <c r="G20" s="1" t="s">
        <v>12</v>
      </c>
      <c r="H20" s="1" t="s">
        <v>13</v>
      </c>
      <c r="I20" s="2" t="str">
        <f t="shared" si="2"/>
        <v>"아홉 번째",</v>
      </c>
      <c r="J20" s="2" t="str">
        <f t="shared" si="1"/>
        <v>"ninth",</v>
      </c>
      <c r="M20" s="2" t="str">
        <f>_xlfn.CONCAT(I20:I47)</f>
        <v>"아홉 번째","열 번째",</v>
      </c>
    </row>
    <row r="21" spans="4:13">
      <c r="D21" s="15" t="s">
        <v>201</v>
      </c>
      <c r="E21" s="14" t="s">
        <v>189</v>
      </c>
      <c r="G21" s="1" t="s">
        <v>12</v>
      </c>
      <c r="H21" s="1" t="s">
        <v>13</v>
      </c>
      <c r="I21" s="2" t="str">
        <f t="shared" si="2"/>
        <v>"열 번째",</v>
      </c>
      <c r="J21" s="2" t="str">
        <f t="shared" si="1"/>
        <v>"tenth",</v>
      </c>
      <c r="M21" s="2" t="str">
        <f>_xlfn.CONCAT(I21:I48)</f>
        <v>"열 번째",</v>
      </c>
    </row>
    <row r="22" spans="4:13">
      <c r="E22" s="2"/>
    </row>
    <row r="23" spans="4:13">
      <c r="E23" s="2"/>
    </row>
    <row r="24" spans="4:13">
      <c r="E24" s="2"/>
    </row>
    <row r="25" spans="4:13">
      <c r="E25" s="2"/>
    </row>
    <row r="26" spans="4:13">
      <c r="E26" s="2"/>
    </row>
    <row r="27" spans="4:13">
      <c r="E27" s="2"/>
    </row>
    <row r="28" spans="4:13">
      <c r="E28" s="2"/>
    </row>
    <row r="29" spans="4:13">
      <c r="E29" s="2"/>
    </row>
    <row r="30" spans="4:13">
      <c r="E30" s="2"/>
    </row>
    <row r="31" spans="4:13">
      <c r="E31" s="2"/>
    </row>
    <row r="32" spans="4: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791E4-ACD6-46BE-BA71-9205E5ECE6C0}">
  <dimension ref="D1:M47"/>
  <sheetViews>
    <sheetView topLeftCell="D1" workbookViewId="0">
      <selection activeCell="E8" sqref="E8"/>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c r="D1" t="s">
        <v>97</v>
      </c>
      <c r="E1" t="s">
        <v>98</v>
      </c>
    </row>
    <row r="2" spans="4:13">
      <c r="D2" t="s">
        <v>151</v>
      </c>
      <c r="E2" s="8" t="s">
        <v>160</v>
      </c>
      <c r="G2" s="1" t="s">
        <v>12</v>
      </c>
      <c r="H2" s="1" t="s">
        <v>13</v>
      </c>
      <c r="I2" s="2" t="str">
        <f t="shared" ref="I2:I13" si="0">_xlfn.TEXTJOIN("",TRUE,G2,D2,H2)</f>
        <v>"조금",</v>
      </c>
      <c r="J2" s="2" t="str">
        <f>_xlfn.TEXTJOIN("",TRUE,G2,E2,H2)</f>
        <v>"one half",</v>
      </c>
      <c r="M2" s="2" t="str">
        <f>_xlfn.CONCAT(I2:I29)</f>
        <v>"조금","약간","많이","거의 없는","","","","","","","","",</v>
      </c>
    </row>
    <row r="3" spans="4:13">
      <c r="D3" t="s">
        <v>152</v>
      </c>
      <c r="E3" s="9" t="s">
        <v>161</v>
      </c>
      <c r="G3" s="1" t="s">
        <v>12</v>
      </c>
      <c r="H3" s="1" t="s">
        <v>13</v>
      </c>
      <c r="I3" s="2" t="str">
        <f t="shared" si="0"/>
        <v>"약간",</v>
      </c>
      <c r="J3" s="2" t="str">
        <f t="shared" ref="J3:J13" si="1">_xlfn.TEXTJOIN("",TRUE,G3,E3,H3)</f>
        <v>"a half",</v>
      </c>
      <c r="M3" s="2" t="str">
        <f>_xlfn.CONCAT(J2:J29)</f>
        <v>"one half","a half","one quarter","a quarter","one third","two thirds","four and five sevenths","","","","","",</v>
      </c>
    </row>
    <row r="4" spans="4:13">
      <c r="D4" t="s">
        <v>153</v>
      </c>
      <c r="E4" s="10" t="s">
        <v>162</v>
      </c>
      <c r="G4" s="1" t="s">
        <v>12</v>
      </c>
      <c r="H4" s="1" t="s">
        <v>13</v>
      </c>
      <c r="I4" s="2" t="str">
        <f t="shared" si="0"/>
        <v>"많이",</v>
      </c>
      <c r="J4" s="2" t="str">
        <f t="shared" si="1"/>
        <v>"one quarter",</v>
      </c>
    </row>
    <row r="5" spans="4:13">
      <c r="D5" t="s">
        <v>154</v>
      </c>
      <c r="E5" s="11" t="s">
        <v>163</v>
      </c>
      <c r="G5" s="1" t="s">
        <v>12</v>
      </c>
      <c r="H5" s="1" t="s">
        <v>13</v>
      </c>
      <c r="I5" s="2" t="str">
        <f t="shared" si="0"/>
        <v>"거의 없는",</v>
      </c>
      <c r="J5" s="2" t="str">
        <f t="shared" si="1"/>
        <v>"a quarter",</v>
      </c>
      <c r="M5" t="s">
        <v>158</v>
      </c>
    </row>
    <row r="6" spans="4:13">
      <c r="E6" s="12" t="s">
        <v>164</v>
      </c>
      <c r="G6" s="1" t="s">
        <v>12</v>
      </c>
      <c r="H6" s="1" t="s">
        <v>13</v>
      </c>
      <c r="I6" s="2" t="str">
        <f t="shared" si="0"/>
        <v>"",</v>
      </c>
      <c r="J6" s="2" t="str">
        <f t="shared" si="1"/>
        <v>"one third",</v>
      </c>
      <c r="M6" t="s">
        <v>167</v>
      </c>
    </row>
    <row r="7" spans="4:13">
      <c r="E7" s="13" t="s">
        <v>165</v>
      </c>
      <c r="G7" s="1" t="s">
        <v>12</v>
      </c>
      <c r="H7" s="1" t="s">
        <v>13</v>
      </c>
      <c r="I7" s="2" t="str">
        <f t="shared" si="0"/>
        <v>"",</v>
      </c>
      <c r="J7" s="2" t="str">
        <f t="shared" si="1"/>
        <v>"two thirds",</v>
      </c>
    </row>
    <row r="8" spans="4:13">
      <c r="E8" s="12" t="s">
        <v>166</v>
      </c>
      <c r="G8" s="1" t="s">
        <v>12</v>
      </c>
      <c r="H8" s="1" t="s">
        <v>13</v>
      </c>
      <c r="I8" s="2" t="str">
        <f t="shared" si="0"/>
        <v>"",</v>
      </c>
      <c r="J8" s="2" t="str">
        <f t="shared" si="1"/>
        <v>"four and five sevenths",</v>
      </c>
    </row>
    <row r="9" spans="4:13">
      <c r="G9" s="1" t="s">
        <v>12</v>
      </c>
      <c r="H9" s="1" t="s">
        <v>13</v>
      </c>
      <c r="I9" s="2" t="str">
        <f t="shared" si="0"/>
        <v>"",</v>
      </c>
      <c r="J9" s="2" t="str">
        <f t="shared" si="1"/>
        <v>"",</v>
      </c>
    </row>
    <row r="10" spans="4:13">
      <c r="G10" s="1" t="s">
        <v>12</v>
      </c>
      <c r="H10" s="1" t="s">
        <v>13</v>
      </c>
      <c r="I10" s="2" t="str">
        <f t="shared" si="0"/>
        <v>"",</v>
      </c>
      <c r="J10" s="2" t="str">
        <f t="shared" si="1"/>
        <v>"",</v>
      </c>
    </row>
    <row r="11" spans="4:13">
      <c r="G11" s="1" t="s">
        <v>12</v>
      </c>
      <c r="H11" s="1" t="s">
        <v>13</v>
      </c>
      <c r="I11" s="2" t="str">
        <f t="shared" si="0"/>
        <v>"",</v>
      </c>
      <c r="J11" s="2" t="str">
        <f t="shared" si="1"/>
        <v>"",</v>
      </c>
    </row>
    <row r="12" spans="4:13">
      <c r="G12" s="1" t="s">
        <v>12</v>
      </c>
      <c r="H12" s="1" t="s">
        <v>13</v>
      </c>
      <c r="I12" s="2" t="str">
        <f t="shared" si="0"/>
        <v>"",</v>
      </c>
      <c r="J12" s="2" t="str">
        <f t="shared" si="1"/>
        <v>"",</v>
      </c>
    </row>
    <row r="13" spans="4:13">
      <c r="G13" s="1" t="s">
        <v>12</v>
      </c>
      <c r="H13" s="1" t="s">
        <v>13</v>
      </c>
      <c r="I13" s="2" t="str">
        <f t="shared" si="0"/>
        <v>"",</v>
      </c>
      <c r="J13" s="2" t="str">
        <f t="shared" si="1"/>
        <v>"",</v>
      </c>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C3360-E0FD-4D98-86C5-EC67D6EE4886}">
  <dimension ref="D1:M47"/>
  <sheetViews>
    <sheetView topLeftCell="D1" workbookViewId="0">
      <selection activeCell="E22" sqref="E22"/>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c r="D1" t="s">
        <v>97</v>
      </c>
      <c r="E1" t="s">
        <v>98</v>
      </c>
    </row>
    <row r="2" spans="4:13">
      <c r="D2" t="s">
        <v>151</v>
      </c>
      <c r="E2" t="s">
        <v>155</v>
      </c>
      <c r="G2" s="1" t="s">
        <v>12</v>
      </c>
      <c r="H2" s="1" t="s">
        <v>13</v>
      </c>
      <c r="I2" s="2" t="str">
        <f t="shared" ref="I2:I13" si="0">_xlfn.TEXTJOIN("",TRUE,G2,D2,H2)</f>
        <v>"조금",</v>
      </c>
      <c r="J2" s="2" t="str">
        <f>_xlfn.TEXTJOIN("",TRUE,G2,E2,H2)</f>
        <v>"some, any",</v>
      </c>
      <c r="M2" s="2" t="str">
        <f>_xlfn.CONCAT(I2:I29)</f>
        <v>"조금","약간","많이","거의 없는","","","","","","","","",</v>
      </c>
    </row>
    <row r="3" spans="4:13">
      <c r="D3" t="s">
        <v>152</v>
      </c>
      <c r="E3" t="s">
        <v>155</v>
      </c>
      <c r="G3" s="1" t="s">
        <v>12</v>
      </c>
      <c r="H3" s="1" t="s">
        <v>13</v>
      </c>
      <c r="I3" s="2" t="str">
        <f t="shared" si="0"/>
        <v>"약간",</v>
      </c>
      <c r="J3" s="2" t="str">
        <f t="shared" ref="J3:J13" si="1">_xlfn.TEXTJOIN("",TRUE,G3,E3,H3)</f>
        <v>"some, any",</v>
      </c>
      <c r="M3" s="2" t="str">
        <f>_xlfn.CONCAT(J2:J29)</f>
        <v>"some, any","some, any","a lot of, lots of, plenty of, many, much","a few, few, a little, little","","","","","","","","",</v>
      </c>
    </row>
    <row r="4" spans="4:13">
      <c r="D4" t="s">
        <v>153</v>
      </c>
      <c r="E4" t="s">
        <v>156</v>
      </c>
      <c r="G4" s="1" t="s">
        <v>12</v>
      </c>
      <c r="H4" s="1" t="s">
        <v>13</v>
      </c>
      <c r="I4" s="2" t="str">
        <f t="shared" si="0"/>
        <v>"많이",</v>
      </c>
      <c r="J4" s="2" t="str">
        <f t="shared" si="1"/>
        <v>"a lot of, lots of, plenty of, many, much",</v>
      </c>
    </row>
    <row r="5" spans="4:13">
      <c r="D5" t="s">
        <v>154</v>
      </c>
      <c r="E5" t="s">
        <v>157</v>
      </c>
      <c r="G5" s="1" t="s">
        <v>12</v>
      </c>
      <c r="H5" s="1" t="s">
        <v>13</v>
      </c>
      <c r="I5" s="2" t="str">
        <f t="shared" si="0"/>
        <v>"거의 없는",</v>
      </c>
      <c r="J5" s="2" t="str">
        <f t="shared" si="1"/>
        <v>"a few, few, a little, little",</v>
      </c>
      <c r="M5" t="s">
        <v>158</v>
      </c>
    </row>
    <row r="6" spans="4:13">
      <c r="G6" s="1" t="s">
        <v>12</v>
      </c>
      <c r="H6" s="1" t="s">
        <v>13</v>
      </c>
      <c r="I6" s="2" t="str">
        <f t="shared" si="0"/>
        <v>"",</v>
      </c>
      <c r="J6" s="2" t="str">
        <f t="shared" si="1"/>
        <v>"",</v>
      </c>
      <c r="M6" t="s">
        <v>159</v>
      </c>
    </row>
    <row r="7" spans="4:13">
      <c r="G7" s="1" t="s">
        <v>12</v>
      </c>
      <c r="H7" s="1" t="s">
        <v>13</v>
      </c>
      <c r="I7" s="2" t="str">
        <f t="shared" si="0"/>
        <v>"",</v>
      </c>
      <c r="J7" s="2" t="str">
        <f t="shared" si="1"/>
        <v>"",</v>
      </c>
    </row>
    <row r="8" spans="4:13">
      <c r="G8" s="1" t="s">
        <v>12</v>
      </c>
      <c r="H8" s="1" t="s">
        <v>13</v>
      </c>
      <c r="I8" s="2" t="str">
        <f t="shared" si="0"/>
        <v>"",</v>
      </c>
      <c r="J8" s="2" t="str">
        <f t="shared" si="1"/>
        <v>"",</v>
      </c>
    </row>
    <row r="9" spans="4:13">
      <c r="G9" s="1" t="s">
        <v>12</v>
      </c>
      <c r="H9" s="1" t="s">
        <v>13</v>
      </c>
      <c r="I9" s="2" t="str">
        <f t="shared" si="0"/>
        <v>"",</v>
      </c>
      <c r="J9" s="2" t="str">
        <f t="shared" si="1"/>
        <v>"",</v>
      </c>
    </row>
    <row r="10" spans="4:13">
      <c r="G10" s="1" t="s">
        <v>12</v>
      </c>
      <c r="H10" s="1" t="s">
        <v>13</v>
      </c>
      <c r="I10" s="2" t="str">
        <f t="shared" si="0"/>
        <v>"",</v>
      </c>
      <c r="J10" s="2" t="str">
        <f t="shared" si="1"/>
        <v>"",</v>
      </c>
    </row>
    <row r="11" spans="4:13">
      <c r="G11" s="1" t="s">
        <v>12</v>
      </c>
      <c r="H11" s="1" t="s">
        <v>13</v>
      </c>
      <c r="I11" s="2" t="str">
        <f t="shared" si="0"/>
        <v>"",</v>
      </c>
      <c r="J11" s="2" t="str">
        <f t="shared" si="1"/>
        <v>"",</v>
      </c>
    </row>
    <row r="12" spans="4:13">
      <c r="G12" s="1" t="s">
        <v>12</v>
      </c>
      <c r="H12" s="1" t="s">
        <v>13</v>
      </c>
      <c r="I12" s="2" t="str">
        <f t="shared" si="0"/>
        <v>"",</v>
      </c>
      <c r="J12" s="2" t="str">
        <f t="shared" si="1"/>
        <v>"",</v>
      </c>
    </row>
    <row r="13" spans="4:13">
      <c r="G13" s="1" t="s">
        <v>12</v>
      </c>
      <c r="H13" s="1" t="s">
        <v>13</v>
      </c>
      <c r="I13" s="2" t="str">
        <f t="shared" si="0"/>
        <v>"",</v>
      </c>
      <c r="J13" s="2" t="str">
        <f t="shared" si="1"/>
        <v>"",</v>
      </c>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534FE-63C0-4577-8835-2C14059DED64}">
  <dimension ref="D1:M52"/>
  <sheetViews>
    <sheetView topLeftCell="D1" workbookViewId="0">
      <selection activeCell="M6" sqref="M6"/>
    </sheetView>
  </sheetViews>
  <sheetFormatPr defaultRowHeight="17"/>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c r="D1" t="s">
        <v>97</v>
      </c>
      <c r="E1" t="s">
        <v>98</v>
      </c>
    </row>
    <row r="2" spans="4:13">
      <c r="D2" t="s">
        <v>41</v>
      </c>
      <c r="E2" t="s">
        <v>100</v>
      </c>
      <c r="G2" s="1" t="s">
        <v>12</v>
      </c>
      <c r="H2" s="1" t="s">
        <v>13</v>
      </c>
      <c r="I2" s="2" t="str">
        <f>_xlfn.TEXTJOIN("",TRUE,G2,D2,H2)</f>
        <v>"하나 + 자음",</v>
      </c>
      <c r="J2" s="2" t="str">
        <f>_xlfn.TEXTJOIN("",TRUE,G2,E2,H2)</f>
        <v>"a + ",</v>
      </c>
      <c r="M2" s="2" t="str">
        <f>_xlfn.CONCAT(I2:I29)</f>
        <v>"하나 + 자음","하나 + b","하나 + c","하나 + d","하나 + f","하나 + g","하나 + h","하나 + j","하나 + k","하나 + l","하나 + m","하나 + n","하나 + p","하나 + q","하나 + r","하나 + s","하나 + t","하나 + v","하나 + w","하나 + x","하나 + y","하나 + z","하나 + 모음","하나 + a","하나 + e","하나 + i","하나 + o","하나 + u",</v>
      </c>
    </row>
    <row r="3" spans="4:13">
      <c r="D3" t="s">
        <v>72</v>
      </c>
      <c r="E3" t="s">
        <v>100</v>
      </c>
      <c r="G3" s="1" t="s">
        <v>12</v>
      </c>
      <c r="H3" s="1" t="s">
        <v>13</v>
      </c>
      <c r="I3" s="2" t="str">
        <f t="shared" ref="I3:I52" si="0">_xlfn.TEXTJOIN("",TRUE,G3,D3,H3)</f>
        <v>"하나 + b",</v>
      </c>
      <c r="J3" s="2" t="str">
        <f t="shared" ref="J3:J52" si="1">_xlfn.TEXTJOIN("",TRUE,G3,E3,H3)</f>
        <v>"a + ",</v>
      </c>
      <c r="M3" s="2" t="str">
        <f>_xlfn.CONCAT(J2:J29)</f>
        <v>"a + ","a + ","a + ","a + ","a + ","a + ","a + ","a + ","a + ","a + ","a + ","a + ","a + ","a + ","a + ","a + ","a + ","a + ","a + ","a + ","a + ","a + ","an +","an +","an +","an +","an +","an +",</v>
      </c>
    </row>
    <row r="4" spans="4:13">
      <c r="D4" t="s">
        <v>73</v>
      </c>
      <c r="E4" t="s">
        <v>100</v>
      </c>
      <c r="G4" s="1" t="s">
        <v>12</v>
      </c>
      <c r="H4" s="1" t="s">
        <v>13</v>
      </c>
      <c r="I4" s="2" t="str">
        <f t="shared" si="0"/>
        <v>"하나 + c",</v>
      </c>
      <c r="J4" s="2" t="str">
        <f t="shared" si="1"/>
        <v>"a + ",</v>
      </c>
    </row>
    <row r="5" spans="4:13">
      <c r="D5" t="s">
        <v>74</v>
      </c>
      <c r="E5" t="s">
        <v>100</v>
      </c>
      <c r="G5" s="1" t="s">
        <v>12</v>
      </c>
      <c r="H5" s="1" t="s">
        <v>13</v>
      </c>
      <c r="I5" s="2" t="str">
        <f t="shared" si="0"/>
        <v>"하나 + d",</v>
      </c>
      <c r="J5" s="2" t="str">
        <f t="shared" si="1"/>
        <v>"a + ",</v>
      </c>
      <c r="M5" t="s">
        <v>102</v>
      </c>
    </row>
    <row r="6" spans="4:13">
      <c r="D6" t="s">
        <v>76</v>
      </c>
      <c r="E6" t="s">
        <v>100</v>
      </c>
      <c r="G6" s="1" t="s">
        <v>12</v>
      </c>
      <c r="H6" s="1" t="s">
        <v>13</v>
      </c>
      <c r="I6" s="2" t="str">
        <f t="shared" si="0"/>
        <v>"하나 + f",</v>
      </c>
      <c r="J6" s="2" t="str">
        <f t="shared" si="1"/>
        <v>"a + ",</v>
      </c>
      <c r="M6" t="s">
        <v>103</v>
      </c>
    </row>
    <row r="7" spans="4:13">
      <c r="D7" t="s">
        <v>77</v>
      </c>
      <c r="E7" t="s">
        <v>100</v>
      </c>
      <c r="G7" s="1" t="s">
        <v>12</v>
      </c>
      <c r="H7" s="1" t="s">
        <v>13</v>
      </c>
      <c r="I7" s="2" t="str">
        <f t="shared" si="0"/>
        <v>"하나 + g",</v>
      </c>
      <c r="J7" s="2" t="str">
        <f t="shared" si="1"/>
        <v>"a + ",</v>
      </c>
    </row>
    <row r="8" spans="4:13">
      <c r="D8" t="s">
        <v>78</v>
      </c>
      <c r="E8" t="s">
        <v>100</v>
      </c>
      <c r="G8" s="1" t="s">
        <v>12</v>
      </c>
      <c r="H8" s="1" t="s">
        <v>13</v>
      </c>
      <c r="I8" s="2" t="str">
        <f t="shared" si="0"/>
        <v>"하나 + h",</v>
      </c>
      <c r="J8" s="2" t="str">
        <f t="shared" si="1"/>
        <v>"a + ",</v>
      </c>
    </row>
    <row r="9" spans="4:13">
      <c r="D9" t="s">
        <v>80</v>
      </c>
      <c r="E9" t="s">
        <v>100</v>
      </c>
      <c r="G9" s="1" t="s">
        <v>12</v>
      </c>
      <c r="H9" s="1" t="s">
        <v>13</v>
      </c>
      <c r="I9" s="2" t="str">
        <f t="shared" si="0"/>
        <v>"하나 + j",</v>
      </c>
      <c r="J9" s="2" t="str">
        <f t="shared" si="1"/>
        <v>"a + ",</v>
      </c>
    </row>
    <row r="10" spans="4:13">
      <c r="D10" t="s">
        <v>81</v>
      </c>
      <c r="E10" t="s">
        <v>100</v>
      </c>
      <c r="G10" s="1" t="s">
        <v>12</v>
      </c>
      <c r="H10" s="1" t="s">
        <v>13</v>
      </c>
      <c r="I10" s="2" t="str">
        <f t="shared" si="0"/>
        <v>"하나 + k",</v>
      </c>
      <c r="J10" s="2" t="str">
        <f t="shared" si="1"/>
        <v>"a + ",</v>
      </c>
    </row>
    <row r="11" spans="4:13">
      <c r="D11" t="s">
        <v>82</v>
      </c>
      <c r="E11" t="s">
        <v>100</v>
      </c>
      <c r="G11" s="1" t="s">
        <v>12</v>
      </c>
      <c r="H11" s="1" t="s">
        <v>13</v>
      </c>
      <c r="I11" s="2" t="str">
        <f t="shared" si="0"/>
        <v>"하나 + l",</v>
      </c>
      <c r="J11" s="2" t="str">
        <f t="shared" si="1"/>
        <v>"a + ",</v>
      </c>
    </row>
    <row r="12" spans="4:13">
      <c r="D12" t="s">
        <v>83</v>
      </c>
      <c r="E12" t="s">
        <v>100</v>
      </c>
      <c r="G12" s="1" t="s">
        <v>12</v>
      </c>
      <c r="H12" s="1" t="s">
        <v>13</v>
      </c>
      <c r="I12" s="2" t="str">
        <f t="shared" si="0"/>
        <v>"하나 + m",</v>
      </c>
      <c r="J12" s="2" t="str">
        <f t="shared" si="1"/>
        <v>"a + ",</v>
      </c>
    </row>
    <row r="13" spans="4:13">
      <c r="D13" t="s">
        <v>84</v>
      </c>
      <c r="E13" t="s">
        <v>100</v>
      </c>
      <c r="G13" s="1" t="s">
        <v>99</v>
      </c>
      <c r="H13" s="1" t="s">
        <v>13</v>
      </c>
      <c r="I13" s="2" t="str">
        <f t="shared" si="0"/>
        <v>"하나 + n",</v>
      </c>
      <c r="J13" s="2" t="str">
        <f t="shared" si="1"/>
        <v>"a + ",</v>
      </c>
    </row>
    <row r="14" spans="4:13">
      <c r="D14" t="s">
        <v>86</v>
      </c>
      <c r="E14" t="s">
        <v>100</v>
      </c>
      <c r="G14" s="1" t="s">
        <v>99</v>
      </c>
      <c r="H14" s="1" t="s">
        <v>13</v>
      </c>
      <c r="I14" s="2" t="str">
        <f t="shared" si="0"/>
        <v>"하나 + p",</v>
      </c>
      <c r="J14" s="2" t="str">
        <f t="shared" si="1"/>
        <v>"a + ",</v>
      </c>
    </row>
    <row r="15" spans="4:13">
      <c r="D15" t="s">
        <v>87</v>
      </c>
      <c r="E15" t="s">
        <v>100</v>
      </c>
      <c r="G15" s="1" t="s">
        <v>99</v>
      </c>
      <c r="H15" s="1" t="s">
        <v>13</v>
      </c>
      <c r="I15" s="2" t="str">
        <f t="shared" si="0"/>
        <v>"하나 + q",</v>
      </c>
      <c r="J15" s="2" t="str">
        <f t="shared" si="1"/>
        <v>"a + ",</v>
      </c>
    </row>
    <row r="16" spans="4:13">
      <c r="D16" t="s">
        <v>88</v>
      </c>
      <c r="E16" t="s">
        <v>100</v>
      </c>
      <c r="G16" s="1" t="s">
        <v>99</v>
      </c>
      <c r="H16" s="1" t="s">
        <v>13</v>
      </c>
      <c r="I16" s="2" t="str">
        <f t="shared" si="0"/>
        <v>"하나 + r",</v>
      </c>
      <c r="J16" s="2" t="str">
        <f t="shared" si="1"/>
        <v>"a + ",</v>
      </c>
    </row>
    <row r="17" spans="4:13">
      <c r="D17" t="s">
        <v>89</v>
      </c>
      <c r="E17" t="s">
        <v>100</v>
      </c>
      <c r="G17" s="1" t="s">
        <v>99</v>
      </c>
      <c r="H17" s="1" t="s">
        <v>13</v>
      </c>
      <c r="I17" s="2" t="str">
        <f t="shared" si="0"/>
        <v>"하나 + s",</v>
      </c>
      <c r="J17" s="2" t="str">
        <f t="shared" si="1"/>
        <v>"a + ",</v>
      </c>
    </row>
    <row r="18" spans="4:13">
      <c r="D18" t="s">
        <v>90</v>
      </c>
      <c r="E18" t="s">
        <v>100</v>
      </c>
      <c r="G18" s="1" t="s">
        <v>99</v>
      </c>
      <c r="H18" s="1" t="s">
        <v>13</v>
      </c>
      <c r="I18" s="2" t="str">
        <f t="shared" si="0"/>
        <v>"하나 + t",</v>
      </c>
      <c r="J18" s="2" t="str">
        <f t="shared" si="1"/>
        <v>"a + ",</v>
      </c>
    </row>
    <row r="19" spans="4:13">
      <c r="D19" t="s">
        <v>92</v>
      </c>
      <c r="E19" t="s">
        <v>100</v>
      </c>
      <c r="G19" s="1" t="s">
        <v>99</v>
      </c>
      <c r="H19" s="1" t="s">
        <v>13</v>
      </c>
      <c r="I19" s="2" t="str">
        <f t="shared" si="0"/>
        <v>"하나 + v",</v>
      </c>
      <c r="J19" s="2" t="str">
        <f t="shared" si="1"/>
        <v>"a + ",</v>
      </c>
    </row>
    <row r="20" spans="4:13">
      <c r="D20" t="s">
        <v>93</v>
      </c>
      <c r="E20" t="s">
        <v>100</v>
      </c>
      <c r="G20" s="1" t="s">
        <v>99</v>
      </c>
      <c r="H20" s="1" t="s">
        <v>13</v>
      </c>
      <c r="I20" s="2" t="str">
        <f t="shared" si="0"/>
        <v>"하나 + w",</v>
      </c>
      <c r="J20" s="2" t="str">
        <f t="shared" si="1"/>
        <v>"a + ",</v>
      </c>
      <c r="M20" s="2" t="str">
        <f>_xlfn.CONCAT(I20:I47)</f>
        <v>"하나 + w","하나 + x","하나 + y","하나 + z","하나 + 모음","하나 + a","하나 + e","하나 + i","하나 + o","하나 + u","","","","","","","","","","","","","","","","","","",</v>
      </c>
    </row>
    <row r="21" spans="4:13">
      <c r="D21" t="s">
        <v>94</v>
      </c>
      <c r="E21" t="s">
        <v>100</v>
      </c>
      <c r="G21" s="1" t="s">
        <v>99</v>
      </c>
      <c r="H21" s="1" t="s">
        <v>13</v>
      </c>
      <c r="I21" s="2" t="str">
        <f t="shared" si="0"/>
        <v>"하나 + x",</v>
      </c>
      <c r="J21" s="2" t="str">
        <f t="shared" si="1"/>
        <v>"a + ",</v>
      </c>
      <c r="M21" s="2" t="str">
        <f>_xlfn.CONCAT(I21:I48)</f>
        <v>"하나 + x","하나 + y","하나 + z","하나 + 모음","하나 + a","하나 + e","하나 + i","하나 + o","하나 + u","","","","","","","","","","","","","","","","","","","",</v>
      </c>
    </row>
    <row r="22" spans="4:13">
      <c r="D22" t="s">
        <v>95</v>
      </c>
      <c r="E22" t="s">
        <v>100</v>
      </c>
      <c r="G22" s="1" t="s">
        <v>99</v>
      </c>
      <c r="H22" s="1" t="s">
        <v>13</v>
      </c>
      <c r="I22" s="2" t="str">
        <f t="shared" si="0"/>
        <v>"하나 + y",</v>
      </c>
      <c r="J22" s="2" t="str">
        <f t="shared" si="1"/>
        <v>"a + ",</v>
      </c>
    </row>
    <row r="23" spans="4:13">
      <c r="D23" t="s">
        <v>96</v>
      </c>
      <c r="E23" t="s">
        <v>100</v>
      </c>
      <c r="G23" s="1" t="s">
        <v>99</v>
      </c>
      <c r="H23" s="1" t="s">
        <v>13</v>
      </c>
      <c r="I23" s="2" t="str">
        <f t="shared" si="0"/>
        <v>"하나 + z",</v>
      </c>
      <c r="J23" s="2" t="str">
        <f t="shared" si="1"/>
        <v>"a + ",</v>
      </c>
    </row>
    <row r="24" spans="4:13">
      <c r="D24" t="s">
        <v>43</v>
      </c>
      <c r="E24" s="2" t="s">
        <v>101</v>
      </c>
      <c r="G24" s="1" t="s">
        <v>99</v>
      </c>
      <c r="H24" s="1" t="s">
        <v>13</v>
      </c>
      <c r="I24" s="2" t="str">
        <f t="shared" si="0"/>
        <v>"하나 + 모음",</v>
      </c>
      <c r="J24" s="2" t="str">
        <f t="shared" si="1"/>
        <v>"an +",</v>
      </c>
    </row>
    <row r="25" spans="4:13">
      <c r="D25" t="s">
        <v>45</v>
      </c>
      <c r="E25" s="2" t="s">
        <v>101</v>
      </c>
      <c r="G25" s="1" t="s">
        <v>99</v>
      </c>
      <c r="H25" s="1" t="s">
        <v>13</v>
      </c>
      <c r="I25" s="2" t="str">
        <f t="shared" si="0"/>
        <v>"하나 + a",</v>
      </c>
      <c r="J25" s="2" t="str">
        <f t="shared" si="1"/>
        <v>"an +",</v>
      </c>
    </row>
    <row r="26" spans="4:13">
      <c r="D26" t="s">
        <v>75</v>
      </c>
      <c r="E26" s="2" t="s">
        <v>101</v>
      </c>
      <c r="G26" s="1" t="s">
        <v>99</v>
      </c>
      <c r="H26" s="1" t="s">
        <v>13</v>
      </c>
      <c r="I26" s="2" t="str">
        <f t="shared" si="0"/>
        <v>"하나 + e",</v>
      </c>
      <c r="J26" s="2" t="str">
        <f t="shared" si="1"/>
        <v>"an +",</v>
      </c>
    </row>
    <row r="27" spans="4:13">
      <c r="D27" t="s">
        <v>79</v>
      </c>
      <c r="E27" s="2" t="s">
        <v>101</v>
      </c>
      <c r="G27" s="1" t="s">
        <v>99</v>
      </c>
      <c r="H27" s="1" t="s">
        <v>13</v>
      </c>
      <c r="I27" s="2" t="str">
        <f t="shared" si="0"/>
        <v>"하나 + i",</v>
      </c>
      <c r="J27" s="2" t="str">
        <f t="shared" si="1"/>
        <v>"an +",</v>
      </c>
    </row>
    <row r="28" spans="4:13">
      <c r="D28" t="s">
        <v>85</v>
      </c>
      <c r="E28" s="2" t="s">
        <v>101</v>
      </c>
      <c r="G28" s="1" t="s">
        <v>99</v>
      </c>
      <c r="H28" s="1" t="s">
        <v>13</v>
      </c>
      <c r="I28" s="2" t="str">
        <f t="shared" si="0"/>
        <v>"하나 + o",</v>
      </c>
      <c r="J28" s="2" t="str">
        <f t="shared" si="1"/>
        <v>"an +",</v>
      </c>
    </row>
    <row r="29" spans="4:13">
      <c r="D29" t="s">
        <v>91</v>
      </c>
      <c r="E29" s="2" t="s">
        <v>101</v>
      </c>
      <c r="G29" s="1" t="s">
        <v>99</v>
      </c>
      <c r="H29" s="1" t="s">
        <v>13</v>
      </c>
      <c r="I29" s="2" t="str">
        <f t="shared" si="0"/>
        <v>"하나 + u",</v>
      </c>
      <c r="J29" s="2" t="str">
        <f t="shared" si="1"/>
        <v>"an +",</v>
      </c>
    </row>
    <row r="30" spans="4:13">
      <c r="E30" s="2"/>
      <c r="G30" s="1" t="s">
        <v>99</v>
      </c>
      <c r="H30" s="1" t="s">
        <v>13</v>
      </c>
      <c r="I30" s="2" t="str">
        <f t="shared" si="0"/>
        <v>"",</v>
      </c>
      <c r="J30" s="2" t="str">
        <f t="shared" si="1"/>
        <v>"",</v>
      </c>
    </row>
    <row r="31" spans="4:13">
      <c r="E31" s="2"/>
      <c r="G31" s="1" t="s">
        <v>99</v>
      </c>
      <c r="H31" s="1" t="s">
        <v>13</v>
      </c>
      <c r="I31" s="2" t="str">
        <f t="shared" si="0"/>
        <v>"",</v>
      </c>
      <c r="J31" s="2" t="str">
        <f t="shared" si="1"/>
        <v>"",</v>
      </c>
    </row>
    <row r="32" spans="4:13">
      <c r="E32" s="2"/>
      <c r="G32" s="1" t="s">
        <v>99</v>
      </c>
      <c r="H32" s="1" t="s">
        <v>13</v>
      </c>
      <c r="I32" s="2" t="str">
        <f t="shared" si="0"/>
        <v>"",</v>
      </c>
      <c r="J32" s="2" t="str">
        <f t="shared" si="1"/>
        <v>"",</v>
      </c>
    </row>
    <row r="33" spans="5:10">
      <c r="E33" s="2"/>
      <c r="G33" s="1" t="s">
        <v>99</v>
      </c>
      <c r="H33" s="1" t="s">
        <v>13</v>
      </c>
      <c r="I33" s="2" t="str">
        <f t="shared" si="0"/>
        <v>"",</v>
      </c>
      <c r="J33" s="2" t="str">
        <f t="shared" si="1"/>
        <v>"",</v>
      </c>
    </row>
    <row r="34" spans="5:10">
      <c r="E34" s="2"/>
      <c r="G34" s="1" t="s">
        <v>99</v>
      </c>
      <c r="H34" s="1" t="s">
        <v>13</v>
      </c>
      <c r="I34" s="2" t="str">
        <f t="shared" si="0"/>
        <v>"",</v>
      </c>
      <c r="J34" s="2" t="str">
        <f t="shared" si="1"/>
        <v>"",</v>
      </c>
    </row>
    <row r="35" spans="5:10">
      <c r="E35" s="2"/>
      <c r="G35" s="1" t="s">
        <v>99</v>
      </c>
      <c r="H35" s="1" t="s">
        <v>13</v>
      </c>
      <c r="I35" s="2" t="str">
        <f t="shared" si="0"/>
        <v>"",</v>
      </c>
      <c r="J35" s="2" t="str">
        <f t="shared" si="1"/>
        <v>"",</v>
      </c>
    </row>
    <row r="36" spans="5:10">
      <c r="E36" s="2"/>
      <c r="G36" s="1" t="s">
        <v>99</v>
      </c>
      <c r="H36" s="1" t="s">
        <v>13</v>
      </c>
      <c r="I36" s="2" t="str">
        <f t="shared" si="0"/>
        <v>"",</v>
      </c>
      <c r="J36" s="2" t="str">
        <f t="shared" si="1"/>
        <v>"",</v>
      </c>
    </row>
    <row r="37" spans="5:10">
      <c r="E37" s="2"/>
      <c r="G37" s="1" t="s">
        <v>99</v>
      </c>
      <c r="H37" s="1" t="s">
        <v>13</v>
      </c>
      <c r="I37" s="2" t="str">
        <f t="shared" si="0"/>
        <v>"",</v>
      </c>
      <c r="J37" s="2" t="str">
        <f t="shared" si="1"/>
        <v>"",</v>
      </c>
    </row>
    <row r="38" spans="5:10">
      <c r="E38" s="2"/>
      <c r="G38" s="1" t="s">
        <v>99</v>
      </c>
      <c r="H38" s="1" t="s">
        <v>13</v>
      </c>
      <c r="I38" s="2" t="str">
        <f t="shared" si="0"/>
        <v>"",</v>
      </c>
      <c r="J38" s="2" t="str">
        <f t="shared" si="1"/>
        <v>"",</v>
      </c>
    </row>
    <row r="39" spans="5:10">
      <c r="E39" s="2"/>
      <c r="G39" s="1" t="s">
        <v>99</v>
      </c>
      <c r="H39" s="1" t="s">
        <v>13</v>
      </c>
      <c r="I39" s="2" t="str">
        <f t="shared" si="0"/>
        <v>"",</v>
      </c>
      <c r="J39" s="2" t="str">
        <f t="shared" si="1"/>
        <v>"",</v>
      </c>
    </row>
    <row r="40" spans="5:10">
      <c r="E40" s="2"/>
      <c r="G40" s="1" t="s">
        <v>99</v>
      </c>
      <c r="H40" s="1" t="s">
        <v>13</v>
      </c>
      <c r="I40" s="2" t="str">
        <f t="shared" si="0"/>
        <v>"",</v>
      </c>
      <c r="J40" s="2" t="str">
        <f t="shared" si="1"/>
        <v>"",</v>
      </c>
    </row>
    <row r="41" spans="5:10">
      <c r="E41" s="2"/>
      <c r="G41" s="1" t="s">
        <v>99</v>
      </c>
      <c r="H41" s="1" t="s">
        <v>13</v>
      </c>
      <c r="I41" s="2" t="str">
        <f t="shared" si="0"/>
        <v>"",</v>
      </c>
      <c r="J41" s="2" t="str">
        <f t="shared" si="1"/>
        <v>"",</v>
      </c>
    </row>
    <row r="42" spans="5:10">
      <c r="E42" s="2"/>
      <c r="G42" s="1" t="s">
        <v>99</v>
      </c>
      <c r="H42" s="1" t="s">
        <v>13</v>
      </c>
      <c r="I42" s="2" t="str">
        <f t="shared" si="0"/>
        <v>"",</v>
      </c>
      <c r="J42" s="2" t="str">
        <f t="shared" si="1"/>
        <v>"",</v>
      </c>
    </row>
    <row r="43" spans="5:10">
      <c r="E43" s="2"/>
      <c r="G43" s="1" t="s">
        <v>99</v>
      </c>
      <c r="H43" s="1" t="s">
        <v>13</v>
      </c>
      <c r="I43" s="2" t="str">
        <f t="shared" si="0"/>
        <v>"",</v>
      </c>
      <c r="J43" s="2" t="str">
        <f t="shared" si="1"/>
        <v>"",</v>
      </c>
    </row>
    <row r="44" spans="5:10">
      <c r="E44" s="2"/>
      <c r="G44" s="1" t="s">
        <v>99</v>
      </c>
      <c r="H44" s="1" t="s">
        <v>13</v>
      </c>
      <c r="I44" s="2" t="str">
        <f t="shared" si="0"/>
        <v>"",</v>
      </c>
      <c r="J44" s="2" t="str">
        <f t="shared" si="1"/>
        <v>"",</v>
      </c>
    </row>
    <row r="45" spans="5:10">
      <c r="E45" s="2"/>
      <c r="G45" s="1" t="s">
        <v>99</v>
      </c>
      <c r="H45" s="1" t="s">
        <v>13</v>
      </c>
      <c r="I45" s="2" t="str">
        <f t="shared" si="0"/>
        <v>"",</v>
      </c>
      <c r="J45" s="2" t="str">
        <f t="shared" si="1"/>
        <v>"",</v>
      </c>
    </row>
    <row r="46" spans="5:10">
      <c r="E46" s="2"/>
      <c r="G46" s="1" t="s">
        <v>99</v>
      </c>
      <c r="H46" s="1" t="s">
        <v>13</v>
      </c>
      <c r="I46" s="2" t="str">
        <f t="shared" si="0"/>
        <v>"",</v>
      </c>
      <c r="J46" s="2" t="str">
        <f t="shared" si="1"/>
        <v>"",</v>
      </c>
    </row>
    <row r="47" spans="5:10">
      <c r="E47" s="2"/>
      <c r="G47" s="1" t="s">
        <v>99</v>
      </c>
      <c r="H47" s="1" t="s">
        <v>13</v>
      </c>
      <c r="I47" s="2" t="str">
        <f t="shared" si="0"/>
        <v>"",</v>
      </c>
      <c r="J47" s="2" t="str">
        <f t="shared" si="1"/>
        <v>"",</v>
      </c>
    </row>
    <row r="48" spans="5:10">
      <c r="G48" s="1" t="s">
        <v>99</v>
      </c>
      <c r="H48" s="1" t="s">
        <v>13</v>
      </c>
      <c r="I48" s="2" t="str">
        <f t="shared" si="0"/>
        <v>"",</v>
      </c>
      <c r="J48" s="2" t="str">
        <f t="shared" si="1"/>
        <v>"",</v>
      </c>
    </row>
    <row r="49" spans="7:10">
      <c r="G49" s="1" t="s">
        <v>99</v>
      </c>
      <c r="H49" s="1" t="s">
        <v>13</v>
      </c>
      <c r="I49" s="2" t="str">
        <f t="shared" si="0"/>
        <v>"",</v>
      </c>
      <c r="J49" s="2" t="str">
        <f t="shared" si="1"/>
        <v>"",</v>
      </c>
    </row>
    <row r="50" spans="7:10">
      <c r="G50" s="1" t="s">
        <v>99</v>
      </c>
      <c r="H50" s="1" t="s">
        <v>13</v>
      </c>
      <c r="I50" s="2" t="str">
        <f t="shared" si="0"/>
        <v>"",</v>
      </c>
      <c r="J50" s="2" t="str">
        <f t="shared" si="1"/>
        <v>"",</v>
      </c>
    </row>
    <row r="51" spans="7:10">
      <c r="G51" s="1" t="s">
        <v>99</v>
      </c>
      <c r="H51" s="1" t="s">
        <v>13</v>
      </c>
      <c r="I51" s="2" t="str">
        <f t="shared" si="0"/>
        <v>"",</v>
      </c>
      <c r="J51" s="2" t="str">
        <f t="shared" si="1"/>
        <v>"",</v>
      </c>
    </row>
    <row r="52" spans="7:10">
      <c r="G52" s="1" t="s">
        <v>99</v>
      </c>
      <c r="H52" s="1" t="s">
        <v>13</v>
      </c>
      <c r="I52" s="2" t="str">
        <f t="shared" si="0"/>
        <v>"",</v>
      </c>
      <c r="J52" s="2" t="str">
        <f t="shared" si="1"/>
        <v>"",</v>
      </c>
    </row>
  </sheetData>
  <phoneticPr fontId="1" type="noConversion"/>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79FE3-47AC-4DED-BB7F-B9C472D1F49E}">
  <dimension ref="B2:O21"/>
  <sheetViews>
    <sheetView workbookViewId="0">
      <selection activeCell="E19" sqref="E19"/>
    </sheetView>
  </sheetViews>
  <sheetFormatPr defaultRowHeight="17"/>
  <sheetData>
    <row r="2" spans="2:15" ht="25">
      <c r="B2" s="4" t="s">
        <v>106</v>
      </c>
      <c r="C2" s="4" t="s">
        <v>107</v>
      </c>
      <c r="D2" s="4" t="s">
        <v>106</v>
      </c>
      <c r="G2" s="2" t="str">
        <f t="shared" ref="G2:G9" si="0">IFERROR(LEFT(C2,FIND(",",C2)-1),C2)</f>
        <v>잔(cold drink)</v>
      </c>
      <c r="H2" s="3" t="str">
        <f>IFERROR(LEFT(G2,FIND(";",G2)-1),G2)</f>
        <v>잔(cold drink)</v>
      </c>
      <c r="I2" s="1" t="s">
        <v>12</v>
      </c>
      <c r="J2" s="1" t="s">
        <v>13</v>
      </c>
      <c r="K2" s="2" t="str">
        <f>_xlfn.TEXTJOIN("",TRUE,I2,B2,J2)</f>
        <v>"glass",</v>
      </c>
      <c r="L2" s="2" t="str">
        <f>_xlfn.TEXTJOIN("",TRUE,I2,H2,J2)</f>
        <v>"잔(cold drink)",</v>
      </c>
      <c r="O2" s="2" t="str">
        <f>_xlfn.CONCAT(K2:K29)</f>
        <v>"glass","cup","piece","slice","bowl","bottle","loaf","pound",조언비누</v>
      </c>
    </row>
    <row r="3" spans="2:15" ht="25">
      <c r="B3" s="5" t="s">
        <v>108</v>
      </c>
      <c r="C3" s="5" t="s">
        <v>109</v>
      </c>
      <c r="D3" s="5" t="s">
        <v>108</v>
      </c>
      <c r="G3" s="2" t="str">
        <f t="shared" si="0"/>
        <v xml:space="preserve">잔(hot drink) </v>
      </c>
      <c r="H3" s="3" t="str">
        <f t="shared" ref="H3:H9" si="1">IFERROR(LEFT(G3,FIND(";",G3)-1),G3)</f>
        <v xml:space="preserve">잔(hot drink) </v>
      </c>
      <c r="I3" s="1" t="s">
        <v>12</v>
      </c>
      <c r="J3" s="1" t="s">
        <v>13</v>
      </c>
      <c r="K3" s="2" t="str">
        <f t="shared" ref="K3:K9" si="2">_xlfn.TEXTJOIN("",TRUE,I3,B3,J3)</f>
        <v>"cup",</v>
      </c>
      <c r="L3" s="2" t="str">
        <f t="shared" ref="L3:L9" si="3">_xlfn.TEXTJOIN("",TRUE,I3,H3,J3)</f>
        <v>"잔(hot drink) ",</v>
      </c>
      <c r="O3" s="2" t="str">
        <f>_xlfn.CONCAT(L2:L29)</f>
        <v>"잔(cold drink)","잔(hot drink) ","조각/점","얇은 조각","그릇","병","덩어리","무게(파운드)",</v>
      </c>
    </row>
    <row r="4" spans="2:15">
      <c r="B4" s="4" t="s">
        <v>110</v>
      </c>
      <c r="C4" s="4" t="s">
        <v>111</v>
      </c>
      <c r="D4" s="4" t="s">
        <v>110</v>
      </c>
      <c r="G4" s="2" t="str">
        <f t="shared" si="0"/>
        <v>조각/점</v>
      </c>
      <c r="H4" s="3" t="str">
        <f t="shared" si="1"/>
        <v>조각/점</v>
      </c>
      <c r="I4" s="1" t="s">
        <v>12</v>
      </c>
      <c r="J4" s="1" t="s">
        <v>13</v>
      </c>
      <c r="K4" s="2" t="str">
        <f t="shared" si="2"/>
        <v>"piece",</v>
      </c>
      <c r="L4" s="2" t="str">
        <f t="shared" si="3"/>
        <v>"조각/점",</v>
      </c>
    </row>
    <row r="5" spans="2:15">
      <c r="B5" s="5" t="s">
        <v>112</v>
      </c>
      <c r="C5" s="5" t="s">
        <v>113</v>
      </c>
      <c r="D5" s="5" t="s">
        <v>112</v>
      </c>
      <c r="G5" s="2" t="str">
        <f t="shared" si="0"/>
        <v>얇은 조각</v>
      </c>
      <c r="H5" s="3" t="str">
        <f t="shared" si="1"/>
        <v>얇은 조각</v>
      </c>
      <c r="I5" s="1" t="s">
        <v>12</v>
      </c>
      <c r="J5" s="1" t="s">
        <v>13</v>
      </c>
      <c r="K5" s="2" t="str">
        <f t="shared" si="2"/>
        <v>"slice",</v>
      </c>
      <c r="L5" s="2" t="str">
        <f t="shared" si="3"/>
        <v>"얇은 조각",</v>
      </c>
      <c r="O5" s="2" t="s">
        <v>104</v>
      </c>
    </row>
    <row r="6" spans="2:15">
      <c r="B6" s="4" t="s">
        <v>114</v>
      </c>
      <c r="C6" s="4" t="s">
        <v>115</v>
      </c>
      <c r="D6" s="4" t="s">
        <v>114</v>
      </c>
      <c r="G6" s="2" t="str">
        <f t="shared" si="0"/>
        <v>그릇</v>
      </c>
      <c r="H6" s="3" t="str">
        <f t="shared" si="1"/>
        <v>그릇</v>
      </c>
      <c r="I6" s="1" t="s">
        <v>12</v>
      </c>
      <c r="J6" s="1" t="s">
        <v>13</v>
      </c>
      <c r="K6" s="2" t="str">
        <f t="shared" si="2"/>
        <v>"bowl",</v>
      </c>
      <c r="L6" s="2" t="str">
        <f t="shared" si="3"/>
        <v>"그릇",</v>
      </c>
      <c r="O6" s="2" t="s">
        <v>105</v>
      </c>
    </row>
    <row r="7" spans="2:15">
      <c r="B7" s="5" t="s">
        <v>116</v>
      </c>
      <c r="C7" s="5" t="s">
        <v>117</v>
      </c>
      <c r="D7" s="5" t="s">
        <v>116</v>
      </c>
      <c r="G7" s="2" t="str">
        <f t="shared" si="0"/>
        <v>병</v>
      </c>
      <c r="H7" s="3" t="str">
        <f t="shared" si="1"/>
        <v>병</v>
      </c>
      <c r="I7" s="1" t="s">
        <v>12</v>
      </c>
      <c r="J7" s="1" t="s">
        <v>13</v>
      </c>
      <c r="K7" s="2" t="str">
        <f t="shared" si="2"/>
        <v>"bottle",</v>
      </c>
      <c r="L7" s="2" t="str">
        <f t="shared" si="3"/>
        <v>"병",</v>
      </c>
    </row>
    <row r="8" spans="2:15">
      <c r="B8" s="4" t="s">
        <v>118</v>
      </c>
      <c r="C8" s="4" t="s">
        <v>119</v>
      </c>
      <c r="D8" s="4" t="s">
        <v>118</v>
      </c>
      <c r="G8" s="2" t="str">
        <f t="shared" si="0"/>
        <v>덩어리</v>
      </c>
      <c r="H8" s="3" t="str">
        <f t="shared" si="1"/>
        <v>덩어리</v>
      </c>
      <c r="I8" s="1" t="s">
        <v>12</v>
      </c>
      <c r="J8" s="1" t="s">
        <v>13</v>
      </c>
      <c r="K8" s="2" t="str">
        <f t="shared" si="2"/>
        <v>"loaf",</v>
      </c>
      <c r="L8" s="2" t="str">
        <f t="shared" si="3"/>
        <v>"덩어리",</v>
      </c>
    </row>
    <row r="9" spans="2:15">
      <c r="B9" s="5" t="s">
        <v>120</v>
      </c>
      <c r="C9" s="5" t="s">
        <v>121</v>
      </c>
      <c r="D9" s="5" t="s">
        <v>120</v>
      </c>
      <c r="G9" s="2" t="str">
        <f t="shared" si="0"/>
        <v>무게(파운드)</v>
      </c>
      <c r="H9" s="3" t="str">
        <f t="shared" si="1"/>
        <v>무게(파운드)</v>
      </c>
      <c r="I9" s="1" t="s">
        <v>12</v>
      </c>
      <c r="J9" s="1" t="s">
        <v>13</v>
      </c>
      <c r="K9" s="2" t="str">
        <f t="shared" si="2"/>
        <v>"pound",</v>
      </c>
      <c r="L9" s="2" t="str">
        <f t="shared" si="3"/>
        <v>"무게(파운드)",</v>
      </c>
    </row>
    <row r="14" spans="2:15" ht="25">
      <c r="B14" s="4" t="s">
        <v>149</v>
      </c>
      <c r="C14" s="4" t="s">
        <v>106</v>
      </c>
      <c r="D14" s="6" t="s">
        <v>122</v>
      </c>
      <c r="E14" t="s">
        <v>129</v>
      </c>
      <c r="F14" t="s">
        <v>130</v>
      </c>
      <c r="G14" t="s">
        <v>131</v>
      </c>
    </row>
    <row r="15" spans="2:15" ht="25">
      <c r="B15" s="5" t="s">
        <v>150</v>
      </c>
      <c r="C15" s="5" t="s">
        <v>108</v>
      </c>
      <c r="D15" s="7" t="s">
        <v>123</v>
      </c>
      <c r="E15" t="s">
        <v>132</v>
      </c>
      <c r="F15" t="s">
        <v>133</v>
      </c>
    </row>
    <row r="16" spans="2:15" ht="69">
      <c r="B16" s="4" t="s">
        <v>111</v>
      </c>
      <c r="C16" s="4" t="s">
        <v>110</v>
      </c>
      <c r="D16" s="6" t="s">
        <v>124</v>
      </c>
      <c r="E16" t="s">
        <v>134</v>
      </c>
      <c r="F16" t="s">
        <v>135</v>
      </c>
      <c r="G16" t="s">
        <v>136</v>
      </c>
      <c r="H16" t="s">
        <v>137</v>
      </c>
      <c r="I16" t="s">
        <v>138</v>
      </c>
      <c r="J16" t="s">
        <v>139</v>
      </c>
      <c r="K16" t="s">
        <v>140</v>
      </c>
    </row>
    <row r="17" spans="2:11" ht="46">
      <c r="B17" s="5" t="s">
        <v>113</v>
      </c>
      <c r="C17" s="5" t="s">
        <v>112</v>
      </c>
      <c r="D17" s="7" t="s">
        <v>125</v>
      </c>
      <c r="F17" t="s">
        <v>135</v>
      </c>
      <c r="G17" t="s">
        <v>136</v>
      </c>
      <c r="H17" t="s">
        <v>137</v>
      </c>
      <c r="I17" t="s">
        <v>141</v>
      </c>
      <c r="J17" t="s">
        <v>142</v>
      </c>
    </row>
    <row r="18" spans="2:11" ht="23">
      <c r="B18" s="4" t="s">
        <v>115</v>
      </c>
      <c r="C18" s="4" t="s">
        <v>114</v>
      </c>
      <c r="D18" s="6" t="s">
        <v>126</v>
      </c>
      <c r="E18" t="s">
        <v>143</v>
      </c>
      <c r="F18" t="s">
        <v>144</v>
      </c>
      <c r="G18" t="s">
        <v>145</v>
      </c>
    </row>
    <row r="19" spans="2:11" ht="23">
      <c r="B19" s="5" t="s">
        <v>117</v>
      </c>
      <c r="C19" s="5" t="s">
        <v>116</v>
      </c>
      <c r="D19" s="7" t="s">
        <v>122</v>
      </c>
      <c r="E19" t="s">
        <v>129</v>
      </c>
      <c r="F19" t="s">
        <v>130</v>
      </c>
      <c r="G19" t="s">
        <v>131</v>
      </c>
    </row>
    <row r="20" spans="2:11" ht="23">
      <c r="B20" s="4" t="s">
        <v>119</v>
      </c>
      <c r="C20" s="4" t="s">
        <v>118</v>
      </c>
      <c r="D20" s="6" t="s">
        <v>127</v>
      </c>
      <c r="F20" t="s">
        <v>135</v>
      </c>
      <c r="J20" t="s">
        <v>142</v>
      </c>
      <c r="K20" t="s">
        <v>146</v>
      </c>
    </row>
    <row r="21" spans="2:11" ht="23">
      <c r="B21" s="5" t="s">
        <v>121</v>
      </c>
      <c r="C21" s="5" t="s">
        <v>120</v>
      </c>
      <c r="D21" s="7" t="s">
        <v>128</v>
      </c>
      <c r="E21" t="s">
        <v>147</v>
      </c>
      <c r="F21" t="s">
        <v>148</v>
      </c>
      <c r="J21" t="s">
        <v>142</v>
      </c>
    </row>
  </sheetData>
  <phoneticPr fontId="1" type="noConversion"/>
  <pageMargins left="0.7" right="0.7" top="0.75" bottom="0.75" header="0.3" footer="0.3"/>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32343-8491-4601-B8BE-2C5787B299C8}">
  <dimension ref="A1:M46"/>
  <sheetViews>
    <sheetView topLeftCell="C1" workbookViewId="0">
      <selection activeCell="D19" sqref="D19:D46"/>
    </sheetView>
  </sheetViews>
  <sheetFormatPr defaultRowHeight="17"/>
  <cols>
    <col min="1" max="1" width="13.75" bestFit="1" customWidth="1"/>
    <col min="3" max="3" width="8.08203125" bestFit="1" customWidth="1"/>
    <col min="4" max="4" width="15.08203125" bestFit="1" customWidth="1"/>
    <col min="5" max="5" width="17.33203125" bestFit="1" customWidth="1"/>
    <col min="9" max="9" width="24.5" bestFit="1" customWidth="1"/>
  </cols>
  <sheetData>
    <row r="1" spans="1:13">
      <c r="A1" t="s">
        <v>37</v>
      </c>
      <c r="B1" t="s">
        <v>0</v>
      </c>
      <c r="C1" t="str">
        <f>_xlfn.CONCAT(B1, "들")</f>
        <v>물고기들</v>
      </c>
      <c r="D1" t="str">
        <f>_xlfn.TEXTJOIN("",TRUE,A1," - ",C1)</f>
        <v>물고기 한 마리 - 물고기들</v>
      </c>
      <c r="E1" t="s">
        <v>14</v>
      </c>
      <c r="G1" s="1" t="s">
        <v>12</v>
      </c>
      <c r="H1" s="1" t="s">
        <v>13</v>
      </c>
      <c r="I1" s="2" t="str">
        <f>_xlfn.TEXTJOIN("",TRUE,G1,D1,H1)</f>
        <v>"물고기 한 마리 - 물고기들",</v>
      </c>
      <c r="J1" s="2" t="str">
        <f>_xlfn.TEXTJOIN("",TRUE,G1,E1,H1)</f>
        <v>"a fish - fish",</v>
      </c>
      <c r="M1" s="2" t="str">
        <f>_xlfn.CONCAT(I1:I28)</f>
        <v>"물고기 한 마리 - 물고기들","양 한 마리 - 양들","사슴 한 마리 - 사슴들","남자 한 명 - 남자들","여자 한 명 - 여자들","발 하나 - 발들","이(빨) 하나 - 이(빨)들","거위 한 마리 - 거위들","쥐 한 마리 - 쥐들","황소 한 마리 - 황소들","어린이 한 명 - 어린이들","사람 한 명 - 사람들",</v>
      </c>
    </row>
    <row r="2" spans="1:13">
      <c r="A2" t="s">
        <v>36</v>
      </c>
      <c r="B2" t="s">
        <v>1</v>
      </c>
      <c r="C2" t="str">
        <f t="shared" ref="C2:C12" si="0">_xlfn.CONCAT(B2, "들")</f>
        <v>양들</v>
      </c>
      <c r="D2" t="str">
        <f t="shared" ref="D2:D12" si="1">_xlfn.TEXTJOIN("",TRUE,A2," - ",C2)</f>
        <v>양 한 마리 - 양들</v>
      </c>
      <c r="E2" t="s">
        <v>15</v>
      </c>
      <c r="G2" s="1" t="s">
        <v>12</v>
      </c>
      <c r="H2" s="1" t="s">
        <v>13</v>
      </c>
      <c r="I2" s="2" t="str">
        <f t="shared" ref="I2:I12" si="2">_xlfn.TEXTJOIN("",TRUE,G2,D2,H2)</f>
        <v>"양 한 마리 - 양들",</v>
      </c>
      <c r="J2" s="2" t="str">
        <f t="shared" ref="J2:J12" si="3">_xlfn.TEXTJOIN("",TRUE,G2,E2,H2)</f>
        <v>"a sheep - sheep",</v>
      </c>
      <c r="M2" s="2" t="str">
        <f>_xlfn.CONCAT(J1:J28)</f>
        <v>"a fish - fish","a sheep - sheep","a deer -deer","a man - men","a woman - women","a foot - feet","a tooth - teeth","a goose - geese","a mouse - mice","an ox - oxen","a child - children","a person - people",</v>
      </c>
    </row>
    <row r="3" spans="1:13">
      <c r="A3" t="s">
        <v>26</v>
      </c>
      <c r="B3" t="s">
        <v>2</v>
      </c>
      <c r="C3" t="str">
        <f t="shared" si="0"/>
        <v>사슴들</v>
      </c>
      <c r="D3" t="str">
        <f t="shared" si="1"/>
        <v>사슴 한 마리 - 사슴들</v>
      </c>
      <c r="E3" t="s">
        <v>16</v>
      </c>
      <c r="G3" s="1" t="s">
        <v>12</v>
      </c>
      <c r="H3" s="1" t="s">
        <v>13</v>
      </c>
      <c r="I3" s="2" t="str">
        <f t="shared" si="2"/>
        <v>"사슴 한 마리 - 사슴들",</v>
      </c>
      <c r="J3" s="2" t="str">
        <f t="shared" si="3"/>
        <v>"a deer -deer",</v>
      </c>
    </row>
    <row r="4" spans="1:13">
      <c r="A4" t="s">
        <v>27</v>
      </c>
      <c r="B4" t="s">
        <v>3</v>
      </c>
      <c r="C4" t="str">
        <f t="shared" si="0"/>
        <v>남자들</v>
      </c>
      <c r="D4" t="str">
        <f t="shared" si="1"/>
        <v>남자 한 명 - 남자들</v>
      </c>
      <c r="E4" t="s">
        <v>17</v>
      </c>
      <c r="G4" s="1" t="s">
        <v>12</v>
      </c>
      <c r="H4" s="1" t="s">
        <v>13</v>
      </c>
      <c r="I4" s="2" t="str">
        <f t="shared" si="2"/>
        <v>"남자 한 명 - 남자들",</v>
      </c>
      <c r="J4" s="2" t="str">
        <f t="shared" si="3"/>
        <v>"a man - men",</v>
      </c>
      <c r="M4" t="s">
        <v>38</v>
      </c>
    </row>
    <row r="5" spans="1:13">
      <c r="A5" t="s">
        <v>28</v>
      </c>
      <c r="B5" t="s">
        <v>4</v>
      </c>
      <c r="C5" t="str">
        <f t="shared" si="0"/>
        <v>여자들</v>
      </c>
      <c r="D5" t="str">
        <f t="shared" si="1"/>
        <v>여자 한 명 - 여자들</v>
      </c>
      <c r="E5" t="s">
        <v>18</v>
      </c>
      <c r="G5" s="1" t="s">
        <v>12</v>
      </c>
      <c r="H5" s="1" t="s">
        <v>13</v>
      </c>
      <c r="I5" s="2" t="str">
        <f t="shared" si="2"/>
        <v>"여자 한 명 - 여자들",</v>
      </c>
      <c r="J5" s="2" t="str">
        <f t="shared" si="3"/>
        <v>"a woman - women",</v>
      </c>
      <c r="M5" t="s">
        <v>39</v>
      </c>
    </row>
    <row r="6" spans="1:13">
      <c r="A6" t="s">
        <v>29</v>
      </c>
      <c r="B6" t="s">
        <v>5</v>
      </c>
      <c r="C6" t="str">
        <f t="shared" si="0"/>
        <v>발들</v>
      </c>
      <c r="D6" t="str">
        <f t="shared" si="1"/>
        <v>발 하나 - 발들</v>
      </c>
      <c r="E6" t="s">
        <v>19</v>
      </c>
      <c r="G6" s="1" t="s">
        <v>12</v>
      </c>
      <c r="H6" s="1" t="s">
        <v>13</v>
      </c>
      <c r="I6" s="2" t="str">
        <f t="shared" si="2"/>
        <v>"발 하나 - 발들",</v>
      </c>
      <c r="J6" s="2" t="str">
        <f t="shared" si="3"/>
        <v>"a foot - feet",</v>
      </c>
    </row>
    <row r="7" spans="1:13">
      <c r="A7" t="s">
        <v>30</v>
      </c>
      <c r="B7" t="s">
        <v>6</v>
      </c>
      <c r="C7" t="str">
        <f t="shared" si="0"/>
        <v>이(빨)들</v>
      </c>
      <c r="D7" t="str">
        <f t="shared" si="1"/>
        <v>이(빨) 하나 - 이(빨)들</v>
      </c>
      <c r="E7" t="s">
        <v>20</v>
      </c>
      <c r="G7" s="1" t="s">
        <v>12</v>
      </c>
      <c r="H7" s="1" t="s">
        <v>13</v>
      </c>
      <c r="I7" s="2" t="str">
        <f t="shared" si="2"/>
        <v>"이(빨) 하나 - 이(빨)들",</v>
      </c>
      <c r="J7" s="2" t="str">
        <f t="shared" si="3"/>
        <v>"a tooth - teeth",</v>
      </c>
    </row>
    <row r="8" spans="1:13">
      <c r="A8" t="s">
        <v>31</v>
      </c>
      <c r="B8" t="s">
        <v>7</v>
      </c>
      <c r="C8" t="str">
        <f t="shared" si="0"/>
        <v>거위들</v>
      </c>
      <c r="D8" t="str">
        <f t="shared" si="1"/>
        <v>거위 한 마리 - 거위들</v>
      </c>
      <c r="E8" t="s">
        <v>21</v>
      </c>
      <c r="G8" s="1" t="s">
        <v>12</v>
      </c>
      <c r="H8" s="1" t="s">
        <v>13</v>
      </c>
      <c r="I8" s="2" t="str">
        <f t="shared" si="2"/>
        <v>"거위 한 마리 - 거위들",</v>
      </c>
      <c r="J8" s="2" t="str">
        <f t="shared" si="3"/>
        <v>"a goose - geese",</v>
      </c>
    </row>
    <row r="9" spans="1:13">
      <c r="A9" t="s">
        <v>32</v>
      </c>
      <c r="B9" t="s">
        <v>8</v>
      </c>
      <c r="C9" t="str">
        <f t="shared" si="0"/>
        <v>쥐들</v>
      </c>
      <c r="D9" t="str">
        <f t="shared" si="1"/>
        <v>쥐 한 마리 - 쥐들</v>
      </c>
      <c r="E9" t="s">
        <v>22</v>
      </c>
      <c r="G9" s="1" t="s">
        <v>12</v>
      </c>
      <c r="H9" s="1" t="s">
        <v>13</v>
      </c>
      <c r="I9" s="2" t="str">
        <f t="shared" si="2"/>
        <v>"쥐 한 마리 - 쥐들",</v>
      </c>
      <c r="J9" s="2" t="str">
        <f t="shared" si="3"/>
        <v>"a mouse - mice",</v>
      </c>
    </row>
    <row r="10" spans="1:13">
      <c r="A10" t="s">
        <v>33</v>
      </c>
      <c r="B10" t="s">
        <v>9</v>
      </c>
      <c r="C10" t="str">
        <f t="shared" si="0"/>
        <v>황소들</v>
      </c>
      <c r="D10" t="str">
        <f t="shared" si="1"/>
        <v>황소 한 마리 - 황소들</v>
      </c>
      <c r="E10" t="s">
        <v>23</v>
      </c>
      <c r="G10" s="1" t="s">
        <v>12</v>
      </c>
      <c r="H10" s="1" t="s">
        <v>13</v>
      </c>
      <c r="I10" s="2" t="str">
        <f t="shared" si="2"/>
        <v>"황소 한 마리 - 황소들",</v>
      </c>
      <c r="J10" s="2" t="str">
        <f t="shared" si="3"/>
        <v>"an ox - oxen",</v>
      </c>
    </row>
    <row r="11" spans="1:13">
      <c r="A11" t="s">
        <v>34</v>
      </c>
      <c r="B11" t="s">
        <v>10</v>
      </c>
      <c r="C11" t="str">
        <f t="shared" si="0"/>
        <v>어린이들</v>
      </c>
      <c r="D11" t="str">
        <f t="shared" si="1"/>
        <v>어린이 한 명 - 어린이들</v>
      </c>
      <c r="E11" t="s">
        <v>24</v>
      </c>
      <c r="G11" s="1" t="s">
        <v>12</v>
      </c>
      <c r="H11" s="1" t="s">
        <v>13</v>
      </c>
      <c r="I11" s="2" t="str">
        <f t="shared" si="2"/>
        <v>"어린이 한 명 - 어린이들",</v>
      </c>
      <c r="J11" s="2" t="str">
        <f t="shared" si="3"/>
        <v>"a child - children",</v>
      </c>
    </row>
    <row r="12" spans="1:13">
      <c r="A12" t="s">
        <v>35</v>
      </c>
      <c r="B12" t="s">
        <v>11</v>
      </c>
      <c r="C12" t="str">
        <f t="shared" si="0"/>
        <v>사람들</v>
      </c>
      <c r="D12" t="str">
        <f t="shared" si="1"/>
        <v>사람 한 명 - 사람들</v>
      </c>
      <c r="E12" t="s">
        <v>25</v>
      </c>
      <c r="G12" s="1" t="s">
        <v>12</v>
      </c>
      <c r="H12" s="1" t="s">
        <v>13</v>
      </c>
      <c r="I12" s="2" t="str">
        <f t="shared" si="2"/>
        <v>"사람 한 명 - 사람들",</v>
      </c>
      <c r="J12" s="2" t="str">
        <f t="shared" si="3"/>
        <v>"a person - people",</v>
      </c>
    </row>
    <row r="19" spans="4:13">
      <c r="D19" t="s">
        <v>41</v>
      </c>
      <c r="E19" t="s">
        <v>42</v>
      </c>
      <c r="M19" s="2" t="str">
        <f>_xlfn.CONCAT(I19:I46)</f>
        <v/>
      </c>
    </row>
    <row r="20" spans="4:13">
      <c r="E20" t="s">
        <v>44</v>
      </c>
      <c r="G20" t="s">
        <v>43</v>
      </c>
      <c r="M20" s="2" t="str">
        <f>_xlfn.CONCAT(I20:I47)</f>
        <v/>
      </c>
    </row>
    <row r="21" spans="4:13">
      <c r="E21" s="2" t="str">
        <f>_xlfn.TEXTJOIN("",TRUE,"하나 + ", F21)</f>
        <v>하나 + a</v>
      </c>
      <c r="F21" t="s">
        <v>46</v>
      </c>
      <c r="G21" t="s">
        <v>45</v>
      </c>
    </row>
    <row r="22" spans="4:13">
      <c r="D22" t="s">
        <v>72</v>
      </c>
      <c r="E22" s="2" t="str">
        <f>_xlfn.TEXTJOIN("",TRUE,"하나 + ", F22)</f>
        <v>하나 + b</v>
      </c>
      <c r="F22" t="s">
        <v>47</v>
      </c>
    </row>
    <row r="23" spans="4:13">
      <c r="D23" t="s">
        <v>73</v>
      </c>
      <c r="E23" s="2" t="str">
        <f t="shared" ref="E23:E46" si="4">_xlfn.TEXTJOIN("",TRUE,"하나 + ", F23)</f>
        <v>하나 + c</v>
      </c>
      <c r="F23" t="s">
        <v>48</v>
      </c>
    </row>
    <row r="24" spans="4:13">
      <c r="D24" t="s">
        <v>74</v>
      </c>
      <c r="E24" s="2" t="str">
        <f t="shared" si="4"/>
        <v>하나 + d</v>
      </c>
      <c r="F24" t="s">
        <v>49</v>
      </c>
    </row>
    <row r="25" spans="4:13">
      <c r="E25" s="2" t="str">
        <f t="shared" si="4"/>
        <v>하나 + e</v>
      </c>
      <c r="F25" t="s">
        <v>50</v>
      </c>
      <c r="G25" t="s">
        <v>75</v>
      </c>
    </row>
    <row r="26" spans="4:13">
      <c r="D26" t="s">
        <v>76</v>
      </c>
      <c r="E26" s="2" t="str">
        <f t="shared" si="4"/>
        <v>하나 + f</v>
      </c>
      <c r="F26" t="s">
        <v>51</v>
      </c>
    </row>
    <row r="27" spans="4:13">
      <c r="D27" t="s">
        <v>77</v>
      </c>
      <c r="E27" s="2" t="str">
        <f t="shared" si="4"/>
        <v>하나 + g</v>
      </c>
      <c r="F27" t="s">
        <v>52</v>
      </c>
    </row>
    <row r="28" spans="4:13">
      <c r="D28" t="s">
        <v>78</v>
      </c>
      <c r="E28" s="2" t="str">
        <f t="shared" si="4"/>
        <v>하나 + h</v>
      </c>
      <c r="F28" t="s">
        <v>53</v>
      </c>
    </row>
    <row r="29" spans="4:13">
      <c r="E29" s="2" t="str">
        <f t="shared" si="4"/>
        <v>하나 + i</v>
      </c>
      <c r="F29" t="s">
        <v>54</v>
      </c>
      <c r="G29" t="s">
        <v>79</v>
      </c>
    </row>
    <row r="30" spans="4:13">
      <c r="D30" t="s">
        <v>80</v>
      </c>
      <c r="E30" s="2" t="str">
        <f t="shared" si="4"/>
        <v>하나 + j</v>
      </c>
      <c r="F30" t="s">
        <v>55</v>
      </c>
    </row>
    <row r="31" spans="4:13">
      <c r="D31" t="s">
        <v>81</v>
      </c>
      <c r="E31" s="2" t="str">
        <f t="shared" si="4"/>
        <v>하나 + k</v>
      </c>
      <c r="F31" t="s">
        <v>56</v>
      </c>
    </row>
    <row r="32" spans="4:13">
      <c r="D32" t="s">
        <v>82</v>
      </c>
      <c r="E32" s="2" t="str">
        <f t="shared" si="4"/>
        <v>하나 + l</v>
      </c>
      <c r="F32" t="s">
        <v>57</v>
      </c>
    </row>
    <row r="33" spans="4:7">
      <c r="D33" t="s">
        <v>83</v>
      </c>
      <c r="E33" s="2" t="str">
        <f t="shared" si="4"/>
        <v>하나 + m</v>
      </c>
      <c r="F33" t="s">
        <v>58</v>
      </c>
    </row>
    <row r="34" spans="4:7">
      <c r="D34" t="s">
        <v>84</v>
      </c>
      <c r="E34" s="2" t="str">
        <f t="shared" si="4"/>
        <v>하나 + n</v>
      </c>
      <c r="F34" t="s">
        <v>59</v>
      </c>
    </row>
    <row r="35" spans="4:7">
      <c r="E35" s="2" t="str">
        <f t="shared" si="4"/>
        <v>하나 + o</v>
      </c>
      <c r="F35" t="s">
        <v>60</v>
      </c>
      <c r="G35" t="s">
        <v>85</v>
      </c>
    </row>
    <row r="36" spans="4:7">
      <c r="D36" t="s">
        <v>86</v>
      </c>
      <c r="E36" s="2" t="str">
        <f t="shared" si="4"/>
        <v>하나 + p</v>
      </c>
      <c r="F36" t="s">
        <v>61</v>
      </c>
    </row>
    <row r="37" spans="4:7">
      <c r="D37" t="s">
        <v>87</v>
      </c>
      <c r="E37" s="2" t="str">
        <f t="shared" si="4"/>
        <v>하나 + q</v>
      </c>
      <c r="F37" t="s">
        <v>62</v>
      </c>
    </row>
    <row r="38" spans="4:7">
      <c r="D38" t="s">
        <v>88</v>
      </c>
      <c r="E38" s="2" t="str">
        <f t="shared" si="4"/>
        <v>하나 + r</v>
      </c>
      <c r="F38" t="s">
        <v>63</v>
      </c>
    </row>
    <row r="39" spans="4:7">
      <c r="D39" t="s">
        <v>89</v>
      </c>
      <c r="E39" s="2" t="str">
        <f t="shared" si="4"/>
        <v>하나 + s</v>
      </c>
      <c r="F39" t="s">
        <v>64</v>
      </c>
    </row>
    <row r="40" spans="4:7">
      <c r="D40" t="s">
        <v>90</v>
      </c>
      <c r="E40" s="2" t="str">
        <f t="shared" si="4"/>
        <v>하나 + t</v>
      </c>
      <c r="F40" t="s">
        <v>65</v>
      </c>
    </row>
    <row r="41" spans="4:7">
      <c r="E41" s="2" t="str">
        <f t="shared" si="4"/>
        <v>하나 + u</v>
      </c>
      <c r="F41" t="s">
        <v>66</v>
      </c>
      <c r="G41" t="s">
        <v>91</v>
      </c>
    </row>
    <row r="42" spans="4:7">
      <c r="D42" t="s">
        <v>92</v>
      </c>
      <c r="E42" s="2" t="str">
        <f t="shared" si="4"/>
        <v>하나 + v</v>
      </c>
      <c r="F42" t="s">
        <v>67</v>
      </c>
    </row>
    <row r="43" spans="4:7">
      <c r="D43" t="s">
        <v>93</v>
      </c>
      <c r="E43" s="2" t="str">
        <f t="shared" si="4"/>
        <v>하나 + w</v>
      </c>
      <c r="F43" t="s">
        <v>68</v>
      </c>
    </row>
    <row r="44" spans="4:7">
      <c r="D44" t="s">
        <v>94</v>
      </c>
      <c r="E44" s="2" t="str">
        <f t="shared" si="4"/>
        <v>하나 + x</v>
      </c>
      <c r="F44" t="s">
        <v>69</v>
      </c>
    </row>
    <row r="45" spans="4:7">
      <c r="D45" t="s">
        <v>95</v>
      </c>
      <c r="E45" s="2" t="str">
        <f t="shared" si="4"/>
        <v>하나 + y</v>
      </c>
      <c r="F45" t="s">
        <v>70</v>
      </c>
    </row>
    <row r="46" spans="4:7">
      <c r="D46" t="s">
        <v>96</v>
      </c>
      <c r="E46" s="2" t="str">
        <f t="shared" si="4"/>
        <v>하나 + z</v>
      </c>
      <c r="F46" t="s">
        <v>71</v>
      </c>
    </row>
  </sheetData>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35</vt:i4>
      </vt:variant>
    </vt:vector>
  </HeadingPairs>
  <TitlesOfParts>
    <vt:vector size="35" baseType="lpstr">
      <vt:lpstr>컴마 이전으로 고르기</vt:lpstr>
      <vt:lpstr>시제</vt:lpstr>
      <vt:lpstr>Sheet2</vt:lpstr>
      <vt:lpstr>원본</vt:lpstr>
      <vt:lpstr>동명사</vt:lpstr>
      <vt:lpstr>동명사 (2)</vt:lpstr>
      <vt:lpstr>동명사 (3)</vt:lpstr>
      <vt:lpstr>동명사 (4)</vt:lpstr>
      <vt:lpstr>동명사 (5)</vt:lpstr>
      <vt:lpstr>동사</vt:lpstr>
      <vt:lpstr>동사 (6)</vt:lpstr>
      <vt:lpstr>동사 (2)</vt:lpstr>
      <vt:lpstr>동사 (3)</vt:lpstr>
      <vt:lpstr>동사 (4)</vt:lpstr>
      <vt:lpstr>동사 (5)</vt:lpstr>
      <vt:lpstr>접속사</vt:lpstr>
      <vt:lpstr>접속사 (2)</vt:lpstr>
      <vt:lpstr>접속사 (3)</vt:lpstr>
      <vt:lpstr>접속사 (4)</vt:lpstr>
      <vt:lpstr>접속사 (5)</vt:lpstr>
      <vt:lpstr>접속사 (6)</vt:lpstr>
      <vt:lpstr>접속사 (7)</vt:lpstr>
      <vt:lpstr>부사</vt:lpstr>
      <vt:lpstr>0409</vt:lpstr>
      <vt:lpstr>0408</vt:lpstr>
      <vt:lpstr>0407</vt:lpstr>
      <vt:lpstr>0406</vt:lpstr>
      <vt:lpstr>0405</vt:lpstr>
      <vt:lpstr>원본 (2)</vt:lpstr>
      <vt:lpstr>원본 (3)</vt:lpstr>
      <vt:lpstr>형용사 (2)</vt:lpstr>
      <vt:lpstr>형용사</vt:lpstr>
      <vt:lpstr>Sheet1 (2)</vt:lpstr>
      <vt:lpstr>1-8</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chumchum</dc:creator>
  <cp:lastModifiedBy>chumchum</cp:lastModifiedBy>
  <dcterms:created xsi:type="dcterms:W3CDTF">2022-06-29T10:28:26Z</dcterms:created>
  <dcterms:modified xsi:type="dcterms:W3CDTF">2023-05-12T07:38:39Z</dcterms:modified>
</cp:coreProperties>
</file>