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8A048069-DEDA-48EF-A032-9DE138D0D759}" xr6:coauthVersionLast="47" xr6:coauthVersionMax="47" xr10:uidLastSave="{00000000-0000-0000-0000-000000000000}"/>
  <bookViews>
    <workbookView xWindow="28680" yWindow="-120" windowWidth="29040" windowHeight="15840" xr2:uid="{0D10BB65-BFDE-480B-B93D-C88A8919D002}"/>
  </bookViews>
  <sheets>
    <sheet name="Sheet1" sheetId="1" r:id="rId1"/>
  </sheets>
  <definedNames>
    <definedName name="column_cond">(COLUMN(Table1[#Headers])-COLUMN(Sheet1!$C$5))</definedName>
    <definedName name="column_k">COLUMNS(Sheet1!$E$5:XES$5)</definedName>
    <definedName name="condition">(Table1[]=target_text)</definedName>
    <definedName name="target_text">Sheet1!$K$5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8" i="1" l="1" a="1"/>
  <c r="O8" i="1" s="1"/>
  <c r="P6" i="1" a="1"/>
  <c r="P6" i="1" s="1"/>
  <c r="S6" i="1" a="1"/>
  <c r="S6" i="1" s="1"/>
  <c r="O6" i="1" a="1"/>
  <c r="O6" i="1" s="1"/>
  <c r="J7" i="1" a="1"/>
  <c r="J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<sst xmlns="http://schemas.openxmlformats.org/spreadsheetml/2006/main" count="33" uniqueCount="31">
  <si>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ref</t>
  </si>
  <si>
    <t>col1</t>
  </si>
  <si>
    <t>col2</t>
  </si>
  <si>
    <t>col3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</si>
  <si>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</si>
  <si>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</si>
  <si>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</si>
  <si>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</si>
  <si>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</si>
  <si>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</si>
  <si>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</si>
  <si>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</si>
  <si>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</si>
  <si>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</si>
  <si>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</si>
  <si>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</si>
  <si>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</si>
  <si>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</si>
  <si>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</si>
  <si>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target_text</t>
  </si>
  <si>
    <t>condtion</t>
  </si>
  <si>
    <t>col_val</t>
  </si>
  <si>
    <t>=(Table1=target_text)</t>
  </si>
  <si>
    <t>columns_cond</t>
  </si>
  <si>
    <t>=(COLUMN(Table1[#Headers])-COLUMN($C$5))</t>
  </si>
  <si>
    <t>column_k</t>
  </si>
  <si>
    <t>=COLUMNS($E$5:E$5)</t>
  </si>
  <si>
    <t>row_val</t>
  </si>
  <si>
    <t>criterion1</t>
  </si>
  <si>
    <t>cr2</t>
  </si>
  <si>
    <t>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</si>
</sst>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2" fillId="3" borderId="2" xfId="0" applyFont="1" applyFill="1" applyBorder="1"/>
  </cellXfs>
  <cellStyles count="1">
    <cellStyle name="Normal" xfId="0" builtinId="0"/>
  </cellStyles>
  <dxfs count="2">
    <dxf>
      <font>
        <color theme="0"/>
      </font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04D8E-1E85-46D2-A8B4-2B46BEB33155}" name="Table1" displayName="Table1" ref="D5:G11" totalsRowShown="0">
  <autoFilter ref="D5:G11" xr:uid="{D0D04D8E-1E85-46D2-A8B4-2B46BEB33155}"/>
  <tableColumns count="4">
    <tableColumn id="1" xr3:uid="{27C69E54-0EFD-48BD-B859-3318BB2661E1}" name="ref"/>
    <tableColumn id="2" xr3:uid="{A5187556-B376-41B6-A417-D0393FAEACA4}" name="col1"/>
    <tableColumn id="3" xr3:uid="{7FFAA3CA-03D2-49D1-B70B-7AF411A6CDCE}" name="col2"/>
    <tableColumn id="4" xr3:uid="{7DA2CF96-0D2C-4A9E-84AA-757E734DB7B7}" name="col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9B87-1525-43D2-AC13-E1D7E004B959}">
  <dimension ref="D1:S12"/>
  <sheetViews>
    <sheetView tabSelected="1" topLeftCell="B1" workbookViewId="0">
      <selection activeCell="Q8" sqref="Q8"/>
    </sheetView>
  </sheetViews>
  <sheetFormatPr defaultRowHeight="15" x14ac:dyDescent="0.25"/>
  <cols>
    <col min="4" max="4" width="5.7109375" customWidth="1"/>
    <col min="5" max="5" width="16.85546875" customWidth="1"/>
    <col min="6" max="6" width="14.42578125" bestFit="1" customWidth="1"/>
    <col min="7" max="7" width="20.7109375" bestFit="1" customWidth="1"/>
    <col min="10" max="10" width="10.85546875" bestFit="1" customWidth="1"/>
    <col min="13" max="13" width="13.85546875" bestFit="1" customWidth="1"/>
    <col min="16" max="16" width="14.7109375" bestFit="1" customWidth="1"/>
    <col min="17" max="17" width="15.28515625" bestFit="1" customWidth="1"/>
  </cols>
  <sheetData>
    <row r="1" spans="4:19" x14ac:dyDescent="0.25">
      <c r="M1" t="s">
        <v>20</v>
      </c>
      <c r="N1" s="1" t="s">
        <v>22</v>
      </c>
    </row>
    <row r="2" spans="4:19" x14ac:dyDescent="0.25">
      <c r="M2" t="s">
        <v>23</v>
      </c>
      <c r="N2" s="1" t="s">
        <v>24</v>
      </c>
    </row>
    <row r="3" spans="4:19" x14ac:dyDescent="0.25">
      <c r="M3" t="s">
        <v>25</v>
      </c>
      <c r="N3" s="1" t="s">
        <v>26</v>
      </c>
    </row>
    <row r="4" spans="4:19" ht="15.75" thickBot="1" x14ac:dyDescent="0.3">
      <c r="E4" t="s">
        <v>28</v>
      </c>
      <c r="F4" t="s">
        <v>29</v>
      </c>
      <c r="G4" t="s">
        <v>30</v>
      </c>
      <c r="N4" t="s">
        <v>10</v>
      </c>
    </row>
    <row r="5" spans="4:19" ht="16.5" thickTop="1" thickBot="1" x14ac:dyDescent="0.3">
      <c r="D5" t="s">
        <v>0</v>
      </c>
      <c r="E5" t="s">
        <v>1</v>
      </c>
      <c r="F5" t="s">
        <v>2</v>
      </c>
      <c r="G5" t="s">
        <v>3</v>
      </c>
      <c r="J5" t="s">
        <v>19</v>
      </c>
      <c r="K5" s="2" t="s">
        <v>17</v>
      </c>
      <c r="O5" s="3" t="s">
        <v>21</v>
      </c>
      <c r="P5" s="3" t="s">
        <v>27</v>
      </c>
    </row>
    <row r="6" spans="4:19" ht="16.5" thickTop="1" thickBot="1" x14ac:dyDescent="0.3">
      <c r="D6">
        <v>1</v>
      </c>
      <c r="E6" t="s">
        <v>4</v>
      </c>
      <c r="F6" t="s">
        <v>9</v>
      </c>
      <c r="G6" t="s">
        <v>14</v>
      </c>
      <c r="O6" s="4" t="str" cm="1">
        <f t="array" ref="O6">INDEX(Table1[#Headers],,
_xlfn.AGGREGATE(14,4,(Table1[]=target_text)*(COLUMN(Table1[#Headers])-COLUMN($C$5)),
COLUMNS($E$5:E$5)))</f>
        <v>col3</v>
      </c>
      <c r="P6" s="5" cm="1">
        <f t="array" ref="P6">INDEX(Table1[ref],
_xlfn.AGGREGATE(14,4,(Table1[]=target_text)*(ROW($D$5:$D$10)-ROW($D$4)),
ROWS($D$5:$D5)
))</f>
        <v>4</v>
      </c>
      <c r="S6" s="2" t="str" cm="1">
        <f t="array" ref="S6">INDEX(Table1[#Headers],,
_xlfn.AGGREGATE(14,4,(condition)*(column_cond),
COLUMNS($E$5:E$5)))</f>
        <v>col3</v>
      </c>
    </row>
    <row r="7" spans="4:19" ht="15.75" thickTop="1" x14ac:dyDescent="0.25">
      <c r="D7">
        <v>2</v>
      </c>
      <c r="E7" t="s">
        <v>5</v>
      </c>
      <c r="F7" t="s">
        <v>10</v>
      </c>
      <c r="G7" t="s">
        <v>15</v>
      </c>
      <c r="J7" cm="1">
        <f t="array" ref="J7:M12">--(Table1[]=target_text)</f>
        <v>0</v>
      </c>
      <c r="K7">
        <v>0</v>
      </c>
      <c r="L7">
        <v>0</v>
      </c>
      <c r="M7">
        <v>0</v>
      </c>
    </row>
    <row r="8" spans="4:19" x14ac:dyDescent="0.25">
      <c r="D8">
        <v>3</v>
      </c>
      <c r="E8" t="s">
        <v>6</v>
      </c>
      <c r="F8" t="s">
        <v>11</v>
      </c>
      <c r="G8" t="s">
        <v>16</v>
      </c>
      <c r="J8">
        <v>0</v>
      </c>
      <c r="K8">
        <v>0</v>
      </c>
      <c r="L8">
        <v>0</v>
      </c>
      <c r="M8">
        <v>0</v>
      </c>
      <c r="O8" t="str" cm="1">
        <f t="array" ref="O8">INDEX(Table1[#Headers],,
_xlfn.AGGREGATE(14,4,(Table1[]=target_text)*(COLUMN(Table1[#Headers])-COLUMN($C$5)),
COLUMNS($E$5:E$5)
))</f>
        <v>col3</v>
      </c>
    </row>
    <row r="9" spans="4:19" x14ac:dyDescent="0.25">
      <c r="D9">
        <v>4</v>
      </c>
      <c r="E9" t="s">
        <v>7</v>
      </c>
      <c r="F9" t="s">
        <v>12</v>
      </c>
      <c r="G9" t="s">
        <v>17</v>
      </c>
      <c r="J9">
        <v>0</v>
      </c>
      <c r="K9">
        <v>0</v>
      </c>
      <c r="L9">
        <v>0</v>
      </c>
      <c r="M9">
        <v>0</v>
      </c>
    </row>
    <row r="10" spans="4:19" x14ac:dyDescent="0.25">
      <c r="D10">
        <v>5</v>
      </c>
      <c r="E10" t="s">
        <v>8</v>
      </c>
      <c r="F10" t="s">
        <v>13</v>
      </c>
      <c r="G10" t="s">
        <v>18</v>
      </c>
      <c r="J10">
        <v>0</v>
      </c>
      <c r="K10">
        <v>0</v>
      </c>
      <c r="L10">
        <v>0</v>
      </c>
      <c r="M10">
        <v>1</v>
      </c>
    </row>
    <row r="11" spans="4:19" x14ac:dyDescent="0.25">
      <c r="J11">
        <v>0</v>
      </c>
      <c r="K11">
        <v>0</v>
      </c>
      <c r="L11">
        <v>0</v>
      </c>
      <c r="M11">
        <v>0</v>
      </c>
    </row>
    <row r="12" spans="4:19" x14ac:dyDescent="0.25">
      <c r="J12">
        <v>0</v>
      </c>
      <c r="K12">
        <v>0</v>
      </c>
      <c r="L12">
        <v>0</v>
      </c>
      <c r="M12">
        <v>0</v>
      </c>
    </row>
  </sheetData>
  <conditionalFormatting sqref="D6:G11">
    <cfRule type="expression" dxfId="1" priority="2">
      <formula>D6=$K$5</formula>
    </cfRule>
  </conditionalFormatting>
  <conditionalFormatting sqref="D6:D11">
    <cfRule type="expression" dxfId="0" priority="1">
      <formula>$D6=$P$6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target_text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2022-05-06T08:44:06Z</dcterms:created>
  <dcterms:modified xsi:type="dcterms:W3CDTF">2022-05-08T11:35:57Z</dcterms:modified>
</cp:coreProperties>
</file>