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atlabAIML\Applications\MNIST\Step05_TrainNeuralNetwork\"/>
    </mc:Choice>
  </mc:AlternateContent>
  <xr:revisionPtr revIDLastSave="0" documentId="13_ncr:1_{7B502617-1D90-4E33-8FE3-4CD0FA98DA12}" xr6:coauthVersionLast="47" xr6:coauthVersionMax="47" xr10:uidLastSave="{00000000-0000-0000-0000-000000000000}"/>
  <bookViews>
    <workbookView xWindow="-8640" yWindow="-15870" windowWidth="25440" windowHeight="15990" xr2:uid="{62938247-60B1-4176-96BA-8E8C4D4BE688}"/>
  </bookViews>
  <sheets>
    <sheet name="Step05A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4" l="1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3" i="4"/>
</calcChain>
</file>

<file path=xl/sharedStrings.xml><?xml version="1.0" encoding="utf-8"?>
<sst xmlns="http://schemas.openxmlformats.org/spreadsheetml/2006/main" count="175" uniqueCount="57">
  <si>
    <t>Time to train (sec)</t>
  </si>
  <si>
    <t>Date</t>
  </si>
  <si>
    <t>^</t>
  </si>
  <si>
    <t>Comment</t>
  </si>
  <si>
    <t>errorFunctionID</t>
  </si>
  <si>
    <t>numSubSteps</t>
  </si>
  <si>
    <t>eta</t>
  </si>
  <si>
    <t>miniBatchSize</t>
  </si>
  <si>
    <t>numEpochs</t>
  </si>
  <si>
    <t>displayProgress</t>
  </si>
  <si>
    <t>options</t>
  </si>
  <si>
    <t>ErrorFunctionID.SquaredError</t>
  </si>
  <si>
    <t>Time to train (hr)</t>
  </si>
  <si>
    <t>outputFile</t>
  </si>
  <si>
    <t>trainingDataFile</t>
  </si>
  <si>
    <t>neuralNetworkFile</t>
  </si>
  <si>
    <t>Accuracy train</t>
  </si>
  <si>
    <t>Accuracy test</t>
  </si>
  <si>
    <t>TrainedNeuralNetworkScenario1.mat</t>
  </si>
  <si>
    <t>TrainedNeuralNetworkScenario2.mat</t>
  </si>
  <si>
    <t>TrainedNeuralNetworkScenario3.mat</t>
  </si>
  <si>
    <t>may not have converged yet</t>
  </si>
  <si>
    <t>TrainedNeuralNetworkScenario4.mat</t>
  </si>
  <si>
    <t>NeuralNetworkScenario2.mat</t>
  </si>
  <si>
    <t>NeuralNetworkScenario1.mat</t>
  </si>
  <si>
    <t>TrainingAndTestDataScenario1.mat</t>
  </si>
  <si>
    <t>TrainedNeuralNetworkScenario5.mat</t>
  </si>
  <si>
    <t>TrainingAndTestDataScenario4.mat</t>
  </si>
  <si>
    <t>Average error train</t>
  </si>
  <si>
    <t>Average error test</t>
  </si>
  <si>
    <t>TrainedNeuralNetworkScenario6.mat</t>
  </si>
  <si>
    <t>TrainingAndTestDataScenario5.mat</t>
  </si>
  <si>
    <t>D values are all 0.1 and 0.9</t>
  </si>
  <si>
    <t>D values are all 0.2 and 0.8</t>
  </si>
  <si>
    <t>TrainedNeuralNetworkScenario7.mat</t>
  </si>
  <si>
    <t>NeuralNetworkScenario3.mat</t>
  </si>
  <si>
    <t>D values are all 0 and 1.0</t>
  </si>
  <si>
    <t>TrainedNeuralNetworkScenario8.mat</t>
  </si>
  <si>
    <t>TrainedNeuralNetworkScenario9.mat</t>
  </si>
  <si>
    <t>TrainedNeuralNetworkScenario10.mat</t>
  </si>
  <si>
    <t>TrainingAndTestDataScenario3.mat</t>
  </si>
  <si>
    <t>NeuralNetworkScenario4.mat</t>
  </si>
  <si>
    <t>small training set.  Using ReLU</t>
  </si>
  <si>
    <t>TrainedNeuralNetworkScenario11.mat</t>
  </si>
  <si>
    <t>NeuralNetworkScenario5.mat</t>
  </si>
  <si>
    <t>TrainedNeuralNetworkScenario12.mat</t>
  </si>
  <si>
    <t>TrainedNeuralNetworkScenario13.mat</t>
  </si>
  <si>
    <t>NeuralNetworkScenario6.mat</t>
  </si>
  <si>
    <t>NeuralNetworkScenario7.mat</t>
  </si>
  <si>
    <t>TrainedNeuralNetworkScenario14.mat</t>
  </si>
  <si>
    <t>TrainedNeuralNetworkScenario15.mat</t>
  </si>
  <si>
    <t>NeuralNetworkScenario9.mat</t>
  </si>
  <si>
    <t>TrainedNeuralNetworkScenario16.mat</t>
  </si>
  <si>
    <t>TrainedNeuralNetworkScenario17.mat</t>
  </si>
  <si>
    <t>NeuralNetworkScenario10.mat</t>
  </si>
  <si>
    <t>NeuralNetworkScenario11.mat</t>
  </si>
  <si>
    <t>TrainedNeuralNetworkScenario18.mat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</si>
</sst>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A9477-8AFD-4101-9264-32AD54AA2B96}">
  <dimension ref="A1:Q32"/>
  <sheetViews>
    <sheetView tabSelected="1" workbookViewId="0">
      <selection activeCell="L20" sqref="L20"/>
    </sheetView>
  </sheetViews>
  <sheetFormatPr defaultRowHeight="15" x14ac:dyDescent="0.25"/>
  <cols>
    <col min="1" max="1" width="37.42578125" bestFit="1" customWidth="1"/>
    <col min="2" max="2" width="32.7109375" bestFit="1" customWidth="1"/>
    <col min="3" max="3" width="27.7109375" customWidth="1"/>
    <col min="12" max="12" width="9.140625" customWidth="1"/>
    <col min="13" max="15" width="8.28515625" customWidth="1"/>
    <col min="16" max="16" width="8.7109375" style="5" bestFit="1" customWidth="1"/>
    <col min="17" max="17" width="11.140625" customWidth="1"/>
  </cols>
  <sheetData>
    <row r="1" spans="1:17" x14ac:dyDescent="0.25">
      <c r="F1" s="7" t="s">
        <v>10</v>
      </c>
      <c r="G1" s="7"/>
      <c r="H1" s="7"/>
      <c r="I1" s="7"/>
      <c r="J1" s="7"/>
      <c r="K1" s="7"/>
    </row>
    <row r="2" spans="1:17" s="2" customFormat="1" ht="45" x14ac:dyDescent="0.25">
      <c r="A2" s="3" t="s">
        <v>13</v>
      </c>
      <c r="B2" s="3" t="s">
        <v>14</v>
      </c>
      <c r="C2" s="3" t="s">
        <v>15</v>
      </c>
      <c r="D2" s="3" t="s">
        <v>0</v>
      </c>
      <c r="E2" s="3" t="s">
        <v>12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16</v>
      </c>
      <c r="M2" s="3" t="s">
        <v>17</v>
      </c>
      <c r="N2" s="3" t="s">
        <v>28</v>
      </c>
      <c r="O2" s="3" t="s">
        <v>29</v>
      </c>
      <c r="P2" s="4" t="s">
        <v>1</v>
      </c>
      <c r="Q2" s="3" t="s">
        <v>3</v>
      </c>
    </row>
    <row r="3" spans="1:17" x14ac:dyDescent="0.25">
      <c r="A3" t="s">
        <v>18</v>
      </c>
      <c r="B3" t="s">
        <v>25</v>
      </c>
      <c r="C3" t="s">
        <v>24</v>
      </c>
      <c r="D3" s="1">
        <v>1217</v>
      </c>
      <c r="E3" s="6">
        <f>D3/60/60</f>
        <v>0.33805555555555561</v>
      </c>
      <c r="F3" t="s">
        <v>11</v>
      </c>
      <c r="G3">
        <v>1</v>
      </c>
      <c r="H3">
        <v>0.22</v>
      </c>
      <c r="I3">
        <v>32</v>
      </c>
      <c r="J3">
        <v>5</v>
      </c>
      <c r="K3" t="b">
        <v>1</v>
      </c>
      <c r="L3">
        <v>0.78010000000000002</v>
      </c>
      <c r="M3">
        <v>0.80079999999999996</v>
      </c>
      <c r="N3">
        <v>0.1744</v>
      </c>
      <c r="O3">
        <v>0.16139999999999999</v>
      </c>
      <c r="P3" s="5">
        <v>45073</v>
      </c>
    </row>
    <row r="4" spans="1:17" x14ac:dyDescent="0.25">
      <c r="A4" t="s">
        <v>19</v>
      </c>
      <c r="B4" t="s">
        <v>2</v>
      </c>
      <c r="C4" t="s">
        <v>2</v>
      </c>
      <c r="D4" s="1">
        <v>28047</v>
      </c>
      <c r="E4" s="6">
        <f t="shared" ref="E4:E32" si="0">D4/60/60</f>
        <v>7.7908333333333335</v>
      </c>
      <c r="F4" t="s">
        <v>2</v>
      </c>
      <c r="G4" t="s">
        <v>2</v>
      </c>
      <c r="H4">
        <v>0.05</v>
      </c>
      <c r="I4" t="s">
        <v>2</v>
      </c>
      <c r="J4">
        <v>100</v>
      </c>
      <c r="K4" t="s">
        <v>2</v>
      </c>
      <c r="L4">
        <v>0.91</v>
      </c>
      <c r="M4">
        <v>0.91579999999999995</v>
      </c>
      <c r="N4">
        <v>7.4099999999999999E-2</v>
      </c>
      <c r="O4">
        <v>7.0599999999999996E-2</v>
      </c>
      <c r="P4" s="5" t="s">
        <v>2</v>
      </c>
    </row>
    <row r="5" spans="1:17" x14ac:dyDescent="0.25">
      <c r="A5" t="s">
        <v>20</v>
      </c>
      <c r="B5" t="s">
        <v>2</v>
      </c>
      <c r="C5" t="s">
        <v>2</v>
      </c>
      <c r="D5" s="1">
        <v>26954</v>
      </c>
      <c r="E5" s="6">
        <f t="shared" si="0"/>
        <v>7.4872222222222229</v>
      </c>
      <c r="F5" t="s">
        <v>2</v>
      </c>
      <c r="G5" t="s">
        <v>2</v>
      </c>
      <c r="H5">
        <v>0.01</v>
      </c>
      <c r="I5" t="s">
        <v>2</v>
      </c>
      <c r="J5" t="s">
        <v>2</v>
      </c>
      <c r="K5" t="s">
        <v>2</v>
      </c>
      <c r="L5">
        <v>0.86070000000000002</v>
      </c>
      <c r="M5">
        <v>0.86460000000000004</v>
      </c>
      <c r="N5">
        <v>0.1166</v>
      </c>
      <c r="O5">
        <v>0.1125</v>
      </c>
      <c r="P5" s="5" t="s">
        <v>2</v>
      </c>
      <c r="Q5" t="s">
        <v>21</v>
      </c>
    </row>
    <row r="6" spans="1:17" x14ac:dyDescent="0.25">
      <c r="A6" t="s">
        <v>22</v>
      </c>
      <c r="B6" t="s">
        <v>2</v>
      </c>
      <c r="C6" t="s">
        <v>23</v>
      </c>
      <c r="D6" s="1">
        <v>28263</v>
      </c>
      <c r="E6" s="6">
        <f t="shared" si="0"/>
        <v>7.8508333333333331</v>
      </c>
      <c r="F6" t="s">
        <v>2</v>
      </c>
      <c r="G6" t="s">
        <v>2</v>
      </c>
      <c r="H6">
        <v>7.5700000000000003E-2</v>
      </c>
      <c r="I6" t="s">
        <v>2</v>
      </c>
      <c r="J6" t="s">
        <v>2</v>
      </c>
      <c r="K6" t="s">
        <v>2</v>
      </c>
      <c r="L6">
        <v>0.91879999999999995</v>
      </c>
      <c r="M6">
        <v>0.92179999999999995</v>
      </c>
      <c r="N6">
        <v>6.6799999999999998E-2</v>
      </c>
      <c r="O6">
        <v>6.4100000000000004E-2</v>
      </c>
      <c r="P6" s="5">
        <v>45074</v>
      </c>
    </row>
    <row r="7" spans="1:17" x14ac:dyDescent="0.25">
      <c r="A7" t="s">
        <v>26</v>
      </c>
      <c r="B7" t="s">
        <v>27</v>
      </c>
      <c r="C7" t="s">
        <v>24</v>
      </c>
      <c r="D7" s="1">
        <v>27020</v>
      </c>
      <c r="E7" s="6">
        <f t="shared" si="0"/>
        <v>7.5055555555555555</v>
      </c>
      <c r="F7" t="s">
        <v>2</v>
      </c>
      <c r="G7" t="s">
        <v>2</v>
      </c>
      <c r="H7">
        <v>0.05</v>
      </c>
      <c r="I7" t="s">
        <v>2</v>
      </c>
      <c r="J7" t="s">
        <v>2</v>
      </c>
      <c r="K7" t="s">
        <v>2</v>
      </c>
      <c r="L7">
        <v>0.90500000000000003</v>
      </c>
      <c r="M7">
        <v>0.90529999999999999</v>
      </c>
      <c r="N7">
        <v>6.3399999999999998E-2</v>
      </c>
      <c r="O7">
        <v>6.1699999999999998E-2</v>
      </c>
      <c r="P7" s="5" t="s">
        <v>2</v>
      </c>
      <c r="Q7" t="s">
        <v>32</v>
      </c>
    </row>
    <row r="8" spans="1:17" x14ac:dyDescent="0.25">
      <c r="A8" t="s">
        <v>30</v>
      </c>
      <c r="B8" t="s">
        <v>31</v>
      </c>
      <c r="C8" t="s">
        <v>2</v>
      </c>
      <c r="D8" s="1">
        <v>19219</v>
      </c>
      <c r="E8" s="6">
        <f t="shared" si="0"/>
        <v>5.3386111111111108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>
        <v>0.87124000000000001</v>
      </c>
      <c r="M8">
        <v>0.87770000000000004</v>
      </c>
      <c r="N8">
        <v>4.53E-2</v>
      </c>
      <c r="O8">
        <v>4.2599999999999999E-2</v>
      </c>
      <c r="P8" s="5">
        <v>45075</v>
      </c>
      <c r="Q8" t="s">
        <v>33</v>
      </c>
    </row>
    <row r="9" spans="1:17" x14ac:dyDescent="0.25">
      <c r="A9" t="s">
        <v>34</v>
      </c>
      <c r="B9" t="s">
        <v>25</v>
      </c>
      <c r="C9" t="s">
        <v>35</v>
      </c>
      <c r="D9" s="1">
        <v>20204</v>
      </c>
      <c r="E9" s="6">
        <f t="shared" si="0"/>
        <v>5.6122222222222229</v>
      </c>
      <c r="F9" t="s">
        <v>2</v>
      </c>
      <c r="G9" t="s">
        <v>2</v>
      </c>
      <c r="H9">
        <v>6.0000000000000001E-3</v>
      </c>
      <c r="I9" t="s">
        <v>2</v>
      </c>
      <c r="J9" t="s">
        <v>2</v>
      </c>
      <c r="K9" t="s">
        <v>2</v>
      </c>
      <c r="L9">
        <v>0.95579999999999998</v>
      </c>
      <c r="M9">
        <v>0.94179999999999997</v>
      </c>
      <c r="N9">
        <v>4.2799999999999998E-2</v>
      </c>
      <c r="O9">
        <v>5.0599999999999999E-2</v>
      </c>
      <c r="P9" s="5">
        <v>45089</v>
      </c>
      <c r="Q9" t="s">
        <v>36</v>
      </c>
    </row>
    <row r="10" spans="1:17" x14ac:dyDescent="0.25">
      <c r="A10" t="s">
        <v>37</v>
      </c>
      <c r="B10" t="s">
        <v>27</v>
      </c>
      <c r="C10" t="s">
        <v>2</v>
      </c>
      <c r="D10" s="1">
        <v>20820</v>
      </c>
      <c r="E10" s="6">
        <f t="shared" si="0"/>
        <v>5.7833333333333332</v>
      </c>
      <c r="F10" t="s">
        <v>2</v>
      </c>
      <c r="G10" t="s">
        <v>2</v>
      </c>
      <c r="H10">
        <v>0.01</v>
      </c>
      <c r="I10" t="s">
        <v>2</v>
      </c>
      <c r="J10" t="s">
        <v>2</v>
      </c>
      <c r="K10" t="s">
        <v>2</v>
      </c>
      <c r="L10">
        <v>0.96099999999999997</v>
      </c>
      <c r="M10">
        <v>0.94640000000000002</v>
      </c>
      <c r="N10">
        <v>3.1699999999999999E-2</v>
      </c>
      <c r="O10">
        <v>3.6700000000000003E-2</v>
      </c>
      <c r="P10" s="5">
        <v>45090</v>
      </c>
      <c r="Q10" t="s">
        <v>32</v>
      </c>
    </row>
    <row r="11" spans="1:17" x14ac:dyDescent="0.25">
      <c r="A11" t="s">
        <v>38</v>
      </c>
      <c r="B11" t="s">
        <v>31</v>
      </c>
      <c r="C11" t="s">
        <v>2</v>
      </c>
      <c r="D11" s="1">
        <v>19537</v>
      </c>
      <c r="E11" s="6">
        <f t="shared" si="0"/>
        <v>5.4269444444444446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>
        <v>0.95030000000000003</v>
      </c>
      <c r="M11">
        <v>0.93679999999999997</v>
      </c>
      <c r="N11">
        <v>2.1899999999999999E-2</v>
      </c>
      <c r="O11">
        <v>2.4400000000000002E-2</v>
      </c>
      <c r="P11" s="5">
        <v>45091</v>
      </c>
      <c r="Q11" t="s">
        <v>33</v>
      </c>
    </row>
    <row r="12" spans="1:17" x14ac:dyDescent="0.25">
      <c r="A12" t="s">
        <v>39</v>
      </c>
      <c r="B12" t="s">
        <v>40</v>
      </c>
      <c r="C12" t="s">
        <v>41</v>
      </c>
      <c r="D12" s="1"/>
      <c r="E12" s="6">
        <f t="shared" si="0"/>
        <v>0</v>
      </c>
      <c r="F12" t="s">
        <v>2</v>
      </c>
      <c r="G12" t="s">
        <v>2</v>
      </c>
      <c r="H12">
        <v>1.4999999999999999E-4</v>
      </c>
      <c r="I12" t="s">
        <v>2</v>
      </c>
      <c r="J12">
        <v>500</v>
      </c>
      <c r="K12" t="s">
        <v>2</v>
      </c>
      <c r="L12">
        <v>0.499</v>
      </c>
      <c r="M12">
        <v>0.42499999999999999</v>
      </c>
      <c r="N12">
        <v>0.26869999999999999</v>
      </c>
      <c r="O12">
        <v>0.35930000000000001</v>
      </c>
      <c r="P12" s="5">
        <v>45137</v>
      </c>
      <c r="Q12" t="s">
        <v>42</v>
      </c>
    </row>
    <row r="13" spans="1:17" x14ac:dyDescent="0.25">
      <c r="A13" t="s">
        <v>43</v>
      </c>
      <c r="B13" t="s">
        <v>2</v>
      </c>
      <c r="C13" t="s">
        <v>44</v>
      </c>
      <c r="D13" s="1"/>
      <c r="E13" s="6">
        <f t="shared" si="0"/>
        <v>0</v>
      </c>
      <c r="F13" t="s">
        <v>2</v>
      </c>
      <c r="G13" t="s">
        <v>2</v>
      </c>
      <c r="H13">
        <v>7.4999999999999997E-3</v>
      </c>
      <c r="I13" t="s">
        <v>2</v>
      </c>
      <c r="J13">
        <v>600</v>
      </c>
      <c r="K13" t="s">
        <v>2</v>
      </c>
      <c r="L13">
        <v>0.78849999999999998</v>
      </c>
      <c r="M13">
        <v>0.68500000000000005</v>
      </c>
      <c r="N13">
        <v>0.10979999999999999</v>
      </c>
      <c r="O13">
        <v>0.2112</v>
      </c>
      <c r="P13" s="5">
        <v>45138</v>
      </c>
      <c r="Q13" t="s">
        <v>42</v>
      </c>
    </row>
    <row r="14" spans="1:17" x14ac:dyDescent="0.25">
      <c r="A14" t="s">
        <v>45</v>
      </c>
      <c r="B14" t="s">
        <v>25</v>
      </c>
      <c r="C14" t="s">
        <v>41</v>
      </c>
      <c r="D14" s="1">
        <v>19812</v>
      </c>
      <c r="E14" s="6">
        <f t="shared" si="0"/>
        <v>5.503333333333333</v>
      </c>
      <c r="F14" t="s">
        <v>2</v>
      </c>
      <c r="G14" t="s">
        <v>2</v>
      </c>
      <c r="H14">
        <v>5.0000000000000001E-4</v>
      </c>
      <c r="I14" t="s">
        <v>2</v>
      </c>
      <c r="J14">
        <v>100</v>
      </c>
      <c r="K14" t="s">
        <v>2</v>
      </c>
      <c r="L14">
        <v>0.68930000000000002</v>
      </c>
      <c r="M14">
        <v>0.67910000000000004</v>
      </c>
      <c r="N14">
        <v>0.16370000000000001</v>
      </c>
      <c r="O14">
        <v>0.17749999999999999</v>
      </c>
      <c r="P14" s="5">
        <v>45139</v>
      </c>
    </row>
    <row r="15" spans="1:17" x14ac:dyDescent="0.25">
      <c r="A15" t="s">
        <v>46</v>
      </c>
      <c r="B15" t="s">
        <v>2</v>
      </c>
      <c r="C15" t="s">
        <v>47</v>
      </c>
      <c r="D15" s="1"/>
      <c r="E15" s="6">
        <f t="shared" si="0"/>
        <v>0</v>
      </c>
      <c r="F15" t="s">
        <v>2</v>
      </c>
      <c r="G15" t="s">
        <v>2</v>
      </c>
      <c r="H15">
        <v>1.37E-2</v>
      </c>
      <c r="I15" t="s">
        <v>2</v>
      </c>
      <c r="J15" t="s">
        <v>2</v>
      </c>
      <c r="K15" t="s">
        <v>2</v>
      </c>
      <c r="L15">
        <v>0.89829999999999999</v>
      </c>
      <c r="M15">
        <v>0.89270000000000005</v>
      </c>
      <c r="N15">
        <v>7.8899999999999998E-2</v>
      </c>
      <c r="O15">
        <v>8.6699999999999999E-2</v>
      </c>
      <c r="P15" s="5">
        <v>45142</v>
      </c>
    </row>
    <row r="16" spans="1:17" x14ac:dyDescent="0.25">
      <c r="A16" t="s">
        <v>49</v>
      </c>
      <c r="B16" t="s">
        <v>2</v>
      </c>
      <c r="C16" t="s">
        <v>48</v>
      </c>
      <c r="D16" s="1">
        <v>19348</v>
      </c>
      <c r="E16" s="6">
        <f t="shared" si="0"/>
        <v>5.3744444444444444</v>
      </c>
      <c r="F16" t="s">
        <v>2</v>
      </c>
      <c r="G16" t="s">
        <v>2</v>
      </c>
      <c r="H16">
        <v>2.3999999999999998E-3</v>
      </c>
      <c r="I16" t="s">
        <v>2</v>
      </c>
      <c r="J16" t="s">
        <v>2</v>
      </c>
      <c r="K16" t="s">
        <v>2</v>
      </c>
      <c r="L16">
        <v>0.90849999999999997</v>
      </c>
      <c r="M16">
        <v>0.89680000000000004</v>
      </c>
      <c r="N16">
        <v>6.5299999999999997E-2</v>
      </c>
      <c r="O16">
        <v>7.9200000000000007E-2</v>
      </c>
      <c r="P16" s="5">
        <v>45142</v>
      </c>
    </row>
    <row r="17" spans="1:17" x14ac:dyDescent="0.25">
      <c r="A17" t="s">
        <v>2</v>
      </c>
      <c r="B17" t="s">
        <v>2</v>
      </c>
      <c r="C17" t="s">
        <v>2</v>
      </c>
      <c r="D17" s="1">
        <v>75994</v>
      </c>
      <c r="E17" s="6">
        <f t="shared" si="0"/>
        <v>21.109444444444442</v>
      </c>
      <c r="F17" t="s">
        <v>2</v>
      </c>
      <c r="G17" t="s">
        <v>2</v>
      </c>
      <c r="H17">
        <v>5.0000000000000001E-4</v>
      </c>
      <c r="I17" t="s">
        <v>2</v>
      </c>
      <c r="J17">
        <v>400</v>
      </c>
      <c r="K17" t="s">
        <v>2</v>
      </c>
      <c r="L17">
        <v>0.91300000000000003</v>
      </c>
      <c r="M17">
        <v>0.90590000000000004</v>
      </c>
      <c r="N17">
        <v>6.9800000000000001E-2</v>
      </c>
      <c r="O17">
        <v>8.0699999999999994E-2</v>
      </c>
      <c r="P17" s="5">
        <v>45143</v>
      </c>
    </row>
    <row r="18" spans="1:17" x14ac:dyDescent="0.25">
      <c r="A18" t="s">
        <v>50</v>
      </c>
      <c r="B18" t="s">
        <v>27</v>
      </c>
      <c r="C18" t="s">
        <v>41</v>
      </c>
      <c r="D18" s="1">
        <v>21277</v>
      </c>
      <c r="E18" s="6">
        <f t="shared" si="0"/>
        <v>5.910277777777778</v>
      </c>
      <c r="F18" t="s">
        <v>2</v>
      </c>
      <c r="G18" t="s">
        <v>2</v>
      </c>
      <c r="H18">
        <v>4.2999999999999999E-4</v>
      </c>
      <c r="I18" t="s">
        <v>2</v>
      </c>
      <c r="J18">
        <v>100</v>
      </c>
      <c r="K18" t="s">
        <v>2</v>
      </c>
      <c r="L18">
        <v>0.6865</v>
      </c>
      <c r="M18">
        <v>0.67430000000000001</v>
      </c>
      <c r="N18">
        <v>0.18090000000000001</v>
      </c>
      <c r="O18">
        <v>0.1923</v>
      </c>
      <c r="P18" s="5">
        <v>45144</v>
      </c>
      <c r="Q18" t="s">
        <v>32</v>
      </c>
    </row>
    <row r="19" spans="1:17" x14ac:dyDescent="0.25">
      <c r="A19" t="s">
        <v>52</v>
      </c>
      <c r="B19" t="s">
        <v>2</v>
      </c>
      <c r="C19" t="s">
        <v>51</v>
      </c>
      <c r="D19" s="1">
        <v>6233</v>
      </c>
      <c r="E19" s="6">
        <f t="shared" si="0"/>
        <v>1.7313888888888891</v>
      </c>
      <c r="F19" t="s">
        <v>2</v>
      </c>
      <c r="G19" t="s">
        <v>2</v>
      </c>
      <c r="H19">
        <v>1.4999999999999999E-2</v>
      </c>
      <c r="I19" t="s">
        <v>2</v>
      </c>
      <c r="J19">
        <v>25</v>
      </c>
      <c r="K19" t="s">
        <v>2</v>
      </c>
      <c r="L19">
        <v>0.87619999999999998</v>
      </c>
      <c r="M19">
        <v>0.87050000000000005</v>
      </c>
      <c r="N19">
        <v>0.1124</v>
      </c>
      <c r="O19">
        <v>0.1174</v>
      </c>
      <c r="P19" s="5">
        <v>45146</v>
      </c>
      <c r="Q19" t="s">
        <v>32</v>
      </c>
    </row>
    <row r="20" spans="1:17" x14ac:dyDescent="0.25">
      <c r="A20" t="s">
        <v>53</v>
      </c>
      <c r="B20" t="s">
        <v>2</v>
      </c>
      <c r="C20" t="s">
        <v>54</v>
      </c>
      <c r="D20" s="1">
        <v>22976</v>
      </c>
      <c r="E20" s="6">
        <f t="shared" si="0"/>
        <v>6.3822222222222225</v>
      </c>
      <c r="F20" t="s">
        <v>2</v>
      </c>
      <c r="G20" t="s">
        <v>2</v>
      </c>
      <c r="H20">
        <v>3.0999999999999999E-3</v>
      </c>
      <c r="I20" t="s">
        <v>2</v>
      </c>
      <c r="J20">
        <v>100</v>
      </c>
      <c r="K20" t="s">
        <v>2</v>
      </c>
      <c r="L20">
        <v>0.8821</v>
      </c>
      <c r="M20">
        <v>0.87519999999999998</v>
      </c>
      <c r="N20">
        <v>0.10150000000000001</v>
      </c>
      <c r="O20">
        <v>0.1128</v>
      </c>
      <c r="P20" s="5" t="s">
        <v>2</v>
      </c>
      <c r="Q20" t="s">
        <v>32</v>
      </c>
    </row>
    <row r="21" spans="1:17" x14ac:dyDescent="0.25">
      <c r="A21" t="s">
        <v>56</v>
      </c>
      <c r="B21" t="s">
        <v>2</v>
      </c>
      <c r="C21" t="s">
        <v>55</v>
      </c>
      <c r="D21" s="1">
        <v>96124</v>
      </c>
      <c r="E21" s="6">
        <f t="shared" si="0"/>
        <v>26.701111111111111</v>
      </c>
      <c r="F21" t="s">
        <v>2</v>
      </c>
      <c r="G21" t="s">
        <v>2</v>
      </c>
      <c r="H21">
        <v>2.9000000000000001E-2</v>
      </c>
      <c r="I21" t="s">
        <v>2</v>
      </c>
      <c r="J21">
        <v>400</v>
      </c>
      <c r="K21" t="s">
        <v>2</v>
      </c>
      <c r="L21">
        <v>0.83320000000000005</v>
      </c>
      <c r="M21">
        <v>0.83240000000000003</v>
      </c>
      <c r="N21">
        <v>0.13200000000000001</v>
      </c>
      <c r="O21">
        <v>0.13320000000000001</v>
      </c>
      <c r="P21" s="5">
        <v>45149</v>
      </c>
      <c r="Q21" t="s">
        <v>32</v>
      </c>
    </row>
    <row r="22" spans="1:17" x14ac:dyDescent="0.25">
      <c r="D22" s="1"/>
      <c r="E22" s="6">
        <f t="shared" si="0"/>
        <v>0</v>
      </c>
    </row>
    <row r="23" spans="1:17" x14ac:dyDescent="0.25">
      <c r="D23" s="1"/>
      <c r="E23" s="6">
        <f t="shared" si="0"/>
        <v>0</v>
      </c>
    </row>
    <row r="24" spans="1:17" x14ac:dyDescent="0.25">
      <c r="D24" s="1"/>
      <c r="E24" s="6">
        <f t="shared" si="0"/>
        <v>0</v>
      </c>
    </row>
    <row r="25" spans="1:17" x14ac:dyDescent="0.25">
      <c r="D25" s="1"/>
      <c r="E25" s="6">
        <f t="shared" si="0"/>
        <v>0</v>
      </c>
    </row>
    <row r="26" spans="1:17" x14ac:dyDescent="0.25">
      <c r="D26" s="1"/>
      <c r="E26" s="6">
        <f t="shared" si="0"/>
        <v>0</v>
      </c>
    </row>
    <row r="27" spans="1:17" x14ac:dyDescent="0.25">
      <c r="D27" s="1"/>
      <c r="E27" s="6">
        <f t="shared" si="0"/>
        <v>0</v>
      </c>
    </row>
    <row r="28" spans="1:17" x14ac:dyDescent="0.25">
      <c r="D28" s="1"/>
      <c r="E28" s="6">
        <f t="shared" si="0"/>
        <v>0</v>
      </c>
    </row>
    <row r="29" spans="1:17" x14ac:dyDescent="0.25">
      <c r="D29" s="1"/>
      <c r="E29" s="6">
        <f t="shared" si="0"/>
        <v>0</v>
      </c>
    </row>
    <row r="30" spans="1:17" x14ac:dyDescent="0.25">
      <c r="D30" s="1"/>
      <c r="E30" s="6">
        <f t="shared" si="0"/>
        <v>0</v>
      </c>
    </row>
    <row r="31" spans="1:17" x14ac:dyDescent="0.25">
      <c r="D31" s="1"/>
      <c r="E31" s="6">
        <f t="shared" si="0"/>
        <v>0</v>
      </c>
    </row>
    <row r="32" spans="1:17" x14ac:dyDescent="0.25">
      <c r="D32" s="1"/>
      <c r="E32" s="6">
        <f t="shared" si="0"/>
        <v>0</v>
      </c>
    </row>
  </sheetData>
  <mergeCells count="1">
    <mergeCell ref="F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Step05A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Lum</dc:creator>
  <cp:lastModifiedBy>Christopher Lum</cp:lastModifiedBy>
  <dcterms:created xsi:type="dcterms:W3CDTF">2023-05-07T17:54:26Z</dcterms:created>
  <dcterms:modified xsi:type="dcterms:W3CDTF">2023-08-14T15:18:35Z</dcterms:modified>
</cp:coreProperties>
</file>