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LiteratureAnalysis\data\Data_0730\"/>
    </mc:Choice>
  </mc:AlternateContent>
  <bookViews>
    <workbookView xWindow="-108" yWindow="-108" windowWidth="19416" windowHeight="12216"/>
  </bookViews>
  <sheets>
    <sheet name="SELECTED" sheetId="1" r:id="rId1"/>
  </sheets>
  <definedNames>
    <definedName name="_xlnm._FilterDatabase" localSheetId="0" hidden="1">SELECTED!$H$1:$AQ$729</definedName>
  </definedNames>
  <calcPr calcId="152511"/>
</workbook>
</file>

<file path=xl/calcChain.xml><?xml version="1.0" encoding="utf-8"?>
<calcChain xmlns="http://schemas.openxmlformats.org/spreadsheetml/2006/main">
  <c r="I142" i="1" l="1"/>
  <c r="H3" i="1"/>
  <c r="I3" i="1"/>
  <c r="J3" i="1"/>
  <c r="H4" i="1"/>
  <c r="I4" i="1"/>
  <c r="H5" i="1"/>
  <c r="I5" i="1"/>
  <c r="H6" i="1"/>
  <c r="I6" i="1"/>
  <c r="H7" i="1"/>
  <c r="I7" i="1"/>
  <c r="H8" i="1"/>
  <c r="I8" i="1"/>
  <c r="H9" i="1"/>
  <c r="I9" i="1"/>
  <c r="H10" i="1"/>
  <c r="I10" i="1"/>
  <c r="H11" i="1"/>
  <c r="I11" i="1"/>
  <c r="H12" i="1"/>
  <c r="I12" i="1"/>
  <c r="H13" i="1"/>
  <c r="I13" i="1"/>
  <c r="H14" i="1"/>
  <c r="I14" i="1"/>
  <c r="J14" i="1" s="1"/>
  <c r="H15" i="1"/>
  <c r="I15" i="1"/>
  <c r="H16" i="1"/>
  <c r="I16" i="1"/>
  <c r="H17" i="1"/>
  <c r="I17" i="1"/>
  <c r="H18" i="1"/>
  <c r="I18" i="1"/>
  <c r="H19" i="1"/>
  <c r="I19" i="1"/>
  <c r="H20" i="1"/>
  <c r="I20" i="1"/>
  <c r="H21" i="1"/>
  <c r="I21" i="1"/>
  <c r="H22" i="1"/>
  <c r="I22" i="1"/>
  <c r="H23" i="1"/>
  <c r="I23" i="1"/>
  <c r="H24" i="1"/>
  <c r="I24" i="1"/>
  <c r="H25" i="1"/>
  <c r="I25" i="1"/>
  <c r="H26" i="1"/>
  <c r="I26" i="1"/>
  <c r="H27" i="1"/>
  <c r="I27" i="1"/>
  <c r="H28" i="1"/>
  <c r="I28" i="1"/>
  <c r="H29" i="1"/>
  <c r="I29" i="1"/>
  <c r="H30" i="1"/>
  <c r="I30" i="1"/>
  <c r="H31" i="1"/>
  <c r="I31" i="1"/>
  <c r="H32" i="1"/>
  <c r="I32" i="1"/>
  <c r="H33" i="1"/>
  <c r="I33" i="1"/>
  <c r="H34" i="1"/>
  <c r="I34" i="1"/>
  <c r="H35" i="1"/>
  <c r="I35" i="1"/>
  <c r="H36" i="1"/>
  <c r="I36" i="1"/>
  <c r="H37" i="1"/>
  <c r="I37" i="1"/>
  <c r="H38" i="1"/>
  <c r="I38" i="1"/>
  <c r="H39" i="1"/>
  <c r="I39" i="1"/>
  <c r="H40" i="1"/>
  <c r="I40" i="1"/>
  <c r="H41" i="1"/>
  <c r="I41" i="1"/>
  <c r="H42" i="1"/>
  <c r="I42" i="1"/>
  <c r="H43" i="1"/>
  <c r="I43" i="1"/>
  <c r="H44" i="1"/>
  <c r="I44" i="1"/>
  <c r="H45" i="1"/>
  <c r="I45" i="1"/>
  <c r="H46" i="1"/>
  <c r="I46" i="1"/>
  <c r="H47" i="1"/>
  <c r="I47" i="1"/>
  <c r="H48" i="1"/>
  <c r="I48" i="1"/>
  <c r="H49" i="1"/>
  <c r="I49" i="1"/>
  <c r="H50" i="1"/>
  <c r="I50" i="1"/>
  <c r="H51" i="1"/>
  <c r="I51" i="1"/>
  <c r="H52" i="1"/>
  <c r="I52" i="1"/>
  <c r="H53" i="1"/>
  <c r="I53" i="1"/>
  <c r="H54" i="1"/>
  <c r="I54" i="1"/>
  <c r="H55" i="1"/>
  <c r="I55" i="1"/>
  <c r="H56" i="1"/>
  <c r="I56" i="1"/>
  <c r="H57" i="1"/>
  <c r="I57" i="1"/>
  <c r="H58" i="1"/>
  <c r="I58" i="1"/>
  <c r="H59" i="1"/>
  <c r="I59" i="1"/>
  <c r="H60" i="1"/>
  <c r="I60" i="1"/>
  <c r="H61" i="1"/>
  <c r="I61" i="1"/>
  <c r="H62" i="1"/>
  <c r="I62" i="1"/>
  <c r="H63" i="1"/>
  <c r="I63" i="1"/>
  <c r="H64" i="1"/>
  <c r="I64" i="1"/>
  <c r="H65" i="1"/>
  <c r="I65" i="1"/>
  <c r="H66" i="1"/>
  <c r="I66" i="1"/>
  <c r="H67" i="1"/>
  <c r="I67" i="1"/>
  <c r="H68" i="1"/>
  <c r="I68" i="1"/>
  <c r="H69" i="1"/>
  <c r="I69" i="1"/>
  <c r="H70" i="1"/>
  <c r="I70" i="1"/>
  <c r="H71" i="1"/>
  <c r="I71" i="1"/>
  <c r="H72" i="1"/>
  <c r="I72" i="1"/>
  <c r="H73" i="1"/>
  <c r="I73" i="1"/>
  <c r="H74" i="1"/>
  <c r="I74" i="1"/>
  <c r="H75" i="1"/>
  <c r="I75" i="1"/>
  <c r="H76" i="1"/>
  <c r="I76" i="1"/>
  <c r="H77" i="1"/>
  <c r="I77" i="1"/>
  <c r="H78" i="1"/>
  <c r="I78" i="1"/>
  <c r="H79" i="1"/>
  <c r="I79" i="1"/>
  <c r="H80" i="1"/>
  <c r="I80" i="1"/>
  <c r="H81" i="1"/>
  <c r="I81" i="1"/>
  <c r="H82" i="1"/>
  <c r="I82" i="1"/>
  <c r="H83" i="1"/>
  <c r="I83" i="1"/>
  <c r="H84" i="1"/>
  <c r="I84" i="1"/>
  <c r="H85" i="1"/>
  <c r="I85" i="1"/>
  <c r="H86" i="1"/>
  <c r="I86" i="1"/>
  <c r="H87" i="1"/>
  <c r="I87" i="1"/>
  <c r="H88" i="1"/>
  <c r="I88" i="1"/>
  <c r="H89" i="1"/>
  <c r="I89" i="1"/>
  <c r="H90" i="1"/>
  <c r="I90" i="1"/>
  <c r="H91" i="1"/>
  <c r="I91" i="1"/>
  <c r="H92" i="1"/>
  <c r="I92" i="1"/>
  <c r="H93" i="1"/>
  <c r="I93" i="1"/>
  <c r="H94" i="1"/>
  <c r="I94" i="1"/>
  <c r="H95" i="1"/>
  <c r="I95" i="1"/>
  <c r="H96" i="1"/>
  <c r="I96" i="1"/>
  <c r="H97" i="1"/>
  <c r="I97" i="1"/>
  <c r="H98" i="1"/>
  <c r="I98" i="1"/>
  <c r="H99" i="1"/>
  <c r="I99" i="1"/>
  <c r="H100" i="1"/>
  <c r="I100" i="1"/>
  <c r="H101" i="1"/>
  <c r="I101" i="1"/>
  <c r="H102" i="1"/>
  <c r="I102" i="1"/>
  <c r="J102" i="1" s="1"/>
  <c r="H103" i="1"/>
  <c r="I103" i="1"/>
  <c r="H104" i="1"/>
  <c r="I104" i="1"/>
  <c r="H105" i="1"/>
  <c r="I105" i="1"/>
  <c r="H106" i="1"/>
  <c r="I106" i="1"/>
  <c r="H107" i="1"/>
  <c r="I107" i="1"/>
  <c r="H108" i="1"/>
  <c r="I108" i="1"/>
  <c r="H109" i="1"/>
  <c r="I109" i="1"/>
  <c r="H110" i="1"/>
  <c r="I110" i="1"/>
  <c r="J110" i="1" s="1"/>
  <c r="H111" i="1"/>
  <c r="I111" i="1"/>
  <c r="H112" i="1"/>
  <c r="I112" i="1"/>
  <c r="H113" i="1"/>
  <c r="I113" i="1"/>
  <c r="H114" i="1"/>
  <c r="I114" i="1"/>
  <c r="J114" i="1" s="1"/>
  <c r="H115" i="1"/>
  <c r="I115" i="1"/>
  <c r="H116" i="1"/>
  <c r="I116" i="1"/>
  <c r="H117" i="1"/>
  <c r="I117" i="1"/>
  <c r="H118" i="1"/>
  <c r="I118" i="1"/>
  <c r="H119" i="1"/>
  <c r="I119" i="1"/>
  <c r="H120" i="1"/>
  <c r="I120" i="1"/>
  <c r="H121" i="1"/>
  <c r="I121" i="1"/>
  <c r="H122" i="1"/>
  <c r="I122" i="1"/>
  <c r="H123" i="1"/>
  <c r="I123" i="1"/>
  <c r="H124" i="1"/>
  <c r="I124" i="1"/>
  <c r="H125" i="1"/>
  <c r="I125" i="1"/>
  <c r="H126" i="1"/>
  <c r="I126" i="1"/>
  <c r="J126" i="1" s="1"/>
  <c r="H127" i="1"/>
  <c r="I127" i="1"/>
  <c r="H128" i="1"/>
  <c r="I128" i="1"/>
  <c r="H129" i="1"/>
  <c r="I129" i="1"/>
  <c r="H130" i="1"/>
  <c r="I130" i="1"/>
  <c r="J130" i="1" s="1"/>
  <c r="H131" i="1"/>
  <c r="I131" i="1"/>
  <c r="H132" i="1"/>
  <c r="I132" i="1"/>
  <c r="H133" i="1"/>
  <c r="I133" i="1"/>
  <c r="H134" i="1"/>
  <c r="I134" i="1"/>
  <c r="H135" i="1"/>
  <c r="I135" i="1"/>
  <c r="H136" i="1"/>
  <c r="I136" i="1"/>
  <c r="H137" i="1"/>
  <c r="I137" i="1"/>
  <c r="H138" i="1"/>
  <c r="I138" i="1"/>
  <c r="H139" i="1"/>
  <c r="I139" i="1"/>
  <c r="H140" i="1"/>
  <c r="I140" i="1"/>
  <c r="H141" i="1"/>
  <c r="I141" i="1"/>
  <c r="H142" i="1"/>
  <c r="H143" i="1"/>
  <c r="I143" i="1"/>
  <c r="H144" i="1"/>
  <c r="I144" i="1"/>
  <c r="H145" i="1"/>
  <c r="I145" i="1"/>
  <c r="H146" i="1"/>
  <c r="I146" i="1"/>
  <c r="H147" i="1"/>
  <c r="I147" i="1"/>
  <c r="I148" i="1"/>
  <c r="H149" i="1"/>
  <c r="I149" i="1"/>
  <c r="H150" i="1"/>
  <c r="I150" i="1"/>
  <c r="H151" i="1"/>
  <c r="I151" i="1"/>
  <c r="H152" i="1"/>
  <c r="I152" i="1"/>
  <c r="H153" i="1"/>
  <c r="I153" i="1"/>
  <c r="H154" i="1"/>
  <c r="I154" i="1"/>
  <c r="H155" i="1"/>
  <c r="I155" i="1"/>
  <c r="H156" i="1"/>
  <c r="I156" i="1"/>
  <c r="H157" i="1"/>
  <c r="I157" i="1"/>
  <c r="H158" i="1"/>
  <c r="I158" i="1"/>
  <c r="H159" i="1"/>
  <c r="I159" i="1"/>
  <c r="H160" i="1"/>
  <c r="I160" i="1"/>
  <c r="H161" i="1"/>
  <c r="I161" i="1"/>
  <c r="H162" i="1"/>
  <c r="I162" i="1"/>
  <c r="H163" i="1"/>
  <c r="I163" i="1"/>
  <c r="H164" i="1"/>
  <c r="I164" i="1"/>
  <c r="H165" i="1"/>
  <c r="I165" i="1"/>
  <c r="H166" i="1"/>
  <c r="I166" i="1"/>
  <c r="H167" i="1"/>
  <c r="I167" i="1"/>
  <c r="H168" i="1"/>
  <c r="I168" i="1"/>
  <c r="H169" i="1"/>
  <c r="I169" i="1"/>
  <c r="I170" i="1"/>
  <c r="H171" i="1"/>
  <c r="I171" i="1"/>
  <c r="H172" i="1"/>
  <c r="I172" i="1"/>
  <c r="H173" i="1"/>
  <c r="I173" i="1"/>
  <c r="H174" i="1"/>
  <c r="I174" i="1"/>
  <c r="H175" i="1"/>
  <c r="I175" i="1"/>
  <c r="H176" i="1"/>
  <c r="I176" i="1"/>
  <c r="H177" i="1"/>
  <c r="I177" i="1"/>
  <c r="H178" i="1"/>
  <c r="I178" i="1"/>
  <c r="H179" i="1"/>
  <c r="I179" i="1"/>
  <c r="H180" i="1"/>
  <c r="I180" i="1"/>
  <c r="H181" i="1"/>
  <c r="I181" i="1"/>
  <c r="H182" i="1"/>
  <c r="I182" i="1"/>
  <c r="H183" i="1"/>
  <c r="I183" i="1"/>
  <c r="H184" i="1"/>
  <c r="I184" i="1"/>
  <c r="H185" i="1"/>
  <c r="I185" i="1"/>
  <c r="H186" i="1"/>
  <c r="I186" i="1"/>
  <c r="H187" i="1"/>
  <c r="I187" i="1"/>
  <c r="H188" i="1"/>
  <c r="I188" i="1"/>
  <c r="H189" i="1"/>
  <c r="I189" i="1"/>
  <c r="H190" i="1"/>
  <c r="I190" i="1"/>
  <c r="H191" i="1"/>
  <c r="I191" i="1"/>
  <c r="H192" i="1"/>
  <c r="I192" i="1"/>
  <c r="H193" i="1"/>
  <c r="I193" i="1"/>
  <c r="H194" i="1"/>
  <c r="I194" i="1"/>
  <c r="H195" i="1"/>
  <c r="I195" i="1"/>
  <c r="H196" i="1"/>
  <c r="I196" i="1"/>
  <c r="H197" i="1"/>
  <c r="I197" i="1"/>
  <c r="H198" i="1"/>
  <c r="I198" i="1"/>
  <c r="H199" i="1"/>
  <c r="I199" i="1"/>
  <c r="H200" i="1"/>
  <c r="I200" i="1"/>
  <c r="H201" i="1"/>
  <c r="I201" i="1"/>
  <c r="H202" i="1"/>
  <c r="I202" i="1"/>
  <c r="H203" i="1"/>
  <c r="I203" i="1"/>
  <c r="H204" i="1"/>
  <c r="I204" i="1"/>
  <c r="H205" i="1"/>
  <c r="I205" i="1"/>
  <c r="H206" i="1"/>
  <c r="I206" i="1"/>
  <c r="H207" i="1"/>
  <c r="I207" i="1"/>
  <c r="H208" i="1"/>
  <c r="I208" i="1"/>
  <c r="H209" i="1"/>
  <c r="I209" i="1"/>
  <c r="H210" i="1"/>
  <c r="I210" i="1"/>
  <c r="H211" i="1"/>
  <c r="I211" i="1"/>
  <c r="H212" i="1"/>
  <c r="I212" i="1"/>
  <c r="H213" i="1"/>
  <c r="I213" i="1"/>
  <c r="H214" i="1"/>
  <c r="I214" i="1"/>
  <c r="H215" i="1"/>
  <c r="I215" i="1"/>
  <c r="H216" i="1"/>
  <c r="I216" i="1"/>
  <c r="H217" i="1"/>
  <c r="I217" i="1"/>
  <c r="H218" i="1"/>
  <c r="I218" i="1"/>
  <c r="H219" i="1"/>
  <c r="I219" i="1"/>
  <c r="H220" i="1"/>
  <c r="I220" i="1"/>
  <c r="H221" i="1"/>
  <c r="I221" i="1"/>
  <c r="H222" i="1"/>
  <c r="I222" i="1"/>
  <c r="H223" i="1"/>
  <c r="I223" i="1"/>
  <c r="H224" i="1"/>
  <c r="I224" i="1"/>
  <c r="H225" i="1"/>
  <c r="I225" i="1"/>
  <c r="H226" i="1"/>
  <c r="I226" i="1"/>
  <c r="H227" i="1"/>
  <c r="I227" i="1"/>
  <c r="H228" i="1"/>
  <c r="I228" i="1"/>
  <c r="H229" i="1"/>
  <c r="I229" i="1"/>
  <c r="H230" i="1"/>
  <c r="I230" i="1"/>
  <c r="H231" i="1"/>
  <c r="I231" i="1"/>
  <c r="H232" i="1"/>
  <c r="I232" i="1"/>
  <c r="H233" i="1"/>
  <c r="I233" i="1"/>
  <c r="H234" i="1"/>
  <c r="I234" i="1"/>
  <c r="H235" i="1"/>
  <c r="I235" i="1"/>
  <c r="H236" i="1"/>
  <c r="I236" i="1"/>
  <c r="H237" i="1"/>
  <c r="I237" i="1"/>
  <c r="H238" i="1"/>
  <c r="I238" i="1"/>
  <c r="H239" i="1"/>
  <c r="I239" i="1"/>
  <c r="H240" i="1"/>
  <c r="I240" i="1"/>
  <c r="H241" i="1"/>
  <c r="I241" i="1"/>
  <c r="H242" i="1"/>
  <c r="I242" i="1"/>
  <c r="H243" i="1"/>
  <c r="I243" i="1"/>
  <c r="H244" i="1"/>
  <c r="I244" i="1"/>
  <c r="H245" i="1"/>
  <c r="I245" i="1"/>
  <c r="H246" i="1"/>
  <c r="I246" i="1"/>
  <c r="H247" i="1"/>
  <c r="I247" i="1"/>
  <c r="H248" i="1"/>
  <c r="I248" i="1"/>
  <c r="H249" i="1"/>
  <c r="I249" i="1"/>
  <c r="H250" i="1"/>
  <c r="I250" i="1"/>
  <c r="H251" i="1"/>
  <c r="I251" i="1"/>
  <c r="H252" i="1"/>
  <c r="I252" i="1"/>
  <c r="H253" i="1"/>
  <c r="I253" i="1"/>
  <c r="H254" i="1"/>
  <c r="I254" i="1"/>
  <c r="H255" i="1"/>
  <c r="I255" i="1"/>
  <c r="H256" i="1"/>
  <c r="I256" i="1"/>
  <c r="H257" i="1"/>
  <c r="I257" i="1"/>
  <c r="H258" i="1"/>
  <c r="I258" i="1"/>
  <c r="H259" i="1"/>
  <c r="I259" i="1"/>
  <c r="H260" i="1"/>
  <c r="I260" i="1"/>
  <c r="H261" i="1"/>
  <c r="I261" i="1"/>
  <c r="H262" i="1"/>
  <c r="I262" i="1"/>
  <c r="H263" i="1"/>
  <c r="I263" i="1"/>
  <c r="H264" i="1"/>
  <c r="I264" i="1"/>
  <c r="H265" i="1"/>
  <c r="I265" i="1"/>
  <c r="H266" i="1"/>
  <c r="I266" i="1"/>
  <c r="H267" i="1"/>
  <c r="I267" i="1"/>
  <c r="H268" i="1"/>
  <c r="I268" i="1"/>
  <c r="H269" i="1"/>
  <c r="I269" i="1"/>
  <c r="H270" i="1"/>
  <c r="I270" i="1"/>
  <c r="H271" i="1"/>
  <c r="I271" i="1"/>
  <c r="H272" i="1"/>
  <c r="I272" i="1"/>
  <c r="H273" i="1"/>
  <c r="I273" i="1"/>
  <c r="H274" i="1"/>
  <c r="I274" i="1"/>
  <c r="H275" i="1"/>
  <c r="I275" i="1"/>
  <c r="H276" i="1"/>
  <c r="I276" i="1"/>
  <c r="H277" i="1"/>
  <c r="I277" i="1"/>
  <c r="H278" i="1"/>
  <c r="I278" i="1"/>
  <c r="H279" i="1"/>
  <c r="I279" i="1"/>
  <c r="H280" i="1"/>
  <c r="I280" i="1"/>
  <c r="H281" i="1"/>
  <c r="I281" i="1"/>
  <c r="H282" i="1"/>
  <c r="I282" i="1"/>
  <c r="H283" i="1"/>
  <c r="I283" i="1"/>
  <c r="H284" i="1"/>
  <c r="I284" i="1"/>
  <c r="H285" i="1"/>
  <c r="I285" i="1"/>
  <c r="H286" i="1"/>
  <c r="I286" i="1"/>
  <c r="H287" i="1"/>
  <c r="J287" i="1" s="1"/>
  <c r="I287" i="1"/>
  <c r="H288" i="1"/>
  <c r="I288" i="1"/>
  <c r="H289" i="1"/>
  <c r="I289" i="1"/>
  <c r="H290" i="1"/>
  <c r="I290" i="1"/>
  <c r="H291" i="1"/>
  <c r="I291" i="1"/>
  <c r="H292" i="1"/>
  <c r="I292" i="1"/>
  <c r="H293" i="1"/>
  <c r="I293" i="1"/>
  <c r="H294" i="1"/>
  <c r="I294" i="1"/>
  <c r="H295" i="1"/>
  <c r="I295" i="1"/>
  <c r="H296" i="1"/>
  <c r="I296" i="1"/>
  <c r="H297" i="1"/>
  <c r="I297" i="1"/>
  <c r="H298" i="1"/>
  <c r="I298" i="1"/>
  <c r="H299" i="1"/>
  <c r="I299" i="1"/>
  <c r="J299" i="1" s="1"/>
  <c r="H300" i="1"/>
  <c r="I300" i="1"/>
  <c r="H301" i="1"/>
  <c r="I301" i="1"/>
  <c r="H302" i="1"/>
  <c r="I302" i="1"/>
  <c r="H303" i="1"/>
  <c r="I303" i="1"/>
  <c r="H304" i="1"/>
  <c r="I304" i="1"/>
  <c r="H305" i="1"/>
  <c r="I305" i="1"/>
  <c r="H306" i="1"/>
  <c r="I306" i="1"/>
  <c r="H307" i="1"/>
  <c r="I307" i="1"/>
  <c r="H308" i="1"/>
  <c r="I308" i="1"/>
  <c r="H309" i="1"/>
  <c r="I309" i="1"/>
  <c r="H310" i="1"/>
  <c r="I310" i="1"/>
  <c r="H311" i="1"/>
  <c r="I311" i="1"/>
  <c r="J311" i="1" s="1"/>
  <c r="H312" i="1"/>
  <c r="I312" i="1"/>
  <c r="H313" i="1"/>
  <c r="I313" i="1"/>
  <c r="H314" i="1"/>
  <c r="I314" i="1"/>
  <c r="H315" i="1"/>
  <c r="I315" i="1"/>
  <c r="H316" i="1"/>
  <c r="I316" i="1"/>
  <c r="H317" i="1"/>
  <c r="I317" i="1"/>
  <c r="H318" i="1"/>
  <c r="I318" i="1"/>
  <c r="H319" i="1"/>
  <c r="I319" i="1"/>
  <c r="H320" i="1"/>
  <c r="I320" i="1"/>
  <c r="H321" i="1"/>
  <c r="I321" i="1"/>
  <c r="H322" i="1"/>
  <c r="I322" i="1"/>
  <c r="H323" i="1"/>
  <c r="I323" i="1"/>
  <c r="H324" i="1"/>
  <c r="I324" i="1"/>
  <c r="H325" i="1"/>
  <c r="I325" i="1"/>
  <c r="H326" i="1"/>
  <c r="I326" i="1"/>
  <c r="H327" i="1"/>
  <c r="I327" i="1"/>
  <c r="H328" i="1"/>
  <c r="I328" i="1"/>
  <c r="H329" i="1"/>
  <c r="I329" i="1"/>
  <c r="H330" i="1"/>
  <c r="I330" i="1"/>
  <c r="H331" i="1"/>
  <c r="I331" i="1"/>
  <c r="H332" i="1"/>
  <c r="I332" i="1"/>
  <c r="H333" i="1"/>
  <c r="I333" i="1"/>
  <c r="H334" i="1"/>
  <c r="I334" i="1"/>
  <c r="H335" i="1"/>
  <c r="I335" i="1"/>
  <c r="H336" i="1"/>
  <c r="I336" i="1"/>
  <c r="I337" i="1"/>
  <c r="H338" i="1"/>
  <c r="I338" i="1"/>
  <c r="H339" i="1"/>
  <c r="I339" i="1"/>
  <c r="H340" i="1"/>
  <c r="I340" i="1"/>
  <c r="H341" i="1"/>
  <c r="I341" i="1"/>
  <c r="H342" i="1"/>
  <c r="I342" i="1"/>
  <c r="H343" i="1"/>
  <c r="I343" i="1"/>
  <c r="H344" i="1"/>
  <c r="I344" i="1"/>
  <c r="H345" i="1"/>
  <c r="I345" i="1"/>
  <c r="H346" i="1"/>
  <c r="I346" i="1"/>
  <c r="H347" i="1"/>
  <c r="I347" i="1"/>
  <c r="H348" i="1"/>
  <c r="I348" i="1"/>
  <c r="H349" i="1"/>
  <c r="I349" i="1"/>
  <c r="H350" i="1"/>
  <c r="I350" i="1"/>
  <c r="H351" i="1"/>
  <c r="I351" i="1"/>
  <c r="H352" i="1"/>
  <c r="I352" i="1"/>
  <c r="H353" i="1"/>
  <c r="I353" i="1"/>
  <c r="H354" i="1"/>
  <c r="I354" i="1"/>
  <c r="H355" i="1"/>
  <c r="I355" i="1"/>
  <c r="H356" i="1"/>
  <c r="I356" i="1"/>
  <c r="H357" i="1"/>
  <c r="I357" i="1"/>
  <c r="H358" i="1"/>
  <c r="I358" i="1"/>
  <c r="H359" i="1"/>
  <c r="I359" i="1"/>
  <c r="H360" i="1"/>
  <c r="I360" i="1"/>
  <c r="H361" i="1"/>
  <c r="I361" i="1"/>
  <c r="H362" i="1"/>
  <c r="I362" i="1"/>
  <c r="H363" i="1"/>
  <c r="I363" i="1"/>
  <c r="H364" i="1"/>
  <c r="I364" i="1"/>
  <c r="H365" i="1"/>
  <c r="I365" i="1"/>
  <c r="H366" i="1"/>
  <c r="I366" i="1"/>
  <c r="H367" i="1"/>
  <c r="I367" i="1"/>
  <c r="H368" i="1"/>
  <c r="I368" i="1"/>
  <c r="H369" i="1"/>
  <c r="I369" i="1"/>
  <c r="H370" i="1"/>
  <c r="I370" i="1"/>
  <c r="H371" i="1"/>
  <c r="I371" i="1"/>
  <c r="H372" i="1"/>
  <c r="I372" i="1"/>
  <c r="H373" i="1"/>
  <c r="I373" i="1"/>
  <c r="H374" i="1"/>
  <c r="I374" i="1"/>
  <c r="H375" i="1"/>
  <c r="I375" i="1"/>
  <c r="H376" i="1"/>
  <c r="I376" i="1"/>
  <c r="H377" i="1"/>
  <c r="I377" i="1"/>
  <c r="H378" i="1"/>
  <c r="I378" i="1"/>
  <c r="H379" i="1"/>
  <c r="I379" i="1"/>
  <c r="H380" i="1"/>
  <c r="I380" i="1"/>
  <c r="H381" i="1"/>
  <c r="I381" i="1"/>
  <c r="H382" i="1"/>
  <c r="I382" i="1"/>
  <c r="H383" i="1"/>
  <c r="I383" i="1"/>
  <c r="H384" i="1"/>
  <c r="I384" i="1"/>
  <c r="H385" i="1"/>
  <c r="I385" i="1"/>
  <c r="H386" i="1"/>
  <c r="I386" i="1"/>
  <c r="J386" i="1" s="1"/>
  <c r="H387" i="1"/>
  <c r="I387" i="1"/>
  <c r="H388" i="1"/>
  <c r="I388" i="1"/>
  <c r="H389" i="1"/>
  <c r="I389" i="1"/>
  <c r="H390" i="1"/>
  <c r="I390" i="1"/>
  <c r="H391" i="1"/>
  <c r="I391" i="1"/>
  <c r="H392" i="1"/>
  <c r="I392" i="1"/>
  <c r="H393" i="1"/>
  <c r="I393" i="1"/>
  <c r="H394" i="1"/>
  <c r="I394" i="1"/>
  <c r="H395" i="1"/>
  <c r="I395" i="1"/>
  <c r="H396" i="1"/>
  <c r="I396" i="1"/>
  <c r="H397" i="1"/>
  <c r="I397" i="1"/>
  <c r="H398" i="1"/>
  <c r="I398" i="1"/>
  <c r="J398" i="1" s="1"/>
  <c r="H399" i="1"/>
  <c r="I399" i="1"/>
  <c r="H400" i="1"/>
  <c r="I400" i="1"/>
  <c r="H401" i="1"/>
  <c r="I401" i="1"/>
  <c r="H402" i="1"/>
  <c r="I402" i="1"/>
  <c r="H403" i="1"/>
  <c r="J403" i="1" s="1"/>
  <c r="I403" i="1"/>
  <c r="H404" i="1"/>
  <c r="I404" i="1"/>
  <c r="H405" i="1"/>
  <c r="I405" i="1"/>
  <c r="H406" i="1"/>
  <c r="I406" i="1"/>
  <c r="H407" i="1"/>
  <c r="I407" i="1"/>
  <c r="H408" i="1"/>
  <c r="I408" i="1"/>
  <c r="H409" i="1"/>
  <c r="I409" i="1"/>
  <c r="H410" i="1"/>
  <c r="I410" i="1"/>
  <c r="H411" i="1"/>
  <c r="I411" i="1"/>
  <c r="H412" i="1"/>
  <c r="I412" i="1"/>
  <c r="H413" i="1"/>
  <c r="I413" i="1"/>
  <c r="H414" i="1"/>
  <c r="I414" i="1"/>
  <c r="H415" i="1"/>
  <c r="I415" i="1"/>
  <c r="H416" i="1"/>
  <c r="I416" i="1"/>
  <c r="H417" i="1"/>
  <c r="I417" i="1"/>
  <c r="H418" i="1"/>
  <c r="I418" i="1"/>
  <c r="H419" i="1"/>
  <c r="I419" i="1"/>
  <c r="H420" i="1"/>
  <c r="I420" i="1"/>
  <c r="H421" i="1"/>
  <c r="I421" i="1"/>
  <c r="H422" i="1"/>
  <c r="I422" i="1"/>
  <c r="H423" i="1"/>
  <c r="I423" i="1"/>
  <c r="H424" i="1"/>
  <c r="I424" i="1"/>
  <c r="H425" i="1"/>
  <c r="I425" i="1"/>
  <c r="H426" i="1"/>
  <c r="I426" i="1"/>
  <c r="H427" i="1"/>
  <c r="I427" i="1"/>
  <c r="H428" i="1"/>
  <c r="I428" i="1"/>
  <c r="H429" i="1"/>
  <c r="J429" i="1" s="1"/>
  <c r="I429" i="1"/>
  <c r="H430" i="1"/>
  <c r="I430" i="1"/>
  <c r="H431" i="1"/>
  <c r="I431" i="1"/>
  <c r="H432" i="1"/>
  <c r="I432" i="1"/>
  <c r="H433" i="1"/>
  <c r="I433" i="1"/>
  <c r="H434" i="1"/>
  <c r="I434" i="1"/>
  <c r="H435" i="1"/>
  <c r="I435" i="1"/>
  <c r="H436" i="1"/>
  <c r="I436" i="1"/>
  <c r="H437" i="1"/>
  <c r="I437" i="1"/>
  <c r="H438" i="1"/>
  <c r="I438" i="1"/>
  <c r="H439" i="1"/>
  <c r="I439" i="1"/>
  <c r="H440" i="1"/>
  <c r="I440" i="1"/>
  <c r="H441" i="1"/>
  <c r="J441" i="1" s="1"/>
  <c r="I441" i="1"/>
  <c r="H442" i="1"/>
  <c r="I442" i="1"/>
  <c r="H443" i="1"/>
  <c r="I443" i="1"/>
  <c r="H444" i="1"/>
  <c r="I444" i="1"/>
  <c r="H445" i="1"/>
  <c r="J445" i="1" s="1"/>
  <c r="I445" i="1"/>
  <c r="H446" i="1"/>
  <c r="I446" i="1"/>
  <c r="H447" i="1"/>
  <c r="I447" i="1"/>
  <c r="H448" i="1"/>
  <c r="I448" i="1"/>
  <c r="H449" i="1"/>
  <c r="I449" i="1"/>
  <c r="H450" i="1"/>
  <c r="I450" i="1"/>
  <c r="H451" i="1"/>
  <c r="I451" i="1"/>
  <c r="H452" i="1"/>
  <c r="I452" i="1"/>
  <c r="H453" i="1"/>
  <c r="I453" i="1"/>
  <c r="H454" i="1"/>
  <c r="I454" i="1"/>
  <c r="H455" i="1"/>
  <c r="I455" i="1"/>
  <c r="H456" i="1"/>
  <c r="I456" i="1"/>
  <c r="H457" i="1"/>
  <c r="J457" i="1" s="1"/>
  <c r="I457" i="1"/>
  <c r="H458" i="1"/>
  <c r="I458" i="1"/>
  <c r="H459" i="1"/>
  <c r="I459" i="1"/>
  <c r="H460" i="1"/>
  <c r="I460" i="1"/>
  <c r="H461" i="1"/>
  <c r="I461" i="1"/>
  <c r="H462" i="1"/>
  <c r="I462" i="1"/>
  <c r="H463" i="1"/>
  <c r="I463" i="1"/>
  <c r="H464" i="1"/>
  <c r="I464" i="1"/>
  <c r="H465" i="1"/>
  <c r="I465" i="1"/>
  <c r="H466" i="1"/>
  <c r="I466" i="1"/>
  <c r="H467" i="1"/>
  <c r="I467" i="1"/>
  <c r="H468" i="1"/>
  <c r="I468" i="1"/>
  <c r="H469" i="1"/>
  <c r="I469" i="1"/>
  <c r="H470" i="1"/>
  <c r="I470" i="1"/>
  <c r="H471" i="1"/>
  <c r="I471" i="1"/>
  <c r="H472" i="1"/>
  <c r="I472" i="1"/>
  <c r="H473" i="1"/>
  <c r="I473" i="1"/>
  <c r="H474" i="1"/>
  <c r="I474" i="1"/>
  <c r="H475" i="1"/>
  <c r="I475" i="1"/>
  <c r="H476" i="1"/>
  <c r="I476" i="1"/>
  <c r="H477" i="1"/>
  <c r="I477" i="1"/>
  <c r="H478" i="1"/>
  <c r="I478" i="1"/>
  <c r="H479" i="1"/>
  <c r="I479" i="1"/>
  <c r="H480" i="1"/>
  <c r="I480" i="1"/>
  <c r="H481" i="1"/>
  <c r="I481" i="1"/>
  <c r="H482" i="1"/>
  <c r="I482" i="1"/>
  <c r="H483" i="1"/>
  <c r="I483" i="1"/>
  <c r="H484" i="1"/>
  <c r="I484" i="1"/>
  <c r="H485" i="1"/>
  <c r="I485" i="1"/>
  <c r="H486" i="1"/>
  <c r="I486" i="1"/>
  <c r="H487" i="1"/>
  <c r="I487" i="1"/>
  <c r="H488" i="1"/>
  <c r="I488" i="1"/>
  <c r="H489" i="1"/>
  <c r="I489" i="1"/>
  <c r="H490" i="1"/>
  <c r="I490" i="1"/>
  <c r="H491" i="1"/>
  <c r="I491" i="1"/>
  <c r="H492" i="1"/>
  <c r="I492" i="1"/>
  <c r="H493" i="1"/>
  <c r="I493" i="1"/>
  <c r="H494" i="1"/>
  <c r="I494" i="1"/>
  <c r="H495" i="1"/>
  <c r="I495" i="1"/>
  <c r="H496" i="1"/>
  <c r="I496" i="1"/>
  <c r="H497" i="1"/>
  <c r="I497" i="1"/>
  <c r="H498" i="1"/>
  <c r="I498" i="1"/>
  <c r="H499" i="1"/>
  <c r="I499" i="1"/>
  <c r="H500" i="1"/>
  <c r="I500" i="1"/>
  <c r="H501" i="1"/>
  <c r="I501" i="1"/>
  <c r="H502" i="1"/>
  <c r="I502" i="1"/>
  <c r="H503" i="1"/>
  <c r="I503" i="1"/>
  <c r="H504" i="1"/>
  <c r="I504" i="1"/>
  <c r="H505" i="1"/>
  <c r="I505" i="1"/>
  <c r="H506" i="1"/>
  <c r="I506" i="1"/>
  <c r="H507" i="1"/>
  <c r="I507" i="1"/>
  <c r="H508" i="1"/>
  <c r="I508" i="1"/>
  <c r="H509" i="1"/>
  <c r="I509" i="1"/>
  <c r="H510" i="1"/>
  <c r="I510" i="1"/>
  <c r="H511" i="1"/>
  <c r="I511" i="1"/>
  <c r="H512" i="1"/>
  <c r="I512" i="1"/>
  <c r="H513" i="1"/>
  <c r="I513" i="1"/>
  <c r="H514" i="1"/>
  <c r="I514" i="1"/>
  <c r="H515" i="1"/>
  <c r="I515" i="1"/>
  <c r="H516" i="1"/>
  <c r="I516" i="1"/>
  <c r="H517" i="1"/>
  <c r="I517" i="1"/>
  <c r="H518" i="1"/>
  <c r="I518" i="1"/>
  <c r="H519" i="1"/>
  <c r="I519" i="1"/>
  <c r="H520" i="1"/>
  <c r="I520" i="1"/>
  <c r="H521" i="1"/>
  <c r="I521" i="1"/>
  <c r="H522" i="1"/>
  <c r="I522" i="1"/>
  <c r="H523" i="1"/>
  <c r="I523" i="1"/>
  <c r="H524" i="1"/>
  <c r="I524" i="1"/>
  <c r="H525" i="1"/>
  <c r="I525" i="1"/>
  <c r="H526" i="1"/>
  <c r="I526" i="1"/>
  <c r="H527" i="1"/>
  <c r="I527" i="1"/>
  <c r="H528" i="1"/>
  <c r="I528" i="1"/>
  <c r="H529" i="1"/>
  <c r="I529" i="1"/>
  <c r="H530" i="1"/>
  <c r="I530" i="1"/>
  <c r="H531" i="1"/>
  <c r="I531" i="1"/>
  <c r="H532" i="1"/>
  <c r="I532" i="1"/>
  <c r="H533" i="1"/>
  <c r="I533" i="1"/>
  <c r="H534" i="1"/>
  <c r="I534" i="1"/>
  <c r="H535" i="1"/>
  <c r="I535" i="1"/>
  <c r="H536" i="1"/>
  <c r="I536" i="1"/>
  <c r="H537" i="1"/>
  <c r="I537" i="1"/>
  <c r="H538" i="1"/>
  <c r="I538" i="1"/>
  <c r="H539" i="1"/>
  <c r="I539" i="1"/>
  <c r="H540" i="1"/>
  <c r="I540" i="1"/>
  <c r="H541" i="1"/>
  <c r="I541" i="1"/>
  <c r="H542" i="1"/>
  <c r="I542" i="1"/>
  <c r="H543" i="1"/>
  <c r="I543" i="1"/>
  <c r="H544" i="1"/>
  <c r="I544" i="1"/>
  <c r="H545" i="1"/>
  <c r="I545" i="1"/>
  <c r="H546" i="1"/>
  <c r="I546" i="1"/>
  <c r="H547" i="1"/>
  <c r="I547" i="1"/>
  <c r="H548" i="1"/>
  <c r="I548" i="1"/>
  <c r="H549" i="1"/>
  <c r="I549" i="1"/>
  <c r="H550" i="1"/>
  <c r="I550" i="1"/>
  <c r="H551" i="1"/>
  <c r="I551" i="1"/>
  <c r="H552" i="1"/>
  <c r="I552" i="1"/>
  <c r="H553" i="1"/>
  <c r="I553" i="1"/>
  <c r="H554" i="1"/>
  <c r="I554" i="1"/>
  <c r="H555" i="1"/>
  <c r="I555" i="1"/>
  <c r="H556" i="1"/>
  <c r="I556" i="1"/>
  <c r="H557" i="1"/>
  <c r="I557" i="1"/>
  <c r="H558" i="1"/>
  <c r="I558" i="1"/>
  <c r="H559" i="1"/>
  <c r="I559" i="1"/>
  <c r="H560" i="1"/>
  <c r="I560" i="1"/>
  <c r="H561" i="1"/>
  <c r="I561" i="1"/>
  <c r="H562" i="1"/>
  <c r="I562" i="1"/>
  <c r="H563" i="1"/>
  <c r="I563" i="1"/>
  <c r="H564" i="1"/>
  <c r="I564" i="1"/>
  <c r="H565" i="1"/>
  <c r="I565" i="1"/>
  <c r="H566" i="1"/>
  <c r="I566" i="1"/>
  <c r="H567" i="1"/>
  <c r="I567" i="1"/>
  <c r="H568" i="1"/>
  <c r="I568" i="1"/>
  <c r="H569" i="1"/>
  <c r="I569" i="1"/>
  <c r="H570" i="1"/>
  <c r="I570" i="1"/>
  <c r="H571" i="1"/>
  <c r="I571" i="1"/>
  <c r="H572" i="1"/>
  <c r="I572" i="1"/>
  <c r="H573" i="1"/>
  <c r="I573" i="1"/>
  <c r="H574" i="1"/>
  <c r="I574" i="1"/>
  <c r="H575" i="1"/>
  <c r="I575" i="1"/>
  <c r="H576" i="1"/>
  <c r="I576" i="1"/>
  <c r="H577" i="1"/>
  <c r="I577" i="1"/>
  <c r="H578" i="1"/>
  <c r="I578" i="1"/>
  <c r="H579" i="1"/>
  <c r="I579" i="1"/>
  <c r="H580" i="1"/>
  <c r="I580" i="1"/>
  <c r="H581" i="1"/>
  <c r="I581" i="1"/>
  <c r="H582" i="1"/>
  <c r="I582" i="1"/>
  <c r="H583" i="1"/>
  <c r="I583" i="1"/>
  <c r="H584" i="1"/>
  <c r="I584" i="1"/>
  <c r="H585" i="1"/>
  <c r="I585" i="1"/>
  <c r="H586" i="1"/>
  <c r="I586" i="1"/>
  <c r="H587" i="1"/>
  <c r="I587" i="1"/>
  <c r="H588" i="1"/>
  <c r="I588" i="1"/>
  <c r="H589" i="1"/>
  <c r="I589" i="1"/>
  <c r="H590" i="1"/>
  <c r="I590" i="1"/>
  <c r="H591" i="1"/>
  <c r="I591" i="1"/>
  <c r="H592" i="1"/>
  <c r="I592" i="1"/>
  <c r="H593" i="1"/>
  <c r="I593" i="1"/>
  <c r="H594" i="1"/>
  <c r="I594" i="1"/>
  <c r="H595" i="1"/>
  <c r="I595" i="1"/>
  <c r="H596" i="1"/>
  <c r="I596" i="1"/>
  <c r="H597" i="1"/>
  <c r="I597" i="1"/>
  <c r="H598" i="1"/>
  <c r="I598" i="1"/>
  <c r="H599" i="1"/>
  <c r="I599" i="1"/>
  <c r="H600" i="1"/>
  <c r="I600" i="1"/>
  <c r="H601" i="1"/>
  <c r="I601" i="1"/>
  <c r="H602" i="1"/>
  <c r="I602" i="1"/>
  <c r="H603" i="1"/>
  <c r="I603" i="1"/>
  <c r="H604" i="1"/>
  <c r="I604" i="1"/>
  <c r="H605" i="1"/>
  <c r="I605" i="1"/>
  <c r="H606" i="1"/>
  <c r="I606" i="1"/>
  <c r="H607" i="1"/>
  <c r="I607" i="1"/>
  <c r="H608" i="1"/>
  <c r="I608" i="1"/>
  <c r="H609" i="1"/>
  <c r="I609" i="1"/>
  <c r="H610" i="1"/>
  <c r="I610" i="1"/>
  <c r="H611" i="1"/>
  <c r="I611" i="1"/>
  <c r="H612" i="1"/>
  <c r="I612" i="1"/>
  <c r="H613" i="1"/>
  <c r="I613" i="1"/>
  <c r="H614" i="1"/>
  <c r="I614" i="1"/>
  <c r="H615" i="1"/>
  <c r="I615" i="1"/>
  <c r="H616" i="1"/>
  <c r="I616" i="1"/>
  <c r="H617" i="1"/>
  <c r="I617" i="1"/>
  <c r="H618" i="1"/>
  <c r="I618" i="1"/>
  <c r="H619" i="1"/>
  <c r="I619" i="1"/>
  <c r="H620" i="1"/>
  <c r="I620" i="1"/>
  <c r="H621" i="1"/>
  <c r="I621" i="1"/>
  <c r="H622" i="1"/>
  <c r="I622" i="1"/>
  <c r="H623" i="1"/>
  <c r="I623" i="1"/>
  <c r="H624" i="1"/>
  <c r="I624" i="1"/>
  <c r="H625" i="1"/>
  <c r="I625" i="1"/>
  <c r="H626" i="1"/>
  <c r="I626" i="1"/>
  <c r="H627" i="1"/>
  <c r="I627" i="1"/>
  <c r="H628" i="1"/>
  <c r="I628" i="1"/>
  <c r="H629" i="1"/>
  <c r="I629" i="1"/>
  <c r="H630" i="1"/>
  <c r="I630" i="1"/>
  <c r="H631" i="1"/>
  <c r="I631" i="1"/>
  <c r="H632" i="1"/>
  <c r="I632" i="1"/>
  <c r="H633" i="1"/>
  <c r="I633" i="1"/>
  <c r="H634" i="1"/>
  <c r="I634" i="1"/>
  <c r="H635" i="1"/>
  <c r="I635" i="1"/>
  <c r="H636" i="1"/>
  <c r="I636" i="1"/>
  <c r="H637" i="1"/>
  <c r="I637" i="1"/>
  <c r="H638" i="1"/>
  <c r="I638" i="1"/>
  <c r="H639" i="1"/>
  <c r="I639" i="1"/>
  <c r="H640" i="1"/>
  <c r="I640" i="1"/>
  <c r="H641" i="1"/>
  <c r="I641" i="1"/>
  <c r="H642" i="1"/>
  <c r="I642" i="1"/>
  <c r="H643" i="1"/>
  <c r="I643" i="1"/>
  <c r="H644" i="1"/>
  <c r="I644" i="1"/>
  <c r="H645" i="1"/>
  <c r="I645" i="1"/>
  <c r="H646" i="1"/>
  <c r="I646" i="1"/>
  <c r="H647" i="1"/>
  <c r="I647" i="1"/>
  <c r="H648" i="1"/>
  <c r="I648" i="1"/>
  <c r="H649" i="1"/>
  <c r="I649" i="1"/>
  <c r="H650" i="1"/>
  <c r="I650" i="1"/>
  <c r="H651" i="1"/>
  <c r="I651" i="1"/>
  <c r="H652" i="1"/>
  <c r="I652" i="1"/>
  <c r="H653" i="1"/>
  <c r="I653" i="1"/>
  <c r="H654" i="1"/>
  <c r="I654" i="1"/>
  <c r="H655" i="1"/>
  <c r="I655" i="1"/>
  <c r="H656" i="1"/>
  <c r="I656" i="1"/>
  <c r="H657" i="1"/>
  <c r="I657" i="1"/>
  <c r="H658" i="1"/>
  <c r="I658" i="1"/>
  <c r="H659" i="1"/>
  <c r="I659" i="1"/>
  <c r="H660" i="1"/>
  <c r="I660" i="1"/>
  <c r="H661" i="1"/>
  <c r="I661" i="1"/>
  <c r="H662" i="1"/>
  <c r="I662" i="1"/>
  <c r="H663" i="1"/>
  <c r="I663" i="1"/>
  <c r="H664" i="1"/>
  <c r="I664" i="1"/>
  <c r="H665" i="1"/>
  <c r="I665" i="1"/>
  <c r="H666" i="1"/>
  <c r="I666" i="1"/>
  <c r="H667" i="1"/>
  <c r="I667" i="1"/>
  <c r="H668" i="1"/>
  <c r="I668" i="1"/>
  <c r="H669" i="1"/>
  <c r="I669" i="1"/>
  <c r="H670" i="1"/>
  <c r="I670" i="1"/>
  <c r="H671" i="1"/>
  <c r="I671" i="1"/>
  <c r="H672" i="1"/>
  <c r="I672" i="1"/>
  <c r="H673" i="1"/>
  <c r="I673" i="1"/>
  <c r="H674" i="1"/>
  <c r="I674" i="1"/>
  <c r="H675" i="1"/>
  <c r="I675" i="1"/>
  <c r="H676" i="1"/>
  <c r="I676" i="1"/>
  <c r="H677" i="1"/>
  <c r="I677" i="1"/>
  <c r="H678" i="1"/>
  <c r="I678" i="1"/>
  <c r="H679" i="1"/>
  <c r="I679" i="1"/>
  <c r="H680" i="1"/>
  <c r="I680" i="1"/>
  <c r="H681" i="1"/>
  <c r="I681" i="1"/>
  <c r="H682" i="1"/>
  <c r="I682" i="1"/>
  <c r="H683" i="1"/>
  <c r="I683" i="1"/>
  <c r="H684" i="1"/>
  <c r="I684" i="1"/>
  <c r="H685" i="1"/>
  <c r="I685" i="1"/>
  <c r="H686" i="1"/>
  <c r="I686" i="1"/>
  <c r="H687" i="1"/>
  <c r="I687" i="1"/>
  <c r="H688" i="1"/>
  <c r="I688" i="1"/>
  <c r="H689" i="1"/>
  <c r="I689" i="1"/>
  <c r="H690" i="1"/>
  <c r="I690" i="1"/>
  <c r="H691" i="1"/>
  <c r="I691" i="1"/>
  <c r="H692" i="1"/>
  <c r="I692" i="1"/>
  <c r="H693" i="1"/>
  <c r="I693" i="1"/>
  <c r="H694" i="1"/>
  <c r="I694" i="1"/>
  <c r="H695" i="1"/>
  <c r="I695" i="1"/>
  <c r="H696" i="1"/>
  <c r="I696" i="1"/>
  <c r="H697" i="1"/>
  <c r="I697" i="1"/>
  <c r="H698" i="1"/>
  <c r="I698" i="1"/>
  <c r="H699" i="1"/>
  <c r="I699" i="1"/>
  <c r="H700" i="1"/>
  <c r="I700" i="1"/>
  <c r="H701" i="1"/>
  <c r="I701" i="1"/>
  <c r="H702" i="1"/>
  <c r="I702" i="1"/>
  <c r="H703" i="1"/>
  <c r="I703" i="1"/>
  <c r="H704" i="1"/>
  <c r="I704" i="1"/>
  <c r="H705" i="1"/>
  <c r="I705" i="1"/>
  <c r="H706" i="1"/>
  <c r="I706" i="1"/>
  <c r="H707" i="1"/>
  <c r="I707" i="1"/>
  <c r="H708" i="1"/>
  <c r="I708" i="1"/>
  <c r="H709" i="1"/>
  <c r="I709" i="1"/>
  <c r="H710" i="1"/>
  <c r="I710" i="1"/>
  <c r="H711" i="1"/>
  <c r="I711" i="1"/>
  <c r="H712" i="1"/>
  <c r="I712" i="1"/>
  <c r="H713" i="1"/>
  <c r="I713" i="1"/>
  <c r="H714" i="1"/>
  <c r="I714" i="1"/>
  <c r="H715" i="1"/>
  <c r="I715" i="1"/>
  <c r="H716" i="1"/>
  <c r="I716" i="1"/>
  <c r="H717" i="1"/>
  <c r="I717" i="1"/>
  <c r="H718" i="1"/>
  <c r="I718" i="1"/>
  <c r="H719" i="1"/>
  <c r="I719" i="1"/>
  <c r="H720" i="1"/>
  <c r="I720" i="1"/>
  <c r="H721" i="1"/>
  <c r="I721" i="1"/>
  <c r="H722" i="1"/>
  <c r="I722" i="1"/>
  <c r="H723" i="1"/>
  <c r="I723" i="1"/>
  <c r="H724" i="1"/>
  <c r="I724" i="1"/>
  <c r="H725" i="1"/>
  <c r="I725" i="1"/>
  <c r="H726" i="1"/>
  <c r="I726" i="1"/>
  <c r="H727" i="1"/>
  <c r="I727" i="1"/>
  <c r="H728" i="1"/>
  <c r="I728" i="1"/>
  <c r="H729" i="1"/>
  <c r="I729" i="1"/>
  <c r="I2" i="1"/>
  <c r="H2" i="1"/>
  <c r="J2" i="1" s="1"/>
  <c r="J322" i="1" l="1"/>
  <c r="J190" i="1"/>
  <c r="J182" i="1"/>
  <c r="J178" i="1"/>
  <c r="J174" i="1"/>
  <c r="J95" i="1"/>
  <c r="J31" i="1"/>
  <c r="J728" i="1"/>
  <c r="J724" i="1"/>
  <c r="J722" i="1"/>
  <c r="J720" i="1"/>
  <c r="J718" i="1"/>
  <c r="J716" i="1"/>
  <c r="J708" i="1"/>
  <c r="J696" i="1"/>
  <c r="J556" i="1"/>
  <c r="J723" i="1"/>
  <c r="J719" i="1"/>
  <c r="J691" i="1"/>
  <c r="J687" i="1"/>
  <c r="J677" i="1"/>
  <c r="J673" i="1"/>
  <c r="J509" i="1"/>
  <c r="J275" i="1"/>
  <c r="J263" i="1"/>
  <c r="J235" i="1"/>
  <c r="J540" i="1"/>
  <c r="J534" i="1"/>
  <c r="J532" i="1"/>
  <c r="J530" i="1"/>
  <c r="J528" i="1"/>
  <c r="J526" i="1"/>
  <c r="J524" i="1"/>
  <c r="J522" i="1"/>
  <c r="J486" i="1"/>
  <c r="J454" i="1"/>
  <c r="J450" i="1"/>
  <c r="J438" i="1"/>
  <c r="J434" i="1"/>
  <c r="J284" i="1"/>
  <c r="J276" i="1"/>
  <c r="J272" i="1"/>
  <c r="J266" i="1"/>
  <c r="J143" i="1"/>
  <c r="J19" i="1"/>
  <c r="J15" i="1"/>
  <c r="J11" i="1"/>
  <c r="J633" i="1"/>
  <c r="J601" i="1"/>
  <c r="J501" i="1"/>
  <c r="J497" i="1"/>
  <c r="J327" i="1"/>
  <c r="J92" i="1"/>
  <c r="J74" i="1"/>
  <c r="J668" i="1"/>
  <c r="J630" i="1"/>
  <c r="J578" i="1"/>
  <c r="J566" i="1"/>
  <c r="J361" i="1"/>
  <c r="J259" i="1"/>
  <c r="J247" i="1"/>
  <c r="J199" i="1"/>
  <c r="J187" i="1"/>
  <c r="J183" i="1"/>
  <c r="J166" i="1"/>
  <c r="J154" i="1"/>
  <c r="J79" i="1"/>
  <c r="J43" i="1"/>
  <c r="J10" i="1"/>
  <c r="J4" i="1"/>
  <c r="J729" i="1"/>
  <c r="J626" i="1"/>
  <c r="J604" i="1"/>
  <c r="J552" i="1"/>
  <c r="J449" i="1"/>
  <c r="J433" i="1"/>
  <c r="J366" i="1"/>
  <c r="J196" i="1"/>
  <c r="J194" i="1"/>
  <c r="J28" i="1"/>
  <c r="J20" i="1"/>
  <c r="J7" i="1"/>
  <c r="J502" i="1"/>
  <c r="J488" i="1"/>
  <c r="J318" i="1"/>
  <c r="J171" i="1"/>
  <c r="J135" i="1"/>
  <c r="J107" i="1"/>
  <c r="J84" i="1"/>
  <c r="J80" i="1"/>
  <c r="J67" i="1"/>
  <c r="J533" i="1"/>
  <c r="J521" i="1"/>
  <c r="J513" i="1"/>
  <c r="J476" i="1"/>
  <c r="J456" i="1"/>
  <c r="J440" i="1"/>
  <c r="J242" i="1"/>
  <c r="J238" i="1"/>
  <c r="J230" i="1"/>
  <c r="J218" i="1"/>
  <c r="J83" i="1"/>
  <c r="J54" i="1"/>
  <c r="J50" i="1"/>
  <c r="J46" i="1"/>
  <c r="J688" i="1"/>
  <c r="J375" i="1"/>
  <c r="J369" i="1"/>
  <c r="J358" i="1"/>
  <c r="J336" i="1"/>
  <c r="J330" i="1"/>
  <c r="J321" i="1"/>
  <c r="J315" i="1"/>
  <c r="J217" i="1"/>
  <c r="J153" i="1"/>
  <c r="J129" i="1"/>
  <c r="J690" i="1"/>
  <c r="J684" i="1"/>
  <c r="J555" i="1"/>
  <c r="J393" i="1"/>
  <c r="J377" i="1"/>
  <c r="J371" i="1"/>
  <c r="J360" i="1"/>
  <c r="J350" i="1"/>
  <c r="J342" i="1"/>
  <c r="J332" i="1"/>
  <c r="J223" i="1"/>
  <c r="J219" i="1"/>
  <c r="J215" i="1"/>
  <c r="J159" i="1"/>
  <c r="J155" i="1"/>
  <c r="J131" i="1"/>
  <c r="J127" i="1"/>
  <c r="J59" i="1"/>
  <c r="J697" i="1"/>
  <c r="J652" i="1"/>
  <c r="J650" i="1"/>
  <c r="J642" i="1"/>
  <c r="J636" i="1"/>
  <c r="J634" i="1"/>
  <c r="J619" i="1"/>
  <c r="J605" i="1"/>
  <c r="J598" i="1"/>
  <c r="J596" i="1"/>
  <c r="J594" i="1"/>
  <c r="J466" i="1"/>
  <c r="J464" i="1"/>
  <c r="J462" i="1"/>
  <c r="J460" i="1"/>
  <c r="J458" i="1"/>
  <c r="J444" i="1"/>
  <c r="J442" i="1"/>
  <c r="J428" i="1"/>
  <c r="J422" i="1"/>
  <c r="J420" i="1"/>
  <c r="J412" i="1"/>
  <c r="J406" i="1"/>
  <c r="J339" i="1"/>
  <c r="J271" i="1"/>
  <c r="J267" i="1"/>
  <c r="J248" i="1"/>
  <c r="J195" i="1"/>
  <c r="J184" i="1"/>
  <c r="J38" i="1"/>
  <c r="J692" i="1"/>
  <c r="J686" i="1"/>
  <c r="J678" i="1"/>
  <c r="J541" i="1"/>
  <c r="J395" i="1"/>
  <c r="J712" i="1"/>
  <c r="J669" i="1"/>
  <c r="J661" i="1"/>
  <c r="J616" i="1"/>
  <c r="J597" i="1"/>
  <c r="J585" i="1"/>
  <c r="J565" i="1"/>
  <c r="J557" i="1"/>
  <c r="J514" i="1"/>
  <c r="J505" i="1"/>
  <c r="J503" i="1"/>
  <c r="J493" i="1"/>
  <c r="J469" i="1"/>
  <c r="J417" i="1"/>
  <c r="J290" i="1"/>
  <c r="J288" i="1"/>
  <c r="J251" i="1"/>
  <c r="J202" i="1"/>
  <c r="J138" i="1"/>
  <c r="J132" i="1"/>
  <c r="J66" i="1"/>
  <c r="J725" i="1"/>
  <c r="J693" i="1"/>
  <c r="J676" i="1"/>
  <c r="J674" i="1"/>
  <c r="J672" i="1"/>
  <c r="J670" i="1"/>
  <c r="J667" i="1"/>
  <c r="J665" i="1"/>
  <c r="J653" i="1"/>
  <c r="J588" i="1"/>
  <c r="J586" i="1"/>
  <c r="J582" i="1"/>
  <c r="J580" i="1"/>
  <c r="J562" i="1"/>
  <c r="J560" i="1"/>
  <c r="J558" i="1"/>
  <c r="J539" i="1"/>
  <c r="J537" i="1"/>
  <c r="J523" i="1"/>
  <c r="J477" i="1"/>
  <c r="J475" i="1"/>
  <c r="J473" i="1"/>
  <c r="J471" i="1"/>
  <c r="J402" i="1"/>
  <c r="J363" i="1"/>
  <c r="J324" i="1"/>
  <c r="J207" i="1"/>
  <c r="J203" i="1"/>
  <c r="J147" i="1"/>
  <c r="J71" i="1"/>
  <c r="J713" i="1"/>
  <c r="J706" i="1"/>
  <c r="J704" i="1"/>
  <c r="J702" i="1"/>
  <c r="J700" i="1"/>
  <c r="J683" i="1"/>
  <c r="J681" i="1"/>
  <c r="J679" i="1"/>
  <c r="J649" i="1"/>
  <c r="J554" i="1"/>
  <c r="J550" i="1"/>
  <c r="J548" i="1"/>
  <c r="J546" i="1"/>
  <c r="J544" i="1"/>
  <c r="J542" i="1"/>
  <c r="J492" i="1"/>
  <c r="J427" i="1"/>
  <c r="J425" i="1"/>
  <c r="J423" i="1"/>
  <c r="J394" i="1"/>
  <c r="J119" i="1"/>
  <c r="J115" i="1"/>
  <c r="J113" i="1"/>
  <c r="J111" i="1"/>
  <c r="J103" i="1"/>
  <c r="J76" i="1"/>
  <c r="J55" i="1"/>
  <c r="J51" i="1"/>
  <c r="J49" i="1"/>
  <c r="J47" i="1"/>
  <c r="J39" i="1"/>
  <c r="J16" i="1"/>
  <c r="J709" i="1"/>
  <c r="J707" i="1"/>
  <c r="J703" i="1"/>
  <c r="J680" i="1"/>
  <c r="J662" i="1"/>
  <c r="J660" i="1"/>
  <c r="J658" i="1"/>
  <c r="J637" i="1"/>
  <c r="J624" i="1"/>
  <c r="J622" i="1"/>
  <c r="J620" i="1"/>
  <c r="J618" i="1"/>
  <c r="J614" i="1"/>
  <c r="J612" i="1"/>
  <c r="J589" i="1"/>
  <c r="J518" i="1"/>
  <c r="J516" i="1"/>
  <c r="J504" i="1"/>
  <c r="J484" i="1"/>
  <c r="J482" i="1"/>
  <c r="J480" i="1"/>
  <c r="J478" i="1"/>
  <c r="J401" i="1"/>
  <c r="J282" i="1"/>
  <c r="J265" i="1"/>
  <c r="J244" i="1"/>
  <c r="J226" i="1"/>
  <c r="J224" i="1"/>
  <c r="J193" i="1"/>
  <c r="J162" i="1"/>
  <c r="J160" i="1"/>
  <c r="J62" i="1"/>
  <c r="J392" i="1"/>
  <c r="J390" i="1"/>
  <c r="J382" i="1"/>
  <c r="J374" i="1"/>
  <c r="J370" i="1"/>
  <c r="J355" i="1"/>
  <c r="J345" i="1"/>
  <c r="J343" i="1"/>
  <c r="J335" i="1"/>
  <c r="J331" i="1"/>
  <c r="J307" i="1"/>
  <c r="J305" i="1"/>
  <c r="J303" i="1"/>
  <c r="J295" i="1"/>
  <c r="J291" i="1"/>
  <c r="J268" i="1"/>
  <c r="J257" i="1"/>
  <c r="J255" i="1"/>
  <c r="J220" i="1"/>
  <c r="J212" i="1"/>
  <c r="J208" i="1"/>
  <c r="J156" i="1"/>
  <c r="J148" i="1"/>
  <c r="J139" i="1"/>
  <c r="J120" i="1"/>
  <c r="J91" i="1"/>
  <c r="J89" i="1"/>
  <c r="J87" i="1"/>
  <c r="J72" i="1"/>
  <c r="J56" i="1"/>
  <c r="J27" i="1"/>
  <c r="J25" i="1"/>
  <c r="J646" i="1"/>
  <c r="J631" i="1"/>
  <c r="J621" i="1"/>
  <c r="J609" i="1"/>
  <c r="J587" i="1"/>
  <c r="J573" i="1"/>
  <c r="J569" i="1"/>
  <c r="J567" i="1"/>
  <c r="J549" i="1"/>
  <c r="J545" i="1"/>
  <c r="J520" i="1"/>
  <c r="J498" i="1"/>
  <c r="J496" i="1"/>
  <c r="J494" i="1"/>
  <c r="J491" i="1"/>
  <c r="J489" i="1"/>
  <c r="J487" i="1"/>
  <c r="J485" i="1"/>
  <c r="J481" i="1"/>
  <c r="J439" i="1"/>
  <c r="J432" i="1"/>
  <c r="J430" i="1"/>
  <c r="J424" i="1"/>
  <c r="J409" i="1"/>
  <c r="J407" i="1"/>
  <c r="J389" i="1"/>
  <c r="J381" i="1"/>
  <c r="J362" i="1"/>
  <c r="J323" i="1"/>
  <c r="J312" i="1"/>
  <c r="J310" i="1"/>
  <c r="J306" i="1"/>
  <c r="J302" i="1"/>
  <c r="J294" i="1"/>
  <c r="J283" i="1"/>
  <c r="J281" i="1"/>
  <c r="J279" i="1"/>
  <c r="J264" i="1"/>
  <c r="J260" i="1"/>
  <c r="J258" i="1"/>
  <c r="J243" i="1"/>
  <c r="J241" i="1"/>
  <c r="J239" i="1"/>
  <c r="J231" i="1"/>
  <c r="J211" i="1"/>
  <c r="J204" i="1"/>
  <c r="J179" i="1"/>
  <c r="J177" i="1"/>
  <c r="J175" i="1"/>
  <c r="J167" i="1"/>
  <c r="J163" i="1"/>
  <c r="J144" i="1"/>
  <c r="J142" i="1"/>
  <c r="J137" i="1"/>
  <c r="J123" i="1"/>
  <c r="J116" i="1"/>
  <c r="J106" i="1"/>
  <c r="J104" i="1"/>
  <c r="J98" i="1"/>
  <c r="J96" i="1"/>
  <c r="J90" i="1"/>
  <c r="J75" i="1"/>
  <c r="J68" i="1"/>
  <c r="J65" i="1"/>
  <c r="J34" i="1"/>
  <c r="J32" i="1"/>
  <c r="J26" i="1"/>
  <c r="J8" i="1"/>
  <c r="J357" i="1"/>
  <c r="J349" i="1"/>
  <c r="J354" i="1"/>
  <c r="J721" i="1"/>
  <c r="J698" i="1"/>
  <c r="J592" i="1"/>
  <c r="J551" i="1"/>
  <c r="J508" i="1"/>
  <c r="J461" i="1"/>
  <c r="J426" i="1"/>
  <c r="J346" i="1"/>
  <c r="J308" i="1"/>
  <c r="J151" i="1"/>
  <c r="J140" i="1"/>
  <c r="J35" i="1"/>
  <c r="J726" i="1"/>
  <c r="J717" i="1"/>
  <c r="J715" i="1"/>
  <c r="J710" i="1"/>
  <c r="J701" i="1"/>
  <c r="J699" i="1"/>
  <c r="J694" i="1"/>
  <c r="J685" i="1"/>
  <c r="J666" i="1"/>
  <c r="J664" i="1"/>
  <c r="J657" i="1"/>
  <c r="J647" i="1"/>
  <c r="J629" i="1"/>
  <c r="J617" i="1"/>
  <c r="J615" i="1"/>
  <c r="J613" i="1"/>
  <c r="J599" i="1"/>
  <c r="J584" i="1"/>
  <c r="J577" i="1"/>
  <c r="J572" i="1"/>
  <c r="J570" i="1"/>
  <c r="J568" i="1"/>
  <c r="J561" i="1"/>
  <c r="J525" i="1"/>
  <c r="J490" i="1"/>
  <c r="J470" i="1"/>
  <c r="J468" i="1"/>
  <c r="J459" i="1"/>
  <c r="J452" i="1"/>
  <c r="J418" i="1"/>
  <c r="J416" i="1"/>
  <c r="J410" i="1"/>
  <c r="J385" i="1"/>
  <c r="J383" i="1"/>
  <c r="J373" i="1"/>
  <c r="J368" i="1"/>
  <c r="J234" i="1"/>
  <c r="J232" i="1"/>
  <c r="J222" i="1"/>
  <c r="J191" i="1"/>
  <c r="J180" i="1"/>
  <c r="J23" i="1"/>
  <c r="J12" i="1"/>
  <c r="J714" i="1"/>
  <c r="J705" i="1"/>
  <c r="J689" i="1"/>
  <c r="J682" i="1"/>
  <c r="J663" i="1"/>
  <c r="J656" i="1"/>
  <c r="J654" i="1"/>
  <c r="J651" i="1"/>
  <c r="J644" i="1"/>
  <c r="J610" i="1"/>
  <c r="J608" i="1"/>
  <c r="J606" i="1"/>
  <c r="J603" i="1"/>
  <c r="J590" i="1"/>
  <c r="J553" i="1"/>
  <c r="J535" i="1"/>
  <c r="J506" i="1"/>
  <c r="J319" i="1"/>
  <c r="J9" i="1"/>
  <c r="J727" i="1"/>
  <c r="J711" i="1"/>
  <c r="J695" i="1"/>
  <c r="J648" i="1"/>
  <c r="J641" i="1"/>
  <c r="J632" i="1"/>
  <c r="J625" i="1"/>
  <c r="J437" i="1"/>
  <c r="J421" i="1"/>
  <c r="J270" i="1"/>
  <c r="J94" i="1"/>
  <c r="J63" i="1"/>
  <c r="J52" i="1"/>
  <c r="J645" i="1"/>
  <c r="J640" i="1"/>
  <c r="J638" i="1"/>
  <c r="J635" i="1"/>
  <c r="J628" i="1"/>
  <c r="J602" i="1"/>
  <c r="J600" i="1"/>
  <c r="J593" i="1"/>
  <c r="J583" i="1"/>
  <c r="J581" i="1"/>
  <c r="J576" i="1"/>
  <c r="J574" i="1"/>
  <c r="J571" i="1"/>
  <c r="J564" i="1"/>
  <c r="J538" i="1"/>
  <c r="J536" i="1"/>
  <c r="J529" i="1"/>
  <c r="J519" i="1"/>
  <c r="J517" i="1"/>
  <c r="J512" i="1"/>
  <c r="J510" i="1"/>
  <c r="J507" i="1"/>
  <c r="J500" i="1"/>
  <c r="J474" i="1"/>
  <c r="J472" i="1"/>
  <c r="J465" i="1"/>
  <c r="J455" i="1"/>
  <c r="J453" i="1"/>
  <c r="J448" i="1"/>
  <c r="J446" i="1"/>
  <c r="J443" i="1"/>
  <c r="J436" i="1"/>
  <c r="J413" i="1"/>
  <c r="J405" i="1"/>
  <c r="J400" i="1"/>
  <c r="J378" i="1"/>
  <c r="J353" i="1"/>
  <c r="J351" i="1"/>
  <c r="J341" i="1"/>
  <c r="J334" i="1"/>
  <c r="J329" i="1"/>
  <c r="J298" i="1"/>
  <c r="J296" i="1"/>
  <c r="J286" i="1"/>
  <c r="J246" i="1"/>
  <c r="J227" i="1"/>
  <c r="J206" i="1"/>
  <c r="J201" i="1"/>
  <c r="J170" i="1"/>
  <c r="J168" i="1"/>
  <c r="J158" i="1"/>
  <c r="J118" i="1"/>
  <c r="J99" i="1"/>
  <c r="J78" i="1"/>
  <c r="J73" i="1"/>
  <c r="J42" i="1"/>
  <c r="J40" i="1"/>
  <c r="J30" i="1"/>
  <c r="J414" i="1"/>
  <c r="J411" i="1"/>
  <c r="J408" i="1"/>
  <c r="J391" i="1"/>
  <c r="J379" i="1"/>
  <c r="J376" i="1"/>
  <c r="J359" i="1"/>
  <c r="J347" i="1"/>
  <c r="J344" i="1"/>
  <c r="J337" i="1"/>
  <c r="J320" i="1"/>
  <c r="J313" i="1"/>
  <c r="J304" i="1"/>
  <c r="J292" i="1"/>
  <c r="J289" i="1"/>
  <c r="J280" i="1"/>
  <c r="J278" i="1"/>
  <c r="J273" i="1"/>
  <c r="J256" i="1"/>
  <c r="J254" i="1"/>
  <c r="J249" i="1"/>
  <c r="J240" i="1"/>
  <c r="J228" i="1"/>
  <c r="J225" i="1"/>
  <c r="J216" i="1"/>
  <c r="J214" i="1"/>
  <c r="J209" i="1"/>
  <c r="J192" i="1"/>
  <c r="J185" i="1"/>
  <c r="J176" i="1"/>
  <c r="J164" i="1"/>
  <c r="J161" i="1"/>
  <c r="J152" i="1"/>
  <c r="J150" i="1"/>
  <c r="J145" i="1"/>
  <c r="J128" i="1"/>
  <c r="J121" i="1"/>
  <c r="J112" i="1"/>
  <c r="J100" i="1"/>
  <c r="J97" i="1"/>
  <c r="J88" i="1"/>
  <c r="J86" i="1"/>
  <c r="J81" i="1"/>
  <c r="J64" i="1"/>
  <c r="J57" i="1"/>
  <c r="J48" i="1"/>
  <c r="J36" i="1"/>
  <c r="J33" i="1"/>
  <c r="J24" i="1"/>
  <c r="J22" i="1"/>
  <c r="J17" i="1"/>
  <c r="J399" i="1"/>
  <c r="J397" i="1"/>
  <c r="J387" i="1"/>
  <c r="J384" i="1"/>
  <c r="J367" i="1"/>
  <c r="J365" i="1"/>
  <c r="J352" i="1"/>
  <c r="J340" i="1"/>
  <c r="J338" i="1"/>
  <c r="J328" i="1"/>
  <c r="J326" i="1"/>
  <c r="J316" i="1"/>
  <c r="J314" i="1"/>
  <c r="J300" i="1"/>
  <c r="J297" i="1"/>
  <c r="J274" i="1"/>
  <c r="J262" i="1"/>
  <c r="J252" i="1"/>
  <c r="J250" i="1"/>
  <c r="J236" i="1"/>
  <c r="J233" i="1"/>
  <c r="J210" i="1"/>
  <c r="J200" i="1"/>
  <c r="J198" i="1"/>
  <c r="J188" i="1"/>
  <c r="J186" i="1"/>
  <c r="J172" i="1"/>
  <c r="J169" i="1"/>
  <c r="J146" i="1"/>
  <c r="J136" i="1"/>
  <c r="J134" i="1"/>
  <c r="J124" i="1"/>
  <c r="J122" i="1"/>
  <c r="J108" i="1"/>
  <c r="J105" i="1"/>
  <c r="J82" i="1"/>
  <c r="J70" i="1"/>
  <c r="J60" i="1"/>
  <c r="J58" i="1"/>
  <c r="J44" i="1"/>
  <c r="J41" i="1"/>
  <c r="J18" i="1"/>
  <c r="J6" i="1"/>
  <c r="J671" i="1"/>
  <c r="J655" i="1"/>
  <c r="J639" i="1"/>
  <c r="J623" i="1"/>
  <c r="J607" i="1"/>
  <c r="J591" i="1"/>
  <c r="J575" i="1"/>
  <c r="J559" i="1"/>
  <c r="J543" i="1"/>
  <c r="J527" i="1"/>
  <c r="J511" i="1"/>
  <c r="J495" i="1"/>
  <c r="J479" i="1"/>
  <c r="J463" i="1"/>
  <c r="J447" i="1"/>
  <c r="J431" i="1"/>
  <c r="J415" i="1"/>
  <c r="J675" i="1"/>
  <c r="J659" i="1"/>
  <c r="J643" i="1"/>
  <c r="J627" i="1"/>
  <c r="J611" i="1"/>
  <c r="J595" i="1"/>
  <c r="J579" i="1"/>
  <c r="J563" i="1"/>
  <c r="J547" i="1"/>
  <c r="J531" i="1"/>
  <c r="J515" i="1"/>
  <c r="J499" i="1"/>
  <c r="J483" i="1"/>
  <c r="J467" i="1"/>
  <c r="J451" i="1"/>
  <c r="J435" i="1"/>
  <c r="J419" i="1"/>
  <c r="J404" i="1"/>
  <c r="J396" i="1"/>
  <c r="J388" i="1"/>
  <c r="J380" i="1"/>
  <c r="J372" i="1"/>
  <c r="J364" i="1"/>
  <c r="J356" i="1"/>
  <c r="J348" i="1"/>
  <c r="J333" i="1"/>
  <c r="J325" i="1"/>
  <c r="J317" i="1"/>
  <c r="J309" i="1"/>
  <c r="J301" i="1"/>
  <c r="J293" i="1"/>
  <c r="J285" i="1"/>
  <c r="J277" i="1"/>
  <c r="J269" i="1"/>
  <c r="J261" i="1"/>
  <c r="J253" i="1"/>
  <c r="J245" i="1"/>
  <c r="J237" i="1"/>
  <c r="J229" i="1"/>
  <c r="J221" i="1"/>
  <c r="J213" i="1"/>
  <c r="J205" i="1"/>
  <c r="J197" i="1"/>
  <c r="J189" i="1"/>
  <c r="J181" i="1"/>
  <c r="J173" i="1"/>
  <c r="J165" i="1"/>
  <c r="J157" i="1"/>
  <c r="J149" i="1"/>
  <c r="J141" i="1"/>
  <c r="J133" i="1"/>
  <c r="J125" i="1"/>
  <c r="J117" i="1"/>
  <c r="J109" i="1"/>
  <c r="J101" i="1"/>
  <c r="J93" i="1"/>
  <c r="J85" i="1"/>
  <c r="J77" i="1"/>
  <c r="J69" i="1"/>
  <c r="J61" i="1"/>
  <c r="J53" i="1"/>
  <c r="J45" i="1"/>
  <c r="J37" i="1"/>
  <c r="J29" i="1"/>
  <c r="J21" i="1"/>
  <c r="J13" i="1"/>
  <c r="J5" i="1"/>
</calcChain>
</file>

<file path=xl/sharedStrings.xml><?xml version="1.0" encoding="utf-8"?>
<sst xmlns="http://schemas.openxmlformats.org/spreadsheetml/2006/main" count="8310" uniqueCount="5003">
  <si>
    <t>DOI</t>
  </si>
  <si>
    <t>Department</t>
  </si>
  <si>
    <t>Author</t>
  </si>
  <si>
    <t>AU3</t>
  </si>
  <si>
    <t>AU4</t>
  </si>
  <si>
    <t>AU5</t>
  </si>
  <si>
    <t>AU6</t>
  </si>
  <si>
    <t>Affiliation</t>
  </si>
  <si>
    <t>AF3</t>
  </si>
  <si>
    <t>AF4</t>
  </si>
  <si>
    <t>AF5</t>
  </si>
  <si>
    <t>AF6</t>
  </si>
  <si>
    <t>AF7</t>
  </si>
  <si>
    <t>AF-COUNT</t>
    <phoneticPr fontId="3" type="noConversion"/>
  </si>
  <si>
    <t>AU7</t>
  </si>
  <si>
    <t>COUNT(AF-AU)</t>
    <phoneticPr fontId="3" type="noConversion"/>
  </si>
  <si>
    <t>COUNTRY1</t>
    <phoneticPr fontId="1" type="noConversion"/>
  </si>
  <si>
    <t>COUNTRY2</t>
  </si>
  <si>
    <t>COUNTRY3</t>
  </si>
  <si>
    <t>COUNTRY4</t>
  </si>
  <si>
    <t>COUNTRY5</t>
  </si>
  <si>
    <t>COUNTRY6</t>
  </si>
  <si>
    <t>COUNTRY7</t>
  </si>
  <si>
    <t>COUNTRY8</t>
  </si>
  <si>
    <t>COUNT-COUNTRY</t>
    <phoneticPr fontId="1" type="noConversion"/>
  </si>
  <si>
    <t>AU-COUNT</t>
    <phoneticPr fontId="3" type="noConversion"/>
  </si>
  <si>
    <t>AU9</t>
  </si>
  <si>
    <t>AU10</t>
  </si>
  <si>
    <t>AF9</t>
  </si>
  <si>
    <t>AF10</t>
  </si>
  <si>
    <t>Australia</t>
  </si>
  <si>
    <t>USA</t>
  </si>
  <si>
    <t>Canada</t>
  </si>
  <si>
    <t>UK</t>
  </si>
  <si>
    <t>India</t>
  </si>
  <si>
    <t>Switzerland</t>
  </si>
  <si>
    <t>New Zealand</t>
  </si>
  <si>
    <t>Italy</t>
  </si>
  <si>
    <t>China</t>
  </si>
  <si>
    <t>Sweden</t>
  </si>
  <si>
    <t>Belgium</t>
  </si>
  <si>
    <t>Finland</t>
  </si>
  <si>
    <t>Spain</t>
  </si>
  <si>
    <t>Netherlands</t>
  </si>
  <si>
    <t>United Kingdom</t>
  </si>
  <si>
    <t>Israel</t>
  </si>
  <si>
    <t>Hong Kong</t>
  </si>
  <si>
    <t>Singapore</t>
  </si>
  <si>
    <t>Germany</t>
  </si>
  <si>
    <t>Greece</t>
  </si>
  <si>
    <t>Turkey</t>
  </si>
  <si>
    <t>France</t>
  </si>
  <si>
    <t>Japan</t>
  </si>
  <si>
    <t>Argentina</t>
  </si>
  <si>
    <t>Chile</t>
  </si>
  <si>
    <t>Denmark</t>
  </si>
  <si>
    <t>Thailand</t>
  </si>
  <si>
    <t>Iceland</t>
  </si>
  <si>
    <t>Meir J.  Rosenblatt</t>
  </si>
  <si>
    <t>Albert Y.  Ha</t>
  </si>
  <si>
    <t>Suresh P.  Sethi</t>
  </si>
  <si>
    <t>Lode  Li</t>
  </si>
  <si>
    <t>Chelliah  Sriskandarajah</t>
  </si>
  <si>
    <t>Joseph B.  Mazzola</t>
  </si>
  <si>
    <t>Chung-Yee  Lee</t>
  </si>
  <si>
    <t>George L.  Vairaktarakis</t>
  </si>
  <si>
    <t>Marc  Salomon</t>
  </si>
  <si>
    <t>Luk N.  Van Wassenhove</t>
  </si>
  <si>
    <t>Kamran  Moinzadeh</t>
  </si>
  <si>
    <t>Sridhar  Seshadri</t>
  </si>
  <si>
    <t>Gary D.  Eppen</t>
  </si>
  <si>
    <t>Ananth. V.  Iyer</t>
  </si>
  <si>
    <t>Leroy B.  Schwarz</t>
  </si>
  <si>
    <t>Ulrich W.  Thonemann</t>
  </si>
  <si>
    <t>Margaret L.  Brandeau</t>
  </si>
  <si>
    <t>Panagiotis  Kouvelis</t>
  </si>
  <si>
    <t>Hongtao  Zhang</t>
  </si>
  <si>
    <t>Stephen C.  Graves</t>
  </si>
  <si>
    <t>Mahmut  Parlar</t>
  </si>
  <si>
    <t>Yves  Dallery</t>
  </si>
  <si>
    <t>Izak  Duenyas</t>
  </si>
  <si>
    <t>Diwakar  Gupta</t>
  </si>
  <si>
    <t>Tava Lennon  Olsen</t>
  </si>
  <si>
    <t>Scott  Webster</t>
  </si>
  <si>
    <t>Susan H.  Xu</t>
  </si>
  <si>
    <t>Sven  Axsäter</t>
  </si>
  <si>
    <t>Fangruo  Chen</t>
  </si>
  <si>
    <t>Morris A.  Cohen</t>
  </si>
  <si>
    <t>Ravi  Anupindi</t>
  </si>
  <si>
    <t>Sridhar  Tayur</t>
  </si>
  <si>
    <t>René  Caldentey</t>
  </si>
  <si>
    <t>Lawrence M.  Wein</t>
  </si>
  <si>
    <t>Jing-Sheng  Song</t>
  </si>
  <si>
    <t>S.  Rajagopalan</t>
  </si>
  <si>
    <t>Awi  Federgruen</t>
  </si>
  <si>
    <t>Ziv  Katalan</t>
  </si>
  <si>
    <t>Erwin  van der Laan</t>
  </si>
  <si>
    <t>S. David  Wu</t>
  </si>
  <si>
    <t>Liming  Liu</t>
  </si>
  <si>
    <t>Oded  Berman</t>
  </si>
  <si>
    <t>Reza  Ahmadi</t>
  </si>
  <si>
    <t>Yehuda  Bassok</t>
  </si>
  <si>
    <t>Anantaram  Balakrishnan</t>
  </si>
  <si>
    <t>David D.  Yao</t>
  </si>
  <si>
    <t>Thomas E.  Morton</t>
  </si>
  <si>
    <t>Medini R.  Singh</t>
  </si>
  <si>
    <t>Daniel  Adelman</t>
  </si>
  <si>
    <t>Stephen A.  Smith</t>
  </si>
  <si>
    <t>Paul  Zipkin</t>
  </si>
  <si>
    <t>Ki Ling  Cheung</t>
  </si>
  <si>
    <t>Warren H.  Hausman</t>
  </si>
  <si>
    <t>Scott  Carr</t>
  </si>
  <si>
    <t>Abraham  Grosfeld-Nir</t>
  </si>
  <si>
    <t>Yigal  Gerchak</t>
  </si>
  <si>
    <t>Fikri  Karaesmen</t>
  </si>
  <si>
    <t>Thomas A.  Roemer</t>
  </si>
  <si>
    <t>Evan L.  Porteus</t>
  </si>
  <si>
    <t>Anand  Paul</t>
  </si>
  <si>
    <t>Dimitris  Bertsimas</t>
  </si>
  <si>
    <t>Matthew J.  Sobel</t>
  </si>
  <si>
    <t>Rachel Q.  Zhang</t>
  </si>
  <si>
    <t>Gérard P.  Cachon</t>
  </si>
  <si>
    <t>Z. Kevin  Weng</t>
  </si>
  <si>
    <t>Uday S.  Karmarkar</t>
  </si>
  <si>
    <t>Kumar  Rajaram</t>
  </si>
  <si>
    <t>Vernon Ning  Hsu</t>
  </si>
  <si>
    <t>Siddharth  Mahajan</t>
  </si>
  <si>
    <t>Garrett  van Ryzin</t>
  </si>
  <si>
    <t>William L.  Cooper</t>
  </si>
  <si>
    <t>Charles J.  Corbett</t>
  </si>
  <si>
    <t>Yossi  Aviv</t>
  </si>
  <si>
    <t>Bardia  Kamrad</t>
  </si>
  <si>
    <t>Ricardo  Ernst</t>
  </si>
  <si>
    <t>Yu-Sheng  Zheng</t>
  </si>
  <si>
    <t>Harvey M. Wagner</t>
  </si>
  <si>
    <t>Annap  Derebail</t>
  </si>
  <si>
    <t>Serguei  Netessine</t>
  </si>
  <si>
    <t>Robert A.  Shumsky</t>
  </si>
  <si>
    <t>George  Tagaras</t>
  </si>
  <si>
    <t>Kaj  Rosling</t>
  </si>
  <si>
    <t>Lap Mui Ann  Chan</t>
  </si>
  <si>
    <t>Ana  Muriel</t>
  </si>
  <si>
    <t>Zuo-Jun  Shen</t>
  </si>
  <si>
    <t>David  Simchi-Levi</t>
  </si>
  <si>
    <t>Noah  Gans</t>
  </si>
  <si>
    <t>Yong-Pin  Zhou</t>
  </si>
  <si>
    <t>Nils  Rudi</t>
  </si>
  <si>
    <t>Wei  Huang</t>
  </si>
  <si>
    <t>Jayashankar M.  Swaminathan</t>
  </si>
  <si>
    <t>Feryal  Erhun</t>
  </si>
  <si>
    <t>Erica L.  Plambeck</t>
  </si>
  <si>
    <t>Stefanos A.  Zenios</t>
  </si>
  <si>
    <t>Fernando  Bernstein</t>
  </si>
  <si>
    <t>Seyed M. R.  Iravani</t>
  </si>
  <si>
    <t>John A.  Buzacott</t>
  </si>
  <si>
    <t>Jihong  Ou</t>
  </si>
  <si>
    <t>Chung-Piaw  Teo</t>
  </si>
  <si>
    <t>Sila  Çetinkaya</t>
  </si>
  <si>
    <t>Daniel  Granot</t>
  </si>
  <si>
    <t>Greys  Sošić</t>
  </si>
  <si>
    <t>Lingxiu  Dong</t>
  </si>
  <si>
    <t>Hau L.  Lee</t>
  </si>
  <si>
    <t>Kaijie  Zhu</t>
  </si>
  <si>
    <t>Robert L.  Smith</t>
  </si>
  <si>
    <t>Mor  Armony</t>
  </si>
  <si>
    <t>Ganesh  Janakiraman</t>
  </si>
  <si>
    <t>John A.  Muckstadt</t>
  </si>
  <si>
    <t>Gustavo  Vulcano</t>
  </si>
  <si>
    <t>Chung-Lun  Li</t>
  </si>
  <si>
    <t>Özalp  Özer</t>
  </si>
  <si>
    <t>Wei  Wei</t>
  </si>
  <si>
    <t>Robin O.  Roundy</t>
  </si>
  <si>
    <t>Rodney P.  Parker</t>
  </si>
  <si>
    <t>Roman  Kapuscinski</t>
  </si>
  <si>
    <t>Ebru K.  Bish</t>
  </si>
  <si>
    <t>Qiong  Wang</t>
  </si>
  <si>
    <t>Vishal  Gaur</t>
  </si>
  <si>
    <t>Marshall L.  Fisher</t>
  </si>
  <si>
    <t>Guillermo  Gallego</t>
  </si>
  <si>
    <t>L. Beril  Toktay</t>
  </si>
  <si>
    <t>Sergei  Savin</t>
  </si>
  <si>
    <t>Christian  Terwiesch</t>
  </si>
  <si>
    <t>Andrew  Lim</t>
  </si>
  <si>
    <t>Brian  Rodrigues</t>
  </si>
  <si>
    <t>Jiri  Chod</t>
  </si>
  <si>
    <t>Dan  Zhang</t>
  </si>
  <si>
    <t>Wallace J.  Hopp</t>
  </si>
  <si>
    <t>Richard  Metters</t>
  </si>
  <si>
    <t>John  Semple</t>
  </si>
  <si>
    <t>Jérémie  Gallien</t>
  </si>
  <si>
    <t>Paat  Rusmevichientong</t>
  </si>
  <si>
    <t>Gregory A.  DeCroix</t>
  </si>
  <si>
    <t>Qi  Feng</t>
  </si>
  <si>
    <t>Panos  Kouvelis</t>
  </si>
  <si>
    <t>Joseph M.  Milner</t>
  </si>
  <si>
    <t>Martin A.  Lariviere</t>
  </si>
  <si>
    <t>Achal  Bassamboo</t>
  </si>
  <si>
    <t>Wenqiang  Xiao</t>
  </si>
  <si>
    <t>Sean P.  Willems</t>
  </si>
  <si>
    <t>Bintong  Chen</t>
  </si>
  <si>
    <t>Yunzeng  Wang</t>
  </si>
  <si>
    <t>Vinayak  Deshpande</t>
  </si>
  <si>
    <t>Ananth V.  Iyer</t>
  </si>
  <si>
    <t>Gad  Allon</t>
  </si>
  <si>
    <t>Moshe  Haviv</t>
  </si>
  <si>
    <t>Alan  Scheller-Wolf</t>
  </si>
  <si>
    <t>Milind  Dawande</t>
  </si>
  <si>
    <t>Srinagesh  Gavirneni</t>
  </si>
  <si>
    <t>Ioana  Popescu</t>
  </si>
  <si>
    <t>Yaozhong  Wu</t>
  </si>
  <si>
    <t>Xiaobo  Zhao</t>
  </si>
  <si>
    <t>S.  Viswanathan</t>
  </si>
  <si>
    <t>Yulan  Wang</t>
  </si>
  <si>
    <t>Kevin H.  Shang</t>
  </si>
  <si>
    <t>A. Gürhan  Kök</t>
  </si>
  <si>
    <t>Mehmet  Gümüş</t>
  </si>
  <si>
    <t>Peng  Sun</t>
  </si>
  <si>
    <t>Shuya  Yin</t>
  </si>
  <si>
    <t>Yuri  Levin</t>
  </si>
  <si>
    <t>Jeff  McGill</t>
  </si>
  <si>
    <t>Mikhail  Nediak</t>
  </si>
  <si>
    <t>Leon Yang  Chu</t>
  </si>
  <si>
    <t>Zuo-Jun Max  Shen</t>
  </si>
  <si>
    <t>Woonghee Tim  Huh</t>
  </si>
  <si>
    <t>Francis  de Véricourt</t>
  </si>
  <si>
    <t>Paul H.  Zipkin</t>
  </si>
  <si>
    <t>Georgia  Perakis</t>
  </si>
  <si>
    <t>Guillaume  Roels</t>
  </si>
  <si>
    <t>Xinxin  Hu</t>
  </si>
  <si>
    <t>Christopher S.  Tang</t>
  </si>
  <si>
    <t>Alexandar  Angelus</t>
  </si>
  <si>
    <t>Nan  Yang</t>
  </si>
  <si>
    <t>Senthil  Veeraraghavan</t>
  </si>
  <si>
    <t>Goker  Aydin</t>
  </si>
  <si>
    <t>Linda V.  Green</t>
  </si>
  <si>
    <t>Retsef  Levi</t>
  </si>
  <si>
    <t>Pascale  Crama</t>
  </si>
  <si>
    <t>Grant  Wang</t>
  </si>
  <si>
    <t>Jiawei  Zhang</t>
  </si>
  <si>
    <t>Hong  Chen</t>
  </si>
  <si>
    <t>Mahesh  Nagarajan</t>
  </si>
  <si>
    <t>Itay  Gurvich</t>
  </si>
  <si>
    <t>Joseph  Milner</t>
  </si>
  <si>
    <t>Barış  Ata</t>
  </si>
  <si>
    <t>Fuqiang  Zhang</t>
  </si>
  <si>
    <t>Michael O.  Ball</t>
  </si>
  <si>
    <t>Zhixi  Wan</t>
  </si>
  <si>
    <t>Damian R.  Beil</t>
  </si>
  <si>
    <t>Victor  Martínez-de-Albéniz</t>
  </si>
  <si>
    <t>Felipe  Caro</t>
  </si>
  <si>
    <t>Pınar  Keskinocak</t>
  </si>
  <si>
    <t>Li  Chen</t>
  </si>
  <si>
    <t>Z. Justin  Ren</t>
  </si>
  <si>
    <t>Teck H.  Ho</t>
  </si>
  <si>
    <t>Van-Anh  Truong</t>
  </si>
  <si>
    <t>Özge  Şahin</t>
  </si>
  <si>
    <t>Anshul  Sheopuri</t>
  </si>
  <si>
    <t>Dorothée  Honhon</t>
  </si>
  <si>
    <t>Tamer  Boyacı</t>
  </si>
  <si>
    <t>Hao  Zhang</t>
  </si>
  <si>
    <t>Gabriel Y.  Weintraub</t>
  </si>
  <si>
    <t>Hsiao-Hui  Lee</t>
  </si>
  <si>
    <t>Edieal  Pinker</t>
  </si>
  <si>
    <t>Kut C.  So</t>
  </si>
  <si>
    <t>Hyoduk  Shin</t>
  </si>
  <si>
    <t>Tunay I.  Tunca</t>
  </si>
  <si>
    <t>Peter  Berling</t>
  </si>
  <si>
    <t>Elodie  Adida</t>
  </si>
  <si>
    <t>Mili  Mehrotra</t>
  </si>
  <si>
    <t>Saif  Benjaafar</t>
  </si>
  <si>
    <t>Mohsen  ElHafsi</t>
  </si>
  <si>
    <t>Ayşe  Kocabıyıkoğlu</t>
  </si>
  <si>
    <t>Atul  Bhandari</t>
  </si>
  <si>
    <t>Nicola  Secomandi</t>
  </si>
  <si>
    <t>Hyun-Soo  Ahn</t>
  </si>
  <si>
    <t>Göker  Aydın</t>
  </si>
  <si>
    <t>Maqbool  Dada</t>
  </si>
  <si>
    <t>Dimitris  Kostamis</t>
  </si>
  <si>
    <t>Javad  Nasiry</t>
  </si>
  <si>
    <t>Hui  Zhao</t>
  </si>
  <si>
    <t>Xiaoming  Liu</t>
  </si>
  <si>
    <t>Itai  Gurvich</t>
  </si>
  <si>
    <t>Mabel C.  Chou</t>
  </si>
  <si>
    <t>Rafael  Epstein</t>
  </si>
  <si>
    <t xml:space="preserve"> Raúl  Cancino</t>
  </si>
  <si>
    <t>Robert W.  Day</t>
  </si>
  <si>
    <t>Wenhui  Zhao</t>
  </si>
  <si>
    <t>Kostas  Bimpikis</t>
  </si>
  <si>
    <t>Aydın  Alptekinoğlu</t>
  </si>
  <si>
    <t>Apurva  Jain</t>
  </si>
  <si>
    <t>Ramandeep S.  Randhawa</t>
  </si>
  <si>
    <t>Sriram  Dasu</t>
  </si>
  <si>
    <t>Volodymyr  Babich</t>
  </si>
  <si>
    <t>Charles H.  Fine</t>
  </si>
  <si>
    <t>Vivek F.  Farias</t>
  </si>
  <si>
    <t>Nitish  Jain</t>
  </si>
  <si>
    <t>Sameer  Hasija</t>
  </si>
  <si>
    <t>Dana G.  Popescu</t>
  </si>
  <si>
    <t>Eren B.  Çil</t>
  </si>
  <si>
    <t>Laurens  Debo</t>
  </si>
  <si>
    <t>Soo-Haeng  Cho</t>
  </si>
  <si>
    <t>Shiming  Deng</t>
  </si>
  <si>
    <t>Nan  Liu</t>
  </si>
  <si>
    <t>Ming  Hu</t>
  </si>
  <si>
    <t>Tong  Wang</t>
  </si>
  <si>
    <t>Lucy Gongtao  Chen</t>
  </si>
  <si>
    <t>Lawrence W.  Robinson</t>
  </si>
  <si>
    <t>Adam J.  Mersereau</t>
  </si>
  <si>
    <t>Burak  Kazaz</t>
  </si>
  <si>
    <t>Alain  Bensoussan</t>
  </si>
  <si>
    <t>Pengfei  Guo</t>
  </si>
  <si>
    <t>Süleyman  Demirel</t>
  </si>
  <si>
    <t>Kevin  Shang</t>
  </si>
  <si>
    <t>Qian  Liu</t>
  </si>
  <si>
    <t>Stephen  Shum</t>
  </si>
  <si>
    <t>Man  Yu</t>
  </si>
  <si>
    <t>Zhenyu  Hu</t>
  </si>
  <si>
    <t>Kalyan  Talluri</t>
  </si>
  <si>
    <t>Brian  Tomlin</t>
  </si>
  <si>
    <t>Mark P.  Van Oyen</t>
  </si>
  <si>
    <t>Armann  Ingolfsson</t>
  </si>
  <si>
    <t>Shi  Chen</t>
  </si>
  <si>
    <t>Hau  Lee</t>
  </si>
  <si>
    <t>Nikolay  Osadchiy</t>
  </si>
  <si>
    <t>Anton  Ovchinnikov</t>
  </si>
  <si>
    <t>Ilan  Lobel</t>
  </si>
  <si>
    <t>Srinivasan  Raghunathan</t>
  </si>
  <si>
    <t>Ersin  Körpeoğlu</t>
  </si>
  <si>
    <t>Jan C.  Fransoo</t>
  </si>
  <si>
    <t>Shanshan  Hu</t>
  </si>
  <si>
    <t>Xing  Hu</t>
  </si>
  <si>
    <t>A. Serdar  Şimşek</t>
  </si>
  <si>
    <t>AU8</t>
    <phoneticPr fontId="1" type="noConversion"/>
  </si>
  <si>
    <t>University of Toronto, Toronto, Ontario, Canada</t>
  </si>
  <si>
    <t>University of Toronto, Toronto, Canada</t>
  </si>
  <si>
    <t>Stanford University, Stanford, California</t>
  </si>
  <si>
    <t xml:space="preserve"> Stanford University, Stanford, California</t>
  </si>
  <si>
    <t>Weatherhead School of Management, Case Western Reserve University, Cleveland, Ohio 44106</t>
  </si>
  <si>
    <t xml:space="preserve"> IBMSupply Chain Optimization Development, 3200 Windy Hill Road, Atlanta, Georgia 30339</t>
  </si>
  <si>
    <t>London Business School, Regent’s Park, London NW1 4SA, United Kingdom</t>
  </si>
  <si>
    <t>Krannert School of Management, Purdue University, West Lafayette, Indiana 47907</t>
  </si>
  <si>
    <t xml:space="preserve"> Electrical Engineering and Computer Science Department, Massachusetts Institute of Technology,Cambridge, Massachusetts 02139, gjw@alum.mit.edu</t>
  </si>
  <si>
    <t>Department of Industrial and Operations Engineering, University of Michigan, Ann Arbor, Michigan 48109</t>
  </si>
  <si>
    <t>Stern School of Business, New York University, New York, New York 10012</t>
  </si>
  <si>
    <t>The Fuqua School of Business, Duke University, Durham, North Carolina 27708</t>
  </si>
  <si>
    <t>The Paul Merage School of Business, University of California, Irvine, Irvine, California 92697</t>
  </si>
  <si>
    <t>Sauder School of Business, University of British Columbia, Vancouver, British Columbia V6T 1Z2, Canada</t>
  </si>
  <si>
    <t xml:space="preserve"> Codelco Chile, División Norte, El Teniente, División Andina, 8370424 Santiago, Chile</t>
  </si>
  <si>
    <t>Jindal School of Management, The University of Texas at Dallas, Richardson, Texas 75080</t>
  </si>
  <si>
    <t>University of Chicago, Chicago, Illinois 60637</t>
  </si>
  <si>
    <t>Naveen Jindal School of Management, University of Texas at Dallas, Richardson, Texas 75080</t>
  </si>
  <si>
    <t>GraduateSchoolofBusiness,ColumbiaUniversity,NewYork,NewYork10027</t>
  </si>
  <si>
    <t xml:space="preserve"> StephenM.RossSchoolofBusiness, UniversityofMichigan,AnnArbor,Michigan48109</t>
  </si>
  <si>
    <t>SamuelCurtisJohnsonGraduateSchoolofManagement,CornellUniversity,Ithaca,NewYork14853</t>
  </si>
  <si>
    <t>SternSchoolofBusiness,NewYorkUniversity,NewYork,NewYork10012</t>
  </si>
  <si>
    <t xml:space="preserve"> LeonardN.SternSchoolofBusiness,NewYorkUniversity,NewYork,NewYork10012</t>
  </si>
  <si>
    <t xml:space="preserve"> KrannertSchoolofManagement,PurdueUniversity,WestLafayette,Indiana47907 </t>
  </si>
  <si>
    <t>GraduateSchoolofBusiness,StanfordUniversity,Stanford,California94305</t>
  </si>
  <si>
    <t xml:space="preserve"> KelloggSchoolofManagement,NorthwesternUniversity,Evanston,Illinois60208 </t>
  </si>
  <si>
    <t>LondonBusinessSchool,LondonNW14SA,UnitedKingdom</t>
  </si>
  <si>
    <t>AF8</t>
    <phoneticPr fontId="1" type="noConversion"/>
  </si>
  <si>
    <t>Gila E.  Fruchter</t>
  </si>
  <si>
    <t>Shlomo  Kalish</t>
  </si>
  <si>
    <t>Yafeng  Du</t>
  </si>
  <si>
    <t>Randolph  Hall</t>
  </si>
  <si>
    <t>Richard C.  Larson</t>
  </si>
  <si>
    <t>T. W.  Archibald</t>
  </si>
  <si>
    <t>S. A. E.  Sassen</t>
  </si>
  <si>
    <t>L. C.  Thomas</t>
  </si>
  <si>
    <t>Mordechai  Henig</t>
  </si>
  <si>
    <t>David F.  Pyke</t>
  </si>
  <si>
    <t>Duncan  Simester</t>
  </si>
  <si>
    <t>Kamlesh  Mathur</t>
  </si>
  <si>
    <t>Tarun  Khanna</t>
  </si>
  <si>
    <t>Marco  Iansiti</t>
  </si>
  <si>
    <t>Kevin B.  Hendricks</t>
  </si>
  <si>
    <t>Vinod R.  Singhal</t>
  </si>
  <si>
    <t>Viswanathan  Krishnan</t>
  </si>
  <si>
    <t>Steven D.  Eppinger</t>
  </si>
  <si>
    <t>Daniel E.  Whitney</t>
  </si>
  <si>
    <t>Srikant  Datar</t>
  </si>
  <si>
    <t>Clark  Jordan</t>
  </si>
  <si>
    <t>Sunder  Kekre</t>
  </si>
  <si>
    <t>Surendra  Rajiv</t>
  </si>
  <si>
    <t>Kannan  Srinivasan</t>
  </si>
  <si>
    <t>Gary  Burchill</t>
  </si>
  <si>
    <t>John Paul  MacDuffie</t>
  </si>
  <si>
    <t>John D.  Sterman</t>
  </si>
  <si>
    <t>Nelson P.  Repenning</t>
  </si>
  <si>
    <t>Fred  Kofman</t>
  </si>
  <si>
    <t>Christopher D.  Ittner</t>
  </si>
  <si>
    <t>David F.  Larcker</t>
  </si>
  <si>
    <t>Seungjin  Whang</t>
  </si>
  <si>
    <t>V.  Padmanabhan</t>
  </si>
  <si>
    <t>Mark E.  Bergen</t>
  </si>
  <si>
    <t>Genaro J.  Gutierrez</t>
  </si>
  <si>
    <t>Matthew F.  Keblis</t>
  </si>
  <si>
    <t>Stephen M.  Pollock</t>
  </si>
  <si>
    <t>Sri S.  Sridhar</t>
  </si>
  <si>
    <t>Bala V.  Balachandran</t>
  </si>
  <si>
    <t>Mohan  Gopalakrishnan</t>
  </si>
  <si>
    <t>Sanjay L.  Ahire</t>
  </si>
  <si>
    <t>David M.  Miller</t>
  </si>
  <si>
    <t>John P.  Leschke</t>
  </si>
  <si>
    <t>Elliott N.  Weiss</t>
  </si>
  <si>
    <t>David E.  Platt</t>
  </si>
  <si>
    <t>Robert B.  Freund</t>
  </si>
  <si>
    <t>Linguo  Gong</t>
  </si>
  <si>
    <t>Wushong  Jwo</t>
  </si>
  <si>
    <t>Kwei  Tang</t>
  </si>
  <si>
    <t>David M.  Upton</t>
  </si>
  <si>
    <t>Charles R.  Sox</t>
  </si>
  <si>
    <t>L. Joseph  Thomas</t>
  </si>
  <si>
    <t>John O.  McClain</t>
  </si>
  <si>
    <t>Phillipe B.  Chevalier</t>
  </si>
  <si>
    <t>Sadao  Sakakibara</t>
  </si>
  <si>
    <t>Barbara B.  Flynn</t>
  </si>
  <si>
    <t>Roger G.  Schroeder</t>
  </si>
  <si>
    <t>William T.  Morris</t>
  </si>
  <si>
    <t>Eric V.  Denardo</t>
  </si>
  <si>
    <t>Prafulla  Joglekar</t>
  </si>
  <si>
    <t>Alan Harrison  Bohl</t>
  </si>
  <si>
    <t>Morris  Hamburg</t>
  </si>
  <si>
    <t>Wesley M.  Cohen</t>
  </si>
  <si>
    <t>Daniel A.  Levinthal</t>
  </si>
  <si>
    <t>Prabhu  Aggarwal</t>
  </si>
  <si>
    <t>Gary M.  Erickson</t>
  </si>
  <si>
    <t>Anulark  Pinnoi</t>
  </si>
  <si>
    <t>Wilbert E.  Wilhelm</t>
  </si>
  <si>
    <t>Sampath  Rajagopalan</t>
  </si>
  <si>
    <t>Jie  Ding</t>
  </si>
  <si>
    <t>Betsy S.  Greenberg</t>
  </si>
  <si>
    <t>Hirofumi  Matsuo</t>
  </si>
  <si>
    <t>Thom J.  Hodgson</t>
  </si>
  <si>
    <t>Denis  Cormier</t>
  </si>
  <si>
    <t>Alexander J.  Weintraub</t>
  </si>
  <si>
    <t>Andrew  Zozom</t>
  </si>
  <si>
    <t>George  Li</t>
  </si>
  <si>
    <t>Marc R.  Lambrecht</t>
  </si>
  <si>
    <t>Philip L.  Ivens</t>
  </si>
  <si>
    <t>Nico J.  Vandaele</t>
  </si>
  <si>
    <t>Amit Shankar  Mukherjee</t>
  </si>
  <si>
    <t>Michael A.  Lapré</t>
  </si>
  <si>
    <t>Yale T.  Herer</t>
  </si>
  <si>
    <t>Ilan  Hefter</t>
  </si>
  <si>
    <t>Sridhar  Bashyam</t>
  </si>
  <si>
    <t>Michael C.  Fu</t>
  </si>
  <si>
    <t>Christopher M.  Rump</t>
  </si>
  <si>
    <t>Shaler  Stidham</t>
  </si>
  <si>
    <t>Hamilton  Emmons</t>
  </si>
  <si>
    <t>Stephen M.  Gilbert</t>
  </si>
  <si>
    <t>Dale D.  Achabal</t>
  </si>
  <si>
    <t>Hon-Shiang  Lau</t>
  </si>
  <si>
    <t>Amy Hing-Ling  Lau</t>
  </si>
  <si>
    <t>Chrwan-Jyh  Ho</t>
  </si>
  <si>
    <t>Gil S.  Epstein</t>
  </si>
  <si>
    <t>Vicki G.  Morwitz</t>
  </si>
  <si>
    <t>David C.  Schmittlein</t>
  </si>
  <si>
    <t>Gerrit H.  van Bruggen</t>
  </si>
  <si>
    <t>Ale  Smidts</t>
  </si>
  <si>
    <t>Berend  Wierenga</t>
  </si>
  <si>
    <t>Menachem  Berg</t>
  </si>
  <si>
    <t>Frank  van der Duyn Schouten</t>
  </si>
  <si>
    <t>Jorg  Jansen</t>
  </si>
  <si>
    <t>Carsten  Jordan</t>
  </si>
  <si>
    <t>Andreas  Drexl</t>
  </si>
  <si>
    <t>Timothy L.  Urban</t>
  </si>
  <si>
    <t>Dong X.  Shaw</t>
  </si>
  <si>
    <t>Albert P. M.  Wagelmans</t>
  </si>
  <si>
    <t>Elena  Katok</t>
  </si>
  <si>
    <t>Holly S.  Lewis</t>
  </si>
  <si>
    <t>Terry P.  Harrison</t>
  </si>
  <si>
    <t>Mandyam M.  Srinivasan</t>
  </si>
  <si>
    <t>Antonio  Arreola-Risa</t>
  </si>
  <si>
    <t>Christoph H.  Loch</t>
  </si>
  <si>
    <t>Jan A.  Van Mieghem</t>
  </si>
  <si>
    <t>Rajiv D.  Banker</t>
  </si>
  <si>
    <t>Inder  Khosla</t>
  </si>
  <si>
    <t>Kingshuk K.  Sinha</t>
  </si>
  <si>
    <t>Juhwen  Hwang</t>
  </si>
  <si>
    <t>Richard E.  White</t>
  </si>
  <si>
    <t>John N.  Pearson</t>
  </si>
  <si>
    <t>Jeffrey R.  Wilson</t>
  </si>
  <si>
    <t>Douglas T.  Gardner</t>
  </si>
  <si>
    <t>J. Scott  Rogers</t>
  </si>
  <si>
    <t>Andy A.  Tsay</t>
  </si>
  <si>
    <t>Patrik  Alfredsson</t>
  </si>
  <si>
    <t>Jos  Verrijdt</t>
  </si>
  <si>
    <t>Haresh  Gurnani</t>
  </si>
  <si>
    <t>Garrett van  Ryzin</t>
  </si>
  <si>
    <t>Feng  Cheng</t>
  </si>
  <si>
    <t>Paul M.  Swamidass</t>
  </si>
  <si>
    <t>Satish S.  Nair</t>
  </si>
  <si>
    <t>Sanjay I.  Mistry</t>
  </si>
  <si>
    <t>Trichy V.  Krishnan</t>
  </si>
  <si>
    <t>Frank M.  Bass</t>
  </si>
  <si>
    <t>Dipak C.  Jain</t>
  </si>
  <si>
    <t>Eitan  Muller</t>
  </si>
  <si>
    <t>Naufel J.  Vilcassim</t>
  </si>
  <si>
    <t>Sungmin  Kang</t>
  </si>
  <si>
    <t>Kavindra  Malik</t>
  </si>
  <si>
    <t>Mark L.  Spearman</t>
  </si>
  <si>
    <t>Marshall  Fisher</t>
  </si>
  <si>
    <t>Kamalini  Ramdas</t>
  </si>
  <si>
    <t>Karl  Ulrich</t>
  </si>
  <si>
    <t>Arno  Sprecher</t>
  </si>
  <si>
    <t>Marvin B.  Lieberman</t>
  </si>
  <si>
    <t>Lieven  Demeester</t>
  </si>
  <si>
    <t>Robert A.  Ruben</t>
  </si>
  <si>
    <t>F. Robert  Jacobs</t>
  </si>
  <si>
    <t>William W.  Cooper</t>
  </si>
  <si>
    <t>Kyung Sam  Park</t>
  </si>
  <si>
    <t>Gang  Yu</t>
  </si>
  <si>
    <t>Gerard M.  Campbell</t>
  </si>
  <si>
    <t>Rommert  Dekker</t>
  </si>
  <si>
    <t>Luk  Van Wassenhove</t>
  </si>
  <si>
    <t>Ramesh  Bollapragada</t>
  </si>
  <si>
    <t>Uday  Rao</t>
  </si>
  <si>
    <t>Everette S.  Gardner</t>
  </si>
  <si>
    <t>Gavin  Sinclair</t>
  </si>
  <si>
    <t>Steven  Klepper</t>
  </si>
  <si>
    <t>Wesley  Cohen</t>
  </si>
  <si>
    <t>Karen L.  Donohue</t>
  </si>
  <si>
    <t>Hartmut  Stadtler</t>
  </si>
  <si>
    <t>Kenneth H.  Doerr</t>
  </si>
  <si>
    <t>Theodore D.  Klastorin</t>
  </si>
  <si>
    <t>Michael J.  Magazine</t>
  </si>
  <si>
    <t>Frank  Chen</t>
  </si>
  <si>
    <t>Zvi  Drezner</t>
  </si>
  <si>
    <t>Jennifer K.  Ryan</t>
  </si>
  <si>
    <t>Xavier  de Groote</t>
  </si>
  <si>
    <t>Diane L.  Rulke</t>
  </si>
  <si>
    <t>Joseph  Galaskiewicz</t>
  </si>
  <si>
    <t>Gaetan  Belvaux</t>
  </si>
  <si>
    <t>Laurence A.  Wolsey</t>
  </si>
  <si>
    <t>M. S.  Krishnan</t>
  </si>
  <si>
    <t>C. H.  Kriebel</t>
  </si>
  <si>
    <t>Tridas  Mukhopadhyay</t>
  </si>
  <si>
    <t>Tzvi  Raz</t>
  </si>
  <si>
    <t>William  Lovejoy</t>
  </si>
  <si>
    <t>Luca  Bertazzi</t>
  </si>
  <si>
    <t>Maria Grazia  Speranza</t>
  </si>
  <si>
    <t>Walter  Ukovich</t>
  </si>
  <si>
    <t>V.  Krishnan</t>
  </si>
  <si>
    <t>Karl T.  Ulrich</t>
  </si>
  <si>
    <t>Anil  Kukreja</t>
  </si>
  <si>
    <t>Charles P.  Schmidt</t>
  </si>
  <si>
    <t>James D.  Dana</t>
  </si>
  <si>
    <t xml:space="preserve"> Jr.</t>
  </si>
  <si>
    <t>Nicholas C.  Petruzzi</t>
  </si>
  <si>
    <t>Taylor  Randall</t>
  </si>
  <si>
    <t>Nitindra R.  Joglekar</t>
  </si>
  <si>
    <t>Ali A.  Yassine</t>
  </si>
  <si>
    <t>Nalini  Dayanand</t>
  </si>
  <si>
    <t>Rema  Padman</t>
  </si>
  <si>
    <t>Sandeep  Kapur</t>
  </si>
  <si>
    <t>Stefan  Thomke</t>
  </si>
  <si>
    <t>David E.  Bell</t>
  </si>
  <si>
    <t>Edward H.  Kaplan</t>
  </si>
  <si>
    <t>Stanley J.  Garstka</t>
  </si>
  <si>
    <t>Dimitrios  Vlachos</t>
  </si>
  <si>
    <t>Brian  Downs</t>
  </si>
  <si>
    <t>Alf  Kimms</t>
  </si>
  <si>
    <t>Jovan  Grahovac</t>
  </si>
  <si>
    <t>Amiya  Chakravarty</t>
  </si>
  <si>
    <t>Nikhil  Jain</t>
  </si>
  <si>
    <t>Wei Shi  Lim</t>
  </si>
  <si>
    <t>Jewel S.  Bonser</t>
  </si>
  <si>
    <t>Edward G.  Anderson</t>
  </si>
  <si>
    <t>Ke  Ding</t>
  </si>
  <si>
    <t>Jean-Marie  Bourjolly</t>
  </si>
  <si>
    <t>Srimathy  Mohan</t>
  </si>
  <si>
    <t>Apostolos  Burnetas</t>
  </si>
  <si>
    <t>Stephen  Gilbert</t>
  </si>
  <si>
    <t>Edieal J.  Pinker</t>
  </si>
  <si>
    <t>Kostas  Axarloglou</t>
  </si>
  <si>
    <t>Vikas  Sinha</t>
  </si>
  <si>
    <t>Gregory A.  Godfrey</t>
  </si>
  <si>
    <t>Warren B.  Powell</t>
  </si>
  <si>
    <t>Mario  Vanhoucke</t>
  </si>
  <si>
    <t>Erik  Demeulemeester</t>
  </si>
  <si>
    <t>Willy  Herroelen</t>
  </si>
  <si>
    <t>Terry A.  Taylor</t>
  </si>
  <si>
    <t>Stylianos  Kavadias</t>
  </si>
  <si>
    <t>Kathy A.  Paulson Gjerde</t>
  </si>
  <si>
    <t>Susan A.  Slotnick</t>
  </si>
  <si>
    <t>Patrick T.  Harker</t>
  </si>
  <si>
    <t>William S.  Lovejoy</t>
  </si>
  <si>
    <t>Ying  Li</t>
  </si>
  <si>
    <t>Costis  Maglaras</t>
  </si>
  <si>
    <t>Rathindra  Sarathy</t>
  </si>
  <si>
    <t>Krishnamurty  Muralidhar</t>
  </si>
  <si>
    <t>Rahul  Parsa</t>
  </si>
  <si>
    <t>Yasushi  Masuda</t>
  </si>
  <si>
    <t>Teck-Hua  Ho</t>
  </si>
  <si>
    <t>Wen-Chyuan  Chiang</t>
  </si>
  <si>
    <t>Paul F.  Zantek</t>
  </si>
  <si>
    <t>Gordon P.  Wright</t>
  </si>
  <si>
    <t>Robert D.  Plante</t>
  </si>
  <si>
    <t>James T.  Treharne</t>
  </si>
  <si>
    <t>Saifallah  Benjaafar</t>
  </si>
  <si>
    <t>Eric  von Hippel</t>
  </si>
  <si>
    <t>Ralph  Katz</t>
  </si>
  <si>
    <t>Daniel  Solow</t>
  </si>
  <si>
    <t>George  Vairaktarakis</t>
  </si>
  <si>
    <t>Sandy Kristin  Piderit</t>
  </si>
  <si>
    <t>Ming-chi  Tsai</t>
  </si>
  <si>
    <t>J. M.  Betts</t>
  </si>
  <si>
    <t>R. B.  Johnston</t>
  </si>
  <si>
    <t>Alex O.  Brown</t>
  </si>
  <si>
    <t>Veli-Pekka  Heikkinen</t>
  </si>
  <si>
    <t>Arthur M.  Geoffrion</t>
  </si>
  <si>
    <t>Ramayya  Krishnan</t>
  </si>
  <si>
    <t>Wedad  Elmaghraby</t>
  </si>
  <si>
    <t>Barry L.  Bayus</t>
  </si>
  <si>
    <t>Gary  Erickson</t>
  </si>
  <si>
    <t>Robert  Jacobson</t>
  </si>
  <si>
    <t>Bart  Baesens</t>
  </si>
  <si>
    <t>Rudy  Setiono</t>
  </si>
  <si>
    <t>Christophe  Mues</t>
  </si>
  <si>
    <t>Jan  Vanthienen</t>
  </si>
  <si>
    <t>Karen  Donohue</t>
  </si>
  <si>
    <t>Amit  Eynan</t>
  </si>
  <si>
    <t>Thierry  Fouque</t>
  </si>
  <si>
    <t>Christian  Haxholdt</t>
  </si>
  <si>
    <t>Erik R.  Larsen</t>
  </si>
  <si>
    <t>Ann  van Ackere</t>
  </si>
  <si>
    <t>Brian T.  Tomlin</t>
  </si>
  <si>
    <t>Zhengping  Wu</t>
  </si>
  <si>
    <t>Shu-Ming  Ng</t>
  </si>
  <si>
    <t>Robert W.  Grubbström</t>
  </si>
  <si>
    <t>Brian G.  Kingsman</t>
  </si>
  <si>
    <t>Harish  Krishnan</t>
  </si>
  <si>
    <t>David A.  Butz</t>
  </si>
  <si>
    <t>Akhtar  Siddique</t>
  </si>
  <si>
    <t>Xingwen  Zhang</t>
  </si>
  <si>
    <t>Eylem  Tekin</t>
  </si>
  <si>
    <t>Yalçin  Akçay</t>
  </si>
  <si>
    <t>Li  Jiang</t>
  </si>
  <si>
    <t>Joel H.  Steckel</t>
  </si>
  <si>
    <t>Sunil  Gupta</t>
  </si>
  <si>
    <t>Anirvan  Banerji</t>
  </si>
  <si>
    <t>Gilvan C.  Souza</t>
  </si>
  <si>
    <t>Harvey M.  Wagner</t>
  </si>
  <si>
    <t>Deming  Zhou</t>
  </si>
  <si>
    <t>Birendra K.  Mishra</t>
  </si>
  <si>
    <t>Byung-Do  Kim</t>
  </si>
  <si>
    <t>Mengze  Shi</t>
  </si>
  <si>
    <t>James D.  Hess</t>
  </si>
  <si>
    <t>Marilyn T.  Lucas</t>
  </si>
  <si>
    <t>Akhilesh  Bajaj</t>
  </si>
  <si>
    <t>Sridhar  Balasubramanian</t>
  </si>
  <si>
    <t>Pradeep  Bhardwaj</t>
  </si>
  <si>
    <t>Susan Cohen  Kulp</t>
  </si>
  <si>
    <t>Elie  Ofek</t>
  </si>
  <si>
    <t>R. Canan  Savaskan</t>
  </si>
  <si>
    <t>Shantanu  Bhattacharya</t>
  </si>
  <si>
    <t>Kevin  McCardle</t>
  </si>
  <si>
    <t>Richard L.  Daniels</t>
  </si>
  <si>
    <t>Dailun  Shi</t>
  </si>
  <si>
    <t>Michael S.  Pangburn</t>
  </si>
  <si>
    <t>Euthemia  Stavrulaki</t>
  </si>
  <si>
    <t>Stephen G.  Powell</t>
  </si>
  <si>
    <t>Kenneth L.  Schultz</t>
  </si>
  <si>
    <t>Shawnee K.  Vickery</t>
  </si>
  <si>
    <t>Cornelia  Droge</t>
  </si>
  <si>
    <t>Theodore P.  Stank</t>
  </si>
  <si>
    <t>Thomas J.  Goldsby</t>
  </si>
  <si>
    <t>Robert E.  Markland</t>
  </si>
  <si>
    <t>Francis de  Véricourt</t>
  </si>
  <si>
    <t>Alvin E.  Roth</t>
  </si>
  <si>
    <t>Wagner A.  Kamakura</t>
  </si>
  <si>
    <t>Bruce S.  Kossar</t>
  </si>
  <si>
    <t>Michel  Wedel</t>
  </si>
  <si>
    <t>Thomson M.  Whitin</t>
  </si>
  <si>
    <t>Andrew J.  Clark</t>
  </si>
  <si>
    <t>Herbert  Scarf</t>
  </si>
  <si>
    <t>John D. C. Little</t>
  </si>
  <si>
    <t>Herbert Scarf</t>
  </si>
  <si>
    <t>John D. C.  Little</t>
  </si>
  <si>
    <t>Uday S.  Rao</t>
  </si>
  <si>
    <t>Jun  Zhang</t>
  </si>
  <si>
    <t>V. G.  Narayanan</t>
  </si>
  <si>
    <t>Ananth  Raman</t>
  </si>
  <si>
    <t>Jasjit  Singh</t>
  </si>
  <si>
    <t>Scott M.  Carr</t>
  </si>
  <si>
    <t>Robert  Gibbons</t>
  </si>
  <si>
    <t>Joon-Seok  Kim</t>
  </si>
  <si>
    <t>Kenneth  Gilbert</t>
  </si>
  <si>
    <t>Stephan  Biller</t>
  </si>
  <si>
    <t>Colin  Campbell</t>
  </si>
  <si>
    <t>Gautam  Ray</t>
  </si>
  <si>
    <t>Waleed A.  Muhanna</t>
  </si>
  <si>
    <t>Octavian  Carare</t>
  </si>
  <si>
    <t>Michael  Rothkopf</t>
  </si>
  <si>
    <t>Rachel R.  Chen</t>
  </si>
  <si>
    <t>George  Deltas</t>
  </si>
  <si>
    <t>Richard  Engelbrecht-Wiggans</t>
  </si>
  <si>
    <t>Min  Ding</t>
  </si>
  <si>
    <t>Jehoshua  Eliashberg</t>
  </si>
  <si>
    <t>Joel  Huber</t>
  </si>
  <si>
    <t>Ritesh  Saini</t>
  </si>
  <si>
    <t>Oktay  Günlük</t>
  </si>
  <si>
    <t>Lászlo  Ladányi</t>
  </si>
  <si>
    <t>Sven  de Vries</t>
  </si>
  <si>
    <t>Seyed M.  Iravani</t>
  </si>
  <si>
    <t>Katharine T.  Sims</t>
  </si>
  <si>
    <t>Anthony M.  Kwasnica</t>
  </si>
  <si>
    <t>John O.  Ledyard</t>
  </si>
  <si>
    <t>Dave  Porter</t>
  </si>
  <si>
    <t>Christine  DeMartini</t>
  </si>
  <si>
    <t>R. H.  Kwon</t>
  </si>
  <si>
    <t>G.  Anandalingam</t>
  </si>
  <si>
    <t>L. H.  Ungar</t>
  </si>
  <si>
    <t>Tuomas  Sandholm</t>
  </si>
  <si>
    <t>Subhash  Suri</t>
  </si>
  <si>
    <t>Andrew  Gilpin</t>
  </si>
  <si>
    <t>David  Levine</t>
  </si>
  <si>
    <t>Il-Horn  Hann</t>
  </si>
  <si>
    <t>Siva  Viswanathan</t>
  </si>
  <si>
    <t>Charles  M. Kahn</t>
  </si>
  <si>
    <t>David C.  Parkes</t>
  </si>
  <si>
    <t>Jayant  Kalagnanam</t>
  </si>
  <si>
    <t>D. J.  Wu</t>
  </si>
  <si>
    <t>Paul R.  Kleindorfer</t>
  </si>
  <si>
    <t>S.  Raghavan</t>
  </si>
  <si>
    <t>María J.  Montes-Sancho</t>
  </si>
  <si>
    <t>David A.  Kirsch</t>
  </si>
  <si>
    <t>Tim  Baldenius</t>
  </si>
  <si>
    <t>Stefan  Reichelstein</t>
  </si>
  <si>
    <t>Murray Z.  Frank</t>
  </si>
  <si>
    <t>Owen Q.  Wu</t>
  </si>
  <si>
    <t>Herbert  Moskowitz</t>
  </si>
  <si>
    <t>Avi  Giloni</t>
  </si>
  <si>
    <t>Amit  Pazgal</t>
  </si>
  <si>
    <t>Kashi R.  Balachandran</t>
  </si>
  <si>
    <t>Suresh  Radhakrishnan</t>
  </si>
  <si>
    <t>Ching-Hua  Chen-Ritzo</t>
  </si>
  <si>
    <t>Douglas J.  Thomas</t>
  </si>
  <si>
    <t>Kwan Eng  Wee</t>
  </si>
  <si>
    <t>Saibal  Ray</t>
  </si>
  <si>
    <t>Shanling  Li</t>
  </si>
  <si>
    <t>Yuyue  Song</t>
  </si>
  <si>
    <t>Chung Yee  Lee</t>
  </si>
  <si>
    <t>Geraldo  Ferrer</t>
  </si>
  <si>
    <t>Elizabeth Junqueira  Durango-Cohen</t>
  </si>
  <si>
    <t>Candace Arai  Yano</t>
  </si>
  <si>
    <t>Candace A.  Yano</t>
  </si>
  <si>
    <t>V. Daniel R.  Guide</t>
  </si>
  <si>
    <t>Joseph D.  Blackburn</t>
  </si>
  <si>
    <t>Yanfeng  Ouyang</t>
  </si>
  <si>
    <t>Carlos  Daganzo</t>
  </si>
  <si>
    <t>Eric T.  Anderson</t>
  </si>
  <si>
    <t>Gavan J.  Fitzsimons</t>
  </si>
  <si>
    <t>Chester  Chambers</t>
  </si>
  <si>
    <t>Ann  Vereecke</t>
  </si>
  <si>
    <t>Roland  Van Dierdonck</t>
  </si>
  <si>
    <t>Arnoud  De Meyer</t>
  </si>
  <si>
    <t>Gal  Raz</t>
  </si>
  <si>
    <t>Gigi Y.  Yuen</t>
  </si>
  <si>
    <t>Roland  Geyer</t>
  </si>
  <si>
    <t>Atalay  Atasu</t>
  </si>
  <si>
    <t>Moshe  Dror</t>
  </si>
  <si>
    <t>Bruce C.  Hartman</t>
  </si>
  <si>
    <t>Manu  Goyal</t>
  </si>
  <si>
    <t>Ehsan  Elahi</t>
  </si>
  <si>
    <t>Young-Hoon  Park</t>
  </si>
  <si>
    <t>Mustafa Çagri  Gürbüz</t>
  </si>
  <si>
    <t>Fugee  Tsung</t>
  </si>
  <si>
    <t>Adrian S.  Choo</t>
  </si>
  <si>
    <t>Kevin W.  Linderman</t>
  </si>
  <si>
    <t>Haim  Mendelson</t>
  </si>
  <si>
    <t>Shobhit  Gupta</t>
  </si>
  <si>
    <t>Stuart X.  Zhu</t>
  </si>
  <si>
    <t>Krishnan S.  Anand</t>
  </si>
  <si>
    <t>Karan  Girotra</t>
  </si>
  <si>
    <t>Xuanming  Su</t>
  </si>
  <si>
    <t>Hasan  Arslan</t>
  </si>
  <si>
    <t>Zhaolin  Li</t>
  </si>
  <si>
    <t>Enno  Siemsen</t>
  </si>
  <si>
    <t>Aleda V.  Roth</t>
  </si>
  <si>
    <t>Sang-Hyun  Kim</t>
  </si>
  <si>
    <t>Pranab  Majumder</t>
  </si>
  <si>
    <t>Ashok  Srinivasan</t>
  </si>
  <si>
    <t>Júlíus  Atlason</t>
  </si>
  <si>
    <t>Marina A.  Epelman</t>
  </si>
  <si>
    <t>Shane G.  Henderson</t>
  </si>
  <si>
    <t>Refik  Soyer</t>
  </si>
  <si>
    <t>M. Murat  Tarimcilar</t>
  </si>
  <si>
    <t>S. G.  Kou</t>
  </si>
  <si>
    <t>Robert  Phillips</t>
  </si>
  <si>
    <t>James W.  Taylor</t>
  </si>
  <si>
    <t>Nicole  DeHoratius</t>
  </si>
  <si>
    <t>Shilu  Tong</t>
  </si>
  <si>
    <t>Yimin  Wang</t>
  </si>
  <si>
    <t>Hag-Soo  Kim</t>
  </si>
  <si>
    <t>Nagesh N.  Murthy</t>
  </si>
  <si>
    <t>Goutam N.  Challagalla</t>
  </si>
  <si>
    <t>Leslie H.  Vincent</t>
  </si>
  <si>
    <t>Tasadduq A.  Shervani</t>
  </si>
  <si>
    <t>Mor  Harchol-Balter</t>
  </si>
  <si>
    <t>Zohar  Feldman</t>
  </si>
  <si>
    <t>Avishai  Mandelbaum</t>
  </si>
  <si>
    <t>William A.  Massey</t>
  </si>
  <si>
    <t>Ward  Whitt</t>
  </si>
  <si>
    <t>Oualid  Jouini</t>
  </si>
  <si>
    <t>Rabie  Nait-Abdallah</t>
  </si>
  <si>
    <t>O. Zeynep  Akşin</t>
  </si>
  <si>
    <t>Mehmet Tolga  Cezik</t>
  </si>
  <si>
    <t>Pierre  L'Ecuyer</t>
  </si>
  <si>
    <t>Nihat  Altintas</t>
  </si>
  <si>
    <t>Beril L.  Toktay</t>
  </si>
  <si>
    <t>Garrett J.  van Ryzin</t>
  </si>
  <si>
    <t>Hussein  Naseraldin</t>
  </si>
  <si>
    <t>Yingjie  Lan</t>
  </si>
  <si>
    <t>Huina  Gao</t>
  </si>
  <si>
    <t>Itir  Karaesmen</t>
  </si>
  <si>
    <t>Vidyadhar  Kulkarni</t>
  </si>
  <si>
    <t>Laurens G.  Debo</t>
  </si>
  <si>
    <t>Miklos  Sarvary</t>
  </si>
  <si>
    <t>Krishnan  Anand</t>
  </si>
  <si>
    <t>Anil  Arya</t>
  </si>
  <si>
    <t>Brian  Mittendorf</t>
  </si>
  <si>
    <t>David E. M.  Sappington</t>
  </si>
  <si>
    <t>Yu  Xia</t>
  </si>
  <si>
    <t>Xiang  Fang</t>
  </si>
  <si>
    <t>Ali K.  Parlaktürk</t>
  </si>
  <si>
    <t>Min  Zhang</t>
  </si>
  <si>
    <t>Rajan  Batta</t>
  </si>
  <si>
    <t>Rakesh  Nagi</t>
  </si>
  <si>
    <t>Zhibin (Ben)  Yang</t>
  </si>
  <si>
    <t>Robert  Swinney</t>
  </si>
  <si>
    <t>Qiong  Wu</t>
  </si>
  <si>
    <t>Katy S.  Azoury</t>
  </si>
  <si>
    <t>Julia  Miyaoka</t>
  </si>
  <si>
    <t>Shekhar  Jayanthi</t>
  </si>
  <si>
    <t>Mehmet M.  Kristal</t>
  </si>
  <si>
    <t>Lauren Carter-Roth  Venu</t>
  </si>
  <si>
    <t>Gary H.  Chao</t>
  </si>
  <si>
    <t>Ohad  Perry</t>
  </si>
  <si>
    <t>Rui  Yin</t>
  </si>
  <si>
    <t>Guodong  Pang</t>
  </si>
  <si>
    <t>Marcelo  Olivares</t>
  </si>
  <si>
    <t>Diana Yan  Wu</t>
  </si>
  <si>
    <t>Dennis  Campbell</t>
  </si>
  <si>
    <t>Frances  Frei</t>
  </si>
  <si>
    <t>Tobias  Schoenherr</t>
  </si>
  <si>
    <t>David  Nembhard</t>
  </si>
  <si>
    <t>Ralph A.  Winter</t>
  </si>
  <si>
    <t>Vijay  Mookerjee</t>
  </si>
  <si>
    <t>Jiong  Sun</t>
  </si>
  <si>
    <t>Jinhong  Xie</t>
  </si>
  <si>
    <t>Kinshuk  Jerath</t>
  </si>
  <si>
    <t>Senthil K.  Veeraraghavan</t>
  </si>
  <si>
    <t>Wendy Lu  Xu</t>
  </si>
  <si>
    <t>Karel H.  van Donselaar</t>
  </si>
  <si>
    <t>Tom  van Woensel</t>
  </si>
  <si>
    <t>Rob A. C. M.  Broekmeulen</t>
  </si>
  <si>
    <t>David I.  Levine</t>
  </si>
  <si>
    <t>Michael W.  Toffel</t>
  </si>
  <si>
    <t>Frank Youhua  Chen</t>
  </si>
  <si>
    <t>Saravanan  Kesavan</t>
  </si>
  <si>
    <t>Noah  Lim</t>
  </si>
  <si>
    <t>Tony Haitao  Cui</t>
  </si>
  <si>
    <t>Xiaofang  Wang</t>
  </si>
  <si>
    <t>Stephen F.  Smith</t>
  </si>
  <si>
    <t>Sreekumar  Bhaskaran</t>
  </si>
  <si>
    <t>Karthik  Ramachandran</t>
  </si>
  <si>
    <t>M. Fazıl  Paç</t>
  </si>
  <si>
    <t>Nitin  Bakshi</t>
  </si>
  <si>
    <t>Stephen E.  Flynn</t>
  </si>
  <si>
    <t>Sriram  Thirumalai</t>
  </si>
  <si>
    <t>Guoming  Lai</t>
  </si>
  <si>
    <t>Lin  Nan</t>
  </si>
  <si>
    <t>Wenjing  Shen</t>
  </si>
  <si>
    <t>Weixin  Shang</t>
  </si>
  <si>
    <t>Basak  Kalkanci</t>
  </si>
  <si>
    <t>Kay-Yut  Chen</t>
  </si>
  <si>
    <t>Kevin J.  Boudreau</t>
  </si>
  <si>
    <t>Nicola  Lacetera</t>
  </si>
  <si>
    <t>Karim R.  Lakhani</t>
  </si>
  <si>
    <t>Yanchong  Zheng</t>
  </si>
  <si>
    <t>Sarang  Deo</t>
  </si>
  <si>
    <t>Onur  Boyabatlı</t>
  </si>
  <si>
    <t>Stephen R.  Koontz</t>
  </si>
  <si>
    <t>Mirko  Kremer</t>
  </si>
  <si>
    <t>Brent  Moritz</t>
  </si>
  <si>
    <t>Michael  Salinger</t>
  </si>
  <si>
    <t>Miguel  Ampudia</t>
  </si>
  <si>
    <t>Diwas Singh  KC</t>
  </si>
  <si>
    <t>Ankur  Goel</t>
  </si>
  <si>
    <t>Eran  Hanany</t>
  </si>
  <si>
    <t>Long  Gao</t>
  </si>
  <si>
    <t>Jonathan R.  Clark</t>
  </si>
  <si>
    <t>Robert S.  Huckman</t>
  </si>
  <si>
    <t>Nektarios  Oraiopoulos</t>
  </si>
  <si>
    <t>Mark E.  Ferguson</t>
  </si>
  <si>
    <t>Jose A.  Guajardo</t>
  </si>
  <si>
    <t>Robert L.  Bray</t>
  </si>
  <si>
    <t>Kenan  Arifoğlu</t>
  </si>
  <si>
    <t>Donald K. K.  Lee</t>
  </si>
  <si>
    <t>Lauren Xiaoyuan  Lu</t>
  </si>
  <si>
    <t>Bradley R.  Staats</t>
  </si>
  <si>
    <t>Francesca  Gino</t>
  </si>
  <si>
    <t>Daniel  Yung</t>
  </si>
  <si>
    <t>Elena  Belavina</t>
  </si>
  <si>
    <t>Jun  Yang</t>
  </si>
  <si>
    <t>Yefen  Chen</t>
  </si>
  <si>
    <t>Nikolaos  Trichakis</t>
  </si>
  <si>
    <t>Saed  Alizamir</t>
  </si>
  <si>
    <t>Sechan  Oh</t>
  </si>
  <si>
    <t>Bradley L.  Killaly</t>
  </si>
  <si>
    <t>Srikanth  Jagabathula</t>
  </si>
  <si>
    <t>Devavrat  Shah</t>
  </si>
  <si>
    <t>Nelson  Lau</t>
  </si>
  <si>
    <t>J. Neil  Bearden</t>
  </si>
  <si>
    <t>Arcan  Nalca</t>
  </si>
  <si>
    <t>Tamer  Boyaci</t>
  </si>
  <si>
    <t>Guangwen  Kong</t>
  </si>
  <si>
    <t>Martin  Shubik</t>
  </si>
  <si>
    <t>Jordan D.  Tong</t>
  </si>
  <si>
    <t>Cuihong  Li</t>
  </si>
  <si>
    <t>Bin  Hu</t>
  </si>
  <si>
    <t>Hamed  Mamani</t>
  </si>
  <si>
    <t>Stephen E.  Chick</t>
  </si>
  <si>
    <t>Michael  Becker-Peth</t>
  </si>
  <si>
    <t>Yina  Lu</t>
  </si>
  <si>
    <t>Andrés  Musalem</t>
  </si>
  <si>
    <t>Ariel  Schilkrut</t>
  </si>
  <si>
    <t>Nicos  Savva</t>
  </si>
  <si>
    <t>Dan  Yamin</t>
  </si>
  <si>
    <t>Arieh  Gavious</t>
  </si>
  <si>
    <t>Ying-Ju  Chen</t>
  </si>
  <si>
    <t>Alessandro  Arlotto</t>
  </si>
  <si>
    <t>Dinah A.  Cohen-Vernik</t>
  </si>
  <si>
    <t>Devavrat  Purohit</t>
  </si>
  <si>
    <t>Sam  Aflaki</t>
  </si>
  <si>
    <t>Jianer  Zhou</t>
  </si>
  <si>
    <t>Zhuoxin  Li</t>
  </si>
  <si>
    <t>Catalina  Stefanescu</t>
  </si>
  <si>
    <t>Chao  Liang</t>
  </si>
  <si>
    <t>Metin  Çakanyıldırım</t>
  </si>
  <si>
    <t>Steven  Shechter</t>
  </si>
  <si>
    <t>Sang Won  Kim</t>
  </si>
  <si>
    <t>Xiaole  Wu</t>
  </si>
  <si>
    <t>David  Drake</t>
  </si>
  <si>
    <t>Nilanjana  Dutt</t>
  </si>
  <si>
    <t>Andrew A.  King</t>
  </si>
  <si>
    <t>Aadhaar  Chaturvedi</t>
  </si>
  <si>
    <t>Béatrice  Boulu-Reshef</t>
  </si>
  <si>
    <t>Phillip E.  Pfeifer</t>
  </si>
  <si>
    <t>Wendell  Gilland</t>
  </si>
  <si>
    <t>Jun  Li</t>
  </si>
  <si>
    <t>Nelson  Granados</t>
  </si>
  <si>
    <t>Yao  Cui</t>
  </si>
  <si>
    <t>Masoud  Talebian</t>
  </si>
  <si>
    <t>Yasin  Alan</t>
  </si>
  <si>
    <t>George P.  Gao</t>
  </si>
  <si>
    <t>Ramnath  Vaidyanathan</t>
  </si>
  <si>
    <t>Yufei  Ren</t>
  </si>
  <si>
    <t xml:space="preserve"> Wenqiang  Xiao</t>
  </si>
  <si>
    <t>Andrew M.  Davis</t>
  </si>
  <si>
    <t>Natalia  Santamaría</t>
  </si>
  <si>
    <t>Wei  Sun</t>
  </si>
  <si>
    <t>H. Sebastian  Heese</t>
  </si>
  <si>
    <t>Vibha  Gaba</t>
  </si>
  <si>
    <t>Hans  Frimor</t>
  </si>
  <si>
    <t>Shengqi  Ye</t>
  </si>
  <si>
    <t>Buket  Avci</t>
  </si>
  <si>
    <t>Ludwig  Kuntz</t>
  </si>
  <si>
    <t>Roman  Mennicken</t>
  </si>
  <si>
    <t>Stefan  Scholtes</t>
  </si>
  <si>
    <t>Manpreet  Hora</t>
  </si>
  <si>
    <t>Robert N.  Boute</t>
  </si>
  <si>
    <t>Omar  Besbes</t>
  </si>
  <si>
    <t>Xiaoyang  Long</t>
  </si>
  <si>
    <t>Song-Hee  Kim</t>
  </si>
  <si>
    <t>Carri W.  Chan</t>
  </si>
  <si>
    <t>Gabriel  Escobar</t>
  </si>
  <si>
    <t>Robert J.  Batt</t>
  </si>
  <si>
    <t>Chad R.  Larson</t>
  </si>
  <si>
    <t>Danko  Turcic</t>
  </si>
  <si>
    <t>S. Alex  Yang</t>
  </si>
  <si>
    <t>John R.  Birge</t>
  </si>
  <si>
    <t>Vishal V.  Agrawal</t>
  </si>
  <si>
    <t>Koert  van Ittersum</t>
  </si>
  <si>
    <t>Lamar  Pierce</t>
  </si>
  <si>
    <t>Daniel C.  Snow</t>
  </si>
  <si>
    <t>Andrew  McAfee</t>
  </si>
  <si>
    <t>John V.  Gray</t>
  </si>
  <si>
    <t>Gurneeta  Vasudeva</t>
  </si>
  <si>
    <t>Richard R.  Townsend</t>
  </si>
  <si>
    <t>Hummy  Song</t>
  </si>
  <si>
    <t>Anita L.  Tucker</t>
  </si>
  <si>
    <t>Karen L.  Murrell</t>
  </si>
  <si>
    <t>Ruomeng  Cui</t>
  </si>
  <si>
    <t>Tiecheng  Leng</t>
  </si>
  <si>
    <t>Eduard  Calvo</t>
  </si>
  <si>
    <t>Claire  Senot</t>
  </si>
  <si>
    <t>Aravind  Chandrasekaran</t>
  </si>
  <si>
    <t>Peter T.  Ward</t>
  </si>
  <si>
    <t>Susan D.  Moffatt-Bruce</t>
  </si>
  <si>
    <t>Ilya O.  Ryzhov</t>
  </si>
  <si>
    <t>Bin  Han</t>
  </si>
  <si>
    <t>Jelena  Bradić</t>
  </si>
  <si>
    <t>Jiahua  Wu</t>
  </si>
  <si>
    <t>Yangfang (Helen)  Zhou</t>
  </si>
  <si>
    <t>Stephen  Smith</t>
  </si>
  <si>
    <t>Itai  Ashlagi</t>
  </si>
  <si>
    <t>Peng  Shi</t>
  </si>
  <si>
    <t>Luyi  Gui</t>
  </si>
  <si>
    <t>Özlem  Ergun</t>
  </si>
  <si>
    <t>Liying  Mu</t>
  </si>
  <si>
    <t>Xianjun  Geng</t>
  </si>
  <si>
    <t>Aparupa  Das Gupta</t>
  </si>
  <si>
    <t>Maxime C.  Cohen</t>
  </si>
  <si>
    <t>Ruben  Lobel</t>
  </si>
  <si>
    <t>Xiao  Huang</t>
  </si>
  <si>
    <t>Yinghao  Zhang</t>
  </si>
  <si>
    <t>Jigar  Patel</t>
  </si>
  <si>
    <t>Mihalis G.  Markakis</t>
  </si>
  <si>
    <t>Raymond  Kan</t>
  </si>
  <si>
    <t>Cesare  Robotti</t>
  </si>
  <si>
    <t>Yang  Li</t>
  </si>
  <si>
    <t>Ruixue  Guo</t>
  </si>
  <si>
    <t>Stephen  Leider</t>
  </si>
  <si>
    <t>Dennis J.  Zhang</t>
  </si>
  <si>
    <t>Eric  Park</t>
  </si>
  <si>
    <t>Robert S.  Young</t>
  </si>
  <si>
    <t>Mark V.  Williams</t>
  </si>
  <si>
    <t>Scott E.  Atkinson</t>
  </si>
  <si>
    <t>Jonathan W.  Williams</t>
  </si>
  <si>
    <t>Gonzalo  Romero</t>
  </si>
  <si>
    <t>Qiuping  Yu</t>
  </si>
  <si>
    <t>Xin  Wang</t>
  </si>
  <si>
    <t>Juan Camilo  Serpa</t>
  </si>
  <si>
    <t>Carolyn D.  Egelman</t>
  </si>
  <si>
    <t>Dennis  Epple</t>
  </si>
  <si>
    <t>Linda  Argote</t>
  </si>
  <si>
    <t>Erica R. H.  Fuchs</t>
  </si>
  <si>
    <t>Tingting  Xiao</t>
  </si>
  <si>
    <t>Fernanda  Campello</t>
  </si>
  <si>
    <t>Yiangos  Papanastasiou</t>
  </si>
  <si>
    <t>Michael K.  Lim</t>
  </si>
  <si>
    <t>Ho-Yin  Mak</t>
  </si>
  <si>
    <t>Jillian A.  Berry Jaeker</t>
  </si>
  <si>
    <t>Ioannis  Bellos</t>
  </si>
  <si>
    <t>Hengchen  Dai</t>
  </si>
  <si>
    <t>David  Hofmann</t>
  </si>
  <si>
    <t>Katherine L.  Milkman</t>
  </si>
  <si>
    <t>William  Schmidt</t>
  </si>
  <si>
    <t>Ryan W.  Buell</t>
  </si>
  <si>
    <t>Santiago  Gallino</t>
  </si>
  <si>
    <t>Antonio  Moreno</t>
  </si>
  <si>
    <t>Ioannis  Stamatopoulos</t>
  </si>
  <si>
    <t>Necati  Tereyağoğlu</t>
  </si>
  <si>
    <t>Peter S.  Fader</t>
  </si>
  <si>
    <t>Masha  Shunko</t>
  </si>
  <si>
    <t>Julie  Niederhoff</t>
  </si>
  <si>
    <t>Yaroslav  Rosokha</t>
  </si>
  <si>
    <t>Stacey R.  Finkelstein</t>
  </si>
  <si>
    <t>Margaret E.  Kruk</t>
  </si>
  <si>
    <t>David  Rosenthal</t>
  </si>
  <si>
    <t>Daria  Dzyabura</t>
  </si>
  <si>
    <t>Khaled  Saleh</t>
  </si>
  <si>
    <t>Steven  Stern</t>
  </si>
  <si>
    <t>Haiyan  Liu</t>
  </si>
  <si>
    <t>Alex  Gershkov</t>
  </si>
  <si>
    <t>Benny  Moldovanu</t>
  </si>
  <si>
    <t>Philipp  Strack</t>
  </si>
  <si>
    <t>Binyamin  Oz</t>
  </si>
  <si>
    <t>Edward  Fox</t>
  </si>
  <si>
    <t>Laura  Norman</t>
  </si>
  <si>
    <t>Simone  Marinesi</t>
  </si>
  <si>
    <t>David R.  Vinson</t>
  </si>
  <si>
    <t>Jianfu  Wang</t>
  </si>
  <si>
    <t>Yalçın  Akçay</t>
  </si>
  <si>
    <t>Tingliang  Huang</t>
  </si>
  <si>
    <t>Jingqi  Wang</t>
  </si>
  <si>
    <t>Fei  Gao</t>
  </si>
  <si>
    <t>Maria R.  Ibanez</t>
  </si>
  <si>
    <t>John Gunnar  Carlsson</t>
  </si>
  <si>
    <t>Siyuan  Song</t>
  </si>
  <si>
    <t>Dan A.  Iancu</t>
  </si>
  <si>
    <t>Tami  Kim</t>
  </si>
  <si>
    <t>Chia-Jung  Tsay</t>
  </si>
  <si>
    <t>Gerry  Tsoukalas</t>
  </si>
  <si>
    <t>Rouba  Ibrahim</t>
  </si>
  <si>
    <t>Ashish  Kabra</t>
  </si>
  <si>
    <t>Gabriel J.  Escobar</t>
  </si>
  <si>
    <t>Shima  Nassiri</t>
  </si>
  <si>
    <t>Wei  Zhang</t>
  </si>
  <si>
    <t>Rachna  Shah</t>
  </si>
  <si>
    <t>George P.  Ball</t>
  </si>
  <si>
    <t>Erjie  Ang</t>
  </si>
  <si>
    <t>Mariana  Nicolae</t>
  </si>
  <si>
    <t>Mazhar  Arıkan</t>
  </si>
  <si>
    <t>Mark  Ferguson</t>
  </si>
  <si>
    <t>Michael  Freeman</t>
  </si>
  <si>
    <t>Simin  He</t>
  </si>
  <si>
    <t>Theo  Offerman</t>
  </si>
  <si>
    <t>Jeroen  van de Ven</t>
  </si>
  <si>
    <t>Yun Shin  Lee</t>
  </si>
  <si>
    <t>Susan Feng  Lu</t>
  </si>
  <si>
    <t>Davide  Crapis</t>
  </si>
  <si>
    <t>Bar  Ifrach</t>
  </si>
  <si>
    <t>Marco  Scarsini</t>
  </si>
  <si>
    <t>Noam  Shamir</t>
  </si>
  <si>
    <t>Jordan  Tong</t>
  </si>
  <si>
    <t>Daniel  Feiler</t>
  </si>
  <si>
    <t>Şafak  Yücel</t>
  </si>
  <si>
    <t>Linwei  Xin</t>
  </si>
  <si>
    <t>David A.  Goldberg</t>
  </si>
  <si>
    <t>Upender  Subramanian</t>
  </si>
  <si>
    <t>Yu  Wang</t>
  </si>
  <si>
    <t>Diwas S.  KC</t>
  </si>
  <si>
    <t>Ken  Moon</t>
  </si>
  <si>
    <t>Yuanguang  Zhong</t>
  </si>
  <si>
    <t>Zhichao  Zheng</t>
  </si>
  <si>
    <t>David R.  Bell</t>
  </si>
  <si>
    <t>Huiqi  Guan</t>
  </si>
  <si>
    <t>Evgeny  Kagan</t>
  </si>
  <si>
    <t>Kyle  Hyndman</t>
  </si>
  <si>
    <t>Suvrat S.  Dhanorkar</t>
  </si>
  <si>
    <t>Ozge  Sahin</t>
  </si>
  <si>
    <t>Ruxian  Wang</t>
  </si>
  <si>
    <t>Lisa M.  Scheele</t>
  </si>
  <si>
    <t>Marco  Slikker</t>
  </si>
  <si>
    <t>Ruth  Beer</t>
  </si>
  <si>
    <t>Sergei  Koulayev</t>
  </si>
  <si>
    <t>Manmohan  Aseri</t>
  </si>
  <si>
    <t>AU1</t>
    <phoneticPr fontId="1" type="noConversion"/>
  </si>
  <si>
    <t>AU2</t>
    <phoneticPr fontId="1" type="noConversion"/>
  </si>
  <si>
    <t>Stanford University, Department of Industrial Engineering and Engineering Management, Stanford, California 94305</t>
  </si>
  <si>
    <t>University of California at Los Angeles, John Anderson Graduate School of Management, Los Angeles, California 90024</t>
  </si>
  <si>
    <t>Faculty of Industrial Engineering and Management, Technion, Haifa 32000, Israel</t>
  </si>
  <si>
    <t>The Leon Recanati Graduate School of Business Administration, Tel Aviv University, Tel Aviv 69978, Israel</t>
  </si>
  <si>
    <t>Consolidated Freightways, Inc., Portland, Oregon 97209</t>
  </si>
  <si>
    <t>Department of Industrial and Systems Engineering, University of Southern California, Los Angeles, California 90089-0193</t>
  </si>
  <si>
    <t xml:space="preserve">  Center for Advanced Educational Services, Massachusetts Institute of Technology, Cambridge, Massachusetts 02139</t>
  </si>
  <si>
    <t xml:space="preserve">  Operations Research Center, Massachusetts Institute of Technology, Cambridge, Massachusetts 02139</t>
  </si>
  <si>
    <t>Department of Business Studies, University of Edinburgh, 50 George Square, Edinburgh, EH8 9JY, United Kingdom</t>
  </si>
  <si>
    <t>Faculty of Management, Tel-Aviv University, Tel-Aviv, Israel</t>
  </si>
  <si>
    <t>Department of Management Sciences, University of Waterloo, Waterloo, Ontario, Canada N2L-3G1</t>
  </si>
  <si>
    <t>School of Business, Georgetown University, Washington, DC 20057</t>
  </si>
  <si>
    <t>Tuck School of Business, Dartmouth College, Hanover, New Hampshire 03755</t>
  </si>
  <si>
    <t>Graduate School of Business, The University of Chicago, 1101 East 58th St., Chicago, Illinois 60637</t>
  </si>
  <si>
    <t>Nanyang Business School, Nanyang Technological University, Nanyang Avenue, Singapore 639798</t>
  </si>
  <si>
    <t>Department of Operations Research, Case Western Reserve University, Cleveland, Ohio 44106</t>
  </si>
  <si>
    <t>School of Business Administration, University of Washington, Seattle, Washington 98195</t>
  </si>
  <si>
    <t>Graduate School of Business Administration, Harvard University, Boston, Massachusetts 02163</t>
  </si>
  <si>
    <t>School of Business, College of William and Mary, Williamsburg, Virginia 23187</t>
  </si>
  <si>
    <t>School of Management, Georgia Institute of Technology, Atlanta, Georgia 30332</t>
  </si>
  <si>
    <t>Management Department, The University of Texas at Austin, Austin, Texas 78712</t>
  </si>
  <si>
    <t>Sloan School of Management, Massachusetts Institute of Technology, Cambridge, Massachusetts 02139</t>
  </si>
  <si>
    <t>Center for Technology, Policy and Industrial Development, Massachusetts Institute of Technology, Cambridge, Massachusetts 02139</t>
  </si>
  <si>
    <t>Graduate School of Business, Harvard University, Boston, Massachusetts 02163</t>
  </si>
  <si>
    <t>Graduate School of Industrial Administration, Carnegie Mellon University, Schenley Park, Pittsburgh, Pennsylvania 15213-3890</t>
  </si>
  <si>
    <t>Graduate School of Business, University of Chicago, 1101 East 58th Street, Chicago, Illinois 60637-1561</t>
  </si>
  <si>
    <t>Navy Ships Parts Control Center, United_States Navy, Mechanicsburg, Pennsylvania 17055-0788</t>
  </si>
  <si>
    <t xml:space="preserve"> Sloan School of Management, Massachusetts Institute of Technology, Cambridge, Massachusetts 02139</t>
  </si>
  <si>
    <t>The Wharton School, University of Pennsylvania, Philadelphia, Pennsylvania 19104</t>
  </si>
  <si>
    <t>Sloan School of Management, Massachusetts Institute of Technology, Cambridge, Massachusetts 02142</t>
  </si>
  <si>
    <t>The Wharton School, University of Pennsylvania, Philadelphia, Pennsylvania 19104-6365</t>
  </si>
  <si>
    <t>The Wharton School, University of Pennsylvania, 3209 Steinberg Hall-Dietrich Hall, Philadelphia, Pennsylvania 19104</t>
  </si>
  <si>
    <t>Graduate School of Business, Stanford University, Stanford, California 94305</t>
  </si>
  <si>
    <t>Department of Industrial Engineering and Engineering Management, Stanford University, Stanford, California 94305</t>
  </si>
  <si>
    <t>Krannert Graduate School of Management, 1310 Krannert Building, Purdue University, West Lafayette, Indiana 47907-1310</t>
  </si>
  <si>
    <t>Carlson School of Management, Department of Marketing and Logistics Management, 271 19th Avenue South, University of Minnesota, Minneapolis, Minnesota 55455-0413</t>
  </si>
  <si>
    <t>Owen School of Business, Washington University, 1 Brookings Drive, St. Louis, Missouri 63130</t>
  </si>
  <si>
    <t>Management Department, The University of Texas at Austin, Austin, Texas 78712-1174</t>
  </si>
  <si>
    <t>Marshall School of Business, University of Southern California, Los Angeles, California 90089</t>
  </si>
  <si>
    <t xml:space="preserve">  Yale School of Management, New Haven, Connecticut 06510</t>
  </si>
  <si>
    <t>J. L. Kellogg Graduate School of Management, Northwestern University, Evanston, Illinois 60208</t>
  </si>
  <si>
    <t>Department of Decision Sciences &amp; MIS, Concordia University, 1455 de Maisonneuve Blvd. W, Montreal, PQ H3G 1M8, Canada</t>
  </si>
  <si>
    <t>Department of Management, Haworth College of Business, Western Michigan University, Kalamazoo, Michigan 49008</t>
  </si>
  <si>
    <t>Department of Management Science and Statistics, Alabama Productivity Center, The University of Alabama, P.O. Box 870318, Tuscaloosa, Alabama 35487</t>
  </si>
  <si>
    <t>The McIntire School of Commerce, University of Virginia, Charlottesville, Virginia 22903-2493</t>
  </si>
  <si>
    <t>The Darden School, University of Virginia, Charlottesville, Virginia 22903-2493</t>
  </si>
  <si>
    <t>College of Business Administration, University of Texas, Austin, Texas 78712-1172</t>
  </si>
  <si>
    <t>Johnson Graduate School of Management, Cornell University, Ithaca, New York 14853-4201</t>
  </si>
  <si>
    <t>Department of Information Systems and Decision Sciences, Louisiana State University, Baton Rouge, Louisiana 70803</t>
  </si>
  <si>
    <t>Department of Business Education, National Chunghwa University of Education, Chunghwa, Taiwan</t>
  </si>
  <si>
    <t>School of Management, Yale University, New Haven, Connecticut 06520</t>
  </si>
  <si>
    <t>Department of Industrial &amp; Systems Engineering, Auburn University, Auburn, Alabama 36849</t>
  </si>
  <si>
    <t>Johnson Graduate School of Management, Cornell University, Ithaca, New York 14853</t>
  </si>
  <si>
    <t>Institut d'Administration et de Gestion, Université Catholique de Louvain, Louvain-la-Neuve, Belgium</t>
  </si>
  <si>
    <t>Faculty of Business and Commerce, Keio University, 2-15-45 Mita, Minato-ku, Tokyo 108 Japan</t>
  </si>
  <si>
    <t>Babcock Graduate School of Management, Wake Forest University, Winston-Salem, North Carolina 27109-7659</t>
  </si>
  <si>
    <t>Operations and Management Science Department, University of Minnesota, Minneapolis, Minnesota 55455</t>
  </si>
  <si>
    <t>School of Business, The College of Wilham and Mary, Williamsburg, Virginia 23187</t>
  </si>
  <si>
    <t>Operations Research Department, Yale University, New Haven, Connecticut 06520-8267</t>
  </si>
  <si>
    <t>Anderson Graduate School of Business, University of California at Los Angeles, 405 Hilgard Avenue, Los Angeles, California 90024-1481</t>
  </si>
  <si>
    <t>School of Business, McMaster University, Hamilton, Ontario L8S 4M4, Canada</t>
  </si>
  <si>
    <t>School of Business, University of Wisconsin—Madison, Madison, Wisconsin 53706-1323</t>
  </si>
  <si>
    <t>Department of Industrial Engineering and Management Sciences, Northwestern University, Evanston, Illinois 60208</t>
  </si>
  <si>
    <t xml:space="preserve"> Edwin L. Cox School of Business, Southern Methodist University, Dallas, Texas 75275-0333</t>
  </si>
  <si>
    <t>Management Department, La Salle University, Philadelphia, Pennsylvania 19141-1199</t>
  </si>
  <si>
    <t>The Wharton School, University of Pennsylvania, Philadelphia, Pennsylvania 19104-6302</t>
  </si>
  <si>
    <t>Department of Social and Decision Sciences, Carnegie Mellon University, Pittsburgh, Pennsylvania 15213</t>
  </si>
  <si>
    <t>Graduate School of Business, University of Chicago, 1101 East 58th Street, Chicago, Illinois 60637</t>
  </si>
  <si>
    <t>Department of Management Science, University of Washington, Seattle, Washington 98195</t>
  </si>
  <si>
    <t>School of Business, College of William and Mary, Williamsburg, Virginia 23185</t>
  </si>
  <si>
    <t>Marketing and International Business, School of Business, University of Washington, Seattle, Washington 98195-3200</t>
  </si>
  <si>
    <t>Industrial Systems Engineering, Asian Institute of Technology, Patumtani 12120, Thailand</t>
  </si>
  <si>
    <t>Department of Industrial Engineering, Texas A&amp;M University, College Station, Texas 77843-3131</t>
  </si>
  <si>
    <t>Marshall School of Business, University of Southern California, Los Angeles, California 90089-1421</t>
  </si>
  <si>
    <t>The Amos Tuck School of Business Administration, Dartmouth College, Hanover, New Hampshire 03755</t>
  </si>
  <si>
    <t>Graduate School of Industrial Administration, Carnegie Mellon University, Pittsburgh, Pennsylvania 15213</t>
  </si>
  <si>
    <t>Department of Industrial Engineering and Engineering Management, Stanford University, Stanford, California 94305-4024</t>
  </si>
  <si>
    <t>College of Business Administration, Rider University, Lawrenceville, New Jersey 08648</t>
  </si>
  <si>
    <t>College of Business Administration, The University of Texas at Austin, Austin, Texas 78712-1175</t>
  </si>
  <si>
    <t>Furniture manufacturing, distribution, and service operationsand Management Center, Industrial Engineering Department, North Carolina State University, Raleigh, North Carolina 27695-7906</t>
  </si>
  <si>
    <t>Department of Applied Economics, Katholieke Universiteit Leuven, Belgium 3000</t>
  </si>
  <si>
    <t>Faculty of Applied Economics, UFSIA, Antwerp, Belgium 2000</t>
  </si>
  <si>
    <t>125 Summer Street, Watertown, Massachusetts 02472</t>
  </si>
  <si>
    <t>Boston University, School of Management, 595 Commonwealth Avenue, Massachusetts 02215</t>
  </si>
  <si>
    <t>INSEAD, Boulevard de Constance, 77305 Fontainebleau Cedex, France</t>
  </si>
  <si>
    <t>Faculty of Industrial Engineering and Management, Technion—Israel Institute of Technology, Haifa 32000, Israel</t>
  </si>
  <si>
    <t xml:space="preserve"> Additional address for Rosenblatt: John M. Olin School of Business, Washington University, St. Louis, Missouri 63130</t>
  </si>
  <si>
    <t>Yale School of Management, Yale University, New Haven, Connecticut 06520</t>
  </si>
  <si>
    <t>Graduate School of Business, Columbia University, New York, New York 10027</t>
  </si>
  <si>
    <t>KPMG Peat Marwick LLP, 2300 Clarendon Boulevard, Arlington, Virginia 22201</t>
  </si>
  <si>
    <t>The Robert H. Smith School of Business, University of Maryland, College Park, Maryland 20742</t>
  </si>
  <si>
    <t>Department of Industrial Engineering and Operational Research, Columbia University, New York, New York 10027</t>
  </si>
  <si>
    <t>Department of Industrial Engineering, State University of New York at Buffalo, Buffalo, New York 14260-2050</t>
  </si>
  <si>
    <t>Department of Operations Research, University of North Carolina, Chapel Hill, North Carolina 27599-3180</t>
  </si>
  <si>
    <t>Weatherhead School of Management, Case Western Reserve University, Cleveland, Ohio 44106-7235</t>
  </si>
  <si>
    <t>Leavey School of Business, Santa Clara University, Santa Clara, California 95053</t>
  </si>
  <si>
    <t>College of Business Administration, Oklahoma State University, Stillwater, Oklahoma 74074</t>
  </si>
  <si>
    <t>Department of Economics, Bar-Ilan University, Ramat Gan 52900, Israel</t>
  </si>
  <si>
    <t>Department of Information and Systems Management, The Hong Kong University of Science and Technology, Clear Water Bay, Hong Kong</t>
  </si>
  <si>
    <t>Stern School of Business, New York University, New York, New York 10012-1126</t>
  </si>
  <si>
    <t>The Wharton School, University of Pennsylvania, Philadelphia, Pennsylvania 19104-6371</t>
  </si>
  <si>
    <t>Rotterdam School of Management, Erasmus University Rotterdam, P.O. Box 1738, 3000 DR Rotterdam, The Netherlands</t>
  </si>
  <si>
    <t>Department of Statistics, University of Haifa, Mount Carmel, Haifa 31905, Israel</t>
  </si>
  <si>
    <t>Center for Economic Research, Tilburg University, P.O. Box 90153, 5000 LE Tilburg, The Netherlands</t>
  </si>
  <si>
    <t>Institut für Betriebswirtschaftslehre, Christian-Albrechts-Universit?t zu Kiel, 24098 Kiel, Germany</t>
  </si>
  <si>
    <t>Quantitative Methods and MIS Department, The University of Tulsa, 600 South College Avenue, Tulsa, Oklahoma 74104</t>
  </si>
  <si>
    <t>School of Industrial Engineering, Purdue University, West Lafayette, Indiana 47907</t>
  </si>
  <si>
    <t>Econometric Institute, Erasmus University Rotterdam, P.O. Box 1738, 3000 DR Rotterdam, The Netherlands</t>
  </si>
  <si>
    <t>Division of Economics and Business, Colorado School of Mines, Golden, Colorado 80401</t>
  </si>
  <si>
    <t>Department of Management Science and Information Systems, The Pennsylvania State University, University Park, Pennsylvania 16802</t>
  </si>
  <si>
    <t>Michael G. DeGroote School of Business, McMaster University, Ontario, Canada L8S 4M4</t>
  </si>
  <si>
    <t>College of Business Administration, University of Tennessee, Knoxville, Tennessee 37996-0562</t>
  </si>
  <si>
    <t>Lowry Mays College and Graduate School of Business, Texas A&amp;M University, College Station, Texas 77843-4217</t>
  </si>
  <si>
    <t>INSEAD, Boulevard de Constance, 77305 Fontainebleau, France</t>
  </si>
  <si>
    <t>The Wharton School, University of Pennsylvania, Philadelphia, Pennsylvania 19104-6366</t>
  </si>
  <si>
    <t>J. L. Kellogg Graduate School of Management, Northwestern University, Evanston, Illinois 60208-2009</t>
  </si>
  <si>
    <t>School of Management, University of Texas at Dallas, Richardson, Texas 75083</t>
  </si>
  <si>
    <t>Booz-Allen and Hamilton, 225 West Wacker Dr., Suite 1700, Chicago, Illinois 60606</t>
  </si>
  <si>
    <t>Carlson School of Management, University of Minnesota, Minneapolis, Minnesota 55455</t>
  </si>
  <si>
    <t>Institute of Business Management, National Dong Hwa University, Hualien, Taiwan, 974</t>
  </si>
  <si>
    <t>The Amos Tuck School of Business Administration, Dartmouth College, Hanover, New Hampshire 03755-1798</t>
  </si>
  <si>
    <t>College of Business Administration, University of North Texas, Denton, Texas 76203-1160</t>
  </si>
  <si>
    <t>Department of Business Administration, College of Business, Arizona State University, Tempe, Arizona 85287-3706</t>
  </si>
  <si>
    <t>Department of Economics, College of Business, Arizona State University, Tempe, Arizona 85287-3806</t>
  </si>
  <si>
    <t>Department of Industrial and Operations Engineering, University of Michigan, Ann Arbor, Michigan 48109-2117</t>
  </si>
  <si>
    <t>Austin Product Center—Research, Schlumberger, Austin, Texas 78726</t>
  </si>
  <si>
    <t>University of Michigan Business School, Ann Arbor, Michigan 48109</t>
  </si>
  <si>
    <t>Algorithmics Inc., 185 Spadina Avenue, Toronto, Ontario, Canada M5T 2C6</t>
  </si>
  <si>
    <t>Department of Mechanical and Industrial Engineering, University of Toronto, Toronto, Ontario, Canada M5S 1A4</t>
  </si>
  <si>
    <t>Department of Operations &amp; Management Information Systems, Leavey School of Business, Santa Clara University, Santa Clara, California 95053-0382</t>
  </si>
  <si>
    <t>John M. Olin School of Business, Washington University, St. Louis, Missouri 63130</t>
  </si>
  <si>
    <t>Systecon AB, Box 5205, SE-102 45 Stockholm, Sweden</t>
  </si>
  <si>
    <t>Eindhoven University of Technology, Faculty of Technology Management, Paviljoen F16, P.O. Box 513, 5600 MB, The Netherlands</t>
  </si>
  <si>
    <t>Department of Information and Systems Management, The Hong Kong University of Science and Technology, Clear Water Bay, Kowloon, Hong Kong</t>
  </si>
  <si>
    <t>Anderson Graduate School of Management, University of California, Los Angeles, Los Angeles, California 90095</t>
  </si>
  <si>
    <t>Graduate School of Business, Columbia University, Uris Hall, 3022 Broadway, New York, New York 10027</t>
  </si>
  <si>
    <t>The Fuqua School of Business, Duke University, Box 90120, Durham, North Carolina 27708-0120</t>
  </si>
  <si>
    <t>IBM T. J. Watson Research Center, P.O. Box 218, Yorktown Heights, New York 10598</t>
  </si>
  <si>
    <t>School of Management, University of Texas at Dallas, Box 830688, Richardson, Texas 75083</t>
  </si>
  <si>
    <t>Thomas Walter Center for Technology Management, Tiger Drive, Auburn University, Auburn, Alabama 36849-5358</t>
  </si>
  <si>
    <t>Mechanical and Aerospace Engineering, University of Missouri, Columbia, Missouri 65211</t>
  </si>
  <si>
    <t>John Deere Products Engineering Center, P.O. Box 8000, Waterloo, Iowa 50704</t>
  </si>
  <si>
    <t>Jesse H. Jones Graduate School of Management, Rice University, Houston, Texas 77005</t>
  </si>
  <si>
    <t>J. L. Kellogg Graduate School of Management, Northwestern University, Evanston, Illinois 60208-2001</t>
  </si>
  <si>
    <t>Recanati Graduate School of Business, Tel Aviv University, Ramat-Aviv, Tel Aviv 69978, Israel</t>
  </si>
  <si>
    <t>Kellogg Graduate School of Management, Northwestern University, Evanston, Illinois 60208</t>
  </si>
  <si>
    <t>School of Business Administration, Department of Management Science, University of Washington, Seattle, Washington 98195</t>
  </si>
  <si>
    <t>Department of Business Administration, The Catholic University of Korea, Seoul 420-743, Korea</t>
  </si>
  <si>
    <t xml:space="preserve"> i2 Technologies, 909 E. Las Colinas Boulevard, Irving, Texas 75039</t>
  </si>
  <si>
    <t xml:space="preserve"> Johnson Graduate School of Management, Cornell University, Ithaca, New York 14850</t>
  </si>
  <si>
    <t>School of Industrial and Systems Engineering, Georgia Institute of Technology, Atlanta, Georgia 30332</t>
  </si>
  <si>
    <t>The Wharton School, 1300 Steinberg-Dietrich Hall, University of Pennsylvania, Philadelphia, Pennsylvania 19104</t>
  </si>
  <si>
    <t>Darden Graduate School of Business, University of Virginia, Darden School, Charlottesville, Virginia 22906</t>
  </si>
  <si>
    <t>Fuqua School of Business, Duke University, Durham, North Carolina 27708</t>
  </si>
  <si>
    <t>Stanford Business School, Stanford University, Stanford, California 94305</t>
  </si>
  <si>
    <t>Christian-Albrechts-Universit?t zu Kiel, Institut für Betriebswirtschaftslehre, Lehrstuhl für Produktion und Logistik, Olshausenstra?e 40, 24098 Kiel, Germany</t>
  </si>
  <si>
    <t>The Wharton School, University of Pennsylvania, 1300 Steinberg Hall-Dietrich Hall, Philadelphia, Pennsylvania 19104</t>
  </si>
  <si>
    <t>Anderson Graduate School of Management, UCLA, Los Angeles, California 90095-1481</t>
  </si>
  <si>
    <t>PricewaterhouseCoopers LLP, 400 S. Hope St., Suite 2200, Los Angeles, California 90071-2889</t>
  </si>
  <si>
    <t>New Mexico Institute of Mining and Technology, Socorro, New Mexico 87801</t>
  </si>
  <si>
    <t>Indiana University, Bloomington, Indiana 47403</t>
  </si>
  <si>
    <t>Graduate School of Business, The University of Texas at Austin, Austin, Texas 78712</t>
  </si>
  <si>
    <t>Graduate School of Management, KAIST, 207-43 Cheongryang, Dongdaemun, Seoul 130-012, Korea</t>
  </si>
  <si>
    <t>MSIS Department and Center for Management of Operations &amp; Logistics, Graduate School of Business, The University of Texas at Austin, Austin, Texas 78712</t>
  </si>
  <si>
    <t>The Fuqua School of Business, Duke University, Box 90120, Durham, North Carolina 27708</t>
  </si>
  <si>
    <t>Department of Operations and Information Management, University of Connecticut, Storrs, Connecticut 06269</t>
  </si>
  <si>
    <t>Erasmus University, P.O. Box 1738, NL-3000 DR Rotterdam, The Netherlands</t>
  </si>
  <si>
    <t>Tilburg University, P.O. Box 90153, NL-5000 LE Tilburg, The Netherlands</t>
  </si>
  <si>
    <t>INSEAD, Boulevard de Constance, F-77305 Fontainebleau, France</t>
  </si>
  <si>
    <t>Business School, University of Michigan, Ann Arbor, Michigan 48109</t>
  </si>
  <si>
    <t>Graduate School of Industrial Engineering, Carnegie Mellon University, Pittsburgh, Pennsylvania 15213-3890</t>
  </si>
  <si>
    <t>Syracuse University, Syracuse, New York 13244-2130</t>
  </si>
  <si>
    <t>Duke University, Fuqua School of Business, Durham, North Carolina 27708</t>
  </si>
  <si>
    <t>Bell Laboratories, Lucent Technologies, Room 2L-515, 101 Crawfords Corner Road, Holmdel, New Jersey 07733</t>
  </si>
  <si>
    <t>Graduate School of Industrial Administration, Carnegie-Mellon University, Pittsburgh, Pennsylvania 15213</t>
  </si>
  <si>
    <t>Kellogg Graduate School of Management, Northwestern University, 2001 Sheridan Road, Evanston, Illinois 60208-2001</t>
  </si>
  <si>
    <t>McDonough School of Business, Georgetown University, Washington, DC 20057</t>
  </si>
  <si>
    <t>Olin School of Business, Washington University, Saint Louis, Missouri 63130-4899</t>
  </si>
  <si>
    <t>Center for Global manufacturing, distribution, and service operations, College of Business Administration, University of Houston, Houston, Texas 77204-6282</t>
  </si>
  <si>
    <t>School of Operations Research and Industrial Engineering, Rhodes Hall, Cornell University, Ithaca, New York 14853</t>
  </si>
  <si>
    <t>School of Technology, Purdue University, West Lafayette, Indiana 47907</t>
  </si>
  <si>
    <t>College of Humanities … Social Sciences, Carnegie Mellon University, Pittsburgh, Pennsylvania 15213</t>
  </si>
  <si>
    <t>Yale School of Management, 135 Prospect Street, New Haven, Connecticut 06511</t>
  </si>
  <si>
    <t>Technology Management, INSEAD, 77305 Fontainebleau, France</t>
  </si>
  <si>
    <t>Sloan School of Management, Massachusetts Institute of Technology, Cambridge</t>
  </si>
  <si>
    <t xml:space="preserve"> Massachusetts 02139</t>
  </si>
  <si>
    <t>Department of Operations, Weatherhead School of Management, Case Western Reserve University, 10900 Euclid Avenue, Cleveland, Ohio 44106-7235</t>
  </si>
  <si>
    <t>Department of Operations and Information Management, The Wharton School, University of Pennsylvania, Philadelphia, Pennsylvania 19104</t>
  </si>
  <si>
    <t>Management Department, Graduate School of Business Administration, The University of Texas at Austin, Austin, Texas 78712-1174</t>
  </si>
  <si>
    <t>Industrial Engineering Department, Texas A…M University, College Station, Texas 77843-3131</t>
  </si>
  <si>
    <t>Technische Universit?t Darmstadt, Institut für Betriebswirtschaftslehre, Fachgebiet Fertigungs- und Materialwirtschaft, Hochschulstraβe 1, D 64289 Darmstadt, Germany</t>
  </si>
  <si>
    <t>University of Miami, School of Business Administration, Department of Management, Coral Gables, Florida 33124</t>
  </si>
  <si>
    <t>University of Washington School of Business, Department of Management Science, Box 353200, Seattle, Washington 98195-3200</t>
  </si>
  <si>
    <t>University of Cincinnati School of Business Administration, Department of Quantitative Analysis and Operations Management, Cincinnati, Ohio 45221</t>
  </si>
  <si>
    <t>Decision Sciences Department, National University of Singapore, 119260 Singapore</t>
  </si>
  <si>
    <t>Department of MS … IS, California State University, Fullerton, California 92834</t>
  </si>
  <si>
    <t>Department of IE … MS, Northwestern University, Evanston, Illinois 60208</t>
  </si>
  <si>
    <t>The Anderson School at UCLA, 110 Westwood Plaza, Box 951481, Los Angeles, California 90095-1481</t>
  </si>
  <si>
    <t>INSEAD, Fontainebleau, France</t>
  </si>
  <si>
    <t>School of Management, Royal Holloway, University of London, Surrey TW20 OEX, United Kingdom</t>
  </si>
  <si>
    <t>Department of Sociology and Curtis L. Carlson School of Management, University of Minnesota, Minneapolis, Minnesota 55455</t>
  </si>
  <si>
    <t>Graduate School of Management, University of California, Irvine, California 92697</t>
  </si>
  <si>
    <t>Anderson School of Management, University of California, Los Angeles, California 90095</t>
  </si>
  <si>
    <t>CORE, Voie du Roman Pays 34, 1348 Louvain-la-Neuve, Belgium</t>
  </si>
  <si>
    <t>Department of Industrial Engineering, Tel Aviv University, Ramat Aviv 69978, Israel</t>
  </si>
  <si>
    <t>Faculty of Management, Tel Aviv University, Ramat Aviv 69978, Israel</t>
  </si>
  <si>
    <t>The Anderson Graduate School of Management at UCLA, Los Angeles, California 90095-1481</t>
  </si>
  <si>
    <t>Michigan Business School, University of Michigan, Ann Arbor, Michigan 48109-1234</t>
  </si>
  <si>
    <t>Dipartimento di Metodi Quantitativi, University of Brescia, Italy</t>
  </si>
  <si>
    <t>Dipartimento di Elettrotecnica, Elettronica ed Informatica, University of Trieste, Italy</t>
  </si>
  <si>
    <t>The Wharton School, The University of Pennsylvania, Philadelphia, Pennsylvania 19104</t>
  </si>
  <si>
    <t>Olin School of Business, Washington University, St. Louis, Missouri 63130-4899</t>
  </si>
  <si>
    <t>School of Management, George Mason University, Fairfax, Virginia 22030</t>
  </si>
  <si>
    <t>The University of Texas at Austin, CBA 4.202, Austin, Texas 78712</t>
  </si>
  <si>
    <t>The Wharton School, 1317 Steinberg Hall-Dietrich Hall, Philadelphia, Pennsylvania 19104</t>
  </si>
  <si>
    <t>Olin School of Business, Washington University, St. Louis, Missouri 63130</t>
  </si>
  <si>
    <t>Department of Industrial Engineering and Operations Research, Columbia University, New York, New York 10027</t>
  </si>
  <si>
    <t>Department of Management Science and Engineering, Stanford University, Stanford, California 94305</t>
  </si>
  <si>
    <t>Department of Business, P.O. Box 52A, Xavier University of Louisiana, 7325 Palmetto Street, New Orleans, Louisiana 70125</t>
  </si>
  <si>
    <t>Department of Information Systems, Statistics, and Management Science, University of Alabama, Tuscaloosa, Alabama 35487-0226</t>
  </si>
  <si>
    <t>Department of Industrial Engineering, Texas A…M University, College Station, Texas 77843-3131</t>
  </si>
  <si>
    <t>Econometric Institute and RIBES, Erasmus University Rotterdam, P.O.Box 1738, 3000 DR Rotterdam, The Netherlands</t>
  </si>
  <si>
    <t>Department of Management and Strategy, Kellogg School of Management, Northwestern University, 2001 Sheridan Road, Evanston, Illinois 60208-2013</t>
  </si>
  <si>
    <t>University of Illinois, 350 Wohlers Hall, 1206 South Sixth Street, Champaign, Illinois 61820</t>
  </si>
  <si>
    <t>Yale School of Management, P. O. Box 208200, New Haven, Connecticut 06520</t>
  </si>
  <si>
    <t>Graduate School of Business, Stanford, California 94305</t>
  </si>
  <si>
    <t>The Kenan-Flagler Business School, University of North Carolina, Chapel Hill, North Carolina 27599</t>
  </si>
  <si>
    <t>David Eccles School of Business, University of Utah, 1645 East Campus Center Drive, Salt Lake City, Utah 84112</t>
  </si>
  <si>
    <t>The Wharton School, University of Pennsylvania, 1300 Steinberg Hall--Dietrich Hall, Philadelphia, Pennsylvania 19104</t>
  </si>
  <si>
    <t>Boston University, Boston, Massachusetts, 02215</t>
  </si>
  <si>
    <t>Massachusetts Institute of Technology, Cambridge, Massachusetts, 02139</t>
  </si>
  <si>
    <t>Dialogos, Inc., 12 Farnsworth Street, Boston, Massachusetts 02210</t>
  </si>
  <si>
    <t>The H. John Heinz III School of Public Policy and Management, Carnegie Mellon University, Pittsburgh, Pennsylvania 15213</t>
  </si>
  <si>
    <t>The Simon School, University of Rochester, Rochester, New York 14627</t>
  </si>
  <si>
    <t>Department of Economics, Birkbeck College, London W1P 2LL, United Kingdom</t>
  </si>
  <si>
    <t>The Tuck School of Business, Dartmouth College, Hanover, New Hampshire 03755</t>
  </si>
  <si>
    <t>Harvard University, Graduate School of Business Administration, Boston, Massachusetts 02163</t>
  </si>
  <si>
    <t>Yale School of Management, New Haven, Connecticut 06520-8200</t>
  </si>
  <si>
    <t>Department of Mechanical Engineering, Aristoteles University of Thessaloniki, 54006 Thessaloniki, Greece</t>
  </si>
  <si>
    <t>Supply Chain Division, Aspen Technology, Inc., 1293 Eldridge Parkway, Houston, Texas 77077</t>
  </si>
  <si>
    <t>Department of Information Systems and Operations Management, Edwin L. Cox School of Business, Southern Methodist University, Post Office Box 750333, Dallas, Texas 75275-0333</t>
  </si>
  <si>
    <t>Institut für Betriebswirtschaftslehre, Christian-Albrechts-Universit?t zu Kiel, Olshausenstr. 40, 24118 Kiel, Germany</t>
  </si>
  <si>
    <t>Columbia Graduate School of Business, New York, New York 10027</t>
  </si>
  <si>
    <t>A. B. Freeman School of Business, Tulane University, New Orleans, Louisiana 70118-5669</t>
  </si>
  <si>
    <t>College of Business Administration, University of Cincinnati, Cincinnati, Ohio 45221</t>
  </si>
  <si>
    <t>Decision and Information Sciences, Warrington College of Business, University of Florida, Gainesville, Florida 32611-7150</t>
  </si>
  <si>
    <t>Management Science and Information Systems Department, University of Texas at Dallas, Richardson, Texas 75083</t>
  </si>
  <si>
    <t>Harvard Business School, Soldiers Field, Boston, Massachusetts 02163</t>
  </si>
  <si>
    <t>Operations and Information Management Department, The Wharton School, University of Pennsylvania, Philadelphia, Pennsylvania 19104</t>
  </si>
  <si>
    <t>Darden Graduate School of Business Administration, University of Virginia, Charlottesville, Virginia 22906-6550</t>
  </si>
  <si>
    <t>Faculty of Business Administration, National University of Singapore, 15 Law Link, S117591, Singapore</t>
  </si>
  <si>
    <t>Pennsylvania Power and Lights, Inc., Allentown, Pennsylvania 18105</t>
  </si>
  <si>
    <t>Department of Industrial and Systems Engineering, Lehigh University, Bethlehem, Pennsylvania 18015</t>
  </si>
  <si>
    <t>University of Texas Department of Management, CBA 4.202, Austin, Texas 78733</t>
  </si>
  <si>
    <t>School of Management, Arizona State University West, MC 2451, PO Box 37100, Phoenix, Arizona 85069-7100</t>
  </si>
  <si>
    <t>Prestige Telcomm. Ltd., 575 Boul. Morgon, Baie d'Urfe, PQ, Canada H9X 3T6</t>
  </si>
  <si>
    <t>Department of Decision Sciences … MIS, Concordia University, 1455 de Maisonneuve Blvd. West Montreal, PQ, Canada H3G 1M8</t>
  </si>
  <si>
    <t>Department of Operations Research and Operations Management, Weatherhead School of Management, Case Western Reserve University, Cleveland, Ohio 44106</t>
  </si>
  <si>
    <t>Department of Management, College of Business Administration, The University of Texas at Austin, Austin, Texas 78712</t>
  </si>
  <si>
    <t>William E. Simon School of Business, University of Rochester, Rochester, New York 14627</t>
  </si>
  <si>
    <t>Economics Division, Babson College, Babson Park, Massachusetts 02457</t>
  </si>
  <si>
    <t>Department of Operations Research and Financial Engineering, Princeton University, Princeton, New Jersey 08544</t>
  </si>
  <si>
    <t>Operations Management Group, Department of Applied Economics, Katholieke Universiteit Leuven, Naamsestraat 69, B-3000 Leuven, Belgium</t>
  </si>
  <si>
    <t xml:space="preserve"> Sloan School of Management, MIT, Cambridge, Massachusetts 02142</t>
  </si>
  <si>
    <t>Department of Industrial Management and Logistics, Lund University, P.O. Box 118, SE-221 00 Lund, Sweden</t>
  </si>
  <si>
    <t>Dupree College of Management, Georgia Institute ofT echnology, Atlanta, Georgia 30332-0525</t>
  </si>
  <si>
    <t>College of Business Administration, Butler University, 4600 Sunset Avenue, Indianapolis, Indiana 46208-3485</t>
  </si>
  <si>
    <t>School of Management, Arizona State University West, 4701 W. Thunderbird Road, Phoenix, Arizona 85069-7100</t>
  </si>
  <si>
    <t>Weatherhead School of Management, Case Western Reserve University, 10900 Euclid Avenue, Cleveland, Ohio 44106-7235</t>
  </si>
  <si>
    <t>Michigan Business School, University of Michigan, 701 Tappan, Ann Arbor, Michigan 48109-1234</t>
  </si>
  <si>
    <t>Department of Industrial Engineering, Ko? University, 80910 Sariyer-Istanbul, Turkey</t>
  </si>
  <si>
    <t>Laboratoire Génie Industriel, Ecole Centrale Paris, Grande Voie des Vignes, 92295 Ch?tenay-Malabry Cedex, France</t>
  </si>
  <si>
    <t>Department of Management Science and Information Systems, Oklahoma State University, Stillwater, Oklahoma 74078-4011</t>
  </si>
  <si>
    <t>School of Management, Gatton College of Business and Economics, University of Kentucky, Lexington, Kentucky 40506-0034</t>
  </si>
  <si>
    <t>College of Business and Public Administration, Drake University, Des Moines, Iowa 50311</t>
  </si>
  <si>
    <t>Faculty of Science and Technology, Keio University, Yokohama, Kanagawa, 223-8522, Japan</t>
  </si>
  <si>
    <t>Department of Industrial Engineering, Texas A&amp;M University, College Station, Texas 77843–3131</t>
  </si>
  <si>
    <t>DeGroote School of Business, McMaster University, Hamilton, Ontario L8S 4M4, Canada</t>
  </si>
  <si>
    <t>Graduate School of Business, Columbia University, New York, New York, 10027</t>
  </si>
  <si>
    <t>OPIM Department, The Wharton School, University of Pennsylvania, Philadelphia, Pennsylvania 19104</t>
  </si>
  <si>
    <t>Information and Operations Management, Marshall School of Business, University of Southern California, Los Angeles, California 90089-1421</t>
  </si>
  <si>
    <t>Graduate School of Business and School of Engineering, Stanford University, Stanford, California 94305</t>
  </si>
  <si>
    <t>Strategic Decisions Group, Menlo Park, California</t>
  </si>
  <si>
    <t>Graduate School of Business, Stanford University, Stanford, California</t>
  </si>
  <si>
    <t>School of Business, University of Washington, Seattle, Washington 98195</t>
  </si>
  <si>
    <t>The University of Tulsa, College of Business Administration, Tulsa, Oklahoma 74104-3189</t>
  </si>
  <si>
    <t>Washington University, Olin School of Business, St. Louis, Missouri 63130-4899</t>
  </si>
  <si>
    <t>R. H. Smith School of Business, University of Maryland, College Park, Maryland 20742</t>
  </si>
  <si>
    <t>Krannert Graduate School of Management, Purdue University, West Lafayette, Indiana 47907-1310</t>
  </si>
  <si>
    <t>United_States Army TRADOC Analysis Center, Fort Leavenworth, Kansas 66027</t>
  </si>
  <si>
    <t>Department of Industrial and Systems Engineering, Auburn University, Auburn, Alabama 36849</t>
  </si>
  <si>
    <t>8804 Rattlebush Cove, Austin, Texas 78750</t>
  </si>
  <si>
    <t>Faculty of Management, Tel-Aviv University, Tel-Aviv, Israel 69978</t>
  </si>
  <si>
    <t>Department of Industrial Engineering, Tel-Aviv University, Tel-Aviv, Israel 69978</t>
  </si>
  <si>
    <t>Division of Industrial Engineering, Department of Mechanical Engineering, University of Minnesota, Minneapolis, Minnesota 55455</t>
  </si>
  <si>
    <t>304 Hayden Hall, Northeastern University, Boston, Massachusetts 02115</t>
  </si>
  <si>
    <t>Department of Operations, Weatherhead School of Management, Case Western Reserve University, Cleveland, Ohio 44106</t>
  </si>
  <si>
    <t>Department of Organizational Behavior, Case Western Reserve University, Cleveland, Ohio 44106</t>
  </si>
  <si>
    <t>Department of Management Science, Chinese Military Academy, Taiwan, 830, R.O.C.</t>
  </si>
  <si>
    <t>Department of Business Studies, University of Edinburgh, Edinburgh, EH8 9JY, United Kingdom</t>
  </si>
  <si>
    <t>School of Management, University of Southampton, Southampton SO17 1BJ, United Kingdom</t>
  </si>
  <si>
    <t>Department of Business Systems, Monash University, Clayton, Victoria 3168, Australia</t>
  </si>
  <si>
    <t>Department of Information Systems, University of Melbourne, Victoria 3010, Australia</t>
  </si>
  <si>
    <t>Yale School of Management, Box 208200, New Haven, Connecticut 06520</t>
  </si>
  <si>
    <t>Institute of Supply Chain Management, University of Münster, D-48143 Münster, Germany</t>
  </si>
  <si>
    <t xml:space="preserve"> Manugistics, San Mateo, California 94404</t>
  </si>
  <si>
    <t xml:space="preserve"> Department of Management Science &amp; Engineering, Stanford University, Stanford, California 94305-4026</t>
  </si>
  <si>
    <t>Varma-Sampo Mutual Pension Insurance Company, P.O. Box 1, 00098 Varma-Sampo, Helsinki, Finland</t>
  </si>
  <si>
    <t>Decisions, Operations, and Technology Management, John E. Anderson Graduate School of Management, University of California, Box 951481, Los Angeles, California 90095-1481</t>
  </si>
  <si>
    <t>The Heinz School of Public Policy and Management, Carnegie Mellon University, Pittsburgh, Pennsylvania 15213</t>
  </si>
  <si>
    <t xml:space="preserve"> School of Industrial and Systems Engineering, Georgia Institute of Technology, Atlanta, Georgia 30332</t>
  </si>
  <si>
    <t>Marketing Group, Haas School of Business, University of California, Berkeley, California 94720</t>
  </si>
  <si>
    <t>Operations and Technology Management Department, School of Management, Boston University, Boston, Massachusetts 02215</t>
  </si>
  <si>
    <t>Kenan-Flagler Business School, University of North Carolina, Chapel Hill, North Carolina 27599</t>
  </si>
  <si>
    <t>School of Business, Box 353200, University of Washington, Seattle, Washington 98195</t>
  </si>
  <si>
    <t>Department of Industrial Management and Logistics, Lund University, P.O. Box 118, SE-22100 Lund, Sweden</t>
  </si>
  <si>
    <t>Department of Applied Economic Sciences, K. U. Leuven, Naamsestraat 69, B-3000 Leuven, Belgium</t>
  </si>
  <si>
    <t>Department of Information Systems, National University of Singapore, Kent Ridge, Singapore 119260, Republic of Singapore</t>
  </si>
  <si>
    <t>Industrial and Systems Engineering, Georgia Institute of Technology, Atlanta, Georgia 30332</t>
  </si>
  <si>
    <t>Department of Operations and Information Management, The Wharton School, University of Pennsylvania, Philadelphia, Pennsylvania 19104-6366</t>
  </si>
  <si>
    <t>Department of Operations and Management Science, Carlson School of Management, University of Minnesota, Minneapolis, Minnesota 55455</t>
  </si>
  <si>
    <t>Department of Economics, Management, Mathematics, and Computer Sciences, University of Paris X, 92000 Nanterre Cedex, France</t>
  </si>
  <si>
    <t>Department of Statistics, Copenhagen Business School, Solbjerg Plads 3, DK-2000, Frederiksberg, Denmark</t>
  </si>
  <si>
    <t>Cass Business School, City University, 106 Bunhill Row, London EC1Y 8TZ, United Kingdom</t>
  </si>
  <si>
    <t>HEC, Université de Lausanne, BFSH1, 1015 Dorigny-Lausanne, Switzerland</t>
  </si>
  <si>
    <t>William E. Simon Graduate School of Business Administration, University of Rochester, Rochester, New York 14627</t>
  </si>
  <si>
    <t>University of Washington Business School, Box 353200, Seattle, Washington 98195-3200</t>
  </si>
  <si>
    <t>Sloan School of Management, Massachusetts Institute of Technology, Cambridge, Massachusetts 02139-4307</t>
  </si>
  <si>
    <t>Kenan-Flagler Business School, University of North Carolina at Chapel Hill, Chapel Hill, North Carolina 27599-3490</t>
  </si>
  <si>
    <t>Singapore Management University, 469 Bukit Timah Road, Singapore 259756</t>
  </si>
  <si>
    <t>Yale School of Management, New Haven, Connecticut 06520</t>
  </si>
  <si>
    <t>Department of Industrial Management and Logistics, Lund University, P.O. Box 118, SE–22100, Lund, Sweden</t>
  </si>
  <si>
    <t>Department of Economics and Business, Universitat Pompeu Fabra, Ramon Trias Fargas 25-27, 08005 Barcelona, Spain</t>
  </si>
  <si>
    <t>Department of Production Economics, Link?ping Institute of Technology, SE-581 83 Link?ping, Sweden</t>
  </si>
  <si>
    <t>Formerly of the Department of Management Science, Lancaster University, Lancaster LA1 4YL, United Kingdom</t>
  </si>
  <si>
    <t>Sauder School of Business, University of British Columbia, Vancouver, British Columbia, Canada V6T 1Z2</t>
  </si>
  <si>
    <t>University of Michigan Medical School, Ann Arbor, Michigan 48109</t>
  </si>
  <si>
    <t>McDonough School of Business, Georgetown University, Washington, D.C. 20057</t>
  </si>
  <si>
    <t>Risk Analysis Division, Office of the Comptroller of the Currency, Mail Stop 2-1, 250 E Street SW, Washington, D.C. 20219</t>
  </si>
  <si>
    <t>Department of Industrial Engineering and Engineering Management, Hong Kong University of Science and Technology, Clear Water Bay, Kowloon, Hong Kong</t>
  </si>
  <si>
    <t>School of Business, Singapore Management University, 469 Bukit Timah Road, Singapore 259756</t>
  </si>
  <si>
    <t>Department of Industrial Engineering and Management Sciences, Northwestern University, Evanston, Illinois 60208-3119</t>
  </si>
  <si>
    <t>Department of Operations Research, University of North Carolina at Chapel Hill, Chapel Hill, North Carolina 27599-3180</t>
  </si>
  <si>
    <t>Department of Information Systems and Operations Management, Loyola University Chicago, 25 East Pearson Street, Chicago, Illinois 60611-2196</t>
  </si>
  <si>
    <t>College of Administrative Sciences and Economics, Ko? University, Rumeli Feneri Yolu, Sariyer, Istanbul, 34450, Turkey</t>
  </si>
  <si>
    <t>Department of Supply Chain and Information Systems, The Smeal College of Business Administration, The Pennsylvania State University, University Park, Pennsylvania 16802</t>
  </si>
  <si>
    <t>Weatherhead School of Management, Case Western Reserve University, Cleveland, Ohio 44120</t>
  </si>
  <si>
    <t>Department of Industrial and Systems Engineering, University of Florida, Gainesville, Florida 32611</t>
  </si>
  <si>
    <t xml:space="preserve"> Economic Cycle Research Institute, 420 Lexington Avenue, Suite 1645, New York, New York 10170</t>
  </si>
  <si>
    <t>The Robert H. Smith School of Business, University of Maryland, College Park, Maryland 20742-1815</t>
  </si>
  <si>
    <t>Kenan-Flagler Business School, The University of North Carolina at Chapel Hill, Chapel Hill, North Carolina 27599</t>
  </si>
  <si>
    <t>The Anderson School of Management, University of California, Los Angeles, 110 Westwood Plaza, Los Angeles, California 90095-1481</t>
  </si>
  <si>
    <t>College of Business Administration, Seoul National University, 56-1 Shinlim-dong, Kwanak-ku, Seoul, 151-742, Korea</t>
  </si>
  <si>
    <t>Rotman School of Management, University of Toronto, Toronto, Ontario M5S 3E6 Canada</t>
  </si>
  <si>
    <t>Department of Marketing, University of Houston, 375 H. Melcher Hall, Houston, Texas 77204</t>
  </si>
  <si>
    <t>School of Business Administration, University of Vermont, Burlington, Vermont 05405</t>
  </si>
  <si>
    <t>Carnegie Mellon University, Pittsburgh, Pennsylvania 15213</t>
  </si>
  <si>
    <t>Department of Marketing, Kenan-Flagler Business School, The University of North Carolina at Chapel Hill, Chapel Hill, North Carolina 27599</t>
  </si>
  <si>
    <t>Department of Marketing, The Anderson School of Management, University of California, Los Angeles, Los Angeles, California 90095-1481</t>
  </si>
  <si>
    <t>Harvard Business School, Boston, Massachusetts 02163</t>
  </si>
  <si>
    <t>Kellogg School of Management, Northwestern University, Evanston, Illinois 60208</t>
  </si>
  <si>
    <t>Technology Management, INSEAD, Boulevard de Constance, 77305 Fontainebleau, Cedex, France</t>
  </si>
  <si>
    <t>The Anderson School of Management, University of California, Los Angeles, Los Angeles, California 90095-1481</t>
  </si>
  <si>
    <t>Department of Decision Sciences, Faculty of Business Administration, National University of Singapore, Kent Ridge, Singapore</t>
  </si>
  <si>
    <t>Department of Industrial Engineering and Engineering Management, Hong Kong University of Science and Technology, Clear Water Bay, Hong Kong, China</t>
  </si>
  <si>
    <t>Faculty of Business Adminstration, University of Macau, Macau, China</t>
  </si>
  <si>
    <t>Haas School of Business, University of California, Berkeley, Berkeley, California 94720</t>
  </si>
  <si>
    <t>The Anderson Graduate School of Management, University of California, Los Angeles, California 90095-1481.</t>
  </si>
  <si>
    <t>John M. Olin School of Business, Washington University, St. Louis, Missouri 63130.</t>
  </si>
  <si>
    <t>Terry College of Business, University of Georgia, Athens, Georgia 30602.</t>
  </si>
  <si>
    <t>McDonough School of Business, Georgetown University, Washington, D.C. 20057.</t>
  </si>
  <si>
    <t>IBM T. J. Watson Research Center, 19 Skyline Drive, Hawthorne, New York 10532.</t>
  </si>
  <si>
    <t>McCombs School of Business, The University of Texas at Austin, Austin, Texas 78712.</t>
  </si>
  <si>
    <t>Lundquist College of Business, University of Oregon, Eugene, Oregon 97403.</t>
  </si>
  <si>
    <t>McCallum School of Business, Bentley College, Waltham, Massachusetts 02452.</t>
  </si>
  <si>
    <t>Amos Tuck School of Business Administration, Dartmouth College, Hanover, New Hampshire 03755</t>
  </si>
  <si>
    <t>Krannert Graduate School of Management, Purdue University, West Lafayette, Indiana 47907</t>
  </si>
  <si>
    <t>University of Washington Business School, Seattle, Washington 98195</t>
  </si>
  <si>
    <t>Department of Marketing and Supply Chain Management, The Eli Broad College of Business, Michigan State University, East Lansing, Michigan 48824</t>
  </si>
  <si>
    <t>Department of Marketing and Logistics, College of Business Administration, The University of Tennessee, Knoxville, Tennessee 37996</t>
  </si>
  <si>
    <t>Department of Marketing and Logistics, Fisher College of Business, The Ohio State University, Columbus, Ohio 43210</t>
  </si>
  <si>
    <t>Department of Management Science, Moore School of Business, University of South Carolina, Columbia, South Carolina 29208</t>
  </si>
  <si>
    <t>Graduate Program in Industrial Engineering, Department of Mechanical Engineering, University of Minnesota, Minneapolis, Minnesota 55455-0111</t>
  </si>
  <si>
    <t>The A. Gary Anderson Graduate School of Management, University of California, Riverside, California 92521-0203</t>
  </si>
  <si>
    <t>Smeal College of Business, Pennsylvania State University, University Park, Pennsylvania 16802</t>
  </si>
  <si>
    <t>Department of Economics, Harvard University, and Harvard Business School, Boston, Massachusetts 02163</t>
  </si>
  <si>
    <t>Fuqua School of Business, Duke University, One Towerview Road, Durham, North Carolina 27708</t>
  </si>
  <si>
    <t>@Futures L.L.C., 409 Executive Drive, Langhorne, Pennsylvania 18940</t>
  </si>
  <si>
    <t>University of Michigan Business School, 701 Tappan Street, Ann Arbor, Michigan 48109</t>
  </si>
  <si>
    <t xml:space="preserve"> Massachusetts Institute of Technology, Cambridge, Massachusetts</t>
  </si>
  <si>
    <t>Planning Research Corporation, Los Angeles, California</t>
  </si>
  <si>
    <t xml:space="preserve"> Graduate School of Business, Stanford University, Stanford, California 94305</t>
  </si>
  <si>
    <t xml:space="preserve"> Graduate School of Business, Stanford University, Stanford, California 94305 </t>
  </si>
  <si>
    <t xml:space="preserve">Sloan School of Management, Massachusetts Institute of Technology, Cambridge, Massachusetts </t>
  </si>
  <si>
    <t>Schulich School of Business, York University, Toronto, Ontario, Canada M3J 1P3</t>
  </si>
  <si>
    <t xml:space="preserve"> INSEAD, 1 Ayer Rajah Avenue, 138676 Singapore</t>
  </si>
  <si>
    <t>Kenan-Flagler Business School, University of North Carolina at Chapel Hill, North Carolina 27599</t>
  </si>
  <si>
    <t>College of Business, San Francisco State University, San Francisco, California 94132, and Bell Laboratories, Lucent Technologies, Holmdel, New Jersey 07733</t>
  </si>
  <si>
    <t>College of Business, University of Cincinnati, Cincinnati, Ohio 45221</t>
  </si>
  <si>
    <t>A. B. Freeman School of Business, Tulane University, New Orleans, Louisiana 70118</t>
  </si>
  <si>
    <t>Harvard Business School, Harvard University, Boston, Massachusetts 02163</t>
  </si>
  <si>
    <t>INSEAD, 1 Ayer Rajah Avenue, 138676 Singapore</t>
  </si>
  <si>
    <t>The Anderson Graduate School of Management, University of California, Los Angeles, California 90095-1481</t>
  </si>
  <si>
    <t>Sloan School of Management and Department of Economics, Massachusetts Institute of Technology, 50 Memorial Drive, Cambridge, Massachusetts 02142</t>
  </si>
  <si>
    <t>Sloan School of Management, Massachusetts Institute of Technology, 50 Memorial Drive, Cambridge, Massachusetts 02142</t>
  </si>
  <si>
    <t>Graduate School of Business, Stanford University, 518 Memorial Way, Stanford, California 94306</t>
  </si>
  <si>
    <t>Leonard N. Stern School of Business, New York University, 44 West 4th Street, New York, New York 10012</t>
  </si>
  <si>
    <t>The Wharton School, University of Pennsylvania, Jon M. Huntsman Hall, 3730 Walnut Street, Philadelphia, Pennsylvania 19104-6366</t>
  </si>
  <si>
    <t>Harvard Business School, Morgan Hall, Soldiers Field, Boston, Massachusetts 02163</t>
  </si>
  <si>
    <t>Department of Mechanical Engineering, Graduate Program in Industrial Engineering, University of Minnesota, Minneapolis, Minnesota 55455</t>
  </si>
  <si>
    <t>Strategy Consulting Team, Samsung SDS, Seoul, 135-918, Korea</t>
  </si>
  <si>
    <t>Department of Statistics, Operations and Management Science, University of Tennessee, Knoxville, Tennessee 37996-0532</t>
  </si>
  <si>
    <t>Department of Operations and Information Management, University of Pennsylvania, Philadelphia, Pennsylvania 19104</t>
  </si>
  <si>
    <t>Mendoza College of Business, University of Notre Dame, Notre Dame, Indiana 46556</t>
  </si>
  <si>
    <t>Department of Industrial and Systems Engineering, Virginia Polytechnic Institute and State University, Blacksburg, Virginia</t>
  </si>
  <si>
    <t>Mechanical and Industrial Engineering Department, University of Massachusetts, Amherst, Massachusetts</t>
  </si>
  <si>
    <t xml:space="preserve"> Departamento de Economia e Historia Económica, Universidad de Salamanca, Salamanca, Spain</t>
  </si>
  <si>
    <t>manufacturing, distribution, and service operationsSystems Research Laboratory, General Motors Research and Development Center, Warren, Michigan</t>
  </si>
  <si>
    <t>Department of Economics, Rutgers University, 75 Hamilton Street, New Brunswick, New Jersey 08901</t>
  </si>
  <si>
    <t>Department of Management Science and Information Systems, Graduate School of Business, The University of Texas at Austin, Austin, Texas 78712</t>
  </si>
  <si>
    <t>Department of Accounting and Management Information Systems, Fisher College of Business, Ohio State University, 2100 Neil Avenue, Columbus, Ohio 43210</t>
  </si>
  <si>
    <t>School of Management, University of Texas at Dallas, Richardson, Texas 75083-0688</t>
  </si>
  <si>
    <t>MSIS Department and RUTCOR, Rutgers University, 640 Bartholomew Road, Piscataway, New Jersey 08854-8003</t>
  </si>
  <si>
    <t>Anderson Graduate School of Management, University of California at Riverside, Riverside, California 92521</t>
  </si>
  <si>
    <t>School of Operations Research and Industrial Engineering, Cornell University, Ithaca, New York 14853</t>
  </si>
  <si>
    <t>University of Illinois at Urbana-Champaign, 1206 South Sixth Street, Champaign, Illinois 61820</t>
  </si>
  <si>
    <t>IBM Research Division, T. J. Watson Research Center, Yorktown Heights, New York 10598</t>
  </si>
  <si>
    <t>Zentrum Mathematik, Technische Universit?t München, Boltzmannstr. 3, D-85747 Garching bei München, Germany</t>
  </si>
  <si>
    <t>School of Business Administration, Loyola University Chicago, Chicago, Illinois 60611</t>
  </si>
  <si>
    <t>Division of the Humanities and Social Sciences, California Institute of Technology, Pasadena, California 91125</t>
  </si>
  <si>
    <t>Interdisciplinary Center for Economic Science, George Mason University, Fairfax, Virginia 22030</t>
  </si>
  <si>
    <t>RAND, Santa Monica, California 90407</t>
  </si>
  <si>
    <t>Department of Mechanical and Industrial Engineering, University of Toronto, Ontario, Canada, M5S 3G8</t>
  </si>
  <si>
    <t>Department of Computer and Information Science, University of Pennsylvania, Pennsylvania 19104</t>
  </si>
  <si>
    <t>Computer Science Department, Carnegie Mellon University, Pittsburgh, Pennsylvania 15213</t>
  </si>
  <si>
    <t>Department of Computer Science, University of California, Santa Barbara, California 93106</t>
  </si>
  <si>
    <t>CombineNet, Inc., Fifteen 27th Street, Pittsburgh, Pennsylvania 15222</t>
  </si>
  <si>
    <t>School of Business, Columbia University, New York, New York 10027</t>
  </si>
  <si>
    <t>Marshall School of Business, University of Southern California, Los Angeles, California 90025</t>
  </si>
  <si>
    <t>Decision and Information Technologies Department, The Robert H. Smith School of Business, University of Maryland, College Park, Maryland 20742</t>
  </si>
  <si>
    <t>Department of Business Administration, University of Illinois at Urbana-Champaign, Champaign, Illinois 61820</t>
  </si>
  <si>
    <t>Department of Finance, University of Illinois at Urbana-Champaign, Champaign, Illinois 61820</t>
  </si>
  <si>
    <t>Division of Engineering and Applied Sciences, Harvard University, 229 Maxwell-Dworkin, 33 Oxford Street, Cambridge, Massachusetts 02138</t>
  </si>
  <si>
    <t>IBM Research Division, T. J. Watson Research Center, P.O. Box 218, Yorktown Heights, New York 10598</t>
  </si>
  <si>
    <t>College of Management, Georgia Institute of Technology, Atlanta, Georgia 30332</t>
  </si>
  <si>
    <t>Operations and Information Management, School of Business, University of Connecticut, Storrs, Connecticut 06269-1041</t>
  </si>
  <si>
    <t>Richard Ivey School of Business, The University of Western Ontario, London, Ontario N6A 3K7, Canada</t>
  </si>
  <si>
    <t>The Wharton School, University of Pennsylvania, Philadelphia, Pennsylvania 19103-6340</t>
  </si>
  <si>
    <t>Simon School of Business Administration, University of Rochester, Rochester, New York 14627</t>
  </si>
  <si>
    <t>Anderson School of Management, University of California, Los Angeles, California 90095-1481</t>
  </si>
  <si>
    <t>Universidad Carlos III de Madrid, Madrid 126–28903, Getafe, Madrid, Spain</t>
  </si>
  <si>
    <t>R.H. Smith School of Business, University of Maryland, College Park, Maryland 20742</t>
  </si>
  <si>
    <t>Joseph L. Rotman School of Management, University of Toronto, 105 St. George Street, Toronto, Ontario, Canada M5S 3E6</t>
  </si>
  <si>
    <t>Leaders for manufacturing, distribution, and service operationsProgram and Sloan School of Management, Massachusetts Institute of Technology, Cambridge, Massachusetts 02139-4307</t>
  </si>
  <si>
    <t>School of Management, Boston University, 595 Commonwealth Avenue, Boston, Massachusetts 02215</t>
  </si>
  <si>
    <t>School of Business, University of Miami, 414 Jenkins Building, Coral Gables, Florida 33124</t>
  </si>
  <si>
    <t>Department of Information, Operations, and Management Science, Leonard N. Stern School of Business, New York University, 44 West 4th Street, New York, New York 10012</t>
  </si>
  <si>
    <t>Sy Syms School of Business, Yeshiva University, 500 West 185th Street, New York, New York 10033</t>
  </si>
  <si>
    <t>Leonard N. Stern School of Business, New York University, New York, New York 10012</t>
  </si>
  <si>
    <t>Smeal College of Business, The Pennsylvania State University, University Park, Pennsylvania 16802</t>
  </si>
  <si>
    <t>School of Technology and Design, V?xj? University, SE-351 95 V?xj?, Sweden</t>
  </si>
  <si>
    <t>School of Business, Singapore Management University, Singapore 259756</t>
  </si>
  <si>
    <t>Desautels Faculty of Management, McGill University, 1001 W. Sherbrooke Street, Montréal, Quebec, Canada H3A IG5</t>
  </si>
  <si>
    <t>Department of Industrial Engineering and Logistics Management, Hong Kong University of Science and Technology, Hong Kong, China</t>
  </si>
  <si>
    <t>The Paul Merage School of Business, University of California, Irvine, California 92697-3125</t>
  </si>
  <si>
    <t>Kellogg School of Management, Northwestern University, 2001 Sheridan Road, Evanston, Illinois 60208</t>
  </si>
  <si>
    <t>Technology Management, INSEAD, Boulevard de Constance, 77305 Fontainebleau Cedex, France</t>
  </si>
  <si>
    <t>Graduate School of Business and Public Policy, Naval Postgraduate School, Monterey, California 93943-5103</t>
  </si>
  <si>
    <t>Institute of Business and Interprofessional Studies, Illinois Institute of Technology, Chicago, Illinois 60616</t>
  </si>
  <si>
    <t>Industrial Engineering and Operations Research Department and Walter A. Haas School of Business, University of California, Berkeley, California 94720</t>
  </si>
  <si>
    <t>College of Business, University of Illinois, 85 Wohlers Hall, 1206 South Sixth Street, Champaign, Illinois 61820</t>
  </si>
  <si>
    <t>Smeal College of Business, Penn State University, 465 Business Building, University Park, Pennsylvania 16802</t>
  </si>
  <si>
    <t>Oracle Corporation, 500 Oracle Parkway, Redwood Shores, California 94065</t>
  </si>
  <si>
    <t>Department of Industrial Engineering and Operations Research and the Haas School of Business, University of California, Berkeley, California 94720</t>
  </si>
  <si>
    <t>David Eccles School of Business, University of Utah, Salt Lake City, Utah 84112</t>
  </si>
  <si>
    <t>The Wharton School, University of Pennsylvania, 3730 Walnut Street, Philadelphia, Pennsylvania 19104</t>
  </si>
  <si>
    <t>Operations and Information Management, The Wharton School, University of Pennsylvania, Philadelphia, Pennsylvania 19104</t>
  </si>
  <si>
    <t>Paul Merage School of Business, University of California, Irvine, California 92697-3125</t>
  </si>
  <si>
    <t>INSEAD, 77305 Fontainebleau, France</t>
  </si>
  <si>
    <t>Morgan Stanley, 20 Cabot Square, Canary Warf, London, United Kingdom</t>
  </si>
  <si>
    <t>Robert H. Smith School of Business, University of Maryland, College Park, Maryland 20742</t>
  </si>
  <si>
    <t>Owen School of Management, Vanderbilt University, Nashville, Tennessee 37203</t>
  </si>
  <si>
    <t>Department of Industrial Engineering and Operations Research, University of California, Berkeley, California 94720</t>
  </si>
  <si>
    <t>Marshall School of Business, University of Southern California, Los Angeles, California</t>
  </si>
  <si>
    <t>Graduate School of Business, Columbia University, New York, New York 10027, and Tuck School of Business, Dartmouth College, Hanover, New Hampshire 03755</t>
  </si>
  <si>
    <t>Department of Civil and Environmental Engineering, University of Illinois at Urbana-Champaign, Urbana, Illinois 61801</t>
  </si>
  <si>
    <t>Institute of Transportation Studies and Department of Civil and Environmental Engineering, University of California, Berkeley, California 94720</t>
  </si>
  <si>
    <t>Fuqua School of Business, Duke University, 1 Towerview Drive, Durham, North Carolina 27708</t>
  </si>
  <si>
    <t>Sloan School of Management, Massachusetts Institute of Technology, Room E56-305, 38 Memorial Drive, Cambridge, Massachusetts 02142</t>
  </si>
  <si>
    <t>Department of Information, Operations, and Management Science, Leonard N. Stern School of Business, New York University, 8-160, 44 West 4th Street, New York, New York 10012</t>
  </si>
  <si>
    <t>McCombs School of Business, University of Texas at Austin, 1 University Station, Austin, TX 78712</t>
  </si>
  <si>
    <t>Cox School of Business, Southern Methodist University, Dallas, Texas 75275</t>
  </si>
  <si>
    <t>Olin School of Business, Washington University, One Brookings Drive, St. Louis, Missouri 63130</t>
  </si>
  <si>
    <t>Vlerick Leuven Gent Management School, and Faculty of Economics and Business Adminstration, Ghent University, Reep 1, B-9000 Gent, Belgium</t>
  </si>
  <si>
    <t>Judge Business School, Cambridge University, Trumpington Street, Cambridge CB2 1AG, United Kingdom</t>
  </si>
  <si>
    <t>Australian Graduate School of Management, University of New South Wales, Sydney, New South Wales 2052, Australia</t>
  </si>
  <si>
    <t>Industrial and Systems Engineering, Department of Mechanical Engineering, University of Minnesota, Minneapolis, Minnesota 55455</t>
  </si>
  <si>
    <t>Department of Industrial Engineering and Management Sciences, Northwestern University, 2145 Sheridan Road, Evanston, Illinois 60208-3119</t>
  </si>
  <si>
    <t>Donald Bren School of Environmental Science &amp; Management, University of California, Bren Hall 3426, Santa Barbara, California 93016</t>
  </si>
  <si>
    <t>Technology Management, INSEAD, Boulevard de Constance, 77305 Fontainebleau, France</t>
  </si>
  <si>
    <t>Management Information Systems Department, Eller College of Management, University of Arizona, Tucson, Arizona 85721</t>
  </si>
  <si>
    <t>Department of Business Administration, California State University–Maritime, Vallejo, California 94590 and Department of Management and Finance, College of Business and Economics, California State University–East Bay, Hayward, California 94542</t>
  </si>
  <si>
    <t>Robert H. Smith School of Business, University of Maryland, 4350 Van Munching Hall, College Park, Maryland 20740</t>
  </si>
  <si>
    <t>The Wharton School, University of Pennsylvania, 3730 Walnut Street, Suite 500, Philadelphia, Pennsylvania 19104-6340</t>
  </si>
  <si>
    <t>Graduate Program in Industrial and Systems Engineering, Department of Mechanical Engineering, University of Minnesota, lll Church Street SE, Minneapolis, Minnesota 55455</t>
  </si>
  <si>
    <t>Sloan School of Management, Massachusetts Institute of Technology, 30 Wadsworth Street, Cambridge, Massachusetts 02142</t>
  </si>
  <si>
    <t>Stern School of Business, New York University, Suite 8-160, 44 West Fourth Street, New York, New York 10012</t>
  </si>
  <si>
    <t>Johnson Graduate School of Management, Cornell University, 330 Sage Hall, Ithaca, New York 14853-6201</t>
  </si>
  <si>
    <t>MIT-Zaragoza International Logistics Program, Avda. Gomez Laguna, 25, 1a Planta, 50009 Zaragoza, Spain and Instituto de Empresa, Maria de Molina, 11, 28006 Madrid, Spain</t>
  </si>
  <si>
    <t>University of Washington Business School, University of Washington, Seattle, Washington 98195</t>
  </si>
  <si>
    <t>Department of Industrial Engineering and Logistics Management, Hong Kong University of Science and Technology, Clear Water Bay, Kowloon, Hong Kong</t>
  </si>
  <si>
    <t>Lally School of Management and Technology, Rensselaer Polytechnic Institute, 110 Eighth Street, Troy, New York 12180</t>
  </si>
  <si>
    <t>Operations and Management Science Department, Carlson School of Management, University of Minnesota, Minneapolis, Minnesota 55455</t>
  </si>
  <si>
    <t>Stern School of Business, New York University, 44 West Fourth Street, New York, New York 10012</t>
  </si>
  <si>
    <t>Graduate School of Business, Stanford University, 518 Memorial Way, Stanford, California 94305-5015</t>
  </si>
  <si>
    <t>Operations Research Center, Massachusetts Institute of Technology, 77 Massachusetts Avenue, Cambridge, Massachusetts 02139</t>
  </si>
  <si>
    <t>Faculty of Business, Hong Kong Polytechnic University, Hung Hom, Hong Kong</t>
  </si>
  <si>
    <t>Department of Information and Systems Management, Hong Kong University of Science and Technology, Clear Water Bay, Kowloon, Hong Kong</t>
  </si>
  <si>
    <t>Operations and Information Management, The Wharton School, University of Pennsylvania, 3730 Walnut Street, Philadelphia, Pennsylvania 19104</t>
  </si>
  <si>
    <t>Technology and Operations Management, INSEAD, Boulevard de Constance, 77305 Fontainebleau, France</t>
  </si>
  <si>
    <t>International Center for Decision and Risk Analysis, School of Management, The University of Texas at Dallas, Richardson, Texas 75080</t>
  </si>
  <si>
    <t>Center for Intelligent Supply Networks, School of Management, The University of Texas at Dallas, Richardson, Texas 75080</t>
  </si>
  <si>
    <t>Haas School of Business, University of California, 545 Student Services Building, Berkeley, California 94720</t>
  </si>
  <si>
    <t>Department of Logistics, The Hong Kong Polytechnic University, Hung Hom, Kowloon, Hong Kong</t>
  </si>
  <si>
    <t>Kelley School of Business, Indiana University, Bloomington, Indiana 47405</t>
  </si>
  <si>
    <t xml:space="preserve">S. Ross School of Business, University of Michigan, 701 Tappan Street, Ann Arbor, Michigan 48109 </t>
  </si>
  <si>
    <t>Sawyer Business School, Suffolk University, Boston, Massachusetts 02108</t>
  </si>
  <si>
    <t>Leaders for manufacturing, distribution, and service operationsProgram and A. P. Sloan School of Management, Massachusetts Institute of Technology, Cambridge, Massachusetts 02139</t>
  </si>
  <si>
    <t>The Rady School of Management, University of California, San Diego, La Jolla, California 92093</t>
  </si>
  <si>
    <t>Haas School of Business, University of California, Berkeley, California 94720</t>
  </si>
  <si>
    <t>Department of Supply Chain and Information Systems, The Pennsylvania State University, University Park, Pennsylvania 16802</t>
  </si>
  <si>
    <t>Department of Management Sciences, City University of Hong Kong, Kowloon, Hong Kong</t>
  </si>
  <si>
    <t>Department of Marketing, Kenan-Flagler Business School, University of North Carolina at Chapel Hill, Chapel Hill, North Carolina 27599</t>
  </si>
  <si>
    <t>Department of Management, College of Business and Behavioral Science, Clemson University, Clemson, South Carolina 29634</t>
  </si>
  <si>
    <t>Graduate School of Business, Columbia University, New York, New York 10027 and School of Management, Shanghai Jiao Tong University, Shanghai 200052, China</t>
  </si>
  <si>
    <t>Department of Quantitative Methods, University of Brescia, 25122 Brescia, Italy</t>
  </si>
  <si>
    <t>THOR Development and Research, Reykjavík, Iceland</t>
  </si>
  <si>
    <t>School of Operations Research and Information Engineering, Cornell University, Ithaca, New York 14853</t>
  </si>
  <si>
    <t>Department of Decision Sciences, School of Business, The George Washington University, Washington, D.C. 20052</t>
  </si>
  <si>
    <t>Joseph L. Rotman School of Management, University of Toronto, Toronto, Ontario M5S 3E6, Canada</t>
  </si>
  <si>
    <t>John M. Olin School of Business, Washington University in St. Louis, St. Louis, Missouri 63130</t>
  </si>
  <si>
    <t>Nomis Solutions, Inc., San Bruno, California 94066</t>
  </si>
  <si>
    <t>Sa?d Business School, University of Oxford, Oxford OX1 1HP, United Kingdom</t>
  </si>
  <si>
    <t>Graduate School of Business, The University of Chicago, Chicago, Illinois 60637</t>
  </si>
  <si>
    <t>Paul Merage School of Business, University of California, Irvine, Irvine, California 92697</t>
  </si>
  <si>
    <t>School of Management, Binghamton University, State University of New York, Binghamton, New York 13902</t>
  </si>
  <si>
    <t>Simon Graduate School of Business, University of Rochester, Rochester, New York 14627</t>
  </si>
  <si>
    <t>Kenan-Flagler Business School, University of North Carolina at Chapel Hill, Chapel Hill, North Carolina 27599</t>
  </si>
  <si>
    <t>W. P. Carey School of Business, Arizona State University, Tempe, Arizona 85287</t>
  </si>
  <si>
    <t>Department of Business Administration, Gyeongsang National University, Jinju 660-701, Korea</t>
  </si>
  <si>
    <t>Decision Sciences Department, Lundquist College of Business, University of Oregon, Eugene, Oregon 97403</t>
  </si>
  <si>
    <t>Gatton College of Business and Economics, University of Kentucky, Lexington, Kentucky 40506</t>
  </si>
  <si>
    <t>Department of Industrial Engineering, University of Pittsburgh, Pittsburgh, Pennsylvania 15261</t>
  </si>
  <si>
    <t>Tepper School of Business, Carnegie Mellon University, Pittsburgh, Pennsylvania 15213</t>
  </si>
  <si>
    <t>School of Computer Science, Carnegie Mellon University, Pittsburgh, Pennsylvania 15213</t>
  </si>
  <si>
    <t>School of Management, Boston University, Boston, Massachusetts 02215</t>
  </si>
  <si>
    <t>Michael G. Foster School of Business, University of Washington, Seattle, Washington 98195</t>
  </si>
  <si>
    <t>The William Davidson Faculty of Industrial Engineering and Management, Technion Institute of Technology, Haifa 32000, Israel</t>
  </si>
  <si>
    <t>Laboratoire Génie Industriel, Ecole Centrale Paris, 92290 Ch?tenay-Malabry, France</t>
  </si>
  <si>
    <t>Gaz de France, Direction de la Recherche, 93211 Saint Denis la Plaine Cedex, France</t>
  </si>
  <si>
    <t>College of Administrative Sciences and Economics, Ko? University, 34450 Sariyer, Istanbul, Turkey</t>
  </si>
  <si>
    <t>Fuqua School of Business, Duke University, Durham, North Carolina 34450</t>
  </si>
  <si>
    <t>Department of Industrial Engineering, Ko? University, 34450 Sariyer, Istanbul, Turkey</t>
  </si>
  <si>
    <t>GERAD and Département d'Informatique et de Recherche Opérationnelle, Université de Montréal, C.P. 6128, Succ. Centre-Ville, Montréal H3C 3J7, Canada</t>
  </si>
  <si>
    <t>Enterprise Valuation Group, Lehman Brothers, New York, New York 10019</t>
  </si>
  <si>
    <t>Decision Sciences Area, INSEAD, 77305 Fontainebleau, France</t>
  </si>
  <si>
    <t>College of Management, Georgia Institute of Technology, Atlanta, Georgia 30308</t>
  </si>
  <si>
    <t>Department of Industrial Engineering and Logistics Management, The Hong Kong University of Science and Technology, Clear Water Bay, Kowloon, Hong Kong</t>
  </si>
  <si>
    <t>Faculty of Industrial Engineering and Management, Technion–Israel Institute of Technology, Technion City, 32000 Haifa, Israel</t>
  </si>
  <si>
    <t xml:space="preserve"> Cheung Kong Graduate School of Business, 100738 Beijing, China</t>
  </si>
  <si>
    <t xml:space="preserve"> Department of Information and Systems Management, The Hong Kong University of Science and Technology, Clear Water Bay, Kowloon, Hong Kong</t>
  </si>
  <si>
    <t>Department of Statistics and Operations Research, University of North Carolina, Chapel Hill, North Carolina 27599</t>
  </si>
  <si>
    <t>Graduate School of Business, University of Chicago, Chicago, Illinois 60637</t>
  </si>
  <si>
    <t>Technology and Operations Management, INSEAD, 77305 Fontainebleau, France</t>
  </si>
  <si>
    <t>Operations and Logistics, Sauder School of Business, University of British Columbia, Vancouver, British Columbia V6T 1Z2, Canada</t>
  </si>
  <si>
    <t>Information and Operations Management, Marshall School of Business, University of Southern California, Los Angeles, California 90089</t>
  </si>
  <si>
    <t>Olin Business School, Washington University in St. Louis, St. Louis, Missouri 63130</t>
  </si>
  <si>
    <t>The University of Chicago Graduate School of Business, Chicago, Illinois 60637</t>
  </si>
  <si>
    <t>Marketing, INSEAD, 77300 Fontainebleau, France</t>
  </si>
  <si>
    <t>Technology Management Area, INSEAD, 77300 Fontainebleau, France</t>
  </si>
  <si>
    <t>Stephen M. Ross School of Business, University of Michigan, Ann Arbor, Michigan 48109</t>
  </si>
  <si>
    <t>Fisher College of Business, Ohio State University, Columbus, Ohio 43210</t>
  </si>
  <si>
    <t>Department of Economics, University of Florida, Gainesville, Florida 32611</t>
  </si>
  <si>
    <t>Jennings A. Jones College of Business, Middle Tennessee State University, Murfreesboro, Tennessee 37132</t>
  </si>
  <si>
    <t>Southwestern University of Finance and Economics, Chengdu, China</t>
  </si>
  <si>
    <t xml:space="preserve"> and Department of Management and Operations, Washington State University, Pullman, Washington 99164</t>
  </si>
  <si>
    <t>Department of Decision Sciences, National University of Singapore Business School, Singapore 117592, Singapore</t>
  </si>
  <si>
    <t>Sheldon B. Lubar School of Business, University of Wisconsin–Milwaukee, Milwaukee, Wisconsin 53211</t>
  </si>
  <si>
    <t>A. Gary Anderson Graduate School of Management, University of California, Riverside, Riverside, California 92521</t>
  </si>
  <si>
    <t>Department of Logistics, The Hong Kong Polytechnic University, Hong Kong SAR, China</t>
  </si>
  <si>
    <t>Department of Industrial and Systems Engineering, University at Buffalo (SUNY), Buffalo, New York 14260</t>
  </si>
  <si>
    <t>School of Business, Queen's University, Kingston, Ontario K7L 3N6, Canada</t>
  </si>
  <si>
    <t>Ross School of Business, University of Michigan, Ann Arbor, Michigan 48109</t>
  </si>
  <si>
    <t>IOMS-OM Group, Stern School of Business, New York University, New York, New York 10012</t>
  </si>
  <si>
    <t>Columbia Business School, Columbia University, New York, New York 10027</t>
  </si>
  <si>
    <t xml:space="preserve"> and BNP Paribas, Hong Kong, China</t>
  </si>
  <si>
    <t>Department of Decision Sciences, College of Business, San Francisco State University, San Francisco, California 94132</t>
  </si>
  <si>
    <t xml:space="preserve"> and Antai College of Economics &amp; Management, Shanghai Jiao Tong University, 200052 Shanghai, China</t>
  </si>
  <si>
    <t>Mays Business School, Texas A&amp;M University, College Station, Texas 77843</t>
  </si>
  <si>
    <t>College of Business and Behavioral Science, Clemson University, Clemson, South Carolina 29634</t>
  </si>
  <si>
    <t>Schulich School of Business, York University, Toronto, Ontario M3J 1P3 Canada</t>
  </si>
  <si>
    <t>Roth Ecological Design International, LLC, Honolulu, Hawaii 96828</t>
  </si>
  <si>
    <t>College of Business, Kutztown University, Kutztown, Pennsylvania 19530</t>
  </si>
  <si>
    <t>Managerial Economics and Decision Sciences, Kellogg School of Management, Northwestern University, Evanston, Illinois 60208</t>
  </si>
  <si>
    <t>Jesse H. Jones Graduate School of Management, Rice University, Houston, Texas 77252</t>
  </si>
  <si>
    <t>Anderson School of Management, University of California, Los Angeles, Los Angeles, California 90095</t>
  </si>
  <si>
    <t>Johnson School of Management, Cornell University, Ithaca, New York 14853</t>
  </si>
  <si>
    <t>School of Business, University of Kansas, Lawrence, Kansas 66045</t>
  </si>
  <si>
    <t>School of Business, University of Alberta, Edmonton, Alberta T6G 2R6, Canada</t>
  </si>
  <si>
    <t>Department of Supply Chain Management, Eli Broad Graduate School of Management, Michigan State University, East Lansing, Michigan 48824</t>
  </si>
  <si>
    <t>Harold and Inge Marcus Department of Industrial and manufacturing, distribution, and service operationsEngineering, Pennsylvania State University, University Park, Pennsylvania 16802</t>
  </si>
  <si>
    <t>School of Management, The University of Texas at Dallas, Richardson, Texas 75080</t>
  </si>
  <si>
    <t>Stuart School of Business, Illinois Institute of Technology, Chicago, Illinois 60661</t>
  </si>
  <si>
    <t>Booth School of Business, University of Chicago, Chicago, Illinois 60637</t>
  </si>
  <si>
    <t>Warrington College of Business, University of Florida, Gainesville, Florida 32611</t>
  </si>
  <si>
    <t>Carroll School of Management, Boston College, Chestnut Hill, Massachusetts 02467</t>
  </si>
  <si>
    <t>School of Industrial Engineering, Eindhoven University of Technology, 5600 MB Eindhoven, The Netherlands</t>
  </si>
  <si>
    <t>UCLA Anderson School of Management, University of California, Los Angeles, Los Angeles, California 90095</t>
  </si>
  <si>
    <t>LECG, Washington, DC 20006</t>
  </si>
  <si>
    <t>MDContent, Ann Arbor, Michigan 48104</t>
  </si>
  <si>
    <t>Yale School of Management, Yale University, New Haven, Connecticut 06511</t>
  </si>
  <si>
    <t>Department of System Engineering and Engineering Management, The Chinese University of Hong Kong, Shatin, N.T., Hong Kong</t>
  </si>
  <si>
    <t>Haas School of Business and Industrial Engineering and Operations Research Department, University of California, Berkeley, Berkeley, California 94720</t>
  </si>
  <si>
    <t>NUS Business School, National University of Singapore, Singapore 119245</t>
  </si>
  <si>
    <t>Wisconsin School of Business, University of Wisconsin–Madison, Madison, Wisconsin 53706</t>
  </si>
  <si>
    <t>School of Business, Renmin University of China, 100872 Beijing, China</t>
  </si>
  <si>
    <t>The Robotics Institute, Carnegie Mellon University, Pittsburgh, Pennsylvania 15213</t>
  </si>
  <si>
    <t>McCombs School of Business, The University of Texas at Austin, Austin, Texas 78712</t>
  </si>
  <si>
    <t>Information Systems and Operations Management Department, Goizueta Business School, Emory University, Atlanta, Georgia 30322</t>
  </si>
  <si>
    <t>Department of Information, Operations and Management Sciences, Leonard N. Stern School of Business, New York University, New York, New York 10012</t>
  </si>
  <si>
    <t>Information Technology and Operations Management, Cox School of Business, Southern Methodist University, Dallas, Texas 75275</t>
  </si>
  <si>
    <t>London Business School, Regent's Park, London NW1 4SA, United Kingdom</t>
  </si>
  <si>
    <t>Center for National Policy, Washington, DC 20001</t>
  </si>
  <si>
    <t>McCombs School of Business, University of Texas at Austin, Austin, Texas 78712</t>
  </si>
  <si>
    <t>Chicago Booth School of Business, University of Chicago, Chicago, Illinois 60637</t>
  </si>
  <si>
    <t>LeBow College of Business, Drexel University, Philadelphia, Pennsylvania 19104</t>
  </si>
  <si>
    <t>School of Management, Fudan University, Shanghai 200433, China</t>
  </si>
  <si>
    <t>Faculty of Business, Hong Kong Polytechnic University, Hong Kong, China</t>
  </si>
  <si>
    <t>School of Business and Management, Hong Kong University of Science and Technology, Clear Water Bay, Kowloon, Hong Kong</t>
  </si>
  <si>
    <t>Australian School of Business, University of New South Wales, Sydney, New South Wales 2052, Australia</t>
  </si>
  <si>
    <t>HP Laboratories, Hewlett-Packard Company, Palo Alto, California 94304</t>
  </si>
  <si>
    <t>London Business School, London NW1 4SA, United Kingdom</t>
  </si>
  <si>
    <t>Rotman School of Management, University of Toronto, Toronto, Ontario M5S 2E9, Canada</t>
  </si>
  <si>
    <t>Management Science and Engineering, Stanford University, Stanford, California 94305</t>
  </si>
  <si>
    <t>Hewlett-Packard Laboratories, Palo Alto, California 94304</t>
  </si>
  <si>
    <t>IESE Business School, University of Navarra, 08034 Barcelona, Spain</t>
  </si>
  <si>
    <t>ICREA and Universitat Pompeu Fabra, 08005 Barcelona, Spain</t>
  </si>
  <si>
    <t>Institute of Textiles and Clothing, Hong Kong Polytechnic University, Hong Kong</t>
  </si>
  <si>
    <t>Lee Kong Chian School of Business, Singapore Management University, Singapore 178899, Singapore</t>
  </si>
  <si>
    <t xml:space="preserve"> and The Wharton School, University of Pennsylvania, Philadelphia, Pennsylvania 19104</t>
  </si>
  <si>
    <t>Department of Agricultural and Resource Economics, Colorado State University, Fort Collins, Colorado 80523</t>
  </si>
  <si>
    <t>Department of Economics, Boston University, Boston, Massachusetts 02215</t>
  </si>
  <si>
    <t>Goizueta Business School, Emory University, Atlanta, Georgia 30322</t>
  </si>
  <si>
    <t>Singapore Management University, Singapore 178899, Singapore</t>
  </si>
  <si>
    <t>Department of Industrial Engineering, Tel Aviv University, Tel Aviv 69978, Israel</t>
  </si>
  <si>
    <t>The A. Gary Anderson Graduate School of Management, University of California, Riverside, Riverside, California 92521</t>
  </si>
  <si>
    <t>Health Policy and Administration, Pennsylvania State University, University Park, Pennsylvania 16802</t>
  </si>
  <si>
    <t>Technology and Operations Management, Harvard Business School, Harvard University, Boston, Massachusetts 02163</t>
  </si>
  <si>
    <t xml:space="preserve"> and National Bureau of Economic Research, Cambridge, Massachusetts 02138</t>
  </si>
  <si>
    <t>Judge Business School, Cambridge University, Cambridge CB2 1AG, United Kingdom</t>
  </si>
  <si>
    <t>Moore School of Business, University of South Carolina, Columbia, South Carolina 29208</t>
  </si>
  <si>
    <t>Indian School of Business, Gachibowli, Hyderabad 500032, India</t>
  </si>
  <si>
    <t>Information Systems, Business Statistics and Operations Management Department, Hong Kong University of Science and Technology, Clear Water Bay, Kowloon, Hong Kong</t>
  </si>
  <si>
    <t>Decision Sciences Area, INSEAD, Singapore 138676</t>
  </si>
  <si>
    <t>McCombs School of Business, University of Texas at Austin, Austin, Texas 78715</t>
  </si>
  <si>
    <t>University of North Carolina at Chapel Hill, Chapel Hill, North Carolina 27599</t>
  </si>
  <si>
    <t>Department of Industrial Engineering, University of Chile, 8370439 Santiago, Chile</t>
  </si>
  <si>
    <t>School of Business, University of Hong Kong, Pok Fu Lam, Hong Kong</t>
  </si>
  <si>
    <t>Simon School of Business, University of Rochester, Rochester, New York 14627</t>
  </si>
  <si>
    <t>Desautels Faculty of Management, McGill University, Montreal, Quebec H3A 1G5, Canada</t>
  </si>
  <si>
    <t>Department of Management, University of Miami, Coral Gables, Florida 33124</t>
  </si>
  <si>
    <t>Technology and Operations Management, INSEAD, 77305 Fontainebleau Cedex, France</t>
  </si>
  <si>
    <t>School of Management, Huazhong University of Science and Technology, Wuhan, 430074 Hubei, China</t>
  </si>
  <si>
    <t>Tuck School of Business at Dartmouth, Hanover, New Hampshire 03755</t>
  </si>
  <si>
    <t>Department of Industrial Engineering, Tsinghua University, Beijing 100084, China</t>
  </si>
  <si>
    <t>Lundquist College of Business, University of Oregon, Eugene, Oregon 97403</t>
  </si>
  <si>
    <t>Department of Business Administration, University of Illinois at Urbana–Champaign, Champaign, Illinois 61820</t>
  </si>
  <si>
    <t>Jindal School of Management, University of Texas at Dallas, Richardson, Texas 75080</t>
  </si>
  <si>
    <t>MIT Sloan School of Management and Operations Research Center, Massachusetts Institute of Technology, Cambridge, Massachusetts 02139</t>
  </si>
  <si>
    <t>Leeds School of Business, University of Colorado at Boulder, Boulder, Colorado 80309</t>
  </si>
  <si>
    <t>Services Research, IBM Research, San Jose, California 95120</t>
  </si>
  <si>
    <t>Leonard N. Stern School of Business, New York University, New York 10012</t>
  </si>
  <si>
    <t>Northwestern University, Evanston, Illinois 60208</t>
  </si>
  <si>
    <t>Emory University, Atlanta, Georgia 30322</t>
  </si>
  <si>
    <t>University of Auckland, Auckland 1142, New Zealand</t>
  </si>
  <si>
    <t>Sloan School of Management and Operations Research Center, Massachusetts Institute of Technology, Cambridge, Massachusetts 02142</t>
  </si>
  <si>
    <t>Electrical Engineering and Computer Science, Massachusetts Institute of Technology, Cambridge, Massachusetts 02139</t>
  </si>
  <si>
    <t>Decision Sciences, INSEAD, Singapore 138676</t>
  </si>
  <si>
    <t>Cheung Kong Graduate School of Business, 100738 Beijing, China</t>
  </si>
  <si>
    <t xml:space="preserve"> and Yale School of Management, Yale University, New Haven, Connecticut 06520</t>
  </si>
  <si>
    <t>Duke University, Durham, North Carolina 27708</t>
  </si>
  <si>
    <t>University of Wisconsin–Madison, Madison, Wisconsin 53706</t>
  </si>
  <si>
    <t>Booth School of Business, The University of Chicago, Chicago, Illinois 60637</t>
  </si>
  <si>
    <t>School of Business, University of Connecticut, Storrs, Connecticut 06269</t>
  </si>
  <si>
    <t>Information Systems and Operations Management Department, Foster School of Business, University of Washington, Seattle, Washington 98195</t>
  </si>
  <si>
    <t>Technology and Operations Management Area, INSEAD, 77305 Fontainebleau, France</t>
  </si>
  <si>
    <t>Operations Research Center, Massachusetts Institute of Technology, Cambridge, Massachusetts 02139</t>
  </si>
  <si>
    <t>Department of Supply Chain Management and Management Science, University of Cologne, D-50923 Cologne, Germany</t>
  </si>
  <si>
    <t>Operations, Information and Technology, Graduate School of Business, Stanford University, Stanford, California 94305</t>
  </si>
  <si>
    <t>Industrial and Enterprise Systems Engineering, University of Illinois at Urbana–Champaign, Urbana, Illinois 61801</t>
  </si>
  <si>
    <t>Department of Technology and Operations Management, INSEAD, Singapore 138676</t>
  </si>
  <si>
    <t>Department of Information, Risk and Operations Management, McCombs School of Business, University of Texas at Austin, Austin, Texas 78712</t>
  </si>
  <si>
    <t>Decision, Risk, and Operations Division, Columbia Business School, Columbia University, New York, New York 10027</t>
  </si>
  <si>
    <t xml:space="preserve"> and Department of Industrial Engineering, University of Chile, Santiago, Chile 8370439</t>
  </si>
  <si>
    <t>SCOPIX, Burlingame, California 94010</t>
  </si>
  <si>
    <t>Department of Industrial Engineering and Management, Ben-Gurion University of the Negev, Beer-Sheva 84105, Israel</t>
  </si>
  <si>
    <t>Faculty of Business Administration, Ono Academic College, Kiryat Ono 55000, Israel</t>
  </si>
  <si>
    <t xml:space="preserve"> and Department of Industrial Engineering and Management, Ben-Gurion University of the Negev, Beer-Sheva 84105, Israel</t>
  </si>
  <si>
    <t>Department of Industrial Engineering and Operations Research, University of California, Berkeley, Berkeley, California 94720</t>
  </si>
  <si>
    <t>Technology and Operations Management Area, INSEAD, 77305 Fontainebleau France</t>
  </si>
  <si>
    <t>Jones Graduate School of Business, Rice University, Houston, Texas 77005</t>
  </si>
  <si>
    <t>Operations Management and Information Technology Area, HEC Paris, 78350 Jouy en Josas, France</t>
  </si>
  <si>
    <t>Decision Sciences Area, INSEAD, 138676 Singapore</t>
  </si>
  <si>
    <t>Department of Management, Bilkent University, Bilkent, Ankara 06800, Turkey</t>
  </si>
  <si>
    <t>European School of Management and Technology, 10178 Berlin, Germany</t>
  </si>
  <si>
    <t>Cheung Kong Graduate School of Business, Beijing 100738, China</t>
  </si>
  <si>
    <t>CUHK Business School, The Chinese University of Hong Kong, Shatin, N.T., Hong Kong</t>
  </si>
  <si>
    <t xml:space="preserve"> and University of Chile, Santiago, Chile</t>
  </si>
  <si>
    <t>Technology and Operations Management, INSEAD, Singapore 138676</t>
  </si>
  <si>
    <t>Rotman School of Management, University of Toronto, Toronto, Ontario M5S 3E6, Canada</t>
  </si>
  <si>
    <t>INSEAD, 138676 Singapore</t>
  </si>
  <si>
    <t>Department of Management and Technology, Bocconi University, 20136 Milan, Italy</t>
  </si>
  <si>
    <t>Department of Business Administration, University of Namur, B-5000 Namur, Belgium</t>
  </si>
  <si>
    <t>Darden Graduate School of Business, University of Virginia, Charlottesville, Virginia 22903</t>
  </si>
  <si>
    <t>Darden Graduate School of Business and Department of Economics, University of Virginia, Charlottesville, Virginia 22903</t>
  </si>
  <si>
    <t xml:space="preserve"> University of North Carolina at Chapel Hill, Chapel Hill, North Carolina 27599</t>
  </si>
  <si>
    <t>Graziadio School of Business and Management, Pepperdine University, Irvine, California 92612</t>
  </si>
  <si>
    <t>Carey Business School, Johns Hopkins University, Baltimore, Maryland 21202</t>
  </si>
  <si>
    <t>School of Mathematics, University of Newcastle, Callaghan, New South Wales 2038, Australia</t>
  </si>
  <si>
    <t>Owen Graduate School of Management, Vanderbilt University, Nashville, Tennessee 37203</t>
  </si>
  <si>
    <t>Department of Economics, Union College, Schenectady, New York 12308</t>
  </si>
  <si>
    <t>Samuel Curtis Johnson Graduate School of Management, Cornell University, Ithaca, New York 14853</t>
  </si>
  <si>
    <t>IBM T. J. Watson Research Center, Yorktown Heights, New York 10598</t>
  </si>
  <si>
    <t>USC Marshall School of Business, University of Southern California, Los Angeles, California 90089</t>
  </si>
  <si>
    <t>Institute for Supply Chain Management, Procurement and Logistics, EBS University, 65187 Wiesbaden, Germany</t>
  </si>
  <si>
    <t>INSEAD, Singapore 138676</t>
  </si>
  <si>
    <t>Department of Information Systems, Business Statistics and Operations Management, Hong Kong University of Science and Technology, Clear Water Bay, Kowloon, Hong Kong</t>
  </si>
  <si>
    <t>School of Business and Social Sciences, Aarhus University, DK-8000 Aarhus C, Denmark</t>
  </si>
  <si>
    <t>Lee Kong Chian School of Business, Singapore Management University, Singapore 178899</t>
  </si>
  <si>
    <t>Faculty of Management, Economics and Social Sciences, University of Cologne, 50923 Cologne, Germany</t>
  </si>
  <si>
    <t>Rheinisch-Westf?lisches Institut für Wirtschaftsforschung, 45128 Essen, Germany</t>
  </si>
  <si>
    <t>Judge Business School, University of Cambridge, Cambridge CB2 1AG, United Kingdom</t>
  </si>
  <si>
    <t>Business Insight Group, IBM Thomas J. Watson Research Center, New York, New York 10532</t>
  </si>
  <si>
    <t>School of Business and Economics, Wilfrid Laurier University, Waterloo, Ontario N2L 3C5, Canada</t>
  </si>
  <si>
    <t>Scheller College of Business, Georgia Institute of Technology, Atlanta, Georgia 30332</t>
  </si>
  <si>
    <t>Technology and Operations Management, Vlerick Business School, 3000 Leuven, Belgium</t>
  </si>
  <si>
    <t xml:space="preserve"> and Research Center for Operations Management, KU Leuven, 3000 Leuven, Belgium</t>
  </si>
  <si>
    <t>Department of Information Systems, Business Statistics and Operations Management, Hong Kong University of Science and Technology, Clearwater Bay, Kowloon, Hong Kong</t>
  </si>
  <si>
    <t>Universidad de Chile, Santiago, Chile</t>
  </si>
  <si>
    <t>Division of Research, Kaiser Permanente, Oakland, California 94612</t>
  </si>
  <si>
    <t>The Wharton School and Perelman School of Medicine, University of Pennsylvania, Philadelphia, Pennsylvania 19104</t>
  </si>
  <si>
    <t>Bauer College of Business, University of Houston, Houston, Texas 77004</t>
  </si>
  <si>
    <t>The University of Chicago Booth School of Business, Chicago, Illinois 60637</t>
  </si>
  <si>
    <t>Columbia Business School, New York, New York 10027</t>
  </si>
  <si>
    <t xml:space="preserve"> and Nomis Solutions, San Bruno, California 94066</t>
  </si>
  <si>
    <t>Faculty of Economics and Business, Department of Marketing, University of Groningen, 9747 AE Groningen, The Netherlands</t>
  </si>
  <si>
    <t>Marriott School of Management, Brigham Young University, Provo, Utah 84602</t>
  </si>
  <si>
    <t>Massachusetts Institute of Technology, Cambridge, Massachusetts 02139</t>
  </si>
  <si>
    <t>Fisher College of Business, The Ohio State University, Columbus, Ohio 43210</t>
  </si>
  <si>
    <t>Harvard University, Boston, Massachusetts 02163</t>
  </si>
  <si>
    <t>Brandeis University International Business School, Waltham, Massachusetts 02453</t>
  </si>
  <si>
    <t>Kaiser Permanente South Sacramento Medical Center, Sacramento, California 95823</t>
  </si>
  <si>
    <t>Lingnan College, Sun Yat-sen University, Guangzhou 510275, China</t>
  </si>
  <si>
    <t>Scheller College of Business, Georgia Institute of Technology, Atlanta, Georgia 30308</t>
  </si>
  <si>
    <t>Department of Computing and Decision Sciences, Lingnan University, Tuen Mun, Hong Kong</t>
  </si>
  <si>
    <t>School of Management and Economics, CUHK Business School, The Chinese University of Hong Kong, Shenzhen, China</t>
  </si>
  <si>
    <t>A.B. Freeman School of Business, Tulane University, New Orleans, Louisiana 70118</t>
  </si>
  <si>
    <t>Brandeis International Business School, Brandeis University, Waltham, Massachusetts 02453</t>
  </si>
  <si>
    <t>Wexner Medical Center, The Ohio State University, Columbus, Ohio 43210</t>
  </si>
  <si>
    <t>Applied Mathematics, Statistics, and Scientific Computation, University of Maryland, College Park, Maryland 20742</t>
  </si>
  <si>
    <t>Department of Mathematics, University of California, San Diego, La Jolla, California 92093</t>
  </si>
  <si>
    <t>Imperial College Business School, Imperial College London, London SW7 2AZ, United Kingdom</t>
  </si>
  <si>
    <t>Lee Kong Chian School of Business, Singapore Management University, Singapore 188065</t>
  </si>
  <si>
    <t>Robotics Institute, Carnegie Mellon University, Pittsburgh, Pennsylvania 15213</t>
  </si>
  <si>
    <t>Department of Mechanical and Industrial Engineering, Northeastern University, Boston, Massachusetts 02115</t>
  </si>
  <si>
    <t>Brandeis University, Waltham, Massachusetts 02453</t>
  </si>
  <si>
    <t>Alfred Lerner College of Business and Economics, University of Delaware, Newark, Delaware 19716</t>
  </si>
  <si>
    <t>Cisco Systems, Inc., San Jose, California 95134</t>
  </si>
  <si>
    <t>John Molson School of Business, Concordia University, Montréal, Québec H3G 1M8, Canada</t>
  </si>
  <si>
    <t>ESMT European School of Management and Technology, 10178 Berlin, Germany</t>
  </si>
  <si>
    <t>Desautels Faculty of Management, McGill University, Montréal, Québec H3A 1G5, Canada</t>
  </si>
  <si>
    <t>Perdue School of Business, Salisbury University, Salisbury, Maryland 21801</t>
  </si>
  <si>
    <t>Department of Operations Management, Lee Kong Chian School of Business, Singapore Management University, Singapore 178899</t>
  </si>
  <si>
    <t>Johnson Graduate School of Management, Cornell University, Ithaca, New York 14850</t>
  </si>
  <si>
    <t>Indian School of Business, Hyderabad 500032, India</t>
  </si>
  <si>
    <t>School of Business, Montclair State University, Montclair, New Jersey 07043</t>
  </si>
  <si>
    <t xml:space="preserve"> and New York University Shanghai, Pudong, Shanghai, China 200122</t>
  </si>
  <si>
    <t>Department of Economics and Business, Universitat Pompeu Fabra and Barcelona School of Management, 08005 Barcelona, Spain</t>
  </si>
  <si>
    <t>California State University, Sacramento, California 95819</t>
  </si>
  <si>
    <t>Antai College of Economics and Management, Shanghai Jiao Tong University, Shanghai 200030, China</t>
  </si>
  <si>
    <t>Management Science &amp; Engineering, School of Engineering, Stanford University, Stanford, California 94305</t>
  </si>
  <si>
    <t>Management Department, Frankfurt School of Finance and Management, 60314 Frankfurt am Main, Germany</t>
  </si>
  <si>
    <t xml:space="preserve"> and Wisconsin School of Business, University of Wisconsin–Madison, Madison, Wisconsin 53706</t>
  </si>
  <si>
    <t>Smeal College of Business, Penn State University, University Park, Pennsylvania 16802</t>
  </si>
  <si>
    <t>Frankfurt School of Finance and Management, 60314 Frankfurt am Main, Germany</t>
  </si>
  <si>
    <t>Ross School of Business, University of Michigan, Ann Arbor, Michigan 48104</t>
  </si>
  <si>
    <t>Sauder School of Business, University of British Columbia, Vancouver V6T 1Z4, Canada</t>
  </si>
  <si>
    <t>Department of Medicine, School of Medicine, Indiana University, Indianapolis, Indiana 46202</t>
  </si>
  <si>
    <t>College of Medicine, University of Kentucky, Lexington, Kentucky 40508</t>
  </si>
  <si>
    <t>Department of Economics, University of Georgia, Athens, Georgia 30602</t>
  </si>
  <si>
    <t>London Business School, NW1 4SA London, United Kingdom</t>
  </si>
  <si>
    <t>Department of Economics, University of North Carolina at Chapel Hill, Chapel Hill, North Carolina 27599</t>
  </si>
  <si>
    <t>Desautels School of Management, McGill University, Montreal, Quebec H3A 1G5, Canada</t>
  </si>
  <si>
    <t>Medallia, Inc., Palo Alto, California 94306</t>
  </si>
  <si>
    <t>Department of Engineering and Public Policy, Carnegie Mellon University, Pittsburgh, Pennsylvania 15213</t>
  </si>
  <si>
    <t>College of Business, City University of Hong Kong, Kowloon Tong, Hong Kong</t>
  </si>
  <si>
    <t>Center of Business Administration, Shenzhen Graduate School, Harbin Institute of Technology, Shenzhen 518055, China</t>
  </si>
  <si>
    <t>Alberta School of Business, University of Alberta, Edmonton T6G 2R6, Canada</t>
  </si>
  <si>
    <t>Department of Civil and Environmental Engineering and Department of Industrial Engineering and Operations Research, University of California, Berkeley, Berkeley, California 94720</t>
  </si>
  <si>
    <t>Questrom School of Business, Boston University, Boston, Massachusetts 02215</t>
  </si>
  <si>
    <t>School of Business, George Mason University, Fairfax, Virginia 22030</t>
  </si>
  <si>
    <t>Washington University in St. Louis, St. Louis, Missouri 63130</t>
  </si>
  <si>
    <t>SchellerCollegeofBusiness,GeorgiaInstituteofTechnology,Atlanta,Georgia30308</t>
  </si>
  <si>
    <t xml:space="preserve"> TheWhartonSchool,UniversityofPennsylvania, Philadelphia,Pennsylvania19104</t>
  </si>
  <si>
    <t>FosterSchoolofBusiness,UniversityofWashington,Seattle,Washington98027</t>
  </si>
  <si>
    <t xml:space="preserve"> WhitmanSchoolofManagement,SyracuseUniversity, Syracuse,NewYork13244</t>
  </si>
  <si>
    <t>NUSBusinessSchool,NationalUniversityofSingapore,Singapore119245</t>
  </si>
  <si>
    <t xml:space="preserve"> SchoolofBusinessandManagement, HongKongUniversityofScienceandTechnology,ClearWaterBay,Kowloon,HongKong </t>
  </si>
  <si>
    <t>LeonardN.SternSchoolofBusiness,NewYorkUniversity,NewYork,NewYork10012</t>
  </si>
  <si>
    <t xml:space="preserve">  SchoolofBusiness,UniversidadTorcuatodiTella, BuenosAiresC1428BCW,Argentina</t>
  </si>
  <si>
    <t xml:space="preserve"> ConsejoNacionaldeInvestigacionesCientíﬁcasyTécnicas,Argentina </t>
  </si>
  <si>
    <t>HaasSchoolofBusiness,UniversityofCalifornia,Berkeley,Berkeley,California94720</t>
  </si>
  <si>
    <t xml:space="preserve"> GraduateSchoolofBusiness, StanfordUniversity,Stanford,California94305</t>
  </si>
  <si>
    <t xml:space="preserve"> LondonBusinessSchool,LondonNW14SA,UnitedKingdom </t>
  </si>
  <si>
    <t>DepartmentofHealthPolicyandManagement,MailmanSchoolofPublicHealth,ColumbiaUniversity,NewYork,NewYork10032</t>
  </si>
  <si>
    <t xml:space="preserve"> DepartmentofMarketingandInternationalBusiness,ZicklinSchoolofBusiness,BaruchCollege,CityUniversityofNewYork,NewYork, NewYork10010</t>
  </si>
  <si>
    <t xml:space="preserve"> DepartmentofGlobalHealthandPopulation,HarvardT.H.ChanSchoolofPublicHealth,HarvardUniversity,Boston, Massachusetts02115</t>
  </si>
  <si>
    <t xml:space="preserve"> DepartmentofHealthPolicyandManagement,MailmanSchoolofPublicHealth,ColumbiaUniversity,NewYork,NewYork10032</t>
  </si>
  <si>
    <t xml:space="preserve"> CenterforFamilyandCommunityMedicine,ColumbiaUniversityMedicalCenter,NewYork,NewYork10032 </t>
  </si>
  <si>
    <t xml:space="preserve"> SternSchoolofBusiness,NewYorkUniversity,NewYork,NewYork10012 </t>
  </si>
  <si>
    <t>ManagementScienceandOperations,LondonBusinessSchool,LondonNW14SA,UnitedKingdom</t>
  </si>
  <si>
    <t xml:space="preserve"> DepartmentofDMCOrthopaedics andSportsMedicineServiceLine,DetroitMedicalCenter,Detroit,Michigan48201</t>
  </si>
  <si>
    <t xml:space="preserve"> StonyBrookUniversity,StonyBrook,NewYork11794</t>
  </si>
  <si>
    <t xml:space="preserve"> DepartmentofEconomics,UniversityofSouthFlorida,Tampa,Florida33620 </t>
  </si>
  <si>
    <t>DepartmentofEconomicsandCenterfortheStudyofRationality,HebrewUniversityofJerusalem,Jerusalem91905,Israel</t>
  </si>
  <si>
    <t xml:space="preserve"> SchoolofEconomics,UniversityofSurrey,Guildford,SurreyGU27XH,UnitedKingdom</t>
  </si>
  <si>
    <t xml:space="preserve"> DepartmentofEconomics,UniversityofBonn, BonnD-53012,Germany</t>
  </si>
  <si>
    <t xml:space="preserve"> DepartmentofEconomics,UniversityofCalifornia,Berkeley,Berkeley,California94720 </t>
  </si>
  <si>
    <t>DepartmentofStatisticsandFedermannCenterfortheStudyofRationality,HebrewUniversityofJerusalem,91905Jerusalem,Israel</t>
  </si>
  <si>
    <t>CoxSchoolofBusiness,SouthernMethodistUniversity,Dallas,Texas75275</t>
  </si>
  <si>
    <t xml:space="preserve"> CoxSchoolofBusiness,SouthernMethodistUniversity,Dallas,Texas75275</t>
  </si>
  <si>
    <t>SchoolofManagement,UniversityCollegeLondon,LondonE145AB,UnitedKingdom</t>
  </si>
  <si>
    <t xml:space="preserve"> TepperSchoolofBusiness,CarnegieMellon University,Pittsburgh,Pennsylvania15213 </t>
  </si>
  <si>
    <t>TheWhartonSchool,UniversityofPennsylvania,Philadelphia,Pennsylvania19104</t>
  </si>
  <si>
    <t xml:space="preserve"> TechnologyandOperationsManagement,INSEAD, 77305Fontainebleau,Cedex,France</t>
  </si>
  <si>
    <t xml:space="preserve"> TechnologyandOperationsManagement,INSEAD,Singapore138676 </t>
  </si>
  <si>
    <t>SauderSchoolofBusiness,UniversityofBritishColumbia,Vancouver,BritishColumbiaV6T1Z2,Canada</t>
  </si>
  <si>
    <t xml:space="preserve"> IndustrialandSystems EngineeringDepartment,UniversityofMinnesota,Minneapolis,Minnesota55455</t>
  </si>
  <si>
    <t xml:space="preserve"> MarshallSchoolofBusiness,UniversityofSouthern California,LosAngeles,California90089 </t>
  </si>
  <si>
    <t xml:space="preserve"> QuestromSchoolofBusiness,BostonUniversity, Boston,Massachusetts02215</t>
  </si>
  <si>
    <t xml:space="preserve"> ThePermanenteMedicalGroup,Oakland,California94604</t>
  </si>
  <si>
    <t xml:space="preserve"> KaiserPermanenteDivisionofResearch, Oakland,California94604</t>
  </si>
  <si>
    <t>RotmanSchoolofManagement,UniversityofToronto,Toronto,OntarioM5S3E6,Canada</t>
  </si>
  <si>
    <t xml:space="preserve"> CUHKBusinessSchool,ChineseUniversityof HongKong,Shatin,N.T.,HongKong</t>
  </si>
  <si>
    <t xml:space="preserve"> NanyangBusinessSchool,NanyangTechnologicalUniversity,Singapore639798 </t>
  </si>
  <si>
    <t xml:space="preserve"> RossSchoolofBusiness,UniversityofMichigan,AnnArbor,Michigan48109</t>
  </si>
  <si>
    <t>EuropeanSchoolofManagementandTechnology,10178Berlin,Germany</t>
  </si>
  <si>
    <t xml:space="preserve"> CollegeofAdministrativeSciencesandEconomics, KoçUniversity,Istanbul34450,Turkey </t>
  </si>
  <si>
    <t>CarrollSchoolofManagement,BostonCollege,ChestnutHill,Massachusetts02467</t>
  </si>
  <si>
    <t xml:space="preserve"> CheungKongGraduateSchoolofBusiness, Beĳing100738,China</t>
  </si>
  <si>
    <t xml:space="preserve"> FacultyofBusinessandEconomics,UniversityofHongKong,Pokfulam,HongKong</t>
  </si>
  <si>
    <t>FacultyofBusinessandEconomics,UniversityofHongKong,Pokfulam,HongKong</t>
  </si>
  <si>
    <t xml:space="preserve"> MichaelG.FosterSchoolofBusiness, UniversityofWashington,Seattle,Washington98195</t>
  </si>
  <si>
    <t>KelleySchoolofBusiness,IndianaUniversity,Bloomington,Indiana47405</t>
  </si>
  <si>
    <t xml:space="preserve"> TheWhartonSchool,UniversityofPennsylvania, Philadelphia,Pennsylvania,19104 </t>
  </si>
  <si>
    <t>HarvardBusinessSchool,Boston,Massachusetts02163</t>
  </si>
  <si>
    <t xml:space="preserve"> UniversityofTexasatSanAntonio,SanAntonio,Texas78249</t>
  </si>
  <si>
    <t xml:space="preserve"> HarvardBusinessSchool,Boston,Massachusetts02163</t>
  </si>
  <si>
    <t xml:space="preserve"> NationalBureau ofEconomicResearch,Cambridge,Massachusetts02138</t>
  </si>
  <si>
    <t>EpsteinDepartmentofIndustrialandSystemsEngineering,UniversityofSouthernCalifornia,LosAngeles,California90089</t>
  </si>
  <si>
    <t xml:space="preserve"> EpsteinDepartmentofIndustrialandSystemsEngineering,UniversityofSouthernCalifornia,LosAngeles,California90089</t>
  </si>
  <si>
    <t xml:space="preserve"> GraduateSchoolofBusiness,StanfordUniversity, Stanford,California94305</t>
  </si>
  <si>
    <t xml:space="preserve"> MITSloanSchoolofManagement,MassachusettsInstituteofTechnology,Cambridge,Massachusetts02142 </t>
  </si>
  <si>
    <t>UCL School of Management, University College London, London E14 5AB, United Kingdom</t>
  </si>
  <si>
    <t>Stanford Graduate School of Business, Stanford University, Stanford, California 94305</t>
  </si>
  <si>
    <t>Harvard Business School, Harvard University, Cambridge, Massachusetts 02163</t>
  </si>
  <si>
    <t>School of Management, University College London, London E14 5AB, United Kingdom</t>
  </si>
  <si>
    <t>Department of Information, Operations, and Management Sciences, Stern School of Business, New York University, New York, New York 10012</t>
  </si>
  <si>
    <t>Department of Managerial Economics and Decision Sciences, Kellogg School of Management, Northwestern University, Evanston, Illinois 60208</t>
  </si>
  <si>
    <t>Decision, Risk, and Operations Division, Columbia Business School, New York, New York 10027</t>
  </si>
  <si>
    <t>Operations Management, Sloan School of Management, Massachusetts Institute of Technology, Cambridge, Massachusetts 02139</t>
  </si>
  <si>
    <t>School of Business Administration, University of California, Riverside, Riverside, California 92521</t>
  </si>
  <si>
    <t>Foster School of Business, University of Washington, Seattle, Washington 98195</t>
  </si>
  <si>
    <t>Faculty of Business and Economics, University of Hong Kong, Hong Kong SAR, China</t>
  </si>
  <si>
    <t>Supply Chain and Operations Department, Carlson School of Management, University of Minnesota, Minneapolis, Minnesota 55455</t>
  </si>
  <si>
    <t>Department of Operations and Decision Technologies, Kelley School of Business, Indiana University, Bloomington, Indiana 47405</t>
  </si>
  <si>
    <t>INSEAD, Singapore, Singapore 138676</t>
  </si>
  <si>
    <t>Lundquist College Of Business, University of Oregon, Eugene, Oregon 97403</t>
  </si>
  <si>
    <t>Facebook, Menlo Park, California 94025</t>
  </si>
  <si>
    <t>College of Business, Eastern Michigan University, Ypsilanti, Michigan 48197</t>
  </si>
  <si>
    <t>School of Economics, Shanghai University of Finance and Economics, 200433 Shanghai, China</t>
  </si>
  <si>
    <t>Center for Research in Experimental Economics and Political Decision Making, University of Amsterdam, 1001 NJ Amsterdam, Netherlands</t>
  </si>
  <si>
    <t xml:space="preserve"> and Tinbergen Institute, 1082 MS Amsterdam, Netherlands</t>
  </si>
  <si>
    <t>Amsterdam Center for Law and Economics, University of Amsterdam, 1001 NJ Amsterdam, Netherlands</t>
  </si>
  <si>
    <t>Korea Advanced Institute of Science and Technology, Dongdaemun-gu, Seoul, Korea 02455</t>
  </si>
  <si>
    <t>Lyft, Inc., San Francisco, California 94107</t>
  </si>
  <si>
    <t>Airbnb, Inc., San Francisco, California 94103</t>
  </si>
  <si>
    <t>Department of Economics and Finance, Libera Università Internazionale degli Studi Sociali, 00197 Rome, Italy</t>
  </si>
  <si>
    <t>Coller School of Management, Tel Aviv University, Tel Aviv 6997801, Israel</t>
  </si>
  <si>
    <t>Rady School of Management, University of California, San Diego, La Jolla, California 92093</t>
  </si>
  <si>
    <t>Wisconsin School of Business, University of Wisconsin–Madison, Madison, Wisconsin 53703</t>
  </si>
  <si>
    <t>CollegeofAdministrativeSciencesandEconomics,KoçUniversity,34450Sarıyer,İstanbul,Turkey</t>
  </si>
  <si>
    <t xml:space="preserve"> FuquaSchoolofBusiness, DukeUniversity,Durham,NorthCarolina27708</t>
  </si>
  <si>
    <t xml:space="preserve"> McDonoughSchoolofBusiness,GeorgetownUniversity,Washington,DC20057</t>
  </si>
  <si>
    <t xml:space="preserve"> RadySchoolofManagement,UniversityofCalifornia, SanDiego,LaJolla,California92093 </t>
  </si>
  <si>
    <t>DepartmentofIndustrialandEnterpriseSystemsEngineering,UniversityofIllinoisatUrbana–Champaign,Urbana,Illinois61801</t>
  </si>
  <si>
    <t xml:space="preserve"> SchoolofIndustrialandSystemsEngineering,GeorgiaInstituteofTechnology,Atlanta,Georgia30332 </t>
  </si>
  <si>
    <t>JindalSchoolofManagement,UniversityofTexasatDallas,Richardson,Texas75080</t>
  </si>
  <si>
    <t xml:space="preserve"> JindalSchoolofManagement,UniversityofTexasatDallas,Richardson,Texas75080</t>
  </si>
  <si>
    <t xml:space="preserve">  CollegeofBusinessAdministration, CaliforniaStateUniversity,LongBeach,California90840 </t>
  </si>
  <si>
    <t>RossSchoolofBusiness,UniversityofMichigan,AnnArbor,Michigan48109</t>
  </si>
  <si>
    <t xml:space="preserve"> DepartmentofInformationSystems,BusinessStatisticsand OperationsManagement,HongKongUniversityofScienceandTechnology,ClearWaterBay,HongKong </t>
  </si>
  <si>
    <t>DesautelsFacultyofManagement,McGillUniversity,Montreal,QuebecH3A1G5,Canada</t>
  </si>
  <si>
    <t xml:space="preserve"> SauderSchoolofBusiness, UniversityofBritishColumbia,Vancouver,BritishColumbiaV6T1Z2,Canada </t>
  </si>
  <si>
    <t>Kenan-FlaglerBusinessSchool,UniversityofNorthCarolinaatChapelHill,ChapelHill,NorthCarolina27599</t>
  </si>
  <si>
    <t xml:space="preserve"> GoizuetaBusinessSchool, EmoryUniversity,Atlanta,Georgia30322</t>
  </si>
  <si>
    <t xml:space="preserve"> HarvardBusinessSchool,HarvardUniversity,Boston,Massachusetts02163 </t>
  </si>
  <si>
    <t>CarlsonSchoolofManagement,UniversityofMinnesota,Minneapolis,Minneapolis55455</t>
  </si>
  <si>
    <t xml:space="preserve"> CarlH.LindnerCollegeofBusiness, UniversityofCincinnati,Cincinnati,Ohio45221 </t>
  </si>
  <si>
    <t>SchoolofBusinessAdministration,SouthChinaUniversityofTechnology,Guangzhou510641,China</t>
  </si>
  <si>
    <t xml:space="preserve"> LeeKongChianSchoolofBusiness, SingaporeManagementUniversity,Singapore188065</t>
  </si>
  <si>
    <t xml:space="preserve"> NUSBusinessSchool,NationalUniversityofSingapore,Singapore119077</t>
  </si>
  <si>
    <t xml:space="preserve"> AndersonSchoolofManagement,UniversityofCalifornia, LosAngeles,LosAngeles,California90095 </t>
  </si>
  <si>
    <t>MarketingDepartment,TheWhartonSchool,UniversityofPennsylvania,Philadelphia,Pennsylvania19104</t>
  </si>
  <si>
    <t>LundquistCollegeofBusiness,UniversityofOregon,Eugene,Oregon97403</t>
  </si>
  <si>
    <t xml:space="preserve"> CollegeofBusiness,UniversityofHouston–Downtown, Houston,Texas77002</t>
  </si>
  <si>
    <t xml:space="preserve"> CenterforRetailInnovation,SchoolofBusiness,WakeForestUniversity,Winston-Salem,NorthCarolina27106</t>
  </si>
  <si>
    <t xml:space="preserve"> DepartmentofManagement,UniversityofMiami,CoralGables,Florida33146 </t>
  </si>
  <si>
    <t>SamuelCurtisJohnsonGraduateSchoolofManagement,CornellSCJohnsonCollegeofBusiness,CornellUniversity, Ithaca,NewYork14850</t>
  </si>
  <si>
    <t xml:space="preserve"> NaveenJindalSchoolofManagement,UniversityofTexasatDallas,Richardson,Texas75080 </t>
  </si>
  <si>
    <t>SmealCollegeofBusiness,PennsylvaniaStateUniversity,UniversityPark,Pennsylvania16802</t>
  </si>
  <si>
    <t xml:space="preserve"> WisconsinSchoolofBusiness,Universityof Wisconsin–Madison,Madison,Wisconsin53706</t>
  </si>
  <si>
    <t xml:space="preserve"> CarlsonSchoolofManagement,UniversityofMinnesota,Minneapolis,Minnesota55455</t>
  </si>
  <si>
    <t xml:space="preserve"> CareyBusinessSchool,JohnsHopkinsUniversity,Baltimore,Maryland21202 </t>
  </si>
  <si>
    <t>CareyBusinessSchool,JohnsHopkinsUniversity,Baltimore,Maryland21202</t>
  </si>
  <si>
    <t xml:space="preserve"> CareyBusinessSchool,JohnsHopkinsUniversity,Baltimore,Maryland21202</t>
  </si>
  <si>
    <t xml:space="preserve"> UniversityofChicagoBoothSchoolofBusiness,Chicago,Illinois60637</t>
  </si>
  <si>
    <t>DepartmentofSupplyChainManagementandManagementScience,UniversityofCologne,50923Cologne,Germany</t>
  </si>
  <si>
    <t xml:space="preserve"> DepartmentofSupplyChainManagementandManagementScience,UniversityofCologne,50923Cologne,Germany</t>
  </si>
  <si>
    <t xml:space="preserve"> SchoolofIndustrialEngineering,EindhovenUniversityofTechnology,5600MBEindhoven,Netherlands</t>
  </si>
  <si>
    <t xml:space="preserve"> RossSchoolofBusiness,UniversityofMichigan, AnnArbor,Michigan48104</t>
  </si>
  <si>
    <t>RossSchoolofBusiness,UniversityofMichigan,AnnArbor,Michigan48104</t>
  </si>
  <si>
    <t xml:space="preserve"> ConsumerFinancialProtectionBureau,Washington,DC20006</t>
  </si>
  <si>
    <t>NaveenJindalSchoolofManagement,UniversityofTexasatDallas,Richardson,Texas75080</t>
  </si>
  <si>
    <t xml:space="preserve"> NaveenJindalSchoolofManagement,UniversityofTexasatDallas,Richardson,Texas75080</t>
  </si>
  <si>
    <t>AF1</t>
    <phoneticPr fontId="1" type="noConversion"/>
  </si>
  <si>
    <t>AF2</t>
    <phoneticPr fontId="1" type="noConversion"/>
  </si>
  <si>
    <t>mnsc.43.1.40</t>
    <phoneticPr fontId="3" type="noConversion"/>
  </si>
  <si>
    <t>Modelling the Costs and Benefits of Delayed Product Differentiation</t>
  </si>
  <si>
    <t>mnsc.43.1.54</t>
    <phoneticPr fontId="3" type="noConversion"/>
  </si>
  <si>
    <t>Closed-Loop Advertising Strategies in a Duopoly</t>
  </si>
  <si>
    <t>mnsc.43.2.145</t>
    <phoneticPr fontId="3" type="noConversion"/>
  </si>
  <si>
    <t>Fleet Sizing and Empty Equipment Redistribution for Center-Terminal Transportation Networks</t>
  </si>
  <si>
    <t>mnsc.43.2.158</t>
  </si>
  <si>
    <t>Scheduling Workforce and Workflow in a High Volume Factory</t>
  </si>
  <si>
    <t>mnsc.43.2.173</t>
  </si>
  <si>
    <t>An Optimal Policy for a Two Depot Inventory Problem with Stock Transfer</t>
  </si>
  <si>
    <t>mnsc.43.2.184</t>
  </si>
  <si>
    <t>An Inventory Model Embedded in Designing a Supply Contract</t>
  </si>
  <si>
    <t>mnsc.43.2.251</t>
  </si>
  <si>
    <t>Note. Optimal Promotion Strategies: A Demand-Sided Characterization</t>
  </si>
  <si>
    <t>mnsc.43.3.294</t>
  </si>
  <si>
    <t>Integrating Routing and Inventory Decisions in One-Warehouse Multiretailer Multiproduct Distribution Systems</t>
  </si>
  <si>
    <t>mnsc.43.3.334</t>
  </si>
  <si>
    <t>Replenishment and Stocking Policies for Inventory Systems with Random Deal Offerings</t>
  </si>
  <si>
    <t>mnsc.43.4.405</t>
  </si>
  <si>
    <t>Firm Asymmetries and Sequential R&amp;D: Theory and Evidence from the Mainframe Computer Industry</t>
  </si>
  <si>
    <t>mnsc.43.4.422</t>
  </si>
  <si>
    <t>Delays in New Product Introductions and the Market Value of the Firm: The Consequences of Being Late to the Market</t>
  </si>
  <si>
    <t>mnsc.43.4.437</t>
  </si>
  <si>
    <t>A Model-Based Framework to Overlap Product Development Activities</t>
  </si>
  <si>
    <t>mnsc.43.4.452</t>
  </si>
  <si>
    <t>New Product Development Structures and Time-to-Market</t>
  </si>
  <si>
    <t>mnsc.43.4.465</t>
  </si>
  <si>
    <t>Time Versus Market Orientation in Product Concept Development: Empirically-Based Theory Generation</t>
  </si>
  <si>
    <t>mnsc.43.4.479</t>
    <phoneticPr fontId="3" type="noConversion"/>
  </si>
  <si>
    <t>The Road to “Root Cause”: Shop-Floor Problem-Solving at Three Auto Assembly Plants</t>
  </si>
  <si>
    <t>mnsc.43.4.503</t>
  </si>
  <si>
    <t>Unanticipated Side Effects of Successful Quality Programs: Exploring a Paradox of Organizational Improvement</t>
  </si>
  <si>
    <t>mnsc.43.4.522</t>
  </si>
  <si>
    <t>The Performance Effects of Process Management Techniques</t>
  </si>
  <si>
    <t>mnsc.43.4.535</t>
  </si>
  <si>
    <t>Competing in Product and Service: A Product Life-Cycle Model</t>
  </si>
  <si>
    <t>mnsc.43.4.546</t>
  </si>
  <si>
    <t>Information Distortion in a Supply Chain: The Bullwhip Effect</t>
  </si>
  <si>
    <t>mnsc.43.4.559</t>
  </si>
  <si>
    <t>Quick Response in Manufacturer-Retailer Channels</t>
  </si>
  <si>
    <t>mnsc.43.5.571</t>
  </si>
  <si>
    <t>The Newsvendor Problem in a Global Market: Optimal Centralized and Decentralized Control Policies for a Two-Market Stochastic Inventory System</t>
  </si>
  <si>
    <t>mnsc.43.5.705</t>
  </si>
  <si>
    <t>Optimal Operating Policies in the Presence of Exchange Rate Variability</t>
  </si>
  <si>
    <t>mnsc.43.6.751</t>
  </si>
  <si>
    <t>Dynamic Type Mating</t>
  </si>
  <si>
    <t>mnsc.43.6.764</t>
  </si>
  <si>
    <t>Incomplete Information, Task Assignment, and Managerial Control Systems</t>
  </si>
  <si>
    <t>mnsc.43.6.827</t>
  </si>
  <si>
    <t>Maximizing the Effectiveness of a Preventive Maintenance System: An Adaptive Modeling Approach</t>
  </si>
  <si>
    <t>mnsc.43.6.890</t>
  </si>
  <si>
    <t>The Multi-Item Setup-Reduction Investment-Allocation Problem with Continuous Investment-Cost Functions</t>
  </si>
  <si>
    <t>mnsc.43.7.951</t>
  </si>
  <si>
    <t>Tractable (Q, R) Heuristic Models for Constrained Service Levels</t>
  </si>
  <si>
    <t>mnsc.43.7.1017</t>
  </si>
  <si>
    <t>Using On-Line Sensors in Statistical Process Control</t>
  </si>
  <si>
    <t>mnsc.43.8.1079</t>
  </si>
  <si>
    <t>Process Range in Manufacturing: An Empirical Study of Flexibility</t>
  </si>
  <si>
    <t>mnsc.43.8.1093</t>
  </si>
  <si>
    <t>Inventory Rationing in a Make-to-Stock Production System with Several Demand Classes and Lost Sales</t>
  </si>
  <si>
    <t>mnsc.43.9.1189</t>
  </si>
  <si>
    <t>Coordinating Production and Inventory to Improve Service</t>
  </si>
  <si>
    <t>mnsc.43.9.1198</t>
  </si>
  <si>
    <t>Inspection for Circuit Board Assembly</t>
  </si>
  <si>
    <t>mnsc.43.9.1214</t>
  </si>
  <si>
    <t>Opportunities for Improved Statistical Process Control</t>
  </si>
  <si>
    <t>mnsc.43.9.1246</t>
  </si>
  <si>
    <t>The Impact of Just-in-Time Manufacturing and Its Infrastructure on Manufacturing Performance</t>
  </si>
  <si>
    <t>mnsc.43.9.1258</t>
  </si>
  <si>
    <t>Does Implementing an Effective TQM Program Actually Improve Operating Performance? Empirical Evidence from Firms That Have Won Quality Awards</t>
  </si>
  <si>
    <t>mnsc.43.9.1296</t>
    <phoneticPr fontId="3" type="noConversion"/>
  </si>
  <si>
    <t>Control of a Stochastic Production System with Estimated Parameters</t>
  </si>
  <si>
    <t>mnsc.43.10.1329</t>
  </si>
  <si>
    <t>Designing a Firm's Coordinated Manufacturing and Supply Decisions with Short Product Life Cycles</t>
  </si>
  <si>
    <t>mnsc.43.10.1372</t>
  </si>
  <si>
    <t>Production Quotas as Bounds on Interplant JIT Contracts</t>
  </si>
  <si>
    <t>mnsc.43.10.1447</t>
  </si>
  <si>
    <t>Note. Periodic Review (s, S) Policies for Joint Replenishment Inventory Systems</t>
  </si>
  <si>
    <t>mnsc.43.10.1455</t>
  </si>
  <si>
    <t>Comments on “Fortune Favors the Prepared Firm”</t>
  </si>
  <si>
    <t>mnsc.43.10.1463</t>
  </si>
  <si>
    <t>Reply to “Comments on ‘Fortune Favors the Prepared Firm’”</t>
  </si>
  <si>
    <t>mnsc.43.11.1469</t>
  </si>
  <si>
    <t>Backup Agreements in Fashion Buying—The Value of Upstream Flexibility</t>
  </si>
  <si>
    <t>mnsc.43.11.1577</t>
  </si>
  <si>
    <t>Analysis of a Production/Inventory System Subject to Random Disruptions</t>
  </si>
  <si>
    <t>mnsc.43.11.1603</t>
  </si>
  <si>
    <t>Note: Dynamic Conjectural Variations in a Lanchester Oligopoly</t>
  </si>
  <si>
    <t>mnsc.44.1.103</t>
  </si>
  <si>
    <t>Assembly System Design: A Branch and Cut Approach</t>
  </si>
  <si>
    <t>mnsc.44.1.12</t>
  </si>
  <si>
    <t>Capacity Expansion and Replacement in Growing Markets with Uncertain Technological Breakthroughs</t>
  </si>
  <si>
    <t>mnsc.44.1.142</t>
  </si>
  <si>
    <t>Note. Optimal Storage Assignment Policies for Automated Storage and Retrieval Systems with Stochastic Demands</t>
  </si>
  <si>
    <t>mnsc.44.10.1367</t>
  </si>
  <si>
    <t>Repetitive Testing Strategies When the Testing Process Is Imperfect</t>
  </si>
  <si>
    <t>mnsc.44.10.1442</t>
  </si>
  <si>
    <t>Note. Satisfying Due Dates in Large Job Shops</t>
  </si>
  <si>
    <t>mnsc.44.11.1517</t>
  </si>
  <si>
    <t>Process Improvement, Quality, and Learning Effects</t>
  </si>
  <si>
    <t>mnsc.44.11.1548</t>
  </si>
  <si>
    <t>ACLIPS: A Capacity and Lead Time Integrated Procedure for Scheduling</t>
  </si>
  <si>
    <t>mnsc.44.11.1562</t>
  </si>
  <si>
    <t>Probabilistic Analyses and Algorithms for Three-Level Distribution Systems</t>
  </si>
  <si>
    <t>mnsc.44.11.s35</t>
  </si>
  <si>
    <t>Knowledge Driven Quality Improvement</t>
  </si>
  <si>
    <t>mnsc.44.11.s96</t>
  </si>
  <si>
    <t>Note. An Acquisition Policy for a Single Item Multi-Supplier System</t>
  </si>
  <si>
    <t>mnsc.44.12.1623</t>
  </si>
  <si>
    <t>Incentive-Compatible Pricing for a Service Facility with Joint Production and Congestion Externalities</t>
  </si>
  <si>
    <t>mnsc.44.12.s221</t>
  </si>
  <si>
    <t>Echelon Reorder Points, Installation Reorder Points, and the Value of Centralized Demand Information</t>
  </si>
  <si>
    <t>mnsc.44.12.s243</t>
  </si>
  <si>
    <t>Optimization of (s, S) Inventory Systems with Random Lead Times and a Service Level Constraint</t>
  </si>
  <si>
    <t>mnsc.44.2.219</t>
  </si>
  <si>
    <t>New Bounds and Heuristics for (Q, r) Policies</t>
  </si>
  <si>
    <t>mnsc.44.2.246</t>
    <phoneticPr fontId="3" type="noConversion"/>
  </si>
  <si>
    <t>Stability and Chaos in Input Pricing for a Service Facility with Adaptive Customer Response to Congestion</t>
  </si>
  <si>
    <t>mnsc.44.2.276</t>
  </si>
  <si>
    <t>Note. The Role of Returns Policies in Pricing and Inventory Decisions for Catalogue Goods</t>
  </si>
  <si>
    <t>mnsc.44.3.285</t>
  </si>
  <si>
    <t>Clearance Pricing and Inventory Policies for Retail Chains</t>
  </si>
  <si>
    <t>mnsc.44.3.346</t>
  </si>
  <si>
    <t>Improved Moment-Estimation Formulas Using More Than Three Subjective Fractiles</t>
  </si>
  <si>
    <t>mnsc.44.3.370</t>
  </si>
  <si>
    <t>Network Competition and the Timing of Commercials</t>
  </si>
  <si>
    <t>mnsc.44.3.431</t>
  </si>
  <si>
    <t>A Note on the Convexity of Service-Level Measures of the (r, q) System</t>
  </si>
  <si>
    <t>mnsc.44.5.610</t>
  </si>
  <si>
    <t>Testing New Direct Marketing Offerings: The Interplay of Management Judgment and Statistical Models</t>
  </si>
  <si>
    <t>mnsc.44.5.645</t>
  </si>
  <si>
    <t>Improving Decision Making by Means of a Marketing Decision Support System</t>
  </si>
  <si>
    <t>mnsc.44.5.684</t>
  </si>
  <si>
    <t>Optimal Batch Provisioning to Customers Subject to a Delay-Limit</t>
  </si>
  <si>
    <t>mnsc.44.5.698</t>
  </si>
  <si>
    <t>Discrete Lotsizing and Scheduling by Batch Sequencing</t>
  </si>
  <si>
    <t>mnsc.44.5.738</t>
  </si>
  <si>
    <t>Note. Optimal Balancing of U-Shaped Assembly Lines</t>
  </si>
  <si>
    <t>mnsc.44.6.831</t>
  </si>
  <si>
    <t>An Algorithm for Single-Item Capacitated Economic Lot Sizing with Piecewise Linear Production Costs and General Holding Costs</t>
  </si>
  <si>
    <t>mnsc.44.6.859</t>
  </si>
  <si>
    <t>Lot Sizing in General Assembly Systems with Setup Costs, Setup Times, and Multiple Constrained Resources</t>
  </si>
  <si>
    <t>mnsc.44.7.1017</t>
  </si>
  <si>
    <t>Note: How Does Product Proliferation Affect Responsiveness?</t>
  </si>
  <si>
    <t>mnsc.44.7.950</t>
  </si>
  <si>
    <t>Optimal Production and Inventory Policy for Multiple Products Under Resource Constraints</t>
  </si>
  <si>
    <t>mnsc.44.8.1032</t>
  </si>
  <si>
    <t>Communication and Uncertainty in Concurrent Engineering</t>
  </si>
  <si>
    <t>mnsc.44.8.1071</t>
  </si>
  <si>
    <t>Investment Strategies for Flexible Resources</t>
  </si>
  <si>
    <t>mnsc.44.9.1179</t>
    <phoneticPr fontId="3" type="noConversion"/>
  </si>
  <si>
    <t>Quality and Competition</t>
  </si>
  <si>
    <t>mnsc.44.9.1279</t>
  </si>
  <si>
    <t>Optimal Production Policies for Multi-Stage Systems with Setup Costs and Uncertain Capacities</t>
  </si>
  <si>
    <t>mnsc.44.9.1313</t>
  </si>
  <si>
    <t>Infinite Horizon Production Planning in Time-Varying Systems with Convex Production and Inventory Costs</t>
  </si>
  <si>
    <t>mnsc.45.1.1</t>
  </si>
  <si>
    <t>JIT Manufacturing: A Survey of Implementations in Small and Large U.S. Manufacturers</t>
  </si>
  <si>
    <t>mnsc.45.1.116</t>
  </si>
  <si>
    <t>A Practical Scheduling Method for Multiclass Production Systems with Setups</t>
  </si>
  <si>
    <t>mnsc.45.1.16</t>
  </si>
  <si>
    <t>Value of Information in Capacitated Supply Chains</t>
  </si>
  <si>
    <t>mnsc.45.10.1289</t>
  </si>
  <si>
    <t>Planning Electric Power Systems Under Demand Uncertainty with Different Technology Lead Times</t>
  </si>
  <si>
    <t>mnsc.45.10.1339</t>
  </si>
  <si>
    <t>The Quantity Flexibility Contract and Supplier-Customer Incentives</t>
  </si>
  <si>
    <t>mnsc.45.10.1378</t>
  </si>
  <si>
    <t>Flexible and Risk-Sharing Supply Contracts Under Price Uncertainty</t>
  </si>
  <si>
    <t>mnsc.45.10.1416</t>
  </si>
  <si>
    <t>Modeling Emergency Supply Flexibility in a Two-Echelon Inventory System</t>
  </si>
  <si>
    <t>mnsc.45.10.1456</t>
  </si>
  <si>
    <t>Note: Optimal Ordering Decisions with Uncertain Cost and Demand Forecast Updating</t>
  </si>
  <si>
    <t>mnsc.45.11.1496</t>
  </si>
  <si>
    <t>On the Relationship Between Inventory Costs and Variety Benefits in Retail Assortments</t>
  </si>
  <si>
    <t>mnsc.45.11.1510</t>
  </si>
  <si>
    <t>A Periodic Review Inventory Model with Demand Influenced by Promotion Decisions</t>
  </si>
  <si>
    <t>mnsc.45.11.1524</t>
  </si>
  <si>
    <t>The Use of a Neural Factory to Investigate the Effect of Product Line Width on Manufacturing Performance</t>
  </si>
  <si>
    <t>mnsc.45.12.1650</t>
  </si>
  <si>
    <t>Optimal Pricing Strategy for New Products</t>
  </si>
  <si>
    <t>mnsc.45.12.1679</t>
  </si>
  <si>
    <t>94%-Effective Policies for a Two-Stage Serial Inventory System with Stochastic Demand</t>
  </si>
  <si>
    <t>mnsc.45.2.131</t>
  </si>
  <si>
    <t>Pricing Patterns of Cellular Phones and Phonecalls: A Segment-Level Analysis</t>
  </si>
  <si>
    <t>mnsc.45.2.178</t>
  </si>
  <si>
    <t>Centralization of Stocks: Retailers vs. Manufacturer</t>
  </si>
  <si>
    <t>mnsc.45.2.273</t>
  </si>
  <si>
    <t>Lotsizing and Scheduling on Parallel Machines with Sequence-Dependent Setup Costs</t>
  </si>
  <si>
    <t>mnsc.45.2.290</t>
  </si>
  <si>
    <t>Optimal Lead Time Policies</t>
  </si>
  <si>
    <t>mnsc.45.3.297</t>
  </si>
  <si>
    <t>Component Sharing in the Management of Product Variety: A Study of Automotive Braking Systems</t>
  </si>
  <si>
    <t>mnsc.45.3.346</t>
  </si>
  <si>
    <t>Stalking Information: Bayesian Inventory Management with Unobserved Lost Sales</t>
  </si>
  <si>
    <t>mnsc.45.3.452</t>
  </si>
  <si>
    <t>Note: On Semi-Active Timetabling in Resource-Constrained Project Scheduling</t>
  </si>
  <si>
    <t>mnsc.45.4.455</t>
  </si>
  <si>
    <t>Measuring the Effectiveness of Overlapping Development Activities</t>
  </si>
  <si>
    <t>mnsc.45.4.466</t>
  </si>
  <si>
    <t>Inventory Reduction and Productivity Growth: Linkages in the Japanese Automotive Industry</t>
  </si>
  <si>
    <t>mnsc.45.4.575</t>
  </si>
  <si>
    <t>Batch Construction Heuristics and Storage Assignment Strategies for Walk/Ride and Pick Systems</t>
  </si>
  <si>
    <t>mnsc.45.4.597</t>
  </si>
  <si>
    <t>IDEA and AR-IDEA: Models for Dealing with Imprecise Data in DEA</t>
  </si>
  <si>
    <t>mnsc.45.5.633</t>
  </si>
  <si>
    <t>Decentralized Multi-Echelon Supply Chains: Incentives and Information</t>
  </si>
  <si>
    <t>mnsc.45.5.685</t>
  </si>
  <si>
    <t>Capacity Allocation Using Past Sales: When to Turn-and-Earn</t>
  </si>
  <si>
    <t>mnsc.45.5.722</t>
  </si>
  <si>
    <t>Cross-Utilization of Workers Whose Capabilities Differ</t>
  </si>
  <si>
    <t>mnsc.45.5.733</t>
  </si>
  <si>
    <t>Inventory Control in Hybrid Systems with Remanufacturing</t>
  </si>
  <si>
    <t>mnsc.45.5.765</t>
  </si>
  <si>
    <t>Variance vs. Standard Deviation: Variability Reduction Through Operations Reversal</t>
  </si>
  <si>
    <t>mnsc.45.5.768</t>
  </si>
  <si>
    <t>Remarks on: “Some Extensions of the Discrete Lotsizing and Scheduling Problem”</t>
  </si>
  <si>
    <t>mnsc.45.6.771</t>
  </si>
  <si>
    <t>The Impact of Product Variety on Automobile Assembly Operations: Empirical Evidence and Simulation Analysis</t>
  </si>
  <si>
    <t>mnsc.45.6.843</t>
  </si>
  <si>
    <t>Managing Supply Chain Demand Variability with Scheduled Ordering Policies</t>
  </si>
  <si>
    <t>mnsc.45.6.889</t>
  </si>
  <si>
    <t>Single-Stage Resource Allocation and Economic Lot Scheduling on Multiple, Nonidentical Production Lines</t>
  </si>
  <si>
    <t>mnsc.45.7.936</t>
  </si>
  <si>
    <t>Competitive and Cooperative Inventory Policies in a Two-Stage Supply Chain</t>
  </si>
  <si>
    <t>mnsc.45.7.954</t>
  </si>
  <si>
    <t>Coordinating Investment, Production, and Subcontracting</t>
  </si>
  <si>
    <t>mnsc.45.7.980</t>
  </si>
  <si>
    <t>The Impact of Adding a Make-to-Order Item to a Make-to-Stock Production System</t>
  </si>
  <si>
    <t>mnsc.45.8.1076</t>
  </si>
  <si>
    <t>Decentralized Supply Chains Subject to Information Delays</t>
  </si>
  <si>
    <t>mnsc.45.8.1091</t>
  </si>
  <si>
    <t>Capacity Choice and Allocation: Strategic Behavior and Supply Chain Performance</t>
  </si>
  <si>
    <t>mnsc.45.8.1142</t>
  </si>
  <si>
    <t>The Effects of Selling Packaged Goods on Inventory Decisions</t>
  </si>
  <si>
    <t>mnsc.45.8.1169</t>
  </si>
  <si>
    <t>Note: Rule-Based Forecasting vs. Damped-Trend Exponential Smoothing</t>
  </si>
  <si>
    <t>mnsc.46.1.104.15129</t>
  </si>
  <si>
    <t>Heuristic Computation of Periodic-Review Base Stock Inventory Policies</t>
  </si>
  <si>
    <t>mnsc.46.1.28.15133</t>
  </si>
  <si>
    <t>What's Experience Got to Do With It? Sources of Cost Reduction in a Large Specialty Chemicals Producer</t>
  </si>
  <si>
    <t>mnsc.46.1.77.15135</t>
  </si>
  <si>
    <t>Stock Rationing in an M/Ek/1 Make-to-Stock Queue</t>
  </si>
  <si>
    <t>mnsc.46.11.1397.12088</t>
    <phoneticPr fontId="3" type="noConversion"/>
  </si>
  <si>
    <t>Efficient Supply Contracts for Fashion Goods with Forecast Updating and Two Production Modes</t>
  </si>
  <si>
    <t>mnsc.46.11.1412.12082</t>
  </si>
  <si>
    <t>Inventory Management of Remanufacturable Products</t>
  </si>
  <si>
    <t>mnsc.46.11.1441.12081</t>
  </si>
  <si>
    <t>A Two-Echelon Repairable Inventory System with Stocking-Center-Dependent Depot Replenishment Lead Times</t>
  </si>
  <si>
    <t>mnsc.46.12.1602.12073</t>
  </si>
  <si>
    <t>Coordination of Pricing and Multiple-Period Production Across Multiple Constant Priced Goods</t>
  </si>
  <si>
    <t>mnsc.46.2.217.11923</t>
  </si>
  <si>
    <t>Stock Replenishment and Shipment Scheduling for Vendor-Managed Inventory Systems</t>
  </si>
  <si>
    <t>mnsc.46.2.318.11924</t>
  </si>
  <si>
    <t>Improved Rolling Schedules for the Dynamic Single-Level Lot-Sizing Problem</t>
  </si>
  <si>
    <t>mnsc.46.3.421.12064</t>
  </si>
  <si>
    <t>Synchronous Unpaced Flow Lines with Worker Differences and Overtime Cost</t>
  </si>
  <si>
    <t>mnsc.46.3.436.12069</t>
  </si>
  <si>
    <t>Quantifying the Bullwhip Effect in a Simple Supply Chain: The Impact of Forecasting, Lead Times, and Information</t>
  </si>
  <si>
    <t>mnsc.46.3.444.12065</t>
  </si>
  <si>
    <t>A Supplier's Optimal Quantity Discount Policy Under Asymmetric Information</t>
  </si>
  <si>
    <t>mnsc.46.5.612.12052</t>
  </si>
  <si>
    <t>Distribution of Knowledge, Group Network Structure, and Group Performance</t>
  </si>
  <si>
    <t>mnsc.46.5.626.12047</t>
  </si>
  <si>
    <t>The Value of Information Sharing in a Two-Level Supply Chain</t>
  </si>
  <si>
    <t>mnsc.46.5.724.12048</t>
  </si>
  <si>
    <t>bc — prod: A Specialized Branch-and-Cut System for Lot-Sizing Problems</t>
  </si>
  <si>
    <t>mnsc.46.5.739.12043</t>
  </si>
  <si>
    <t>A Note on Assemble-to-Order Systems with Batch Ordering</t>
  </si>
  <si>
    <t>mnsc.46.6.745.11941</t>
  </si>
  <si>
    <t>An Empirical Analysis of Productivity and Quality in Software Products</t>
  </si>
  <si>
    <t>mnsc.46.6.845.11933</t>
  </si>
  <si>
    <t>Optimal Parallel Inspection for Finding the First Nonconforming Unit in a Batch—An Information Theoretic Approach</t>
  </si>
  <si>
    <t>mnsc.46.7.912.12036</t>
  </si>
  <si>
    <t>The Inverse Newsvendor Problem: Choosing an Optimal Demand Portfolio for Capacitated Resources</t>
  </si>
  <si>
    <t>mnsc.46.7.973.12032</t>
  </si>
  <si>
    <t>Exact and Heuristic Solutions for a Shipment Problem with Given Frequencies</t>
  </si>
  <si>
    <t>mnsc.46.8.1032.12029</t>
  </si>
  <si>
    <t>Supply Chain Inventory Management and the Value of Shared Information</t>
  </si>
  <si>
    <t>mnsc.46.8.1049.12022</t>
  </si>
  <si>
    <t>Decentralizing Cross-Functional Decisions: Coordination Through Internal Markets</t>
  </si>
  <si>
    <t>mnsc.46.8.1159.12021</t>
  </si>
  <si>
    <t>Dynamic Economic Lot Size Model with Perishable Inventory</t>
  </si>
  <si>
    <t>mnsc.47.1.1.10668</t>
  </si>
  <si>
    <t>Product Development Decisions: A Review of the Literature</t>
  </si>
  <si>
    <t>mnsc.47.10.1326.10260</t>
    <phoneticPr fontId="3" type="noConversion"/>
  </si>
  <si>
    <t>The Effect of Collaborative Forecasting on Supply Chain Performance</t>
  </si>
  <si>
    <t>mnsc.47.10.1344.10261</t>
  </si>
  <si>
    <t>Integrating Replenishment Decisions with Advance Demand Information</t>
  </si>
  <si>
    <t>mnsc.47.10.1371.10263</t>
  </si>
  <si>
    <t>Stocking Decisions for Low-Usage Items in a Multilocation Inventory System</t>
  </si>
  <si>
    <t>mnsc.47.10.1384</t>
  </si>
  <si>
    <t>A Dynamic Lot-Sizing Model with Demand Time Windows</t>
  </si>
  <si>
    <t>mnsc.47.11.1488.10252</t>
  </si>
  <si>
    <t>Note: The Newsvendor Model with Endogenous Demand</t>
  </si>
  <si>
    <t>mnsc.47.11.1539.10251</t>
  </si>
  <si>
    <t>Optimal Operating Policies for Multiplant Stochastic Manufacturing Systems in a Changing Environment</t>
  </si>
  <si>
    <t>mnsc.47.11.1562.10254</t>
  </si>
  <si>
    <t>A Coordinated Production Planning Model with Capacity Expansion and Inventory Management</t>
  </si>
  <si>
    <t>mnsc.47.12.1588.10237</t>
  </si>
  <si>
    <t>Product Variety, Supply Chain Structure, and Firm Performance: Analysis of the U.S. Bicycle Industry</t>
  </si>
  <si>
    <t>mnsc.47.12.1605.10240</t>
  </si>
  <si>
    <t>Performance of Coupled Product Development Activities with a Deadline</t>
  </si>
  <si>
    <t>mnsc.47.12.1654.10242</t>
    <phoneticPr fontId="3" type="noConversion"/>
  </si>
  <si>
    <t>Project Contracts and Payment Schedules: The Client's Problem</t>
  </si>
  <si>
    <t>mnsc.47.12.1668.10235</t>
  </si>
  <si>
    <t>A Two-Location Inventory Model with Transshipment and Local Decision Making</t>
  </si>
  <si>
    <t>mnsc.47.2.308.9838</t>
  </si>
  <si>
    <t>Sequential Testing in Product Development</t>
  </si>
  <si>
    <t>mnsc.47.3.369.9769</t>
  </si>
  <si>
    <t>March Madness and the Office Pool</t>
  </si>
  <si>
    <t>mnsc.47.3.415.9770</t>
  </si>
  <si>
    <t>A Periodic Review Inventory System with Emergency Replenishments</t>
  </si>
  <si>
    <t>mnsc.47.3.464.9774</t>
    <phoneticPr fontId="3" type="noConversion"/>
  </si>
  <si>
    <t>Managing Inventory with Multiple Products, Lags in Delivery, Resource Constraints, and Lost Sales: A Mathematical Programming Approach</t>
  </si>
  <si>
    <t>mnsc.47.3.480.9777</t>
  </si>
  <si>
    <t>Sequencing JIT Mixed-Model Assembly Lines Under Station-Load and Part-Usage Constraints</t>
  </si>
  <si>
    <t>mnsc.47.4.512.9829</t>
  </si>
  <si>
    <t>Capacitated Multi-Item Inventory Systems with Random and Seasonally Fluctuating Demands: Implications for Postponement Strategies</t>
  </si>
  <si>
    <t>mnsc.47.4.579.9826</t>
  </si>
  <si>
    <t>Sharing and Lateral Transshipment of Inventory in a Supply Chain with Expensive Low-Demand Items</t>
  </si>
  <si>
    <t>mnsc.47.4.595.9830</t>
  </si>
  <si>
    <t>A Generalized Model of Operations Reversal for Fashion Goods</t>
  </si>
  <si>
    <t>mnsc.47.4.605.9833</t>
  </si>
  <si>
    <t>Information Sharing in a Supply Chain: A Note on its Value when Demand Is Nonstationary</t>
  </si>
  <si>
    <t>mnsc.47.5.629.10486</t>
  </si>
  <si>
    <t>Contracting to Assure Supply: How to Share Demand Forecasts in a Supply Chain</t>
  </si>
  <si>
    <t>mnsc.47.5.663.10480</t>
  </si>
  <si>
    <t>Parallel and Sequential Testing of Design Alternatives</t>
  </si>
  <si>
    <t>mnsc.47.5.679.10485</t>
  </si>
  <si>
    <t>Ending Inventory Valuation in Multiperiod Production Scheduling</t>
  </si>
  <si>
    <t>mnsc.47.5.693.10484</t>
  </si>
  <si>
    <t>Coordination Mechanisms for a Distribution System with One Supplier and Multiple Retailers</t>
  </si>
  <si>
    <t>mnsc.47.5.709.10479</t>
  </si>
  <si>
    <t>Producer-Supplier Contracts with Incomplete Information</t>
  </si>
  <si>
    <t>mnsc.47.6.769.9814</t>
  </si>
  <si>
    <t>Procurement Planning to Maintain Both Short-Term Adaptiveness and Long-Term Perspective</t>
  </si>
  <si>
    <t>mnsc.47.6.817</t>
  </si>
  <si>
    <t>The Nonstationary Staff-Planning Problem with Business Cycle and Learning Effects</t>
  </si>
  <si>
    <t>mnsc.47.6.851.9813</t>
  </si>
  <si>
    <t>A Tabu-Search Heuristic for the Capacitated Lot-Sizing Problem with Set-up Carryover</t>
  </si>
  <si>
    <t>mnsc.47.7.881.9802</t>
  </si>
  <si>
    <t>Shared-Savings Contracts for Indirect Materials in Supply Chains: Channel Profits and Environmental Impacts</t>
  </si>
  <si>
    <t>mnsc.47.7.966.9799</t>
  </si>
  <si>
    <t>Competition and Structure in Serial Supply Chains with Deterministic Demand</t>
  </si>
  <si>
    <t>mnsc.47.7.979.9803</t>
  </si>
  <si>
    <t>Future Capacity Procurements Under Unknown Demand and Increasing Costs</t>
  </si>
  <si>
    <t>mnsc.47.8.1046.10233</t>
  </si>
  <si>
    <t>Contingent Labor Contracting Under Demand and Supply Uncertainty</t>
  </si>
  <si>
    <t>mnsc.47.8.1063.10227</t>
  </si>
  <si>
    <t>Exchange Rates and the Choice of Ownership Structure of Production Facilities</t>
  </si>
  <si>
    <t>mnsc.47.8.1101.10231</t>
  </si>
  <si>
    <t>An Adaptive, Distribution-Free Algorithm for the Newsvendor Problem with Censored Demands, with Applications to Inventory and Distribution</t>
  </si>
  <si>
    <t>mnsc.47.8.1113.10226</t>
  </si>
  <si>
    <t>On Maximizing the Net Present Value of a Project Under Renewable Resource Constraints</t>
  </si>
  <si>
    <t>mnsc.47.9.1220.9786</t>
    <phoneticPr fontId="3" type="noConversion"/>
  </si>
  <si>
    <t>Channel Coordination Under Price Protection, Midlife Returns, and End-of-Life Returns in Dynamic Markets</t>
  </si>
  <si>
    <t>mnsc.47.9.1268.9787</t>
    <phoneticPr fontId="3" type="noConversion"/>
  </si>
  <si>
    <t>Analysis of a Forecasting-Production-Inventory System with Stationary Demand</t>
  </si>
  <si>
    <t>mnsc.47.9.1306.9782</t>
  </si>
  <si>
    <t>A Note on Stock Replenishment and Shipment Scheduling for Vendor-Managed Inventory Systems</t>
  </si>
  <si>
    <t>mnsc.48.10.1227.275</t>
  </si>
  <si>
    <t>Dynamic Portfolio Selection of NPD Programs Using Marginal Returns</t>
  </si>
  <si>
    <t>mnsc.48.10.1268.270</t>
  </si>
  <si>
    <t>New Product Innovation with Multiple Features and Technology Constraints</t>
  </si>
  <si>
    <t>mnsc.48.10.1314.271</t>
    <phoneticPr fontId="3" type="noConversion"/>
  </si>
  <si>
    <t>Competition and Outsourcing with Scale Economies</t>
  </si>
  <si>
    <t>mnsc.48.11.1369.266</t>
  </si>
  <si>
    <t>Hospital Operating Room Capacity Expansion</t>
  </si>
  <si>
    <t>mnsc.48.11.1388.269</t>
  </si>
  <si>
    <t>Optimal Dynamic Auctions for Revenue Management</t>
  </si>
  <si>
    <t>mnsc.48.11.1486.263</t>
  </si>
  <si>
    <t>Optimal Stock Allocation for a Capacitated Supply System</t>
  </si>
  <si>
    <t>mnsc.48.12.1613.439</t>
  </si>
  <si>
    <t>Perturbing Nonnormal Confidential Attributes: The Copula Approach</t>
  </si>
  <si>
    <t>mnsc.48.12.1628.446</t>
  </si>
  <si>
    <t>Capacity Management in Decentralized Networks</t>
  </si>
  <si>
    <t>mnsc.48.12.1635.443</t>
  </si>
  <si>
    <t>Note: Optimality Conditions for an (s, S) Policy with Proportional and Lump-Sum Penalty Costs</t>
  </si>
  <si>
    <t>mnsc.48.2.187.257</t>
  </si>
  <si>
    <t>Managing Demand and Sales Dynamics in New Product Diffusion Under Supply Constraint</t>
  </si>
  <si>
    <t>mnsc.48.2.207.256</t>
  </si>
  <si>
    <t>Customer Loyalty and Supplier Quality Competition</t>
  </si>
  <si>
    <t>mnsc.48.2.241.255</t>
  </si>
  <si>
    <t>Make to Order or Make to Stock: Model and Application</t>
  </si>
  <si>
    <t>mnsc.48.2.300.251</t>
  </si>
  <si>
    <t>The Inventory Benefit of Shipment Coordination and Stock Rebalancing in a Supply Chain</t>
  </si>
  <si>
    <t>mnsc.48.3.399.7726</t>
  </si>
  <si>
    <t>Simultaneous Capacity and Production Management of Short-Life-Cycle, Produce-to-Stock Goods Under Stochastic Demand</t>
  </si>
  <si>
    <t>mnsc.48.3.414.7730</t>
  </si>
  <si>
    <t>A Multi-Echelon Inventory System with Information Exchange</t>
  </si>
  <si>
    <t>mnsc.48.4.499.207</t>
  </si>
  <si>
    <t>Order-Based Backorders and Their Implications in Multi-Item Inventory Systems</t>
  </si>
  <si>
    <t>mnsc.48.4.584.206</t>
  </si>
  <si>
    <t>Incorporating Workflow Interference in Facility Layout Design: The Quartic Assignment Problem</t>
  </si>
  <si>
    <t>mnsc.48.5.591.7804</t>
  </si>
  <si>
    <t>Process and Product Improvement in Manufacturing Systems with Correlated Stages</t>
  </si>
  <si>
    <t>mnsc.48.5.607.7807</t>
  </si>
  <si>
    <t>Adaptive Inventory Control for Nonstationary Demand and Partial Information</t>
  </si>
  <si>
    <t>mnsc.48.5.644.7806</t>
  </si>
  <si>
    <t>Information Flows in Capacitated Supply Chains with Fixed Ordering Costs</t>
  </si>
  <si>
    <t>mnsc.48.5.652.7802</t>
  </si>
  <si>
    <t>Multistage Production to Order with Rework Capability</t>
  </si>
  <si>
    <t>mnsc.48.5.679.7800</t>
  </si>
  <si>
    <t>Modeling and Analysis of Congestion in the Design of Facility Layouts</t>
  </si>
  <si>
    <t>mnsc.48.6.719.189</t>
  </si>
  <si>
    <t>The Impact of the Secondary Market on the Supply Chain</t>
  </si>
  <si>
    <t>mnsc.48.7.821.2817</t>
  </si>
  <si>
    <t>Shifting Innovation to Users via Toolkits</t>
  </si>
  <si>
    <t>mnsc.48.8.1060.164</t>
  </si>
  <si>
    <t>Managerial Insights into the Effects of Interactions on Replacing Members of a Team</t>
  </si>
  <si>
    <t>mnsc.48.8.992.168</t>
  </si>
  <si>
    <t>Supply Chain Coordination Under Channel Rebates with Sales Effort Effects</t>
  </si>
  <si>
    <t>mnsc.48.9.1161.176</t>
  </si>
  <si>
    <t>Should Start-up Companies Be Cautious? Inventory Policies Which Maximise Survival Probabilities</t>
  </si>
  <si>
    <t>mnsc.48.9.1196.177</t>
    <phoneticPr fontId="3" type="noConversion"/>
  </si>
  <si>
    <t>Information Sharing in a Supply Chain with Horizontal Competition</t>
  </si>
  <si>
    <t>mnsc.48.9.1213.173</t>
    <phoneticPr fontId="3" type="noConversion"/>
  </si>
  <si>
    <t>Easy Quantification of Improved Spare Parts Inventory Policies</t>
  </si>
  <si>
    <t>mnsc.49.1.131.12752</t>
  </si>
  <si>
    <t>Timber Harvesting as a Part of the Portfolio Management: A Multiperiod Stochastic Optimisation Approach</t>
  </si>
  <si>
    <t>mnsc.49.10.1275.17311</t>
  </si>
  <si>
    <t>E-Business and Management Science: Mutual Impacts (Part 1 of 2)</t>
  </si>
  <si>
    <t>mnsc.49.10.1287.17315</t>
  </si>
  <si>
    <t>Dynamic Pricing in the Presence of Inventory Considerations: Research Overview, Current Practices, and Future Directions</t>
  </si>
  <si>
    <t>mnsc.49.11.1445.20579</t>
  </si>
  <si>
    <t>E-Business and Management Science: Mutual Impacts (Part 2 of 2)</t>
  </si>
  <si>
    <t>mnsc.49.12.1653.25115</t>
  </si>
  <si>
    <t>Measuring Imputed Cost in the Semiconductor Equipment Supply Chain</t>
  </si>
  <si>
    <t>mnsc.49.2.197.12741</t>
  </si>
  <si>
    <t>The Financial Rewards of New Product Introductions in the Personal Computer Industry</t>
  </si>
  <si>
    <t>mnsc.49.2.247.12746</t>
  </si>
  <si>
    <t>Note: Optimal Policies for Serial Inventory Systems Under Fill Rate Constraints</t>
  </si>
  <si>
    <t>mnsc.49.3.255.12738</t>
  </si>
  <si>
    <t>Replenishment Strategies for Distribution Systems Under Advance Demand Information</t>
  </si>
  <si>
    <t>mnsc.49.3.312.12739</t>
  </si>
  <si>
    <t>Using Neural Network Rule Extraction and Decision Tables for Credit-Risk Evaluation</t>
  </si>
  <si>
    <t>mnsc.49.5.618.15147</t>
  </si>
  <si>
    <t>Newsvendor Bounds and Heuristic for Optimal Policies in Serial Supply Chains</t>
  </si>
  <si>
    <t>mnsc.49.5.673.15150</t>
  </si>
  <si>
    <t>The Importance of Ordering in Sequential Auctions</t>
  </si>
  <si>
    <t>mnsc.49.6.683.16022</t>
  </si>
  <si>
    <t>A Threshold Inventory Rationing Policy for Service-Differentiated Demand Classes</t>
  </si>
  <si>
    <t>mnsc.49.6.704.16020</t>
  </si>
  <si>
    <t>Capturing the Risk-Pooling Effect Through Demand Reshape</t>
  </si>
  <si>
    <t>mnsc.49.6.718.16027</t>
  </si>
  <si>
    <t>The Value of Resource Flexibility in the Resource-Constrained Job Assignment Problem</t>
  </si>
  <si>
    <t>mnsc.49.6.816.16028</t>
  </si>
  <si>
    <t>Mode Locking and Chaos in a Deterministic Queueing Model with Feedback</t>
  </si>
  <si>
    <t>mnsc.49.7.839.16387</t>
  </si>
  <si>
    <t>Gatekeepers and Referrals in Services</t>
  </si>
  <si>
    <t>mnsc.49.7.890.16378</t>
  </si>
  <si>
    <t>The Logistics Impact of a Mixture of Order-Streams in a Manufacturer-Retailer System</t>
  </si>
  <si>
    <t>mnsc.49.7.907.16381</t>
  </si>
  <si>
    <t>Process Flexibility in Supply Chains</t>
  </si>
  <si>
    <t>mnsc.49.8.983.16403</t>
  </si>
  <si>
    <t>A Postponement Model for Demand Management</t>
  </si>
  <si>
    <t>mnsc.49.9.1139.16567</t>
    <phoneticPr fontId="3" type="noConversion"/>
  </si>
  <si>
    <t>Price and Delivery Logistics Competition in a Supply Chain</t>
  </si>
  <si>
    <t>mnsc.49.9.1168.16568</t>
  </si>
  <si>
    <t>A New Decision Rule for Lateral Transshipments in Inventory Systems</t>
  </si>
  <si>
    <t>mnsc.1030.0147</t>
    <phoneticPr fontId="3" type="noConversion"/>
  </si>
  <si>
    <t>Revenue Management Under a General Discrete Choice Model of Consumer Behavior</t>
  </si>
  <si>
    <t>mnsc.1030.0150</t>
  </si>
  <si>
    <t>Ordering and Inventory Policies for Step Changes in the Unit Item Cost: A Discounted Cash Flow Approach</t>
  </si>
  <si>
    <t>mnsc.1030.0154</t>
  </si>
  <si>
    <t>Coordinating Contracts for Decentralized Supply Chains with Retailer Promotional Effort</t>
  </si>
  <si>
    <t>mnsc.1030.0157</t>
  </si>
  <si>
    <t>Supply Contracts, Profit Sharing, Switching, and Reaction Options</t>
  </si>
  <si>
    <t>mnsc.1030.0165</t>
  </si>
  <si>
    <t>Metaheuristics with Local Search Techniques for Retail Shelf-Space Optimization</t>
  </si>
  <si>
    <t>mnsc.1030.0166</t>
  </si>
  <si>
    <t>Benefits of Skill Chaining in Serial Production Lines with Cross-Trained Workers</t>
  </si>
  <si>
    <t>mnsc.1030.0167</t>
  </si>
  <si>
    <t>Joint Inventory Replenishment and Component Allocation Optimization in an Assemble-to-Order System</t>
  </si>
  <si>
    <t>mnsc.1030.0168</t>
  </si>
  <si>
    <t>Channel Performance Under Consignment Contract with Revenue Sharing</t>
  </si>
  <si>
    <t>mnsc.1030.0169</t>
  </si>
  <si>
    <t>Supply Chain Decision Making: Will Shorter Cycle Times and Shared Point-of-Sale Information Necessarily Help?</t>
  </si>
  <si>
    <t>mnsc.1030.0172</t>
  </si>
  <si>
    <t>New-Product Strategy and Industry Clockspeed</t>
  </si>
  <si>
    <t>mnsc.1030.0173</t>
  </si>
  <si>
    <t>Designing Supply Contracts: Contract Type and Information Asymmetry</t>
  </si>
  <si>
    <t>mnsc.1030.0174</t>
  </si>
  <si>
    <t>Retailer- vs. Vendor-Managed Inventory and Brand Competition</t>
  </si>
  <si>
    <t>mnsc.1030.0175</t>
  </si>
  <si>
    <t>Managing Capacity Through Reward Programs</t>
  </si>
  <si>
    <t>mnsc.1030.0176</t>
  </si>
  <si>
    <t>Doing the Right Thing or Doing the Thing Right: Allocating Resources Between Marketing Research and Manufacturing</t>
  </si>
  <si>
    <t>mnsc.1030.0177</t>
  </si>
  <si>
    <t>Managing NPD: Cost and Schedule Performance in Design and Manufacturing</t>
  </si>
  <si>
    <t>mnsc.1030.0180</t>
  </si>
  <si>
    <t>When Not All Conflict Is Bad: Manufacturing-Marketing Conflict and Strategic Incentive Design</t>
  </si>
  <si>
    <t>mnsc.1030.0182</t>
  </si>
  <si>
    <t>Manufacturer Benefits from Information Integration with Retail Customers</t>
  </si>
  <si>
    <t>mnsc.1030.0186</t>
  </si>
  <si>
    <t>Closed-Loop Supply Chain Models with Product Remanufacturing</t>
  </si>
  <si>
    <t>mnsc.1030.0188</t>
  </si>
  <si>
    <t>The Benefits of Advance Booking Discount Programs: Model and Analysis</t>
  </si>
  <si>
    <t>mnsc.1030.0190</t>
  </si>
  <si>
    <t>The Allocation of Inventory Risk in a Supply Chain: Push, Pull, and Advance-Purchase Discount Contracts</t>
  </si>
  <si>
    <t>mnsc.1030.0196</t>
  </si>
  <si>
    <t>Analysis and Optimization of a Multistage Inventory-Queue System</t>
  </si>
  <si>
    <t>mnsc.1030.0197</t>
  </si>
  <si>
    <t>Note—Commonality Strategies: Value Drivers and Equivalence with Flexible Capacity and Inventory Substitution</t>
  </si>
  <si>
    <t>mnsc.1040.0170</t>
  </si>
  <si>
    <t>Setting Customer Expectation in Service Delivery: An Integrated Marketing-Operations Perspective</t>
  </si>
  <si>
    <t>mnsc.1040.0202</t>
  </si>
  <si>
    <t>Advance Booking Discount Programs Under Retail Competition</t>
  </si>
  <si>
    <t>mnsc.1040.0203</t>
  </si>
  <si>
    <t>Who Benefits from Transshipment? Exogenous vs. Endogenous Wholesale Prices</t>
  </si>
  <si>
    <t>mnsc.1040.0209</t>
  </si>
  <si>
    <t>Flow Shop Scheduling with Partial Resource Flexibility</t>
  </si>
  <si>
    <t>mnsc.1040.0228</t>
  </si>
  <si>
    <t>“Stack Them High, Let ’em Fly”: Lot-Sizing Policies When Inventories Stimulate Demand</t>
  </si>
  <si>
    <t>mnsc.1040.0233</t>
  </si>
  <si>
    <t>Throughput in Serial Lines with State-Dependent Behavior</t>
  </si>
  <si>
    <t>mnsc.1040.0245</t>
  </si>
  <si>
    <t>Modeling the Impact of Merging Capacity in Production-Inventory Systems</t>
  </si>
  <si>
    <t>mnsc.1040.0248</t>
  </si>
  <si>
    <t>The Performance Implications of Media Richness in a Business-to-Business Service Environment: Direct Versus Indirect Effects</t>
  </si>
  <si>
    <t>mnsc.1040.0250</t>
  </si>
  <si>
    <t>Demand Allocation in Multiple-Product, Multiple-Facility, Make-to-Stock Systems</t>
  </si>
  <si>
    <t>mnsc.1040.0254</t>
  </si>
  <si>
    <t>Auctions of Homogeneous Goods with Increasing Returns: Experimental Comparison of Alternative “Dutch” Auctions</t>
  </si>
  <si>
    <t>mnsc.1040.0255</t>
  </si>
  <si>
    <t>Decentralized Pricing and Capacity Decisions in a Multitier System with Modular Assembly</t>
  </si>
  <si>
    <t>mnsc.1040.0256</t>
  </si>
  <si>
    <t>Identifying Innovators for the Cross-Selling of New Products</t>
  </si>
  <si>
    <t>mnsc.1040.0262</t>
    <phoneticPr fontId="3" type="noConversion"/>
  </si>
  <si>
    <t>Dynamic Version of the Economic Lot Size Model</t>
  </si>
  <si>
    <t>mnsc.1040.0265</t>
  </si>
  <si>
    <t>Optimal Policies for a Multi-Echelon Inventory Problem</t>
  </si>
  <si>
    <t>mnsc.1040.0266</t>
  </si>
  <si>
    <t>mnsc.1040.0267</t>
  </si>
  <si>
    <t>Models and Managers: The Concept of a Decision Calculus</t>
  </si>
  <si>
    <t>mnsc.1040.0278</t>
  </si>
  <si>
    <t>Inventory Management with Asset-Based Financing</t>
  </si>
  <si>
    <t>mnsc.1040.0293</t>
  </si>
  <si>
    <t>Comments on “Optimal Policies for a Multi-Echelon Inventory Problem”</t>
  </si>
  <si>
    <t>mnsc.1040.0305</t>
  </si>
  <si>
    <t>Comments on “Information Distortion in a Supply Chain: The Bullwhip Effect”</t>
  </si>
  <si>
    <t>mnsc.1040.0306</t>
  </si>
  <si>
    <t>Comments on “Dynamic Version of the Economic Lot Size Model”</t>
  </si>
  <si>
    <t>mnsc.1040.0310</t>
  </si>
  <si>
    <t>Comments on “Models and Managers: The Concept of a Decision Calculus”</t>
  </si>
  <si>
    <t>mnsc.1040.0314</t>
  </si>
  <si>
    <t>Managing Inventory and Supply Performance in Assembly Systems with Random Supply Capacity and Demand</t>
  </si>
  <si>
    <t>mnsc.1040.0211</t>
  </si>
  <si>
    <t>Agency Costs in a Supply Chain with Demand Uncertainty and Price Competition</t>
  </si>
  <si>
    <t>mnsc.1040.0212</t>
  </si>
  <si>
    <t>Sell the Plant? The Impact of Contract Manufacturing on Innovation, Capacity, and Profitability</t>
  </si>
  <si>
    <t>mnsc.1040.0213</t>
  </si>
  <si>
    <t>Formation of Alliances in Internet-Based Supply Exchanges</t>
  </si>
  <si>
    <t>mnsc.1040.0214</t>
  </si>
  <si>
    <t>A Principal-Agent Model for Product Specification and Production</t>
  </si>
  <si>
    <t>mnsc.1040.0215</t>
  </si>
  <si>
    <t>Supply Chain Coordination with Revenue-Sharing Contracts: Strengths and Limitations</t>
  </si>
  <si>
    <t>mnsc.1040.0216</t>
  </si>
  <si>
    <t>Competition in Multiechelon Assembly Supply Chains</t>
  </si>
  <si>
    <t>mnsc.1040.0217</t>
  </si>
  <si>
    <t>Salesforce Incentives, Market Information, and Production/Inventory Planning</t>
  </si>
  <si>
    <t>mnsc.1040.0218</t>
  </si>
  <si>
    <t>Decentralized Supply Chains with Competing Retailers Under Demand Uncertainty</t>
  </si>
  <si>
    <t>mnsc.1040.0229</t>
  </si>
  <si>
    <t>Incentives Between Firms (and Within)</t>
  </si>
  <si>
    <t>mnsc.1040.0230</t>
  </si>
  <si>
    <t>A Smart Market for Industrial Procurement with Capacity Constraints</t>
  </si>
  <si>
    <t>mnsc.1040.0298</t>
  </si>
  <si>
    <t>An Econometric Analysis of Inventory Turnover Performance in Retail Services</t>
  </si>
  <si>
    <t>mnsc.1040.0303</t>
  </si>
  <si>
    <t>On the Benefits of Pooling in Production-Inventory Systems</t>
  </si>
  <si>
    <t>mnsc.1040.0308</t>
  </si>
  <si>
    <t>An ARIMA Supply Chain Model</t>
  </si>
  <si>
    <t>mnsc.1040.0317</t>
  </si>
  <si>
    <t>An Empirical Analysis of Forecast Sharing in the Semiconductor Equipment Supply Chain</t>
  </si>
  <si>
    <t>mnsc.1040.0321</t>
  </si>
  <si>
    <t>Inventory Sharing and Rationing in Decentralized Dealer Networks</t>
  </si>
  <si>
    <t>mnsc.1040.0322</t>
  </si>
  <si>
    <t>Managing Flexible Capacity in a Make-to-Order Environment</t>
  </si>
  <si>
    <t>mnsc.1040.0327</t>
  </si>
  <si>
    <t>Search and Collusion in Electronic Markets</t>
  </si>
  <si>
    <t>mnsc.1040.0328</t>
  </si>
  <si>
    <t>Slow Dutch Auctions</t>
  </si>
  <si>
    <t>mnsc.1040.0329</t>
  </si>
  <si>
    <t>Efficient Auction Mechanisms for Supply Chain Procurement</t>
  </si>
  <si>
    <t>mnsc.1040.0330</t>
  </si>
  <si>
    <t>Naive Bidding</t>
  </si>
  <si>
    <t>mnsc.1040.0331</t>
  </si>
  <si>
    <t>Emotional Bidders—An Analytical and Experimental Examination of Consumers' Behavior in a Priceline-Like Reverse Auction</t>
  </si>
  <si>
    <t>mnsc.1040.0332</t>
  </si>
  <si>
    <t>A Branch-and-Price Algorithm and New Test Problems for Spectrum Auctions</t>
  </si>
  <si>
    <t>mnsc.1040.0333</t>
  </si>
  <si>
    <t>Structural Flexibility: A New Perspective on the Design of Manufacturing and Service Operations</t>
  </si>
  <si>
    <t>mnsc.1040.0334</t>
  </si>
  <si>
    <t>A New and Improved Design for Multiobject Iterative Auctions</t>
  </si>
  <si>
    <t>mnsc.1040.0335</t>
  </si>
  <si>
    <t>Iterative Combinatorial Auctions with Bidder-Determined Combinations</t>
  </si>
  <si>
    <t>mnsc.1040.0336</t>
  </si>
  <si>
    <t>CABOB: A Fast Optimal Algorithm for Winner Determination in Combinatorial Auctions</t>
  </si>
  <si>
    <t>mnsc.1040.0337</t>
  </si>
  <si>
    <t>Online Haggling at a Name-Your-Own-Price Retailer: Theory and Application</t>
  </si>
  <si>
    <t>mnsc.1040.0338</t>
  </si>
  <si>
    <t>Competing Across Technology-Differentiated Channels: The Impact of Network Externalities and Switching Costs</t>
  </si>
  <si>
    <t>mnsc.1040.0339</t>
  </si>
  <si>
    <t>Low-Revenue Equilibria in Simultaneous Ascending-Bid Auctions</t>
  </si>
  <si>
    <t>mnsc.1040.0340</t>
  </si>
  <si>
    <t>Models for Iterative Multiattribute Procurement Auctions</t>
  </si>
  <si>
    <t>mnsc.1040.0341</t>
  </si>
  <si>
    <t>Competitive Options, Supply Contracting, and Electronic Markets</t>
  </si>
  <si>
    <t>mnsc.1040.0345</t>
  </si>
  <si>
    <t>The Landscape of Electronic Market Design</t>
  </si>
  <si>
    <t>mnsc.1040.0353</t>
  </si>
  <si>
    <t>Association Between Supply Chain Glitches and Operating Performance</t>
  </si>
  <si>
    <t>mnsc.1040.0356</t>
  </si>
  <si>
    <t>Revenue Management Games: Horizontal and Vertical Competition</t>
  </si>
  <si>
    <t>mnsc.1040.0358</t>
  </si>
  <si>
    <t>The Financial Impact of ISO 9000 Certification in the United States: An Empirical Analysis</t>
  </si>
  <si>
    <t>mnsc.1050.0359</t>
  </si>
  <si>
    <t>Order Quantity and Timing Flexibility in Supply Chains: The Role of Demand Characteristics</t>
  </si>
  <si>
    <t>mnsc.1050.0360</t>
  </si>
  <si>
    <t>Incentives for Efficient Inventory Management: The Role of Historical Cost</t>
  </si>
  <si>
    <t>mnsc.1050.0367</t>
  </si>
  <si>
    <t>Optimizing the Supply Chain Configuration for New Products</t>
  </si>
  <si>
    <t>mnsc.1050.0368</t>
  </si>
  <si>
    <t>What Actually Happened to the Inventories of American Companies Between 1981 and 2000?</t>
  </si>
  <si>
    <t>mnsc.1050.0371</t>
  </si>
  <si>
    <t>The Impact of Duplicate Orders on Demand Estimation and Capacity Investment</t>
  </si>
  <si>
    <t>mnsc.1050.0384</t>
  </si>
  <si>
    <t>Global Production Planning Under Exchange-Rate Uncertainty</t>
  </si>
  <si>
    <t>mnsc.1050.0385</t>
  </si>
  <si>
    <t>Information Sharing in a Supply Chain Under ARMA Demand</t>
  </si>
  <si>
    <t>mnsc.1050.0393</t>
  </si>
  <si>
    <t>A Partially Observed Markov Decision Process for Dynamic Pricing</t>
  </si>
  <si>
    <t>mnsc.1050.0394</t>
  </si>
  <si>
    <t>Inventory Management for an Assembly System with Product or Component Returns</t>
  </si>
  <si>
    <t>mnsc.1050.0397</t>
  </si>
  <si>
    <t>Transshipment and Its Impact on Supply Chain Members’ Performance</t>
  </si>
  <si>
    <t>mnsc.1050.0408</t>
  </si>
  <si>
    <t>Quality Implications of Warranties in a Supply Chain</t>
  </si>
  <si>
    <t>mnsc.1050.0433</t>
  </si>
  <si>
    <t>Better, Faster, Cheaper: An Experimental Analysis of a Multiattribute Reverse Auction Mechanism with Restricted Information Feedback</t>
  </si>
  <si>
    <t>mnsc.1050.0435</t>
  </si>
  <si>
    <t>The Effects of Financial Risks on Inventory Policy</t>
  </si>
  <si>
    <t>mnsc.1050.0441</t>
  </si>
  <si>
    <t>Optimal Policies for Transshipping Inventory in a Retail Network</t>
  </si>
  <si>
    <t>mnsc.1050.0452</t>
  </si>
  <si>
    <t>Tailored Supply Chain Decision Making Under Price-Sensitive Stochastic Demand and Delivery Uncertainty</t>
  </si>
  <si>
    <t>mnsc.1050.0438</t>
  </si>
  <si>
    <t>Optimal Component Stocking Policy for Assemble-to-Order Systems with Lead-Time-Dependent Component and Product Pricing</t>
  </si>
  <si>
    <t>mnsc.1050.0454</t>
  </si>
  <si>
    <t>Reverse Channel Design: The Case of Competing Retailers</t>
  </si>
  <si>
    <t>mnsc.1050.0465</t>
  </si>
  <si>
    <t>Managing New and Remanufactured Products</t>
  </si>
  <si>
    <t>mnsc.1050.0471</t>
  </si>
  <si>
    <t>Supplier Commitment and Production Decisions Under a Forecast-Commitment Contract</t>
  </si>
  <si>
    <t>mnsc.1050.0474</t>
  </si>
  <si>
    <t>E-sourcing in Procurement: Theory and Behavior in Reverse Auctions with Noncompetitive Contracts</t>
  </si>
  <si>
    <t>mnsc.1050.0491</t>
  </si>
  <si>
    <t>Joint Production and Pricing Decisions with Setup Costs and Capacity Constraints</t>
  </si>
  <si>
    <t>mnsc.1050.0493</t>
  </si>
  <si>
    <t>An Empirical Examination of the Decision to Invest in Fulfillment Capabilities: A Study of Internet Retailers</t>
  </si>
  <si>
    <t>mnsc.1060.0510</t>
  </si>
  <si>
    <t>Procuring Fast Delivery: Sole Sourcing with Information Asymmetry</t>
  </si>
  <si>
    <t>mnsc.1060.0512</t>
  </si>
  <si>
    <t>Supply Chain Choice on the Internet</t>
  </si>
  <si>
    <t>mnsc.1060.0515</t>
  </si>
  <si>
    <t>On the Value of Mitigation and Contingency Strategies for Managing Supply Chain Disruption Risks</t>
  </si>
  <si>
    <t>mnsc.1060.0521</t>
  </si>
  <si>
    <t>Strategic Commitments for an Optimal Capacity Decision Under Asymmetric Forecast Information</t>
  </si>
  <si>
    <t>mnsc.1060.0522</t>
  </si>
  <si>
    <t>Time Value of Commercial Product Returns</t>
  </si>
  <si>
    <t>mnsc.1060.0528</t>
  </si>
  <si>
    <t>Agent Competition Double-Auction Mechanism</t>
  </si>
  <si>
    <t>mnsc.1060.0558</t>
  </si>
  <si>
    <t>Transshipment of Inventories Among Retailers: Myopic vs. Farsighted Stability</t>
  </si>
  <si>
    <t>mnsc.1060.0564</t>
  </si>
  <si>
    <t>Coordinating Supply Chains with Simple Pricing Schemes: The Role of Vendor-Managed Inventories</t>
  </si>
  <si>
    <t>mnsc.1060.0569</t>
  </si>
  <si>
    <t>Partnership in a Dynamic Production System with Unobservable Actions and Noncontractible Output</t>
  </si>
  <si>
    <t>mnsc.1060.0573</t>
  </si>
  <si>
    <t>Characterization of the Bullwhip Effect in Linear, Time-Invariant Supply Chains: Some Formulae and Tests</t>
  </si>
  <si>
    <t>mnsc.1060.0577</t>
  </si>
  <si>
    <t>Measuring and Mitigating the Costs of Stockouts</t>
  </si>
  <si>
    <t>mnsc.1060.0580</t>
  </si>
  <si>
    <t>Assortment Planning and Inventory Decisions Under a Locational Choice Model</t>
  </si>
  <si>
    <t>mnsc.1060.0581</t>
  </si>
  <si>
    <t>Quality-Based Competition, Profitability, and Variable Costs</t>
  </si>
  <si>
    <t>mnsc.1060.0582</t>
  </si>
  <si>
    <t>A Typology of Plants in Global Manufacturing Networks</t>
  </si>
  <si>
    <t>mnsc.1060.0584</t>
  </si>
  <si>
    <t>A Fractiles Perspective to the Joint Price/Quantity Newsvendor Model</t>
  </si>
  <si>
    <t>mnsc.1060.0588</t>
  </si>
  <si>
    <t>Production and Inventory Control of a Single Product Assemble-to-Order System with Multiple Customer Classes</t>
  </si>
  <si>
    <t>mnsc.1060.0598</t>
  </si>
  <si>
    <t>Operations Systems with Discretionary Task Completion</t>
  </si>
  <si>
    <t>mnsc.1060.0600</t>
  </si>
  <si>
    <t>The Economics of Remanufacturing Under Limited Component Durability and Finite Product Life Cycles</t>
  </si>
  <si>
    <t>mnsc.1060.0605</t>
  </si>
  <si>
    <t>Stable Farsighted Coalitions in Competitive Markets</t>
  </si>
  <si>
    <t>mnsc.1060.0607</t>
  </si>
  <si>
    <t>Shipment Consolidation: Who Pays for It and How Much?</t>
  </si>
  <si>
    <t>mnsc.1060.0611</t>
  </si>
  <si>
    <t>Strategic Technology Choice and Capacity Investment Under Demand Uncertainty</t>
  </si>
  <si>
    <t>mnsc.1060.0612</t>
  </si>
  <si>
    <t>Outsourcing via Service Competition</t>
  </si>
  <si>
    <t>mnsc.1060.0613</t>
  </si>
  <si>
    <t>Dynamic Assortment with Demand Learning for Seasonal Consumer Goods</t>
  </si>
  <si>
    <t>mnsc.1060.0615</t>
  </si>
  <si>
    <t>Asymmetric Consumer Learning and Inventory Competition</t>
  </si>
  <si>
    <t>mnsc.1060.0627</t>
  </si>
  <si>
    <t>Coordinated Replenishment Strategies in Inventory/Distribution Systems</t>
  </si>
  <si>
    <t>mnsc.1060.0634</t>
  </si>
  <si>
    <t>Pushing Quality Improvement Along Supply Chains</t>
  </si>
  <si>
    <t>mnsc.1060.0635</t>
  </si>
  <si>
    <t>Method and Psychological Effects on Learning Behaviors and Knowledge Creation in Quality Improvement Projects</t>
  </si>
  <si>
    <t>mnsc.1060.0646</t>
  </si>
  <si>
    <t>Online Auction and List Price Revenue Management</t>
  </si>
  <si>
    <t>mnsc.1060.0649</t>
  </si>
  <si>
    <t>Strategic Spot Trading in Supply Chains</t>
  </si>
  <si>
    <t>mnsc.1060.0650</t>
  </si>
  <si>
    <t>Temporary and Permanent Buyout Prices in Online Auctions</t>
  </si>
  <si>
    <t>mnsc.1060.0653</t>
  </si>
  <si>
    <t>Pricing and Lead Time Decisions in Decentralized Supply Chains</t>
  </si>
  <si>
    <t>mnsc.1060.0654</t>
  </si>
  <si>
    <t>On the Benefits of Collaborative Forecasting Partnerships Between Retailers and Manufacturers</t>
  </si>
  <si>
    <t>mnsc.1060.0655</t>
  </si>
  <si>
    <t>The Strategic Perils of Delayed Differentiation</t>
  </si>
  <si>
    <t>mnsc.1060.0656</t>
  </si>
  <si>
    <t>The Price of Anarchy in Supply Chains: Quantifying the Efficiency of Price-Only Contracts</t>
  </si>
  <si>
    <t>mnsc.1060.0666</t>
  </si>
  <si>
    <t>The Machine Maintenance and Sale Age Model of Kamien and Schwartz Revisited</t>
  </si>
  <si>
    <t>mnsc.1060.0667</t>
  </si>
  <si>
    <t>Intertemporal Pricing with Strategic Customer Behavior</t>
  </si>
  <si>
    <t>mnsc.1060.0686</t>
  </si>
  <si>
    <t>Analysis and Comparison of Queues with Different Levels of Delay Information</t>
  </si>
  <si>
    <t>mnsc.1060.0694</t>
  </si>
  <si>
    <t>Existence of Coordinating Transshipment Prices in a Two-Location Inventory Model</t>
  </si>
  <si>
    <t>mnsc.1070.0700</t>
  </si>
  <si>
    <t>Risk Mitigation in Newsvendor Networks: Resource Diversification, Flexibility, Sharing, and Hedging</t>
  </si>
  <si>
    <t>mnsc.1070.0701</t>
  </si>
  <si>
    <t>A Single-Product Inventory Model for Multiple Demand Classes</t>
  </si>
  <si>
    <t>mnsc.1070.0708</t>
  </si>
  <si>
    <t>Supply Chain Relationships and Contracts: The Impact of Repeated Interaction on Capacity Investment and Procurement</t>
  </si>
  <si>
    <t>mnsc.1070.0709</t>
  </si>
  <si>
    <t>Managing a Single-Product Assemble-to-Order System with Technology Innovations</t>
  </si>
  <si>
    <t>mnsc.1070.0714</t>
  </si>
  <si>
    <t>Incentives That Induce Task-Related Effort, Helping, and Knowledge Sharing in Workgroups</t>
  </si>
  <si>
    <t>mnsc.1070.0716</t>
  </si>
  <si>
    <t>Auctioning Supply Contracts</t>
  </si>
  <si>
    <t>mnsc.1070.0730</t>
  </si>
  <si>
    <t xml:space="preserve">Implications of Breach Remedy and Renegotiation Design for Innovation and Capacity </t>
  </si>
  <si>
    <t>mnsc.1070.0731</t>
  </si>
  <si>
    <t>Implications of Renegotiation for Optimal Contract Flexibility and Investment</t>
  </si>
  <si>
    <t>mnsc.1070.0741</t>
  </si>
  <si>
    <t>Performance Contracting in After-Sales Service Supply Chains</t>
  </si>
  <si>
    <t>mnsc.1070.0752</t>
  </si>
  <si>
    <t>Leadership and Competition in Network Supply Chains</t>
  </si>
  <si>
    <t>mnsc.1070.0767</t>
  </si>
  <si>
    <t>Inventory Management with Auctions and Other Sales Channels: Optimality of (s, S) Policies</t>
  </si>
  <si>
    <t>mnsc.1070.0768</t>
  </si>
  <si>
    <t>Analysis of Direct Shipping Policies in an Inventory-Routing Problem with Discrete Shipping Times</t>
  </si>
  <si>
    <t>mnsc.1070.0774</t>
  </si>
  <si>
    <t>Optimizing Call Center Staffing Using Simulation and Analytic Center Cutting-Plane Methods</t>
  </si>
  <si>
    <t>mnsc.1070.0776</t>
  </si>
  <si>
    <t>Modeling and Analysis of Call Center Arrival Data: A Bayesian Approach</t>
  </si>
  <si>
    <t>mnsc.1070.0777</t>
  </si>
  <si>
    <t>Service-Level Agreements in Call Centers: Perils and Prescriptions</t>
  </si>
  <si>
    <t>mnsc.1070.0782</t>
  </si>
  <si>
    <t>Revenue Management of Callable Products</t>
  </si>
  <si>
    <t>mnsc.1070.0786</t>
  </si>
  <si>
    <t>A Comparison of Univariate Time Series Methods for Forecasting Intraday Arrivals at a Call Center</t>
  </si>
  <si>
    <t>mnsc.1070.0789</t>
  </si>
  <si>
    <t>Inventory Record Inaccuracy: An Empirical Analysis</t>
  </si>
  <si>
    <t>mnsc.1070.0792</t>
  </si>
  <si>
    <t>Competition and Cooperation in Decentralized Push and Pull Assembly Systems</t>
  </si>
  <si>
    <t>mnsc.1070.0795</t>
  </si>
  <si>
    <t>Contracting and Information Sharing Under Supply Chain Competition</t>
  </si>
  <si>
    <t>mnsc.1070.0804</t>
  </si>
  <si>
    <t>Call Center Outsourcing Contracts Under Information Asymmetry</t>
  </si>
  <si>
    <t>mnsc.1070.0807</t>
  </si>
  <si>
    <t>Pricing and Operational Recourse in Coproduction Systems</t>
  </si>
  <si>
    <t>mnsc.1070.0811</t>
  </si>
  <si>
    <t>Research Note—Revisiting “Retailer- vs. Vendor-Managed Inventory and Brand Competition”</t>
  </si>
  <si>
    <t>mnsc.1070.0818</t>
  </si>
  <si>
    <t>The Impact of Simulation Training on Call Center Agent Performance: A Field-Based Investigation</t>
  </si>
  <si>
    <t>mnsc.1070.0819</t>
  </si>
  <si>
    <t>An Exact and Efficient Algorithm for the Constrained Dynamic Operator Staffing Problem for Call Centers</t>
  </si>
  <si>
    <t>mnsc.1070.0820</t>
  </si>
  <si>
    <t>Call Center Outsourcing: Coordinating Staffing Level and Service Quality</t>
  </si>
  <si>
    <t>mnsc.1070.0821</t>
  </si>
  <si>
    <t>Staffing of Time-Varying Queues to Achieve Time-Stable Performance</t>
  </si>
  <si>
    <t>mnsc.1070.0822</t>
  </si>
  <si>
    <t>Analysis of the Impact of Team-Based Organizations in Call Center Management</t>
  </si>
  <si>
    <t>mnsc.1070.0823</t>
  </si>
  <si>
    <t>Call Center Outsourcing Contract Analysis and Choice</t>
  </si>
  <si>
    <t>mnsc.1070.0824</t>
  </si>
  <si>
    <t>Staffing Multiskill Call Centers via Linear Programming and Simulation</t>
  </si>
  <si>
    <t>mnsc.1070.0825</t>
  </si>
  <si>
    <t>Service-Level Differentiation in Call Centers with Fully Flexible Servers</t>
  </si>
  <si>
    <t>mnsc.1070.0829</t>
  </si>
  <si>
    <t>Quantity Discounts Under Demand Uncertainty</t>
  </si>
  <si>
    <t>mnsc.1070.0831</t>
  </si>
  <si>
    <t>Inventory Management with Advance Demand Information and Flexible Delivery</t>
  </si>
  <si>
    <t>mnsc.1070.0832</t>
  </si>
  <si>
    <t>Strategic Capacity Rationing to Induce Early Purchases</t>
  </si>
  <si>
    <t>mnsc.1070.0850</t>
  </si>
  <si>
    <t>Integrating the Number and Location of Retail Outlets on a Line with Replenishment Decisions</t>
  </si>
  <si>
    <t>mnsc.1070.0851</t>
  </si>
  <si>
    <t>Confidentiality and Information Sharing in Supply Chain Coordination</t>
  </si>
  <si>
    <t>mnsc.1080.0859</t>
  </si>
  <si>
    <t>Revenue Management with Limited Demand Information</t>
  </si>
  <si>
    <t>mnsc.1080.0863</t>
  </si>
  <si>
    <t>Managing the Inventory of an Item with a Replacement Warranty</t>
  </si>
  <si>
    <t>mnsc.1080.0867</t>
  </si>
  <si>
    <t>Queuing for Expert Services</t>
  </si>
  <si>
    <t>mnsc.1080.0871</t>
  </si>
  <si>
    <t>Inventory Models for Substitutable Products: Optimal Policies and Heuristics</t>
  </si>
  <si>
    <t>mnsc.1080.0880</t>
  </si>
  <si>
    <t>A Bargaining Framework in Supply Chains: The Assembly Problem</t>
  </si>
  <si>
    <t>mnsc.1080.0886</t>
  </si>
  <si>
    <t>Strategic Customer Behavior, Commitment, and Supply Chain Performance</t>
  </si>
  <si>
    <t>mnsc.1080.0889</t>
  </si>
  <si>
    <t>Inventory Management Under Market Size Dynamics</t>
  </si>
  <si>
    <t>mnsc.1080.0893</t>
  </si>
  <si>
    <t>Remanufacturing as a Marketing Strategy</t>
  </si>
  <si>
    <t>mnsc.1080.0894</t>
  </si>
  <si>
    <t>Strategic Inventories in Vertical Contracts</t>
  </si>
  <si>
    <t>mnsc.1080.0896</t>
  </si>
  <si>
    <t>The Make-or-Buy Decision in the Presence of a Rival: Strategic Outsourcing to a Common Supplier</t>
  </si>
  <si>
    <t>mnsc.1080.0900</t>
  </si>
  <si>
    <t>Market-Based Supply Chain Coordination by Matching Suppliers' Cost Structures with Buyers' Order Profiles</t>
  </si>
  <si>
    <t>mnsc.1080.0910</t>
  </si>
  <si>
    <t>Social Preferences and Supply Chain Performance: An Experimental Study</t>
  </si>
  <si>
    <t>mnsc.1080.0934</t>
  </si>
  <si>
    <t>Component Procurement Strategies in Decentralized Assemble-to-Order Systems with Time-Dependent Pricing</t>
  </si>
  <si>
    <t>mnsc.1080.0935</t>
  </si>
  <si>
    <t>Product-Line Competition: Customization vs. Proliferation</t>
  </si>
  <si>
    <t>mnsc.1080.0940</t>
  </si>
  <si>
    <t>Capacity Investment Under Postponement Strategies, Market Competition, and Demand Uncertainty</t>
  </si>
  <si>
    <t>mnsc.1080.0916</t>
  </si>
  <si>
    <t>Modeling of Workflow Congestion and Optimization of Flow Routing in a Manufacturing/Warehouse Facility</t>
  </si>
  <si>
    <t>mnsc.1080.0936</t>
  </si>
  <si>
    <t>Dynamic Pricing in the Presence of Strategic Consumers and Oligopolistic Competition</t>
  </si>
  <si>
    <t>mnsc.1080.0943</t>
  </si>
  <si>
    <t>Supply Disruptions, Asymmetric Information, and a Backup Production Option</t>
  </si>
  <si>
    <t>mnsc.1080.0945</t>
  </si>
  <si>
    <t>Asymptotic Optimality of Order-Up-To Policies in Lost Sales Inventory Systems</t>
  </si>
  <si>
    <t>mnsc.1080.0946</t>
  </si>
  <si>
    <t>Competition in Service Industries with Segmented Markets</t>
  </si>
  <si>
    <t>mnsc.1080.0948</t>
  </si>
  <si>
    <t>Purchasing, Pricing, and Quick Response in the Presence of Strategic Consumers</t>
  </si>
  <si>
    <t>mnsc.1080.0961</t>
  </si>
  <si>
    <t>Dynamic Cost Reduction Through Process Improvement in Assembly Networks</t>
  </si>
  <si>
    <t>mnsc.1080.0972</t>
  </si>
  <si>
    <t>Multiple Sourcing and Procurement Process Selection with Bidding Events</t>
  </si>
  <si>
    <t>mnsc.1080.0980</t>
  </si>
  <si>
    <t>Optimal Policies and Approximations for a Bayesian Linear Regression Inventory Model</t>
  </si>
  <si>
    <t>mnsc.1080.0981</t>
  </si>
  <si>
    <t>Coordination Mechanisms in Decentralized Serial Inventory Systems with Batch Ordering</t>
  </si>
  <si>
    <t>mnsc.1080.0983</t>
  </si>
  <si>
    <t>Information Sharing and Order Variability Control Under a Generalized Demand Model</t>
  </si>
  <si>
    <t>mnsc.1080.0991</t>
  </si>
  <si>
    <t>On the Value of Commitment and Availability Guarantees When Selling to Strategic Consumers</t>
  </si>
  <si>
    <t>mnsc.1090.1002</t>
  </si>
  <si>
    <t>Strategic Resource Dynamics of Manufacturing Firms</t>
  </si>
  <si>
    <t>mnsc.1090.1008</t>
  </si>
  <si>
    <t>Quality Improvement Incentives and Product Recall Cost Sharing Contracts</t>
  </si>
  <si>
    <t>mnsc.1090.1025</t>
  </si>
  <si>
    <t>Responding to Unexpected Overloads in Large-Scale Service Systems</t>
  </si>
  <si>
    <t>mnsc.1090.1029</t>
  </si>
  <si>
    <t>Optimal Markdown Pricing: Implications of Inventory Display Formats in the Presence of Strategic Customers</t>
  </si>
  <si>
    <t>mnsc.1090.1038</t>
  </si>
  <si>
    <t>Service Interruptions in Large-Scale Service Systems</t>
  </si>
  <si>
    <t>mnsc.1090.1045</t>
  </si>
  <si>
    <t>Incentives for Retailer Forecasting: Rebates vs. Returns</t>
  </si>
  <si>
    <t>mnsc.1090.1050</t>
  </si>
  <si>
    <t>Competing Retailers and Inventory: An Empirical Investigation of General Motors' Dealerships in Isolated U.S. Markets</t>
  </si>
  <si>
    <t>mnsc.1090.1073</t>
  </si>
  <si>
    <t>Competition Under Generalized Attraction Models: Applications to Quality Competition Under Yield Uncertainty</t>
  </si>
  <si>
    <t>mnsc.1090.1086</t>
  </si>
  <si>
    <t>Total-Cost Procurement Auctions: Impact of Suppliers' Cost Adjustments on Auction Format Choice</t>
  </si>
  <si>
    <t>mnsc.1090.1089</t>
  </si>
  <si>
    <t>Contracting in Supply Chains: A Laboratory Investigation</t>
  </si>
  <si>
    <t>mnsc.1090.1049</t>
  </si>
  <si>
    <t>Optimal Commodity Trading with a Capacitated Storage Asset</t>
  </si>
  <si>
    <t>mnsc.1090.1066</t>
  </si>
  <si>
    <t>Cost Structure, Customer Profitability, and Retention Implications of Self-Service Distribution Channels: Evidence from Customer Behavior in an Online Banking Channel</t>
  </si>
  <si>
    <t>mnsc.1090.1075</t>
  </si>
  <si>
    <t>Optimal Pricing with Speculators and Strategic Consumers</t>
  </si>
  <si>
    <t>mnsc.1090.1080</t>
  </si>
  <si>
    <t>An Example and a Proposal Concerning the Correlation of Worker Processing Times in Parallel Tasks</t>
  </si>
  <si>
    <t>mnsc.1090.1095</t>
  </si>
  <si>
    <t>Drivers of Finished-Goods Inventory in the U.S. Automobile Industry</t>
  </si>
  <si>
    <t>mnsc.1090.1099</t>
  </si>
  <si>
    <t>Global Dual Sourcing: Tailored Base-Surge Allocation to Near- and Offshore Production</t>
  </si>
  <si>
    <t>mnsc.1090.1100</t>
  </si>
  <si>
    <t>Inventory Dynamics and Supply Chain Coordination</t>
  </si>
  <si>
    <t>mnsc.1090.1106</t>
  </si>
  <si>
    <t>An Analysis of Coordination Mechanisms for the U.S. Cash Supply Chain</t>
  </si>
  <si>
    <t>mnsc.1090.1111</t>
  </si>
  <si>
    <t>Component-Based Technology Transfer in the Presence of Potential Imitators</t>
  </si>
  <si>
    <t>mnsc.1090.1122</t>
  </si>
  <si>
    <t>Competing Manufacturers in a Retail Supply Chain: On Contractual Form and Coordination</t>
  </si>
  <si>
    <t>mnsc.1090.1125</t>
    <phoneticPr fontId="3" type="noConversion"/>
  </si>
  <si>
    <t>Revenue Management with Strategic Customers: Last-Minute Selling and Opaque Selling</t>
  </si>
  <si>
    <t>mnsc.1090.1127</t>
  </si>
  <si>
    <t>Vertical Flexibility in Supply Chains</t>
  </si>
  <si>
    <t>mnsc.1090.1137</t>
  </si>
  <si>
    <t>Operational Flexibility and Financial Hedging: Complements or Substitutes?</t>
  </si>
  <si>
    <t>mnsc.1090.1141</t>
  </si>
  <si>
    <t>Ordering Behavior in Retail Stores and Implications for Automated Replenishment</t>
  </si>
  <si>
    <t>mnsc.1100.1146</t>
  </si>
  <si>
    <t>Contracting for Collaborative Services</t>
  </si>
  <si>
    <t>mnsc.1100.1154</t>
  </si>
  <si>
    <t>Quick Response and Retailer Effort</t>
  </si>
  <si>
    <t>mnsc.1100.1159</t>
  </si>
  <si>
    <t>Quality Management and Job Quality: How the ISO 9001 Standard for Quality Management Systems Affects Employees and Employers</t>
  </si>
  <si>
    <t>mnsc.1100.1184</t>
  </si>
  <si>
    <t>Optimal Flexibility Configurations in Newsvendor Networks: Going Beyond Chaining and Pairing</t>
  </si>
  <si>
    <t>mnsc.1100.1186</t>
  </si>
  <si>
    <t>Optimal Control and Equilibrium Behavior of Production-Inventory Systems</t>
  </si>
  <si>
    <t>mnsc.1100.1193</t>
  </si>
  <si>
    <t>Contracting for Infrequent Restoration and Recovery of Mission-Critical Systems</t>
  </si>
  <si>
    <t>mnsc.1100.1194</t>
  </si>
  <si>
    <t>Improving Supply Chain Performance and Managing Risk Under Weather-Related Demand Uncertainty</t>
  </si>
  <si>
    <t>mnsc.1100.1196</t>
  </si>
  <si>
    <t>Using Scheduled Ordering to Improve the Performance of Distribution Supply Chains</t>
  </si>
  <si>
    <t>mnsc.1100.1204</t>
  </si>
  <si>
    <t>Does a Manufacturer Benefit from Selling to a Better-Forecasting Retailer?</t>
  </si>
  <si>
    <t>mnsc.1100.1209</t>
  </si>
  <si>
    <t>Do Inventory and Gross Margin Data Improve Sales Forecasts for U.S. Public Retailers?</t>
  </si>
  <si>
    <t>mnsc.1100.1225</t>
  </si>
  <si>
    <t>Reference Dependence in Multilocation Newsvendor Models: A Structural Analysis</t>
  </si>
  <si>
    <t>mnsc.1100.1236</t>
  </si>
  <si>
    <t>Design and Analysis of Diagnostic Service Centers</t>
  </si>
  <si>
    <t>mnsc.1100.1238</t>
  </si>
  <si>
    <t>Integrating Dynamic Pricing and Replenishment Decisions Under Supply Capacity Uncertainty</t>
  </si>
  <si>
    <t>mnsc.1100.1245</t>
  </si>
  <si>
    <t>Selling with Binding Reservations in the Presence of Strategic Consumers</t>
  </si>
  <si>
    <t>mnsc.1100.1251</t>
  </si>
  <si>
    <t>Bargaining Chains</t>
  </si>
  <si>
    <t>mnsc.1100.1257</t>
  </si>
  <si>
    <t>A Dynamic Inventory Model with the Right of Refusal</t>
  </si>
  <si>
    <t>mnsc.1100.1250</t>
  </si>
  <si>
    <t>Quality–Speed Conundrum: Trade-offs in Customer-Intensive Services</t>
  </si>
  <si>
    <t>mnsc.1100.1252</t>
  </si>
  <si>
    <t>Estimating the Operational Impact of Container Inspections at International Ports</t>
  </si>
  <si>
    <t>mnsc.1100.1267</t>
  </si>
  <si>
    <t>Product Recalls in the Medical Device Industry: An Empirical Exploration of the Sources and Financial Consequences</t>
  </si>
  <si>
    <t>mnsc.1100.1275</t>
  </si>
  <si>
    <t>Channel Stuffing with Short-Term Interest in Market Value</t>
  </si>
  <si>
    <t>mnsc.1100.1277</t>
  </si>
  <si>
    <t>New Product Diffusion Decisions Under Supply Constraints</t>
  </si>
  <si>
    <t>mnsc.1100.1292</t>
  </si>
  <si>
    <t>Promised Delivery Time and Capacity Games in Time-Based Competition</t>
  </si>
  <si>
    <t>mnsc.1100.1295</t>
  </si>
  <si>
    <t>Sharing Demand Information in Competing Supply Chains with Production Diseconomies</t>
  </si>
  <si>
    <t>mnsc.1100.1303</t>
  </si>
  <si>
    <t>The Value of Fast Fashion: Quick Response, Enhanced Design, and Strategic Consumer Behavior</t>
  </si>
  <si>
    <t>mnsc.1100.1306</t>
  </si>
  <si>
    <t>Buying from the Babbling Retailer? The Impact of Availability Information on Customer Behavior</t>
  </si>
  <si>
    <t>mnsc.1110.1309</t>
  </si>
  <si>
    <t>Capacity Investment Timing by Start-ups and Established Firms in New Markets</t>
  </si>
  <si>
    <t>mnsc.1110.1318</t>
  </si>
  <si>
    <t>Contract Complexity and Performance Under Asymmetric Demand Information: An Experimental Evaluation</t>
  </si>
  <si>
    <t>mnsc.1110.1322</t>
  </si>
  <si>
    <t>Incentives and Problem Uncertainty in Innovation Contests: An Empirical Analysis</t>
  </si>
  <si>
    <t>mnsc.1110.1334</t>
  </si>
  <si>
    <t>Trust in Forecast Information Sharing</t>
  </si>
  <si>
    <t>mnsc.1110.1335</t>
  </si>
  <si>
    <t>Optimal Preorder Strategy with Endogenous Information Control</t>
  </si>
  <si>
    <t>mnsc.1110.1337</t>
  </si>
  <si>
    <t>Dynamic Price Competition with Fixed Capacities</t>
  </si>
  <si>
    <t>mnsc.1110.1340</t>
  </si>
  <si>
    <t>The Impact of Demand Aggregation Through Delayed Component Allocation in an Assemble-to-Order System</t>
  </si>
  <si>
    <t>mnsc.1110.1342</t>
  </si>
  <si>
    <t>Centralized vs. Decentralized Ambulance Diversion: A Network Perspective</t>
  </si>
  <si>
    <t>mnsc.1110.1360</t>
  </si>
  <si>
    <t>Selling to Strategic Consumers When Product Value Is Uncertain: The Value of Matching Supply and Demand</t>
  </si>
  <si>
    <t>mnsc.1110.1362</t>
  </si>
  <si>
    <t>Integrating Long-Term and Short-Term Contracting in Beef Supply Chains</t>
  </si>
  <si>
    <t>mnsc.1110.1382</t>
  </si>
  <si>
    <t>Demand Forecasting Behavior: System Neglect and Change Detection</t>
  </si>
  <si>
    <t>mnsc.1110.1388</t>
  </si>
  <si>
    <t>Simple Economics of the Price-Setting Newsvendor Problem</t>
  </si>
  <si>
    <t>mnsc.1110.1394</t>
  </si>
  <si>
    <t>Note: A Reply to “New Product Diffusion Decisions Under Supply Constraints”</t>
  </si>
  <si>
    <t>mnsc.1110.1395</t>
  </si>
  <si>
    <t>Stochastic Capacity Investment and Flexible vs. Dedicated Technology Choice in Imperfect Capital Markets</t>
  </si>
  <si>
    <t>mnsc.1110.1401</t>
  </si>
  <si>
    <t>The Effects of Focus on Performance: Evidence from California Hospitals</t>
  </si>
  <si>
    <t>mnsc.1110.1419</t>
  </si>
  <si>
    <t>A Multiechelon Inventory Problem with Secondary Market Sales</t>
  </si>
  <si>
    <t>mnsc.1110.1430</t>
  </si>
  <si>
    <t>Multiechelon Procurement and Distribution Policies for Traded Commodities</t>
  </si>
  <si>
    <t>mnsc.1110.1434</t>
  </si>
  <si>
    <t>Density Forecasting of Intraday Call Center Arrivals Using Models Based on Exponential Smoothing</t>
  </si>
  <si>
    <t>mnsc.1110.1438</t>
  </si>
  <si>
    <t>Cutting in Line: Social Norms in Queues</t>
  </si>
  <si>
    <t>mnsc.1110.1442</t>
  </si>
  <si>
    <t>Managing an Available-to-Promise Assembly System with Dynamic Short-Term Pseudo-Order Forecast</t>
  </si>
  <si>
    <t>mnsc.1110.1448</t>
  </si>
  <si>
    <t>Broadening Focus: Spillovers, Complementarities, and Specialization in the Hospital Industry</t>
  </si>
  <si>
    <t>mnsc.1110.1456</t>
  </si>
  <si>
    <t>Relicensing as a Secondary Market Strategy</t>
  </si>
  <si>
    <t>mnsc.1110.1465</t>
  </si>
  <si>
    <t>Impact of Performance-Based Contracting on Product Reliability: An Empirical Analysis</t>
  </si>
  <si>
    <t>mnsc.1110.1467</t>
    <phoneticPr fontId="3" type="noConversion"/>
  </si>
  <si>
    <t>Information Transmission and the Bullwhip Effect: An Empirical Investigation</t>
  </si>
  <si>
    <t>mnsc.1110.1469</t>
  </si>
  <si>
    <t>Consumption Externality and Yield Uncertainty in the Influenza Vaccine Supply Chain: Interventions in Demand and Supply Sides</t>
  </si>
  <si>
    <t>mnsc.1110.1471</t>
  </si>
  <si>
    <t>An Evidence-Based Incentive System for Medicare's End-Stage Renal Disease Program</t>
  </si>
  <si>
    <t>mnsc.1110.1473</t>
  </si>
  <si>
    <t>Advance Selling When Consumers Regret</t>
  </si>
  <si>
    <t>mnsc.1110.1481</t>
  </si>
  <si>
    <t>The Strategic Perils of Low Cost Outsourcing</t>
  </si>
  <si>
    <t>mnsc.1110.1482</t>
  </si>
  <si>
    <t>Specialization and Variety in Repetitive Tasks: Evidence from a Japanese Bank</t>
  </si>
  <si>
    <t>mnsc.1110.1489</t>
  </si>
  <si>
    <t>Product and Price Competition with Satiation Effects</t>
  </si>
  <si>
    <t>mnsc.1110.1496</t>
  </si>
  <si>
    <t>Combinatorial Auctions for Procurement: An Empirical Study of the Chilean School Meals Auction</t>
  </si>
  <si>
    <t>mnsc.1110.1503</t>
  </si>
  <si>
    <t>Outsourcing a Two-Level Service Process</t>
  </si>
  <si>
    <t>mnsc.1110.1511</t>
  </si>
  <si>
    <t>Supply-Side Story: Risks, Guarantees, Competition, and Information Asymmetry</t>
  </si>
  <si>
    <t>mnsc.1110.1512</t>
  </si>
  <si>
    <t>The Relational Advantages of Intermediation</t>
  </si>
  <si>
    <t>mnsc.1120.1523</t>
    <phoneticPr fontId="3" type="noConversion"/>
  </si>
  <si>
    <t>Supply Chain Performance Under Market Valuation: An Operational Approach to Restore Efficiency</t>
  </si>
  <si>
    <t>mnsc.1120.1524</t>
  </si>
  <si>
    <t>Managing Disruption Risk: The Interplay Between Operations and Insurance</t>
  </si>
  <si>
    <t>mnsc.1120.1531</t>
  </si>
  <si>
    <t>Modeling Bounded Rationality in Capacity Allocation Games with the Quantal Response Equilibrium</t>
  </si>
  <si>
    <t>mnsc.1120.1533</t>
  </si>
  <si>
    <t>Large-Scale Service Marketplaces: The Role of the Moderating Firm</t>
  </si>
  <si>
    <t>mnsc.1120.1539</t>
  </si>
  <si>
    <t>When Does It Pay to Delay Supplier Qualification? Theory and Experiments</t>
  </si>
  <si>
    <t>mnsc.1120.1549</t>
  </si>
  <si>
    <t>On the Efficiency-Fairness Trade-off</t>
  </si>
  <si>
    <t>mnsc.1120.1564</t>
  </si>
  <si>
    <t>Dynamic Pricing Competition with Strategic Customers Under Vertical Product Differentiation</t>
  </si>
  <si>
    <t>mnsc.1120.1573</t>
  </si>
  <si>
    <t>Collaborative Cost Reduction and Component Procurement Under Information Asymmetry</t>
  </si>
  <si>
    <t>mnsc.1120.1576</t>
  </si>
  <si>
    <t>Diagnostic Accuracy Under Congestion</t>
  </si>
  <si>
    <t>mnsc.1120.1581</t>
  </si>
  <si>
    <t>Mechanism Design for Capacity Planning Under Dynamic Evolutions of Asymmetric Demand Forecasts</t>
  </si>
  <si>
    <t>mnsc.1120.1591</t>
  </si>
  <si>
    <t>Revenue Sharing in Airline Alliances</t>
  </si>
  <si>
    <t>mnsc.1120.1606</t>
  </si>
  <si>
    <t>On Hospice Operations Under Medicare Reimbursement Policies</t>
  </si>
  <si>
    <t>mnsc.1120.1610</t>
  </si>
  <si>
    <t>A Nonparametric Approach to Modeling Choice with Limited Data</t>
  </si>
  <si>
    <t>mnsc.1120.1617</t>
  </si>
  <si>
    <t>Newsvendor Demand Chasing Revisited</t>
  </si>
  <si>
    <t>mnsc.1120.1622</t>
  </si>
  <si>
    <t>Competitive Price-Matching Guarantees: Equilibrium Analysis of the Availability Verification Clause Under Demand Uncertainty</t>
  </si>
  <si>
    <t>mnsc.1120.1626</t>
  </si>
  <si>
    <t>Managing Strategic Inventories via Manufacturer-to-Consumer Rebates</t>
  </si>
  <si>
    <t>mnsc.1120.1627</t>
  </si>
  <si>
    <t>Revenue Sharing and Information Leakage in a Supply Chain</t>
  </si>
  <si>
    <t>mnsc.1120.1629</t>
  </si>
  <si>
    <t>Control of Dividends, Capital Subscriptions, and Physical Inventories</t>
  </si>
  <si>
    <t>mnsc.1120.1638</t>
  </si>
  <si>
    <t>The Effect of Payment Schemes on Inventory Decisions: The Role of Mental Accounting</t>
  </si>
  <si>
    <t>mnsc.1120.1643</t>
  </si>
  <si>
    <t>Dynamic Capacity Allocation to Customers Who Remember Past Service</t>
  </si>
  <si>
    <t>mnsc.1120.1649</t>
  </si>
  <si>
    <t>Sourcing for Supplier Effort and Competition: Design of the Supply Base and Pricing Mechanism</t>
  </si>
  <si>
    <t>mnsc.1120.1651</t>
  </si>
  <si>
    <t>Does Pooling Purchases Lead to Higher Profits?</t>
  </si>
  <si>
    <t>mnsc.1120.1658</t>
  </si>
  <si>
    <t>Guilt by Association: Strategic Failure Prevention and Recovery Capacity Investments</t>
  </si>
  <si>
    <t>mnsc.1120.1660</t>
  </si>
  <si>
    <t>Inventory Management for an Assembly System Subject to Supply Disruptions</t>
  </si>
  <si>
    <t>mnsc.1120.1661</t>
  </si>
  <si>
    <t>A Game-Theoretic Model of International Influenza Vaccination Coordination</t>
  </si>
  <si>
    <t>mnsc.1120.1662</t>
  </si>
  <si>
    <t>Designing Buyback Contracts for Irrational But Predictable Newsvendors</t>
  </si>
  <si>
    <t>mnsc.1120.1673</t>
  </si>
  <si>
    <t>Implications of Hyperbolic Discounting for Optimal Pricing and Scheduling of Unpleasant Services That Generate Future Benefits</t>
  </si>
  <si>
    <t>mnsc.1120.1679</t>
  </si>
  <si>
    <t>Demand Uncertainty and Excess Supply in Commodity Contracting</t>
  </si>
  <si>
    <t>mnsc.1120.1686</t>
  </si>
  <si>
    <t>Measuring the Effect of Queues on Customer Purchases</t>
  </si>
  <si>
    <t>mnsc.1120.1697</t>
  </si>
  <si>
    <t>Price-Quoting Strategies of an Upstream Supplier</t>
  </si>
  <si>
    <t>mnsc.1120.1705</t>
  </si>
  <si>
    <t>Simple Auctions for Supply Contracts</t>
  </si>
  <si>
    <t>mnsc.2013.1713</t>
  </si>
  <si>
    <t>“Nursevendor Problem”: Personnel Staffing in the Presence of Endogenous Absenteeism</t>
  </si>
  <si>
    <t>mnsc.2013.1725</t>
  </si>
  <si>
    <t>Incentives' Effect in Influenza Vaccination Policy</t>
  </si>
  <si>
    <t>mnsc.2013.1738</t>
  </si>
  <si>
    <t>Coproduct Technologies: Product Line Design and Process Innovation</t>
  </si>
  <si>
    <t>mnsc.2013.1754</t>
  </si>
  <si>
    <t>Optimal Hiring and Retention Policies for Heterogeneous Workers Who Learn</t>
  </si>
  <si>
    <t>mnsc.2013.1760</t>
  </si>
  <si>
    <t>Optimal Design of Social Comparison Effects: Setting Reference Groups and Reference Points</t>
  </si>
  <si>
    <t>mnsc.2013.1762</t>
  </si>
  <si>
    <t>Horizontal Mergers in Multitier Decentralized Supply Chains</t>
  </si>
  <si>
    <t>mnsc.2013.1774</t>
  </si>
  <si>
    <t>Turn-and-Earn Incentives with a Product Line</t>
  </si>
  <si>
    <t>mnsc.2013.1775</t>
    <phoneticPr fontId="3" type="noConversion"/>
  </si>
  <si>
    <t>Managing Retention in Service Relationships</t>
  </si>
  <si>
    <t>mnsc.2013.1777</t>
  </si>
  <si>
    <t>Resource Flexibility and Capital Structure</t>
  </si>
  <si>
    <t>mnsc.2013.1780</t>
  </si>
  <si>
    <t>Supplier Encroachment Under Asymmetric Information</t>
  </si>
  <si>
    <t>mnsc.2013.1782</t>
  </si>
  <si>
    <t>Pricing and Revenue Management: The Value of Coordination</t>
  </si>
  <si>
    <t>mnsc.2013.1803</t>
  </si>
  <si>
    <t>Analysis of Product Rollover Strategies in the Presence of Strategic Customers</t>
  </si>
  <si>
    <t>mnsc.2013.1804</t>
  </si>
  <si>
    <t>Prospect Theory and the Newsvendor Problem</t>
  </si>
  <si>
    <t>mnsc.2013.1814</t>
  </si>
  <si>
    <t>Measuring the Performance of Large-Scale Combinatorial Auctions: A Structural Estimation Approach</t>
  </si>
  <si>
    <t>mnsc.2013.1816</t>
  </si>
  <si>
    <t>Managing Global Sourcing: Inventory Performance</t>
  </si>
  <si>
    <t>mnsc.2013.1819</t>
  </si>
  <si>
    <t>Retail Store Density and the Cost of Greenhouse Gas Emissions</t>
  </si>
  <si>
    <t>mnsc.2013.1821</t>
  </si>
  <si>
    <t>Dynamic Pricing of Perishable Assets Under Competition</t>
  </si>
  <si>
    <t>mnsc.2013.1823</t>
  </si>
  <si>
    <t>Home or Overseas? An Analysis of Sourcing Strategies Under Competition</t>
  </si>
  <si>
    <t>mnsc.2013.1825</t>
  </si>
  <si>
    <t>Observation Bias: The Impact of Demand Censoring on Newsvendor Level and Adjustment Behavior</t>
  </si>
  <si>
    <t>mnsc.2013.1827</t>
  </si>
  <si>
    <t>The Judgment of Garbage: End-of-Pipe Treatment and Waste Reduction</t>
  </si>
  <si>
    <t>mnsc.2013.1835</t>
  </si>
  <si>
    <t>Split-Award Auctions for Supplier Retention</t>
  </si>
  <si>
    <t>mnsc.2013.1842</t>
  </si>
  <si>
    <t>Balancing Acquisition and Retention Spending for Firms with Limited Capacity</t>
  </si>
  <si>
    <t>mnsc.2013.1844</t>
  </si>
  <si>
    <t>Volume Flexibility in Services: The Costs and Benefits of Flexible Labor Resources</t>
  </si>
  <si>
    <t>mnsc.2013.1860</t>
  </si>
  <si>
    <t>Are Consumers Strategic? Structural Estimation from the Air-Travel Industry</t>
  </si>
  <si>
    <t>mnsc.2013.1862</t>
  </si>
  <si>
    <t>Should Event Organizers Prevent Resale of Tickets?</t>
  </si>
  <si>
    <t>mnsc.2013.1885</t>
  </si>
  <si>
    <t>Commissions and Sales Targets Under Competition</t>
  </si>
  <si>
    <t>mnsc.2014.1897</t>
  </si>
  <si>
    <t>Does Inventory Productivity Predict Future Stock Returns? A Retailing Industry Perspective</t>
  </si>
  <si>
    <t>mnsc.2014.1904</t>
    <phoneticPr fontId="3" type="noConversion"/>
  </si>
  <si>
    <t>A Demand Estimation Procedure for Retail Assortment Optimization with Results from Implementations</t>
  </si>
  <si>
    <t>mnsc.2014.1905</t>
  </si>
  <si>
    <t>Trust, Trustworthiness, and Information Sharing in Supply Chains Bridging China and the United States</t>
  </si>
  <si>
    <t>mnsc.2014.1910</t>
  </si>
  <si>
    <t>Subsidizing the Distribution Channel: Donor Funding to Improve the Availability of Malaria Drugs</t>
  </si>
  <si>
    <t>mnsc.2014.1940</t>
  </si>
  <si>
    <t>Push, Pull, or Both? A Behavioral Study of How the Allocation of Inventory Risk Affects Channel Efficiency</t>
  </si>
  <si>
    <t>mnsc.2014.1943</t>
  </si>
  <si>
    <t>Efficiency Analysis of Cournot Competition in Service Industries with Congestion</t>
  </si>
  <si>
    <t>mnsc.2014.1991</t>
  </si>
  <si>
    <t>The Assortment Packing Problem: Multiperiod Assortment Planning for Short-Lived Products</t>
  </si>
  <si>
    <t>mnsc.2014.1996</t>
  </si>
  <si>
    <t>The Value of Operational Flexibility in the Presence of Input and Output Price Uncertainties with Oil Refining Applications</t>
  </si>
  <si>
    <t>mnsc.2013.1854</t>
  </si>
  <si>
    <t>Bargaining for an Assortment</t>
  </si>
  <si>
    <t>mnsc.2013.1874</t>
  </si>
  <si>
    <t>A Comparison of Milestone-Based and Buyout Options Contracts for Coordinating R&amp;D Partnerships</t>
  </si>
  <si>
    <t>mnsc.2013.1888</t>
    <phoneticPr fontId="3" type="noConversion"/>
  </si>
  <si>
    <t>Rationing Capacity in Advance Selling to Signal Quality</t>
  </si>
  <si>
    <t>mnsc.2014.1908</t>
  </si>
  <si>
    <t>Decentralized Procurement in Light of Strategic Inventories</t>
  </si>
  <si>
    <t>mnsc.2014.1915</t>
  </si>
  <si>
    <t>Sponsored Search Marketing: Dynamic Pricing and Advertising for an Online Retailer</t>
  </si>
  <si>
    <t>mnsc.2014.1916</t>
  </si>
  <si>
    <t>Electric Vehicles with a Battery Switching Station: Adoption and Environmental Impact</t>
  </si>
  <si>
    <t>mnsc.2014.1917</t>
  </si>
  <si>
    <t>Stress on the Ward: Evidence of Safety Tipping Points in Hospitals</t>
  </si>
  <si>
    <t>mnsc.2014.1938</t>
  </si>
  <si>
    <t>Dynamic Bargaining in a Supply Chain with Asymmetric Demand Information</t>
  </si>
  <si>
    <t>mnsc.2014.1963</t>
  </si>
  <si>
    <t>Does a Procurement Service Provider Generate Value for the Buyer Through Information About Supply Risks?</t>
  </si>
  <si>
    <t>mnsc.2014.1971</t>
  </si>
  <si>
    <t>Analysis of Tailored Base-Surge Policies in Dual Sourcing Inventory Systems</t>
  </si>
  <si>
    <t>mnsc.2014.1987</t>
  </si>
  <si>
    <t>An Empirical Investigation on the Appointments of Supply Chain and Operations Management Executives</t>
  </si>
  <si>
    <t>mnsc.2014.1992</t>
  </si>
  <si>
    <t>Global Dual Sourcing and Order Smoothing: The Impact of Capacity and Lead Times</t>
  </si>
  <si>
    <t>mnsc.2014.2029</t>
  </si>
  <si>
    <t>Signaling New Product Reliability with After-Sales Service Contracts</t>
  </si>
  <si>
    <t>mnsc.2014.2040</t>
    <phoneticPr fontId="3" type="noConversion"/>
  </si>
  <si>
    <t>A Market Discovery Algorithm to Estimate a General Class of Nonparametric Choice Models</t>
  </si>
  <si>
    <t>mnsc.2014.2047</t>
  </si>
  <si>
    <t>Advance Selling: Effects of Interdependent Consumer Valuations and Seller’s Capacity</t>
  </si>
  <si>
    <t>mnsc.2014.2049</t>
  </si>
  <si>
    <t>Intertemporal Price Discrimination: Structure and Computation of Optimal Policies</t>
  </si>
  <si>
    <t>mnsc.2014.2050</t>
  </si>
  <si>
    <t>Prospect Theory Explains Newsvendor Behavior: The Role of Reference Points</t>
  </si>
  <si>
    <t>mnsc.2014.2055</t>
    <phoneticPr fontId="3" type="noConversion"/>
  </si>
  <si>
    <t>Supply Management in Multiproduct Firms with Fixed Proportions Technology</t>
  </si>
  <si>
    <t>mnsc.2014.2057</t>
  </si>
  <si>
    <t>ICU Admission Control: An Empirical Study of Capacity Allocation and Its Implication for Patient Outcomes</t>
  </si>
  <si>
    <t>mnsc.2014.2058</t>
  </si>
  <si>
    <t>Waiting Patiently: An Empirical Study of Queue Abandonment in an Emergency Department</t>
  </si>
  <si>
    <t>mnsc.2014.2067</t>
  </si>
  <si>
    <t>Optimal Advance Scheduling</t>
  </si>
  <si>
    <t>mnsc.2014.2077</t>
  </si>
  <si>
    <t>An Empirical Investigation of Dynamic Ordering Policies</t>
  </si>
  <si>
    <t>mnsc.2014.2079</t>
  </si>
  <si>
    <t>The Supply Chain Effects of Bankruptcy</t>
  </si>
  <si>
    <t>mnsc.2014.2084</t>
  </si>
  <si>
    <t>The Effectiveness of Field Price Discretion: Empirical Evidence from Auto Lending</t>
  </si>
  <si>
    <t>mnsc.2014.2099</t>
  </si>
  <si>
    <t>Remanufacturing, Third-Party Competition, and Consumers' Perceived Value of New Products</t>
  </si>
  <si>
    <t>mnsc.2014.2103</t>
  </si>
  <si>
    <t>Cleaning House: The Impact of Information Technology Monitoring on Employee Theft and Productivity</t>
  </si>
  <si>
    <t>mnsc.2014.2104</t>
  </si>
  <si>
    <t>Colocation Still Matters: Conformance Quality and the Interdependence of R&amp;D and Manufacturing in the Pharmaceutical Industry</t>
  </si>
  <si>
    <t>mnsc.2014.2110</t>
  </si>
  <si>
    <t>Propagation of Financial Shocks: The Case of Venture Capital</t>
  </si>
  <si>
    <t>mnsc.2014.2118</t>
  </si>
  <si>
    <t>The Diseconomies of Queue Pooling: An Empirical Investigation of Emergency Department Length of Stay</t>
  </si>
  <si>
    <t>mnsc.2014.2132</t>
  </si>
  <si>
    <t>Information Sharing in Supply Chains: An Empirical and Theoretical Valuation</t>
  </si>
  <si>
    <t>mnsc.2014.2093</t>
  </si>
  <si>
    <t>The Impact of Budget Constraints on Flexible vs. Dedicated Technology Choice</t>
  </si>
  <si>
    <t>mnsc.2014.2127</t>
  </si>
  <si>
    <t>Information Sharing in a Supply Chain with a Common Retailer</t>
  </si>
  <si>
    <t>mnsc.2014.2134</t>
  </si>
  <si>
    <t>Strategic Waiting for Consumer-Generated Quality Information: Dynamic Pricing of New Experience Goods</t>
  </si>
  <si>
    <t>mnsc.2014.2138</t>
  </si>
  <si>
    <t>Sourcing Strategies and Supplier Incentives for Short-Life-Cycle Goods</t>
  </si>
  <si>
    <t>mnsc.2014.2141</t>
  </si>
  <si>
    <t>The Impact of Combining Conformance and Experiential Quality on Hospitals’ Readmissions and Cost Performance</t>
  </si>
  <si>
    <t>mnsc.2014.2147</t>
  </si>
  <si>
    <t>Markdown or Everyday Low Price? The Role of Behavioral Motives</t>
  </si>
  <si>
    <t>mnsc.2015.2149</t>
  </si>
  <si>
    <t>Cultivating Disaster Donors Using Data Analytics</t>
  </si>
  <si>
    <t>mnsc.2015.2160</t>
  </si>
  <si>
    <t>Liking and Following and the Newsvendor: Operations and Marketing Policies Under Social Influence</t>
  </si>
  <si>
    <t>mnsc.2015.2161</t>
  </si>
  <si>
    <t>Electricity Trading and Negative Prices: Storage vs. Disposal</t>
  </si>
  <si>
    <t>mnsc.2015.2162</t>
  </si>
  <si>
    <t>Optimal Allocation Without Money: An Engineering Approach</t>
  </si>
  <si>
    <t>mnsc.2015.2163</t>
  </si>
  <si>
    <t>Efficient Implementation of Collective Extended Producer Responsibility Legislation</t>
  </si>
  <si>
    <t>mnsc.2015.2170</t>
  </si>
  <si>
    <t>The Impact of Workaround Difficulty on Frontline Employees’ Response to Operational Failures: A Laboratory Experiment on Medication Administration</t>
  </si>
  <si>
    <t>mnsc.2015.2171</t>
  </si>
  <si>
    <t>Milking the Quality Test: Improving the Milk Supply Chain Under Competing Collection Intermediaries</t>
  </si>
  <si>
    <t>mnsc.2015.2172</t>
  </si>
  <si>
    <t>The Design of Experiential Services with Acclimation and Memory Decay: Optimal Sequence and Duration</t>
  </si>
  <si>
    <t>mnsc.2015.2173</t>
  </si>
  <si>
    <t>The Impact of Demand Uncertainty on Consumer Subsidies for Green Technology Adoption</t>
  </si>
  <si>
    <t>mnsc.2015.2175</t>
  </si>
  <si>
    <t>United We Stand or Divided We Stand? Strategic Supplier Alliances Under Order Default Risk</t>
  </si>
  <si>
    <t>mnsc.2015.2182</t>
  </si>
  <si>
    <t>Contract Preferences and Performance for the Loss-Averse Supplier: Buyback vs. Revenue Sharing</t>
  </si>
  <si>
    <t>mnsc.2015.2185</t>
  </si>
  <si>
    <t>Ad Revenue Optimization in Live Broadcasting</t>
  </si>
  <si>
    <t>mnsc.2015.2187</t>
  </si>
  <si>
    <t>Systematic Risk in Supply Chain Networks</t>
  </si>
  <si>
    <t>mnsc.2015.2189</t>
  </si>
  <si>
    <t>Optimizing Product Launches in the Presence of Strategic Consumers</t>
  </si>
  <si>
    <t>mnsc.2015.2193</t>
  </si>
  <si>
    <t>Provision of Incentives for Information Acquisition: Forecast-Based Contracts vs. Menus of Linear Contracts</t>
  </si>
  <si>
    <t>mnsc.2015.2195</t>
  </si>
  <si>
    <t>Service Competition and Product Quality in the U.S. Automobile Industry</t>
  </si>
  <si>
    <t>mnsc.2015.2204</t>
  </si>
  <si>
    <t>Inventory Pooling Under Heavy-Tailed Demand</t>
  </si>
  <si>
    <t>mnsc.2015.2222</t>
    <phoneticPr fontId="3" type="noConversion"/>
  </si>
  <si>
    <t>The Exact Distribution of the Hansen–Jagannathan Bound</t>
  </si>
  <si>
    <t>mnsc.2015.2227</t>
    <phoneticPr fontId="3" type="noConversion"/>
  </si>
  <si>
    <t>A Simple Heuristic for Joint Inventory and Pricing Models with Lead Time and Backorders</t>
  </si>
  <si>
    <t>mnsc.2015.2248</t>
  </si>
  <si>
    <t>Supply Chain Contract Design Under Financial Constraints and Bankruptcy Costs</t>
  </si>
  <si>
    <t>mnsc.2015.2256</t>
  </si>
  <si>
    <t>Responsible Sourcing in Supply Chains</t>
  </si>
  <si>
    <t>mnsc.2015.2259</t>
  </si>
  <si>
    <t>The Sum and Its Parts: Judgmental Hierarchical Forecasting</t>
  </si>
  <si>
    <t>mnsc.2015.2264</t>
  </si>
  <si>
    <t>Inferring Quality from Wait Time</t>
  </si>
  <si>
    <t>mnsc.2015.2273</t>
  </si>
  <si>
    <t>Bargaining in Supply Chains</t>
  </si>
  <si>
    <t>mnsc.2015.2280</t>
  </si>
  <si>
    <t>Hospital Readmissions Reduction Program: An Economic and Operational Analysis</t>
  </si>
  <si>
    <t>mnsc.2015.2302</t>
  </si>
  <si>
    <t>Robust Scheduling Practices in the U.S. Airline Industry: Costs, Returns, and Inefficiencies</t>
  </si>
  <si>
    <t>mnsc.2015.2329</t>
  </si>
  <si>
    <t>On the Effectiveness of Uniform Subsidies in Increasing Market Consumption</t>
  </si>
  <si>
    <t>mnsc.2015.2335</t>
  </si>
  <si>
    <t>How Do Delay Announcements Shape Customer Behavior? An Empirical Study</t>
  </si>
  <si>
    <t>mnsc.2015.2338</t>
  </si>
  <si>
    <t>Newsvendor Mergers</t>
  </si>
  <si>
    <t>mnsc.2015.2348</t>
  </si>
  <si>
    <t>The Strategic Role of Business Insurance</t>
  </si>
  <si>
    <t>mnsc.2015.2352</t>
  </si>
  <si>
    <t>Learning by Doing in Multiproduct Manufacturing: Variety, Customizations, and Overlapping Product Generations</t>
  </si>
  <si>
    <t>mnsc.2015.2355</t>
  </si>
  <si>
    <t>On the Impact of Uncertain Cost Reduction When Selling to Strategic Customers</t>
  </si>
  <si>
    <t>mnsc.2015.2358</t>
    <phoneticPr fontId="3" type="noConversion"/>
  </si>
  <si>
    <t>Win-Win Capacity Allocation Contracts in Coproduction and Codistribution Alliances</t>
  </si>
  <si>
    <t>mnsc.2015.2368</t>
  </si>
  <si>
    <t>Queueing Models of Case Managers</t>
  </si>
  <si>
    <t>mnsc.2015.2373</t>
  </si>
  <si>
    <t>Incentive Alignment and Coordination of Project Supply Chains</t>
  </si>
  <si>
    <t>mnsc.2015.2378</t>
  </si>
  <si>
    <t>Dynamic Pricing in the Presence of Social Learning and Strategic Consumers</t>
  </si>
  <si>
    <t>mnsc.2015.2380</t>
  </si>
  <si>
    <t>Agility and Proximity Considerations in Supply Chain Design</t>
  </si>
  <si>
    <t>mnsc.2015.2387</t>
  </si>
  <si>
    <t>Past the Point of Speeding Up: The Negative Effects of Workload Saturation on Efficiency and Patient Severity</t>
  </si>
  <si>
    <t>mnsc.2015.2399</t>
  </si>
  <si>
    <t>The Potential of Servicizing as a Green Business Model</t>
  </si>
  <si>
    <t>mnsc.2015.2400</t>
  </si>
  <si>
    <t>Motivating Process Compliance Through Individual Electronic Monitoring: An Empirical Examination of Hand Hygiene in Healthcare</t>
  </si>
  <si>
    <t>mnsc.2015.2407</t>
  </si>
  <si>
    <t>Experimental Evidence of Pooling Outcomes Under Information Asymmetry</t>
  </si>
  <si>
    <t>mnsc.2016.2479</t>
  </si>
  <si>
    <t>Channel Integration, Sales Dispersion, and Inventory Management</t>
  </si>
  <si>
    <t>mnsc.2016.2605</t>
  </si>
  <si>
    <t>Multiattribute Loss Aversion and Reference Dependence: Evidence from the Performing Arts Industry</t>
  </si>
  <si>
    <t>mnsc.2016.2610</t>
  </si>
  <si>
    <t>Humans Are Not Machines: The Behavioral Impact of Queueing Design on Service Time</t>
  </si>
  <si>
    <t>mnsc.2016.2678</t>
  </si>
  <si>
    <t>Are Markets with Loss-Averse Consumers More Sensitive to Losses?</t>
  </si>
  <si>
    <t>mnsc.2016.2683</t>
  </si>
  <si>
    <t>A Partial-Order-Based Model to Estimate Individual Preferences Using Panel Data</t>
  </si>
  <si>
    <t>mnsc.2016.2697</t>
  </si>
  <si>
    <t>Crowdsourcing Exploration</t>
  </si>
  <si>
    <t>mnsc.2016.2704</t>
  </si>
  <si>
    <t>When Waiting to See a Doctor Is Less Irritating: Understanding Patient Preferences and Choice Behavior in Appointment Scheduling</t>
  </si>
  <si>
    <t>mnsc.2016.2708</t>
  </si>
  <si>
    <t>Offline Assortment Optimization in the Presence of an Online Channel</t>
  </si>
  <si>
    <t>mnsc.2016.2721</t>
  </si>
  <si>
    <t>Variety and Experience: Learning and Forgetting in the Use of Surgical Devices</t>
  </si>
  <si>
    <t>mnsc.2017.2724</t>
  </si>
  <si>
    <t>Revenue-Maximizing Mechanisms with Strategic Customers and Unknown, Markovian Demand</t>
  </si>
  <si>
    <t>mnsc.2017.2728</t>
  </si>
  <si>
    <t>Self-Regulation of an Unobservable Queue</t>
  </si>
  <si>
    <t>mnsc.2017.2729</t>
  </si>
  <si>
    <t>Choosing an n-Pack of Substitutable Products</t>
  </si>
  <si>
    <t>mnsc.2017.2738</t>
  </si>
  <si>
    <t>Incentives in Contests with Heterogeneous Solvers</t>
  </si>
  <si>
    <t>mnsc.2017.2740</t>
  </si>
  <si>
    <t>The Operational Advantages of Threshold Discounting Offers</t>
  </si>
  <si>
    <t>mnsc.2017.2743</t>
  </si>
  <si>
    <t>Contract Design by Service Providers with Private Effort</t>
  </si>
  <si>
    <t>mnsc.2017.2745</t>
  </si>
  <si>
    <t>Closing the Productivity Gap: Improving Worker Productivity Through Public Relative Performance Feedback and Validation of Best Practices</t>
  </si>
  <si>
    <t>mnsc.2017.2747</t>
    <phoneticPr fontId="3" type="noConversion"/>
  </si>
  <si>
    <t>Efficient Ignorance: Information Heterogeneity in a Queue</t>
  </si>
  <si>
    <t>mnsc.2017.2753</t>
  </si>
  <si>
    <t>Competition-Based Dynamic Pricing in Online Retailing: A Methodology Validated with Field Experiments</t>
  </si>
  <si>
    <t>mnsc.2017.2755</t>
  </si>
  <si>
    <t>Pricing When Customers Have Limited Attention</t>
  </si>
  <si>
    <t>mnsc.2017.2771</t>
  </si>
  <si>
    <t>The Value of “Bespoke”: Demand Learning, Preference Learning, and Customer Behavior</t>
  </si>
  <si>
    <t>mnsc.2017.2781</t>
  </si>
  <si>
    <t>Impact of Queue Configuration on Service Time: Evidence from a Supermarket</t>
  </si>
  <si>
    <t>mnsc.2017.2787</t>
  </si>
  <si>
    <t>Omnichannel Service Operations with Online and Offline Self-Order Technologies</t>
  </si>
  <si>
    <t>mnsc.2017.2810</t>
  </si>
  <si>
    <t>Discretionary Task Ordering: Queue Management in Radiological Services</t>
  </si>
  <si>
    <t>mnsc.2017.2824</t>
  </si>
  <si>
    <t>Coordinated Logistics with a Truck and a Drone</t>
  </si>
  <si>
    <t>mnsc.2017.2862</t>
    <phoneticPr fontId="3" type="noConversion"/>
  </si>
  <si>
    <t>Dynamic Pricing Under Debt: Spiraling Distortions and Efficiency Losses</t>
  </si>
  <si>
    <t>mnsc.2015.2411</t>
  </si>
  <si>
    <t>Creating Reciprocal Value Through Operational Transparency</t>
  </si>
  <si>
    <t>mnsc.2015.2415</t>
  </si>
  <si>
    <t>Is Operating Flexibility Harmful Under Debt?</t>
  </si>
  <si>
    <t>mnsc.2016.2425</t>
  </si>
  <si>
    <t>Does the Past Predict the Future? The Case of Delay Announcements in Service Systems</t>
  </si>
  <si>
    <t>mnsc.2016.2430</t>
  </si>
  <si>
    <t>Online Grocery Retail: Revenue Models and Environmental Impact</t>
  </si>
  <si>
    <t>mnsc.2016.2441</t>
  </si>
  <si>
    <t>The Impact of Delays on Service Times in the Intensive Care Unit</t>
  </si>
  <si>
    <t>mnsc.2016.2445</t>
  </si>
  <si>
    <t>Bundled Payment vs. Fee-for-Service: Impact of Payment Scheme on Performance</t>
  </si>
  <si>
    <t>mnsc.2016.2448</t>
  </si>
  <si>
    <t>Dynamic Product Rotation in the Presence of Strategic Customers</t>
  </si>
  <si>
    <t>mnsc.2016.2454</t>
  </si>
  <si>
    <t>Higher Prices for Larger Quantities? Nonmonotonic Price–Quantity Relations in B2B Markets</t>
  </si>
  <si>
    <t>mnsc.2016.2456</t>
    <phoneticPr fontId="3" type="noConversion"/>
  </si>
  <si>
    <t>Plant Operations and Product Recalls in the Automotive Industry: An Empirical Investigation</t>
  </si>
  <si>
    <t>mnsc.2016.2458</t>
  </si>
  <si>
    <t>Supplier Competition and Cost Improvement</t>
  </si>
  <si>
    <t>mnsc.2016.2466</t>
  </si>
  <si>
    <t>Sourcing Under Supplier Responsibility Risk: The Effects of Certification, Audit, and Contingency Payment</t>
  </si>
  <si>
    <t>mnsc.2016.2471</t>
  </si>
  <si>
    <t>Disruption Risk and Optimal Sourcing in Multitier Supply Networks</t>
  </si>
  <si>
    <t>mnsc.2016.2473</t>
  </si>
  <si>
    <t>Omnichannel Retail Operations with Buy-Online-and-Pick-up-in-Store</t>
  </si>
  <si>
    <t>mnsc.2016.2500</t>
  </si>
  <si>
    <t>Do Bags Fly Free? An Empirical Analysis of the Operational Implications of Airline Baggage Fees</t>
  </si>
  <si>
    <t>mnsc.2016.2512</t>
  </si>
  <si>
    <t>Gatekeepers at Work: An Empirical Analysis of a Maternity Unit</t>
  </si>
  <si>
    <t>mnsc.2016.2515</t>
  </si>
  <si>
    <t>Inventory, Risk Shifting, and Trade Credit</t>
  </si>
  <si>
    <t>mnsc.2016.2516</t>
  </si>
  <si>
    <t>Early Task Initiation and Other Load-Adaptive Mechanisms in the Emergency Department</t>
  </si>
  <si>
    <t>mnsc.2016.2518</t>
    <phoneticPr fontId="3" type="noConversion"/>
  </si>
  <si>
    <t>The Sources of the Communication Gap</t>
  </si>
  <si>
    <t>mnsc.2016.2521</t>
  </si>
  <si>
    <t>Task Decomposition and Newsvendor Decision Making</t>
  </si>
  <si>
    <t>mnsc.2016.2523</t>
  </si>
  <si>
    <t>Do Mandatory Overtime Laws Improve Quality? Staffing Decisions and Operational Flexibility of Nursing Homes</t>
  </si>
  <si>
    <t>mnsc.2016.2526</t>
  </si>
  <si>
    <t>Monopoly Pricing in the Presence of Social Learning</t>
  </si>
  <si>
    <t>mnsc.2016.2527</t>
  </si>
  <si>
    <t>Strategic Communication for Capacity Alignment with Pricing in a Supply Chain</t>
  </si>
  <si>
    <t>mnsc.2016.2537</t>
  </si>
  <si>
    <t>A Behavioral Model of Forecasting: Naive Statistics on Mental Samples</t>
  </si>
  <si>
    <t>mnsc.2016.2576</t>
  </si>
  <si>
    <t>Impact of Electricity Pricing Policies on Renewable Energy Investments and Carbon Emissions</t>
  </si>
  <si>
    <t>mnsc.2016.2600</t>
  </si>
  <si>
    <t>Sharing Aggregate Inventory Information with Customers: Strategic Cross-Selling and Shortage Reduction</t>
  </si>
  <si>
    <t>mnsc.2016.2607</t>
  </si>
  <si>
    <t>Asymptotic Optimality of Tailored Base-Surge Policies in Dual-Sourcing Inventory Systems</t>
  </si>
  <si>
    <t>mnsc.2016.2617</t>
  </si>
  <si>
    <t>Information Sharing, Advice Provision, or Delegation: What Leads to Higher Trust and Trustworthiness?</t>
  </si>
  <si>
    <t>mnsc.2016.2626</t>
  </si>
  <si>
    <t>Strategic Behavior of Suppliers in the Face of Production Disruptions</t>
  </si>
  <si>
    <t>mnsc.2016.2632</t>
  </si>
  <si>
    <t>The Impact of Supply Chains on Firm-Level Productivity</t>
  </si>
  <si>
    <t>mnsc.2016.2640</t>
  </si>
  <si>
    <t>Maintaining Beliefs in the Face of Negative News: The Moderating Role of Experience</t>
  </si>
  <si>
    <t>mnsc.2016.2655</t>
  </si>
  <si>
    <t>Cognitive Hierarchy in Capacity Allocation Games</t>
  </si>
  <si>
    <t>mnsc.2016.2661</t>
  </si>
  <si>
    <t>Randomized Markdowns and Online Monitoring</t>
  </si>
  <si>
    <t>mnsc.2016.2674</t>
  </si>
  <si>
    <t>Resource Pooling and Allocation Policies to Deliver Differentiated Service</t>
  </si>
  <si>
    <t>mnsc.2016.2682</t>
  </si>
  <si>
    <t>Socially and Environmentally Responsible Value Chain Innovations: New Operations Management Research Opportunities</t>
  </si>
  <si>
    <t>mnsc.2016.2684</t>
    <phoneticPr fontId="3" type="noConversion"/>
  </si>
  <si>
    <t>Offline Showrooms in Omnichannel Retail: Demand and Operational Benefits</t>
  </si>
  <si>
    <t>mnsc.2016.2702</t>
  </si>
  <si>
    <t>Multichannel Distribution Strategy: Selling to a Competing Buyer with Limited Supplier Capacity</t>
  </si>
  <si>
    <t>mnsc.2016.2709</t>
  </si>
  <si>
    <t>Ideation–Execution Transition in Product Development: An Experimental Analysis</t>
  </si>
  <si>
    <t>mnsc.2016.2716</t>
  </si>
  <si>
    <t>An Experimental Investigation of Managing Quality Through Monetary and Relational Incentives</t>
  </si>
  <si>
    <t>mnsc.2017.2748</t>
  </si>
  <si>
    <t>Promoting Change from the Outside: Directing Managerial Attention in the Implementation of Environmental Improvements</t>
  </si>
  <si>
    <t>mnsc.2017.2783</t>
  </si>
  <si>
    <t>Pricing of Conditional Upgrades in the Presence of Strategic Consumers</t>
  </si>
  <si>
    <t>mnsc.2017.2790</t>
  </si>
  <si>
    <t>The Impact of Consumer Search Cost on Assortment Planning and Pricing</t>
  </si>
  <si>
    <t>mnsc.2017.2799</t>
  </si>
  <si>
    <t>Trade Credit, Risk Sharing, and Inventory Financing Portfolios</t>
  </si>
  <si>
    <t>mnsc.2017.2805</t>
  </si>
  <si>
    <t>Designing Incentive Systems for Truthful Forecast Information Sharing Within a Firm</t>
  </si>
  <si>
    <t>mnsc.2017.2817</t>
  </si>
  <si>
    <t>Can Trustworthiness in a Supply Chain Be Signaled?</t>
  </si>
  <si>
    <t>mnsc.2017.2820</t>
    <phoneticPr fontId="3" type="noConversion"/>
  </si>
  <si>
    <t>Price to Compete … with Many: How to Identify Price Competition in High-Dimensional Space</t>
  </si>
  <si>
    <t>mnsc.2017.2837</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</si>
  <si>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</si>
  <si>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</si>
  <si>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</si>
  <si>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</si>
  <si>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</si>
  <si>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</si>
  <si>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</si>
  <si>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</si>
  <si>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</si>
  <si>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</si>
  <si>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</si>
  <si>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</si>
  <si>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</si>
  <si>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</si>
  <si>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</si>
  <si>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</si>
  <si>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</si>
  <si>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</si>
  <si>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</si>
  <si>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</si>
  <si>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</si>
  <si>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</si>
  <si>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</si>
  <si>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</si>
  <si>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</si>
  <si>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</si>
  <si>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</si>
  <si>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</si>
  <si>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</si>
  <si>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</si>
  <si>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</si>
  <si>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</si>
  <si>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</si>
  <si>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</si>
  <si>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</si>
  <si>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</si>
  <si>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</si>
  <si>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</si>
  <si>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</si>
  <si>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</si>
  <si>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</si>
  <si>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</si>
  <si>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</si>
  <si>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</si>
  <si>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</si>
  <si>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</si>
  <si>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</si>
  <si>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</si>
  <si>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</si>
  <si>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</si>
  <si>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</si>
  <si>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</si>
  <si>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</si>
  <si>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</si>
  <si>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</si>
  <si>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</si>
  <si>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</si>
  <si>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</si>
  <si>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</si>
  <si>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</si>
  <si>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</si>
  <si>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</si>
  <si>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</si>
  <si>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</si>
  <si>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</si>
  <si>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</si>
  <si>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</si>
  <si>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</si>
  <si>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</si>
  <si>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</si>
  <si>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</si>
  <si>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</si>
  <si>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</si>
  <si>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</si>
  <si>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</si>
  <si>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</si>
  <si>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</si>
  <si>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</si>
  <si>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</si>
  <si>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</si>
  <si>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</si>
  <si>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</si>
  <si>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</si>
  <si>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</si>
  <si>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</si>
  <si>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</si>
  <si>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</si>
  <si>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</si>
  <si>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</si>
  <si>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</si>
  <si>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</si>
  <si>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</si>
  <si>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</si>
  <si>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</si>
  <si>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</si>
  <si>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</si>
  <si>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</si>
  <si>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</si>
  <si>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</si>
  <si>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</si>
  <si>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</si>
  <si>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</si>
  <si>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</si>
  <si>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</si>
  <si>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</si>
  <si>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</si>
  <si>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</si>
  <si>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</si>
  <si>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</si>
  <si>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</si>
  <si>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</si>
  <si>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</si>
  <si>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</si>
  <si>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</si>
  <si>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</si>
  <si>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</si>
  <si>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</si>
  <si>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</si>
  <si>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</si>
  <si>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</si>
  <si>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</si>
  <si>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</si>
  <si>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</si>
  <si>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</si>
  <si>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</si>
  <si>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</si>
  <si>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</si>
  <si>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</si>
  <si>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</si>
  <si>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</si>
  <si>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</si>
  <si>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</si>
  <si>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</si>
  <si>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</si>
  <si>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</si>
  <si>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</si>
  <si>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</si>
  <si>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</si>
  <si>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</si>
  <si>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</si>
  <si>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</si>
  <si>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</si>
  <si>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</si>
  <si>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</si>
  <si>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</si>
  <si>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</si>
  <si>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</si>
  <si>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</si>
  <si>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</si>
  <si>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</si>
  <si>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</si>
  <si>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</si>
  <si>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</si>
  <si>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</si>
  <si>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</si>
  <si>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</si>
  <si>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</si>
  <si>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</si>
  <si>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</si>
  <si>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</si>
  <si>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</si>
  <si>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</si>
  <si>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</si>
  <si>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</si>
  <si>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</si>
  <si>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</si>
  <si>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</si>
  <si>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</si>
  <si>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</si>
  <si>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</si>
  <si>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</si>
  <si>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</si>
  <si>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</si>
  <si>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</si>
  <si>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</si>
  <si>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</si>
  <si>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</si>
  <si>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</si>
  <si>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</si>
  <si>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</si>
  <si>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</si>
  <si>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</si>
  <si>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</si>
  <si>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</si>
  <si>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</si>
  <si>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</si>
  <si>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</si>
  <si>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</si>
  <si>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</si>
  <si>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</si>
  <si>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</si>
  <si>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</si>
  <si>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</si>
  <si>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</si>
  <si>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</si>
  <si>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</si>
  <si>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</si>
  <si>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</si>
  <si>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</si>
  <si>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</si>
  <si>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</si>
  <si>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</si>
  <si>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</si>
  <si>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</si>
  <si>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</si>
  <si>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</si>
  <si>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</si>
  <si>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</si>
  <si>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</si>
  <si>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</si>
  <si>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</si>
  <si>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</si>
  <si>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</si>
  <si>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</si>
  <si>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</si>
  <si>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</si>
  <si>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</si>
  <si>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</si>
  <si>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</si>
  <si>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</si>
  <si>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</si>
  <si>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</si>
  <si>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</si>
  <si>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</si>
  <si>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</si>
  <si>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</si>
  <si>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</si>
  <si>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</si>
  <si>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</si>
  <si>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</si>
  <si>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</si>
  <si>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</si>
  <si>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</si>
  <si>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</si>
  <si>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</si>
  <si>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</si>
  <si>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</si>
  <si>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</si>
  <si>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</si>
  <si>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</si>
  <si>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</si>
  <si>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</si>
  <si>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</si>
  <si>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</si>
  <si>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</si>
  <si>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</si>
  <si>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</si>
  <si>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</si>
  <si>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</si>
  <si>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</si>
  <si>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</si>
  <si>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</si>
  <si>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</si>
  <si>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</si>
  <si>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</si>
  <si>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</si>
  <si>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</si>
  <si>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</si>
  <si>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</si>
  <si>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</si>
  <si>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multiechelon inventory problems; optimal inventory policies</t>
  </si>
  <si>
    <t>supply chain management; information distortion; coordination</t>
  </si>
  <si>
    <t>inventory replenishment; EOQ; dynamic programming; planning horizon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</si>
  <si>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</si>
  <si>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</si>
  <si>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</si>
  <si>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</si>
  <si>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</si>
  <si>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</si>
  <si>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</si>
  <si>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</si>
  <si>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</si>
  <si>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</si>
  <si>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</si>
  <si>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</si>
  <si>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</si>
  <si>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</si>
  <si>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</si>
  <si>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</si>
  <si>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</si>
  <si>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</si>
  <si>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</si>
  <si>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</si>
  <si>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</si>
  <si>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</si>
  <si>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</si>
  <si>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</si>
  <si>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</si>
  <si>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</si>
  <si>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</si>
  <si>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</si>
  <si>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</si>
  <si>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</si>
  <si>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</si>
  <si>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</si>
  <si>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</si>
  <si>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</si>
  <si>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</si>
  <si>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</si>
  <si>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</si>
  <si>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</si>
  <si>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</si>
  <si>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</si>
  <si>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</si>
  <si>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</si>
  <si>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</si>
  <si>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</si>
  <si>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</si>
  <si>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</si>
  <si>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</si>
  <si>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</si>
  <si>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</si>
  <si>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</si>
  <si>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</si>
  <si>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</si>
  <si>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</si>
  <si>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</si>
  <si>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</si>
  <si>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</si>
  <si>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</si>
  <si>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</si>
  <si>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</si>
  <si>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</si>
  <si>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</si>
  <si>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</si>
  <si>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</si>
  <si>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</si>
  <si>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</si>
  <si>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</si>
  <si>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</si>
  <si>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</si>
  <si>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</si>
  <si>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</si>
  <si>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</si>
  <si>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</si>
  <si>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</si>
  <si>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</si>
  <si>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</si>
  <si>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</si>
  <si>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</si>
  <si>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</si>
  <si>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</si>
  <si>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</si>
  <si>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</si>
  <si>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</si>
  <si>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</si>
  <si>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</si>
  <si>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</si>
  <si>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</si>
  <si>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</si>
  <si>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</si>
  <si>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</si>
  <si>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</si>
  <si>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</si>
  <si>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</si>
  <si>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</si>
  <si>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</si>
  <si>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</si>
  <si>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</si>
  <si>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</si>
  <si>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</si>
  <si>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</si>
  <si>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</si>
  <si>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</si>
  <si>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</si>
  <si>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</si>
  <si>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</si>
  <si>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</si>
  <si>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</si>
  <si>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</si>
  <si>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</si>
  <si>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</si>
  <si>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</si>
  <si>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</si>
  <si>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</si>
  <si>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</si>
  <si>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</si>
  <si>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</si>
  <si>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</si>
  <si>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</si>
  <si>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</si>
  <si>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</si>
  <si>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</si>
  <si>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</si>
  <si>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</si>
  <si>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</si>
  <si>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</si>
  <si>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</si>
  <si>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</si>
  <si>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</si>
  <si>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</si>
  <si>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</si>
  <si>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</si>
  <si>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</si>
  <si>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</si>
  <si>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</si>
  <si>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</si>
  <si>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</si>
  <si>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</si>
  <si>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</si>
  <si>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</si>
  <si>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</si>
  <si>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</si>
  <si>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</si>
  <si>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</si>
  <si>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</si>
  <si>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</si>
  <si>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</si>
  <si>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</si>
  <si>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</si>
  <si>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</si>
  <si>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</si>
  <si>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</si>
  <si>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</si>
  <si>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</si>
  <si>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</si>
  <si>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</si>
  <si>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</si>
  <si>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</si>
  <si>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</si>
  <si>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</si>
  <si>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</si>
  <si>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</si>
  <si>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</si>
  <si>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</si>
  <si>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</si>
  <si>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</si>
  <si>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</si>
  <si>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</si>
  <si>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</si>
  <si>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</si>
  <si>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</si>
  <si>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</si>
  <si>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</si>
  <si>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</si>
  <si>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</si>
  <si>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</si>
  <si>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</si>
  <si>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</si>
  <si>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</si>
  <si>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</si>
  <si>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</si>
  <si>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</si>
  <si>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</si>
  <si>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</si>
  <si>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</si>
  <si>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</si>
  <si>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</si>
  <si>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</si>
  <si>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</si>
  <si>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</si>
  <si>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</si>
  <si>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</si>
  <si>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</si>
  <si>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</si>
  <si>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</si>
  <si>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</si>
  <si>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</si>
  <si>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</si>
  <si>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</si>
  <si>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</si>
  <si>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</si>
  <si>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</si>
  <si>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</si>
  <si>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</si>
  <si>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</si>
  <si>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</si>
  <si>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</si>
  <si>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</si>
  <si>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</si>
  <si>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</si>
  <si>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</si>
  <si>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</si>
  <si>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</si>
  <si>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</si>
  <si>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</si>
  <si>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</si>
  <si>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</si>
  <si>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</si>
  <si>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</si>
  <si>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</si>
  <si>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</si>
  <si>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</si>
  <si>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</si>
  <si>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</si>
  <si>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</si>
  <si>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</si>
  <si>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</si>
  <si>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</si>
  <si>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</si>
  <si>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</si>
  <si>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</si>
  <si>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</si>
  <si>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</si>
  <si>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</si>
  <si>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</si>
  <si>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</si>
  <si>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</si>
  <si>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</si>
  <si>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</si>
  <si>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</si>
  <si>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</si>
  <si>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</si>
  <si>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</si>
  <si>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</si>
  <si>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</si>
  <si>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</si>
  <si>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</si>
  <si>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</si>
  <si>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</si>
  <si>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</si>
  <si>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</si>
  <si>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</si>
  <si>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</si>
  <si>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</si>
  <si>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</si>
  <si>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</si>
  <si>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</si>
  <si>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</si>
  <si>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</si>
  <si>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</si>
  <si>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</si>
  <si>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</si>
  <si>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</si>
  <si>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</si>
  <si>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</si>
  <si>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</si>
  <si>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</si>
  <si>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</si>
  <si>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</si>
  <si>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</si>
  <si>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</si>
  <si>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</si>
  <si>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</si>
  <si>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</si>
  <si>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</si>
  <si>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</si>
  <si>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</si>
  <si>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</si>
  <si>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</si>
  <si>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</si>
  <si>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</si>
  <si>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</si>
  <si>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</si>
  <si>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</si>
  <si>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</si>
  <si>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</si>
  <si>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</si>
  <si>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</si>
  <si>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</si>
  <si>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</si>
  <si>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</si>
  <si>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</si>
  <si>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</si>
  <si>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</si>
  <si>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</si>
  <si>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</si>
  <si>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</si>
  <si>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</si>
  <si>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</si>
  <si>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</si>
  <si>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</si>
  <si>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</si>
  <si>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</si>
  <si>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</si>
  <si>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</si>
  <si>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</si>
  <si>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</si>
  <si>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</si>
  <si>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</si>
  <si>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</si>
  <si>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</si>
  <si>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</si>
  <si>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</si>
  <si>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</si>
  <si>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</si>
  <si>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</si>
  <si>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</si>
  <si>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</si>
  <si>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</si>
  <si>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</si>
  <si>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</si>
  <si>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</si>
  <si>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</si>
  <si>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</si>
  <si>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</si>
  <si>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</si>
  <si>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</si>
  <si>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</si>
  <si>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</si>
  <si>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</si>
  <si>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</si>
  <si>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</si>
  <si>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</si>
  <si>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</si>
  <si>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</si>
  <si>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</si>
  <si>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</si>
  <si>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</si>
  <si>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</si>
  <si>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</si>
  <si>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</si>
  <si>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</si>
  <si>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</si>
  <si>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</si>
  <si>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</si>
  <si>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</si>
  <si>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</si>
  <si>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</si>
  <si>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</si>
  <si>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</si>
  <si>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</si>
  <si>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</si>
  <si>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</si>
  <si>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</si>
  <si>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</si>
  <si>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</si>
  <si>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</si>
  <si>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</si>
  <si>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</si>
  <si>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</si>
  <si>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</si>
  <si>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</si>
  <si>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</si>
  <si>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</si>
  <si>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</si>
  <si>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</si>
  <si>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</si>
  <si>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</si>
  <si>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</si>
  <si>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</si>
  <si>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</si>
  <si>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</si>
  <si>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</si>
  <si>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</si>
  <si>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</si>
  <si>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</si>
  <si>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</si>
  <si>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</si>
  <si>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</si>
  <si>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</si>
  <si>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</si>
  <si>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</si>
  <si>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</si>
  <si>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</si>
  <si>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</si>
  <si>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</si>
  <si>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</si>
  <si>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</si>
  <si>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</si>
  <si>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</si>
  <si>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</si>
  <si>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</si>
  <si>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</si>
  <si>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</si>
  <si>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</si>
  <si>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</si>
  <si>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</si>
  <si>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</si>
  <si>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</si>
  <si>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</si>
  <si>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</si>
  <si>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</si>
  <si>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</si>
  <si>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</si>
  <si>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</si>
  <si>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</si>
  <si>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</si>
  <si>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</si>
  <si>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</si>
  <si>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</si>
  <si>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</si>
  <si>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</si>
  <si>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</si>
  <si>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</si>
  <si>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</si>
  <si>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</si>
  <si>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</si>
  <si>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</si>
  <si>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</si>
  <si>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</si>
  <si>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</si>
  <si>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</si>
  <si>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</si>
  <si>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</si>
  <si>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</si>
  <si>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</si>
  <si>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</si>
  <si>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</si>
  <si>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</si>
  <si>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</si>
  <si>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</si>
  <si>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</si>
  <si>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</si>
  <si>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</si>
  <si>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</si>
  <si>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</si>
  <si>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</si>
  <si>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</si>
  <si>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</si>
  <si>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</si>
  <si>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</si>
  <si>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</si>
  <si>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</si>
  <si>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</si>
  <si>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</si>
  <si>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</si>
  <si>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</si>
  <si>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</si>
  <si>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</si>
  <si>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</si>
  <si>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</si>
  <si>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</si>
  <si>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</si>
  <si>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</si>
  <si>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</si>
  <si>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</si>
  <si>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</si>
  <si>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</si>
  <si>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</si>
  <si>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</si>
  <si>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</si>
  <si>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phoneticPr fontId="3" type="noConversion"/>
  </si>
  <si>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</si>
  <si>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</si>
  <si>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</si>
  <si>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</si>
  <si>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</si>
  <si>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</si>
  <si>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</si>
  <si>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</si>
  <si>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</si>
  <si>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</si>
  <si>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</si>
  <si>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</si>
  <si>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</si>
  <si>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</si>
  <si>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</si>
  <si>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</si>
  <si>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</si>
  <si>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</si>
  <si>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</si>
  <si>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</si>
  <si>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</si>
  <si>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</si>
  <si>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</si>
  <si>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</si>
  <si>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</si>
  <si>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</si>
  <si>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</si>
  <si>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</si>
  <si>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</si>
  <si>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</si>
  <si>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</si>
  <si>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</si>
  <si>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</si>
  <si>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</si>
  <si>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</si>
  <si>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</si>
  <si>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</si>
  <si>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</si>
  <si>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</si>
  <si>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</si>
  <si>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</si>
  <si>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</si>
  <si>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</si>
  <si>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</si>
  <si>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</si>
  <si>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</si>
  <si>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</si>
  <si>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</si>
  <si>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</si>
  <si>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</si>
  <si>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</si>
  <si>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</si>
  <si>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</si>
  <si>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</si>
  <si>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</si>
  <si>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</si>
  <si>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</si>
  <si>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</si>
  <si>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</si>
  <si>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</si>
  <si>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</si>
  <si>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</si>
  <si>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</si>
  <si>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</si>
  <si>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</si>
  <si>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</si>
  <si>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</si>
  <si>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</si>
  <si>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</si>
  <si>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</si>
  <si>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</si>
  <si>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</si>
  <si>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</si>
  <si>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</si>
  <si>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</si>
  <si>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</si>
  <si>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</si>
  <si>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</si>
  <si>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</si>
  <si>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</si>
  <si>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</si>
  <si>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</si>
  <si>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</si>
  <si>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</si>
  <si>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</si>
  <si>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</si>
  <si>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</si>
  <si>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</si>
  <si>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</si>
  <si>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</si>
  <si>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</si>
  <si>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</si>
  <si>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</si>
  <si>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</si>
  <si>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</si>
  <si>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</si>
  <si>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</si>
  <si>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</si>
  <si>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</si>
  <si>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</si>
  <si>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</si>
  <si>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</si>
  <si>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</si>
  <si>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</si>
  <si>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</si>
  <si>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</si>
  <si>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</si>
  <si>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</si>
  <si>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</si>
  <si>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</si>
  <si>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</si>
  <si>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</si>
  <si>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</si>
  <si>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</si>
  <si>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</si>
  <si>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</si>
  <si>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</si>
  <si>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</si>
  <si>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</si>
  <si>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</si>
  <si>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</si>
  <si>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</si>
  <si>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</si>
  <si>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</si>
  <si>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</si>
  <si>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</si>
  <si>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</si>
  <si>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</si>
  <si>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</si>
  <si>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</si>
  <si>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</si>
  <si>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</si>
  <si>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</si>
  <si>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</si>
  <si>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</si>
  <si>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</si>
  <si>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</si>
  <si>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</si>
  <si>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</si>
  <si>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</si>
  <si>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</si>
  <si>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</si>
  <si>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</si>
  <si>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</si>
  <si>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</si>
  <si>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</si>
  <si>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</si>
  <si>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</si>
  <si>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</si>
  <si>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</si>
  <si>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</si>
  <si>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</si>
  <si>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</si>
  <si>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</si>
  <si>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</si>
  <si>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</si>
  <si>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</si>
  <si>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</si>
  <si>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</si>
  <si>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</si>
  <si>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</si>
  <si>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</si>
  <si>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</si>
  <si>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</si>
  <si>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</si>
  <si>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</si>
  <si>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</si>
  <si>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</si>
  <si>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</si>
  <si>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</si>
  <si>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</si>
  <si>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</si>
  <si>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</si>
  <si>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</si>
  <si>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</si>
  <si>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</si>
  <si>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</si>
  <si>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</si>
  <si>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</si>
  <si>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</si>
  <si>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</si>
  <si>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</si>
  <si>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</si>
  <si>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</si>
  <si>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</si>
  <si>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</si>
  <si>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</si>
  <si>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</si>
  <si>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</si>
  <si>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</si>
  <si>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</si>
  <si>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</si>
  <si>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</si>
  <si>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</si>
  <si>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</si>
  <si>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</si>
  <si>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</si>
  <si>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</si>
  <si>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</si>
  <si>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</si>
  <si>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</si>
  <si>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</si>
  <si>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</si>
  <si>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</si>
  <si>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</si>
  <si>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</si>
  <si>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</si>
  <si>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</si>
  <si>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</si>
  <si>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</si>
  <si>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</si>
  <si>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</si>
  <si>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</si>
  <si>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</si>
  <si>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</si>
  <si>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</si>
  <si>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</si>
  <si>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</si>
  <si>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</si>
  <si>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</si>
  <si>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</si>
  <si>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</si>
  <si>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</si>
  <si>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</si>
  <si>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</si>
  <si>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</si>
  <si>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</si>
  <si>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</si>
  <si>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</si>
  <si>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</si>
  <si>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</si>
  <si>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</si>
  <si>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</si>
  <si>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</si>
  <si>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</si>
  <si>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</si>
  <si>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</si>
  <si>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</si>
  <si>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</si>
  <si>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</si>
  <si>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</si>
  <si>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</si>
  <si>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</si>
  <si>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</si>
  <si>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</si>
  <si>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</si>
  <si>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</si>
  <si>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</si>
  <si>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</si>
  <si>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</si>
  <si>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</si>
  <si>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</si>
  <si>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</si>
  <si>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</si>
  <si>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</si>
  <si>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</si>
  <si>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</si>
  <si>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</si>
  <si>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</si>
  <si>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</si>
  <si>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</si>
  <si>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(This article originally appeared in Management Science, July 1960, Volume 6, Number 4, pp. 475–490, published by The Institute of Management Sciences.)</t>
  </si>
  <si>
    <t>(This article originally appeared in Management Science, April 1997, Volume 43, Number 4, pp. 546–558, published by The Institute of Management Sciences.)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</si>
  <si>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</si>
  <si>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</si>
  <si>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</si>
  <si>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</si>
  <si>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</si>
  <si>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</si>
  <si>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</si>
  <si>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</si>
  <si>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</si>
  <si>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</si>
  <si>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</si>
  <si>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</si>
  <si>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</si>
  <si>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</si>
  <si>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</si>
  <si>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</si>
  <si>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</si>
  <si>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</si>
  <si>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</si>
  <si>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</si>
  <si>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</si>
  <si>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</si>
  <si>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</si>
  <si>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</si>
  <si>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</si>
  <si>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</si>
  <si>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</si>
  <si>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</si>
  <si>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</si>
  <si>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</si>
  <si>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</si>
  <si>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</si>
  <si>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</si>
  <si>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</si>
  <si>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</si>
  <si>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</si>
  <si>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</si>
  <si>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</si>
  <si>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</si>
  <si>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</si>
  <si>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</si>
  <si>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</si>
  <si>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</si>
  <si>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</si>
  <si>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</si>
  <si>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</si>
  <si>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</si>
  <si>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</si>
  <si>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</si>
  <si>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</si>
  <si>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</si>
  <si>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</si>
  <si>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</si>
  <si>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</si>
  <si>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</si>
  <si>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</si>
  <si>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</si>
  <si>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</si>
  <si>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</si>
  <si>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</si>
  <si>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</si>
  <si>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</si>
  <si>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</si>
  <si>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</si>
  <si>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</si>
  <si>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</si>
  <si>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</si>
  <si>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</si>
  <si>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</si>
  <si>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</si>
  <si>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</si>
  <si>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</si>
  <si>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</si>
  <si>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</si>
  <si>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</si>
  <si>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</si>
  <si>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</si>
  <si>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</si>
  <si>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</si>
  <si>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</si>
  <si>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</si>
  <si>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</si>
  <si>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</si>
  <si>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</si>
  <si>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</si>
  <si>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</si>
  <si>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</si>
  <si>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</si>
  <si>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</si>
  <si>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</si>
  <si>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</si>
  <si>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</si>
  <si>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</si>
  <si>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</si>
  <si>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</si>
  <si>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</si>
  <si>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</si>
  <si>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</si>
  <si>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</si>
  <si>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</si>
  <si>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</si>
  <si>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</si>
  <si>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</si>
  <si>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</si>
  <si>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</si>
  <si>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</si>
  <si>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</si>
  <si>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</si>
  <si>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</si>
  <si>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</si>
  <si>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</si>
  <si>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</si>
  <si>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</si>
  <si>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</si>
  <si>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</si>
  <si>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</si>
  <si>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</si>
  <si>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</si>
  <si>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</si>
  <si>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</si>
  <si>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</si>
  <si>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</si>
  <si>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</si>
  <si>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</si>
  <si>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</si>
  <si>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</si>
  <si>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</si>
  <si>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</si>
  <si>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</si>
  <si>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</si>
  <si>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</si>
  <si>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</si>
  <si>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</si>
  <si>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</si>
  <si>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</si>
  <si>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</si>
  <si>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</si>
  <si>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</si>
  <si>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</si>
  <si>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</si>
  <si>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</si>
  <si>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</si>
  <si>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</si>
  <si>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</si>
  <si>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</si>
  <si>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</si>
  <si>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</si>
  <si>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</si>
  <si>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</si>
  <si>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</si>
  <si>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</si>
  <si>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</si>
  <si>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</si>
  <si>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</si>
  <si>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</si>
  <si>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</si>
  <si>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</si>
  <si>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</si>
  <si>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</si>
  <si>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</si>
  <si>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</si>
  <si>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</si>
  <si>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</si>
  <si>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</si>
  <si>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</si>
  <si>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</si>
  <si>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</si>
  <si>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</si>
  <si>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</si>
  <si>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</si>
  <si>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</si>
  <si>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</si>
  <si>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</si>
  <si>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</si>
  <si>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</si>
  <si>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</si>
  <si>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</si>
  <si>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</si>
  <si>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</si>
  <si>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</si>
  <si>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</si>
  <si>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</si>
  <si>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</si>
  <si>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</si>
  <si>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</si>
  <si>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</si>
  <si>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</si>
  <si>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</si>
  <si>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</si>
  <si>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</si>
  <si>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</si>
  <si>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</si>
  <si>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</si>
  <si>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</si>
  <si>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</si>
  <si>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</si>
  <si>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</si>
  <si>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</si>
  <si>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</si>
  <si>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</si>
  <si>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</si>
  <si>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</si>
  <si>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</si>
  <si>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</si>
  <si>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</si>
  <si>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</si>
  <si>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</si>
  <si>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</si>
  <si>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</si>
  <si>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</si>
  <si>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</si>
  <si>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</si>
  <si>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</si>
  <si>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</si>
  <si>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</si>
  <si>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</si>
  <si>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</si>
  <si>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</si>
  <si>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</si>
  <si>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</si>
  <si>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</si>
  <si>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</si>
  <si>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</si>
  <si>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</si>
  <si>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</si>
  <si>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</si>
  <si>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</si>
  <si>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</si>
  <si>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</si>
  <si>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</si>
  <si>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</si>
  <si>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</si>
  <si>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</si>
  <si>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</si>
  <si>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</si>
  <si>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</si>
  <si>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</si>
  <si>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</si>
  <si>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</si>
  <si>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</si>
  <si>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</si>
  <si>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</si>
  <si>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</si>
  <si>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</si>
  <si>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</si>
  <si>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</si>
  <si>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</si>
  <si>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</si>
  <si>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</si>
  <si>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</si>
  <si>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</si>
  <si>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</si>
  <si>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</si>
  <si>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</si>
  <si>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</si>
  <si>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</si>
  <si>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</si>
  <si>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</si>
  <si>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</si>
  <si>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</si>
  <si>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</si>
  <si>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</si>
  <si>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</si>
  <si>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</si>
  <si>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</si>
  <si>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</si>
  <si>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</si>
  <si>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</si>
  <si>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</si>
  <si>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</si>
  <si>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</si>
  <si>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</si>
  <si>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</si>
  <si>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</si>
  <si>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</si>
  <si>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</si>
  <si>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</si>
  <si>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</si>
  <si>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</si>
  <si>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</si>
  <si>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</si>
  <si>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</si>
  <si>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</si>
  <si>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</si>
  <si>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</si>
  <si>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</si>
  <si>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</si>
  <si>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</si>
  <si>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</si>
  <si>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</si>
  <si>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</si>
  <si>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</si>
  <si>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</si>
  <si>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</si>
  <si>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</si>
  <si>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</si>
  <si>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</si>
  <si>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</si>
  <si>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</si>
  <si>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</si>
  <si>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</si>
  <si>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</si>
  <si>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</si>
  <si>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</si>
  <si>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</si>
  <si>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</si>
  <si>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</si>
  <si>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</si>
  <si>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</si>
  <si>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</si>
  <si>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</si>
  <si>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</si>
  <si>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</si>
  <si>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</si>
  <si>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</si>
  <si>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</si>
  <si>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</si>
  <si>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</si>
  <si>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</si>
  <si>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</si>
  <si>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</si>
  <si>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</si>
  <si>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</si>
  <si>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</si>
  <si>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</si>
  <si>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</si>
  <si>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</si>
  <si>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</si>
  <si>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</si>
  <si>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</si>
  <si>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</si>
  <si>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</si>
  <si>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</si>
  <si>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</si>
  <si>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</si>
  <si>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</si>
  <si>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</si>
  <si>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</si>
  <si>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</si>
  <si>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</si>
  <si>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</si>
  <si>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</si>
  <si>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</si>
  <si>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</si>
  <si>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</si>
  <si>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</si>
  <si>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</si>
  <si>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</si>
  <si>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</si>
  <si>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</si>
  <si>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</si>
  <si>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</si>
  <si>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</si>
  <si>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</si>
  <si>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</si>
  <si>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</si>
  <si>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</si>
  <si>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</si>
  <si>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</si>
  <si>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</si>
  <si>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</si>
  <si>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</si>
  <si>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</si>
  <si>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</si>
  <si>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</si>
  <si>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</si>
  <si>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</si>
  <si>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</si>
  <si>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</si>
  <si>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</si>
  <si>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</si>
  <si>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</si>
  <si>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</si>
  <si>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</si>
  <si>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</si>
  <si>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</si>
  <si>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</si>
  <si>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</si>
  <si>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</si>
  <si>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</si>
  <si>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</si>
  <si>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</si>
  <si>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</si>
  <si>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</si>
  <si>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</si>
  <si>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</si>
  <si>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</si>
  <si>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</si>
  <si>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</si>
  <si>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</si>
  <si>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</si>
  <si>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</si>
  <si>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</si>
  <si>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</si>
  <si>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</si>
  <si>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</si>
  <si>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</si>
  <si>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</si>
  <si>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</si>
  <si>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</si>
  <si>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</si>
  <si>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</si>
  <si>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</si>
  <si>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</si>
  <si>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</si>
  <si>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</si>
  <si>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</si>
  <si>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</si>
  <si>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</si>
  <si>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</si>
  <si>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</si>
  <si>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</si>
  <si>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</si>
  <si>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</si>
  <si>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</si>
  <si>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</si>
  <si>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</si>
  <si>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</si>
  <si>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</si>
  <si>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</si>
  <si>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</si>
  <si>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</si>
  <si>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</si>
  <si>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</si>
  <si>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</si>
  <si>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</si>
  <si>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</si>
  <si>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</si>
  <si>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</si>
  <si>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</si>
  <si>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</si>
  <si>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</si>
  <si>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</si>
  <si>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</si>
  <si>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</si>
  <si>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</si>
  <si>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</si>
  <si>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</si>
  <si>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</si>
  <si>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</si>
  <si>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</si>
  <si>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</si>
  <si>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</si>
  <si>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</si>
  <si>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</si>
  <si>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</si>
  <si>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</si>
  <si>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</si>
  <si>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</si>
  <si>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</si>
  <si>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</si>
  <si>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</si>
  <si>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</si>
  <si>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</si>
  <si>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</si>
  <si>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</si>
  <si>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</si>
  <si>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</si>
  <si>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</si>
  <si>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Taiwan</t>
  </si>
  <si>
    <t>Korea</t>
  </si>
  <si>
    <t>USA</t>
    <phoneticPr fontId="1" type="noConversion"/>
  </si>
  <si>
    <t>Hong Kong</t>
    <phoneticPr fontId="1" type="noConversion"/>
  </si>
  <si>
    <t>UK</t>
    <phoneticPr fontId="1" type="noConversion"/>
  </si>
  <si>
    <t xml:space="preserve"> Thinktodo, LLC, and David Shepard Associates</t>
    <phoneticPr fontId="1" type="noConversion"/>
  </si>
  <si>
    <t>Tepper School of Business, Carnegie Mellon University, Pittsburgh, Pennslyvania 15213</t>
    <phoneticPr fontId="1" type="noConversion"/>
  </si>
  <si>
    <t xml:space="preserve"> TuckSchoolofBusiness,DartmouthCollege, Hanover,NewHampshire03755</t>
    <phoneticPr fontId="1" type="noConversion"/>
  </si>
  <si>
    <t xml:space="preserve"> UniversityofNorthCarolinaatChapelHill,ChapelHill,NorthCarolina27599 </t>
    <phoneticPr fontId="1" type="noConversion"/>
  </si>
  <si>
    <t xml:space="preserve"> TuckSchoolofBusiness, DartmouthCollege,Hanover,NewHampshire03755</t>
    <phoneticPr fontId="1" type="noConversion"/>
  </si>
  <si>
    <t xml:space="preserve"> DepartmentofStatistics,UniversityofAuckland,Auckland1042,NewZealand </t>
    <phoneticPr fontId="1" type="noConversion"/>
  </si>
  <si>
    <t>NewZealand</t>
    <phoneticPr fontId="1" type="noConversion"/>
  </si>
  <si>
    <t>USA</t>
    <phoneticPr fontId="1" type="noConversion"/>
  </si>
  <si>
    <t>USA</t>
    <phoneticPr fontId="1" type="noConversion"/>
  </si>
  <si>
    <t>Chile</t>
    <phoneticPr fontId="1" type="noConversion"/>
  </si>
  <si>
    <t>Hong Kong</t>
    <phoneticPr fontId="1" type="noConversion"/>
  </si>
  <si>
    <t>Hong Kong</t>
    <phoneticPr fontId="1" type="noConversion"/>
  </si>
  <si>
    <t>Hong Kong</t>
    <phoneticPr fontId="1" type="noConversion"/>
  </si>
  <si>
    <t>China</t>
    <phoneticPr fontId="1" type="noConversion"/>
  </si>
  <si>
    <t>MACAU</t>
    <phoneticPr fontId="1" type="noConversion"/>
  </si>
  <si>
    <t>N_ABS</t>
    <phoneticPr fontId="1" type="noConversion"/>
  </si>
  <si>
    <t>TITLE</t>
    <phoneticPr fontId="1" type="noConversion"/>
  </si>
  <si>
    <t>KEY_WORDS</t>
    <phoneticPr fontId="1" type="noConversion"/>
  </si>
  <si>
    <t>YEAR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</si>
</sst>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center" vertical="center"/>
    </xf>
    <xf numFmtId="0" fontId="2" fillId="0" borderId="0" xfId="0" applyFont="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729"/>
  <sheetViews>
    <sheetView tabSelected="1" workbookViewId="0">
      <selection activeCell="C1" sqref="C1"/>
    </sheetView>
  </sheetViews>
  <sheetFormatPr defaultRowHeight="14.4" x14ac:dyDescent="0.25"/>
  <cols>
    <col min="1" max="1" width="9.109375" style="3"/>
    <col min="2" max="2" width="18.33203125" style="3" customWidth="1"/>
    <col min="3" max="3" width="9.109375" style="3"/>
    <col min="4" max="4" width="25.44140625" customWidth="1"/>
    <col min="5" max="5" width="9.109375" style="3"/>
    <col min="6" max="6" width="24.21875" style="3" customWidth="1"/>
    <col min="7" max="7" width="24.6640625" customWidth="1"/>
    <col min="11" max="11" width="22.77734375" style="3" customWidth="1"/>
    <col min="12" max="16" width="9.109375" style="3"/>
    <col min="17" max="17" width="20.6640625" customWidth="1"/>
    <col min="18" max="18" width="8.33203125" customWidth="1"/>
    <col min="23" max="28" width="9.109375" style="3"/>
    <col min="29" max="29" width="30.6640625" customWidth="1"/>
  </cols>
  <sheetData>
    <row r="1" spans="1:43" s="1" customFormat="1" ht="13.5" x14ac:dyDescent="0.15">
      <c r="A1" s="2" t="s">
        <v>0</v>
      </c>
      <c r="B1" s="2" t="s">
        <v>5000</v>
      </c>
      <c r="C1" s="2" t="s">
        <v>5002</v>
      </c>
      <c r="D1" s="1" t="s">
        <v>1</v>
      </c>
      <c r="E1" s="2" t="s">
        <v>5001</v>
      </c>
      <c r="F1" s="2" t="s">
        <v>4999</v>
      </c>
      <c r="H1" s="1" t="s">
        <v>2</v>
      </c>
      <c r="K1" s="2" t="s">
        <v>1131</v>
      </c>
      <c r="L1" s="1" t="s">
        <v>1132</v>
      </c>
      <c r="M1" s="2" t="s">
        <v>3</v>
      </c>
      <c r="N1" s="1" t="s">
        <v>4</v>
      </c>
      <c r="O1" s="2" t="s">
        <v>5</v>
      </c>
      <c r="P1" s="1" t="s">
        <v>6</v>
      </c>
      <c r="Q1" s="1" t="s">
        <v>14</v>
      </c>
      <c r="R1" s="1" t="s">
        <v>332</v>
      </c>
      <c r="S1" s="1" t="s">
        <v>26</v>
      </c>
      <c r="T1" s="1" t="s">
        <v>27</v>
      </c>
      <c r="U1" s="1" t="s">
        <v>25</v>
      </c>
      <c r="V1" s="1" t="s">
        <v>7</v>
      </c>
      <c r="W1" s="2" t="s">
        <v>2078</v>
      </c>
      <c r="X1" s="1" t="s">
        <v>2079</v>
      </c>
      <c r="Y1" s="2" t="s">
        <v>8</v>
      </c>
      <c r="Z1" s="1" t="s">
        <v>9</v>
      </c>
      <c r="AA1" s="2" t="s">
        <v>10</v>
      </c>
      <c r="AB1" s="1" t="s">
        <v>11</v>
      </c>
      <c r="AC1" s="1" t="s">
        <v>12</v>
      </c>
      <c r="AD1" s="1" t="s">
        <v>360</v>
      </c>
      <c r="AE1" s="1" t="s">
        <v>28</v>
      </c>
      <c r="AF1" s="1" t="s">
        <v>29</v>
      </c>
      <c r="AG1" s="1" t="s">
        <v>13</v>
      </c>
      <c r="AH1" s="1" t="s">
        <v>15</v>
      </c>
      <c r="AI1" s="1" t="s">
        <v>16</v>
      </c>
      <c r="AJ1" s="1" t="s">
        <v>17</v>
      </c>
      <c r="AK1" s="1" t="s">
        <v>18</v>
      </c>
      <c r="AL1" s="1" t="s">
        <v>19</v>
      </c>
      <c r="AM1" s="1" t="s">
        <v>20</v>
      </c>
      <c r="AN1" s="1" t="s">
        <v>21</v>
      </c>
      <c r="AO1" s="1" t="s">
        <v>22</v>
      </c>
      <c r="AP1" s="1" t="s">
        <v>23</v>
      </c>
      <c r="AQ1" s="1" t="s">
        <v>24</v>
      </c>
    </row>
    <row r="2" spans="1:43" ht="13.5" x14ac:dyDescent="0.15">
      <c r="A2" s="3" t="s">
        <v>2080</v>
      </c>
      <c r="B2" s="3" t="s">
        <v>2081</v>
      </c>
      <c r="C2" s="3">
        <v>1997</v>
      </c>
      <c r="E2" s="3" t="s">
        <v>3535</v>
      </c>
      <c r="F2" s="3" t="s">
        <v>4253</v>
      </c>
      <c r="H2">
        <f>COUNTA(K2:T2)</f>
        <v>2</v>
      </c>
      <c r="I2">
        <f>COUNTA(AI2:AP2)</f>
        <v>2</v>
      </c>
      <c r="J2">
        <f>H2-I2</f>
        <v>0</v>
      </c>
      <c r="K2" s="3" t="s">
        <v>161</v>
      </c>
      <c r="L2" s="3" t="s">
        <v>229</v>
      </c>
      <c r="W2" s="3" t="s">
        <v>1133</v>
      </c>
      <c r="X2" s="3" t="s">
        <v>1134</v>
      </c>
      <c r="AI2" t="s">
        <v>31</v>
      </c>
      <c r="AJ2" t="s">
        <v>31</v>
      </c>
    </row>
    <row r="3" spans="1:43" ht="13.5" x14ac:dyDescent="0.15">
      <c r="A3" s="3" t="s">
        <v>2082</v>
      </c>
      <c r="B3" s="3" t="s">
        <v>2083</v>
      </c>
      <c r="C3" s="3">
        <v>1997</v>
      </c>
      <c r="E3" s="3" t="s">
        <v>3536</v>
      </c>
      <c r="F3" s="3" t="s">
        <v>4254</v>
      </c>
      <c r="H3">
        <f t="shared" ref="H3:H66" si="0">COUNTA(K3:T3)</f>
        <v>2</v>
      </c>
      <c r="I3">
        <f t="shared" ref="I3:I66" si="1">COUNTA(AI3:AP3)</f>
        <v>2</v>
      </c>
      <c r="J3">
        <f t="shared" ref="J3:J66" si="2">H3-I3</f>
        <v>0</v>
      </c>
      <c r="K3" s="3" t="s">
        <v>361</v>
      </c>
      <c r="L3" s="3" t="s">
        <v>362</v>
      </c>
      <c r="W3" s="3" t="s">
        <v>1135</v>
      </c>
      <c r="X3" s="3" t="s">
        <v>1136</v>
      </c>
      <c r="AI3" t="s">
        <v>45</v>
      </c>
      <c r="AJ3" t="s">
        <v>45</v>
      </c>
    </row>
    <row r="4" spans="1:43" ht="13.5" x14ac:dyDescent="0.15">
      <c r="A4" s="3" t="s">
        <v>2084</v>
      </c>
      <c r="B4" s="3" t="s">
        <v>2085</v>
      </c>
      <c r="C4" s="3">
        <v>1997</v>
      </c>
      <c r="E4" s="3" t="s">
        <v>3537</v>
      </c>
      <c r="F4" s="3" t="s">
        <v>4255</v>
      </c>
      <c r="H4">
        <f t="shared" si="0"/>
        <v>2</v>
      </c>
      <c r="I4">
        <f t="shared" si="1"/>
        <v>2</v>
      </c>
      <c r="J4">
        <f t="shared" si="2"/>
        <v>0</v>
      </c>
      <c r="K4" s="3" t="s">
        <v>363</v>
      </c>
      <c r="L4" s="3" t="s">
        <v>364</v>
      </c>
      <c r="W4" s="3" t="s">
        <v>1137</v>
      </c>
      <c r="X4" s="3" t="s">
        <v>1138</v>
      </c>
      <c r="AI4" t="s">
        <v>31</v>
      </c>
      <c r="AJ4" t="s">
        <v>31</v>
      </c>
    </row>
    <row r="5" spans="1:43" ht="13.5" x14ac:dyDescent="0.15">
      <c r="A5" s="3" t="s">
        <v>2086</v>
      </c>
      <c r="B5" s="3" t="s">
        <v>2087</v>
      </c>
      <c r="C5" s="3">
        <v>1997</v>
      </c>
      <c r="E5" s="3" t="s">
        <v>3538</v>
      </c>
      <c r="F5" s="3" t="s">
        <v>4256</v>
      </c>
      <c r="H5">
        <f t="shared" si="0"/>
        <v>3</v>
      </c>
      <c r="I5">
        <f t="shared" si="1"/>
        <v>3</v>
      </c>
      <c r="J5">
        <f t="shared" si="2"/>
        <v>0</v>
      </c>
      <c r="K5" s="3" t="s">
        <v>99</v>
      </c>
      <c r="L5" s="3" t="s">
        <v>365</v>
      </c>
      <c r="M5" s="3" t="s">
        <v>262</v>
      </c>
      <c r="W5" s="3" t="s">
        <v>333</v>
      </c>
      <c r="X5" s="3" t="s">
        <v>1139</v>
      </c>
      <c r="Y5" s="3" t="s">
        <v>1140</v>
      </c>
      <c r="AI5" t="s">
        <v>32</v>
      </c>
      <c r="AJ5" t="s">
        <v>31</v>
      </c>
      <c r="AK5" t="s">
        <v>31</v>
      </c>
    </row>
    <row r="6" spans="1:43" ht="13.5" x14ac:dyDescent="0.15">
      <c r="A6" s="3" t="s">
        <v>2088</v>
      </c>
      <c r="B6" s="3" t="s">
        <v>2089</v>
      </c>
      <c r="C6" s="3">
        <v>1997</v>
      </c>
      <c r="E6" s="3" t="s">
        <v>3539</v>
      </c>
      <c r="F6" s="3" t="s">
        <v>4257</v>
      </c>
      <c r="H6">
        <f t="shared" si="0"/>
        <v>3</v>
      </c>
      <c r="I6">
        <f t="shared" si="1"/>
        <v>3</v>
      </c>
      <c r="J6">
        <f t="shared" si="2"/>
        <v>0</v>
      </c>
      <c r="K6" s="3" t="s">
        <v>366</v>
      </c>
      <c r="L6" s="3" t="s">
        <v>367</v>
      </c>
      <c r="M6" s="3" t="s">
        <v>368</v>
      </c>
      <c r="W6" s="3" t="s">
        <v>1141</v>
      </c>
      <c r="X6" s="3" t="s">
        <v>1141</v>
      </c>
      <c r="Y6" s="3" t="s">
        <v>1141</v>
      </c>
      <c r="AI6" t="s">
        <v>44</v>
      </c>
      <c r="AJ6" t="s">
        <v>44</v>
      </c>
      <c r="AK6" t="s">
        <v>44</v>
      </c>
    </row>
    <row r="7" spans="1:43" ht="13.5" x14ac:dyDescent="0.15">
      <c r="A7" s="3" t="s">
        <v>2090</v>
      </c>
      <c r="B7" s="3" t="s">
        <v>2091</v>
      </c>
      <c r="C7" s="3">
        <v>1997</v>
      </c>
      <c r="E7" s="3" t="s">
        <v>3540</v>
      </c>
      <c r="F7" s="3" t="s">
        <v>4258</v>
      </c>
      <c r="H7">
        <f t="shared" si="0"/>
        <v>4</v>
      </c>
      <c r="I7">
        <f t="shared" si="1"/>
        <v>4</v>
      </c>
      <c r="J7">
        <f t="shared" si="2"/>
        <v>0</v>
      </c>
      <c r="K7" s="3" t="s">
        <v>369</v>
      </c>
      <c r="L7" s="3" t="s">
        <v>113</v>
      </c>
      <c r="M7" s="3" t="s">
        <v>132</v>
      </c>
      <c r="N7" s="3" t="s">
        <v>370</v>
      </c>
      <c r="W7" s="3" t="s">
        <v>1142</v>
      </c>
      <c r="X7" s="3" t="s">
        <v>1143</v>
      </c>
      <c r="Y7" s="3" t="s">
        <v>1144</v>
      </c>
      <c r="Z7" s="3" t="s">
        <v>1145</v>
      </c>
      <c r="AI7" t="s">
        <v>45</v>
      </c>
      <c r="AJ7" t="s">
        <v>32</v>
      </c>
      <c r="AK7" t="s">
        <v>31</v>
      </c>
      <c r="AL7" t="s">
        <v>31</v>
      </c>
    </row>
    <row r="8" spans="1:43" x14ac:dyDescent="0.25">
      <c r="A8" s="3" t="s">
        <v>2092</v>
      </c>
      <c r="B8" s="3" t="s">
        <v>2093</v>
      </c>
      <c r="C8" s="3">
        <v>1997</v>
      </c>
      <c r="E8" s="3" t="s">
        <v>3541</v>
      </c>
      <c r="F8" s="3" t="s">
        <v>4259</v>
      </c>
      <c r="H8">
        <f t="shared" si="0"/>
        <v>1</v>
      </c>
      <c r="I8">
        <f t="shared" si="1"/>
        <v>1</v>
      </c>
      <c r="J8">
        <f t="shared" si="2"/>
        <v>0</v>
      </c>
      <c r="K8" s="3" t="s">
        <v>371</v>
      </c>
      <c r="W8" s="3" t="s">
        <v>1146</v>
      </c>
      <c r="AI8" t="s">
        <v>31</v>
      </c>
    </row>
    <row r="9" spans="1:43" ht="13.5" x14ac:dyDescent="0.15">
      <c r="A9" s="3" t="s">
        <v>2094</v>
      </c>
      <c r="B9" s="3" t="s">
        <v>2095</v>
      </c>
      <c r="C9" s="3">
        <v>1997</v>
      </c>
      <c r="E9" s="3" t="s">
        <v>3542</v>
      </c>
      <c r="F9" s="3" t="s">
        <v>4260</v>
      </c>
      <c r="H9">
        <f t="shared" si="0"/>
        <v>2</v>
      </c>
      <c r="I9">
        <f t="shared" si="1"/>
        <v>2</v>
      </c>
      <c r="J9">
        <f t="shared" si="2"/>
        <v>0</v>
      </c>
      <c r="K9" s="3" t="s">
        <v>211</v>
      </c>
      <c r="L9" s="3" t="s">
        <v>372</v>
      </c>
      <c r="W9" s="3" t="s">
        <v>1147</v>
      </c>
      <c r="X9" s="3" t="s">
        <v>1148</v>
      </c>
      <c r="AI9" t="s">
        <v>47</v>
      </c>
      <c r="AJ9" t="s">
        <v>31</v>
      </c>
    </row>
    <row r="10" spans="1:43" ht="13.5" x14ac:dyDescent="0.15">
      <c r="A10" s="3" t="s">
        <v>2096</v>
      </c>
      <c r="B10" s="3" t="s">
        <v>2097</v>
      </c>
      <c r="C10" s="3">
        <v>1997</v>
      </c>
      <c r="E10" s="3" t="s">
        <v>3543</v>
      </c>
      <c r="F10" s="3" t="s">
        <v>4261</v>
      </c>
      <c r="H10">
        <f t="shared" si="0"/>
        <v>1</v>
      </c>
      <c r="I10">
        <f t="shared" si="1"/>
        <v>1</v>
      </c>
      <c r="J10">
        <f t="shared" si="2"/>
        <v>0</v>
      </c>
      <c r="K10" s="3" t="s">
        <v>68</v>
      </c>
      <c r="W10" s="3" t="s">
        <v>1149</v>
      </c>
      <c r="AI10" t="s">
        <v>31</v>
      </c>
    </row>
    <row r="11" spans="1:43" x14ac:dyDescent="0.25">
      <c r="A11" s="3" t="s">
        <v>2098</v>
      </c>
      <c r="B11" s="3" t="s">
        <v>2099</v>
      </c>
      <c r="C11" s="3">
        <v>1997</v>
      </c>
      <c r="E11" s="3" t="s">
        <v>3544</v>
      </c>
      <c r="F11" s="3" t="s">
        <v>4262</v>
      </c>
      <c r="H11">
        <f t="shared" si="0"/>
        <v>2</v>
      </c>
      <c r="I11">
        <f t="shared" si="1"/>
        <v>2</v>
      </c>
      <c r="J11">
        <f t="shared" si="2"/>
        <v>0</v>
      </c>
      <c r="K11" s="3" t="s">
        <v>373</v>
      </c>
      <c r="L11" s="3" t="s">
        <v>374</v>
      </c>
      <c r="W11" s="3" t="s">
        <v>1150</v>
      </c>
      <c r="X11" s="3" t="s">
        <v>1150</v>
      </c>
      <c r="AI11" t="s">
        <v>31</v>
      </c>
      <c r="AJ11" t="s">
        <v>31</v>
      </c>
    </row>
    <row r="12" spans="1:43" x14ac:dyDescent="0.25">
      <c r="A12" s="3" t="s">
        <v>2100</v>
      </c>
      <c r="B12" s="3" t="s">
        <v>2101</v>
      </c>
      <c r="C12" s="3">
        <v>1997</v>
      </c>
      <c r="E12" s="3" t="s">
        <v>3545</v>
      </c>
      <c r="F12" s="3" t="s">
        <v>4263</v>
      </c>
      <c r="H12">
        <f t="shared" si="0"/>
        <v>2</v>
      </c>
      <c r="I12">
        <f t="shared" si="1"/>
        <v>2</v>
      </c>
      <c r="J12">
        <f t="shared" si="2"/>
        <v>0</v>
      </c>
      <c r="K12" s="3" t="s">
        <v>375</v>
      </c>
      <c r="L12" s="3" t="s">
        <v>376</v>
      </c>
      <c r="W12" s="3" t="s">
        <v>1151</v>
      </c>
      <c r="X12" s="3" t="s">
        <v>1152</v>
      </c>
      <c r="AI12" t="s">
        <v>31</v>
      </c>
      <c r="AJ12" t="s">
        <v>31</v>
      </c>
    </row>
    <row r="13" spans="1:43" ht="13.5" x14ac:dyDescent="0.15">
      <c r="A13" s="3" t="s">
        <v>2102</v>
      </c>
      <c r="B13" s="3" t="s">
        <v>2103</v>
      </c>
      <c r="C13" s="3">
        <v>1997</v>
      </c>
      <c r="E13" s="3" t="s">
        <v>3546</v>
      </c>
      <c r="F13" s="3" t="s">
        <v>4264</v>
      </c>
      <c r="H13">
        <f t="shared" si="0"/>
        <v>3</v>
      </c>
      <c r="I13">
        <f t="shared" si="1"/>
        <v>3</v>
      </c>
      <c r="J13">
        <f t="shared" si="2"/>
        <v>0</v>
      </c>
      <c r="K13" s="3" t="s">
        <v>377</v>
      </c>
      <c r="L13" s="3" t="s">
        <v>378</v>
      </c>
      <c r="M13" s="3" t="s">
        <v>379</v>
      </c>
      <c r="W13" s="3" t="s">
        <v>1153</v>
      </c>
      <c r="X13" s="3" t="s">
        <v>1154</v>
      </c>
      <c r="Y13" s="3" t="s">
        <v>1155</v>
      </c>
      <c r="AI13" t="s">
        <v>31</v>
      </c>
      <c r="AJ13" t="s">
        <v>31</v>
      </c>
      <c r="AK13" t="s">
        <v>31</v>
      </c>
    </row>
    <row r="14" spans="1:43" ht="13.5" x14ac:dyDescent="0.15">
      <c r="A14" s="3" t="s">
        <v>2104</v>
      </c>
      <c r="B14" s="3" t="s">
        <v>2105</v>
      </c>
      <c r="C14" s="3">
        <v>1997</v>
      </c>
      <c r="E14" s="3" t="s">
        <v>3547</v>
      </c>
      <c r="F14" s="3" t="s">
        <v>4265</v>
      </c>
      <c r="H14">
        <f t="shared" si="0"/>
        <v>5</v>
      </c>
      <c r="I14">
        <f t="shared" si="1"/>
        <v>5</v>
      </c>
      <c r="J14">
        <f t="shared" si="2"/>
        <v>0</v>
      </c>
      <c r="K14" s="3" t="s">
        <v>380</v>
      </c>
      <c r="L14" s="3" t="s">
        <v>381</v>
      </c>
      <c r="M14" s="3" t="s">
        <v>382</v>
      </c>
      <c r="N14" s="3" t="s">
        <v>383</v>
      </c>
      <c r="O14" s="3" t="s">
        <v>384</v>
      </c>
      <c r="W14" s="3" t="s">
        <v>1156</v>
      </c>
      <c r="X14" s="3" t="s">
        <v>1157</v>
      </c>
      <c r="Y14" s="3" t="s">
        <v>1157</v>
      </c>
      <c r="Z14" s="3" t="s">
        <v>1158</v>
      </c>
      <c r="AA14" s="3" t="s">
        <v>1157</v>
      </c>
      <c r="AI14" t="s">
        <v>31</v>
      </c>
      <c r="AJ14" t="s">
        <v>31</v>
      </c>
      <c r="AK14" t="s">
        <v>31</v>
      </c>
      <c r="AL14" t="s">
        <v>31</v>
      </c>
      <c r="AM14" t="s">
        <v>31</v>
      </c>
    </row>
    <row r="15" spans="1:43" ht="13.5" x14ac:dyDescent="0.15">
      <c r="A15" s="3" t="s">
        <v>2106</v>
      </c>
      <c r="B15" s="3" t="s">
        <v>2107</v>
      </c>
      <c r="C15" s="3">
        <v>1997</v>
      </c>
      <c r="E15" s="3" t="s">
        <v>3548</v>
      </c>
      <c r="F15" s="3" t="s">
        <v>4266</v>
      </c>
      <c r="H15">
        <f t="shared" si="0"/>
        <v>2</v>
      </c>
      <c r="I15">
        <f t="shared" si="1"/>
        <v>2</v>
      </c>
      <c r="J15">
        <f t="shared" si="2"/>
        <v>0</v>
      </c>
      <c r="K15" s="3" t="s">
        <v>385</v>
      </c>
      <c r="L15" s="3" t="s">
        <v>293</v>
      </c>
      <c r="W15" s="3" t="s">
        <v>1159</v>
      </c>
      <c r="X15" s="3" t="s">
        <v>1160</v>
      </c>
      <c r="AI15" t="s">
        <v>31</v>
      </c>
      <c r="AJ15" t="s">
        <v>31</v>
      </c>
    </row>
    <row r="16" spans="1:43" x14ac:dyDescent="0.25">
      <c r="A16" s="3" t="s">
        <v>2108</v>
      </c>
      <c r="B16" s="3" t="s">
        <v>2109</v>
      </c>
      <c r="C16" s="3">
        <v>1997</v>
      </c>
      <c r="E16" s="3" t="s">
        <v>3549</v>
      </c>
      <c r="F16" s="3" t="s">
        <v>4267</v>
      </c>
      <c r="H16">
        <f t="shared" si="0"/>
        <v>1</v>
      </c>
      <c r="I16">
        <f t="shared" si="1"/>
        <v>1</v>
      </c>
      <c r="J16">
        <f t="shared" si="2"/>
        <v>0</v>
      </c>
      <c r="K16" s="3" t="s">
        <v>386</v>
      </c>
      <c r="W16" s="3" t="s">
        <v>1161</v>
      </c>
      <c r="AI16" t="s">
        <v>31</v>
      </c>
    </row>
    <row r="17" spans="1:37" ht="13.5" x14ac:dyDescent="0.15">
      <c r="A17" s="3" t="s">
        <v>2110</v>
      </c>
      <c r="B17" s="3" t="s">
        <v>2111</v>
      </c>
      <c r="C17" s="3">
        <v>1997</v>
      </c>
      <c r="E17" s="3" t="s">
        <v>3550</v>
      </c>
      <c r="F17" s="3" t="s">
        <v>4268</v>
      </c>
      <c r="H17">
        <f t="shared" si="0"/>
        <v>3</v>
      </c>
      <c r="I17">
        <f t="shared" si="1"/>
        <v>3</v>
      </c>
      <c r="J17">
        <f t="shared" si="2"/>
        <v>0</v>
      </c>
      <c r="K17" s="3" t="s">
        <v>387</v>
      </c>
      <c r="L17" s="3" t="s">
        <v>388</v>
      </c>
      <c r="M17" s="3" t="s">
        <v>389</v>
      </c>
      <c r="W17" s="3" t="s">
        <v>1162</v>
      </c>
      <c r="X17" s="3" t="s">
        <v>1162</v>
      </c>
      <c r="Y17" s="3" t="s">
        <v>1162</v>
      </c>
      <c r="AI17" t="s">
        <v>31</v>
      </c>
      <c r="AJ17" t="s">
        <v>31</v>
      </c>
      <c r="AK17" t="s">
        <v>31</v>
      </c>
    </row>
    <row r="18" spans="1:37" ht="13.5" x14ac:dyDescent="0.15">
      <c r="A18" s="3" t="s">
        <v>2112</v>
      </c>
      <c r="B18" s="3" t="s">
        <v>2113</v>
      </c>
      <c r="C18" s="3">
        <v>1997</v>
      </c>
      <c r="E18" s="3" t="s">
        <v>3551</v>
      </c>
      <c r="F18" s="3" t="s">
        <v>4269</v>
      </c>
      <c r="H18">
        <f t="shared" si="0"/>
        <v>2</v>
      </c>
      <c r="I18">
        <f t="shared" si="1"/>
        <v>2</v>
      </c>
      <c r="J18">
        <f t="shared" si="2"/>
        <v>0</v>
      </c>
      <c r="K18" s="3" t="s">
        <v>390</v>
      </c>
      <c r="L18" s="3" t="s">
        <v>391</v>
      </c>
      <c r="W18" s="3" t="s">
        <v>1163</v>
      </c>
      <c r="X18" s="3" t="s">
        <v>1163</v>
      </c>
      <c r="AI18" t="s">
        <v>31</v>
      </c>
      <c r="AJ18" t="s">
        <v>31</v>
      </c>
    </row>
    <row r="19" spans="1:37" ht="13.5" x14ac:dyDescent="0.15">
      <c r="A19" s="3" t="s">
        <v>2114</v>
      </c>
      <c r="B19" s="3" t="s">
        <v>2115</v>
      </c>
      <c r="C19" s="3">
        <v>1997</v>
      </c>
      <c r="E19" s="3" t="s">
        <v>3552</v>
      </c>
      <c r="F19" s="3" t="s">
        <v>4270</v>
      </c>
      <c r="H19">
        <f t="shared" si="0"/>
        <v>2</v>
      </c>
      <c r="I19">
        <f t="shared" si="1"/>
        <v>2</v>
      </c>
      <c r="J19">
        <f t="shared" si="2"/>
        <v>0</v>
      </c>
      <c r="K19" s="3" t="s">
        <v>87</v>
      </c>
      <c r="L19" s="3" t="s">
        <v>392</v>
      </c>
      <c r="W19" s="3" t="s">
        <v>1164</v>
      </c>
      <c r="X19" s="3" t="s">
        <v>1165</v>
      </c>
      <c r="AI19" t="s">
        <v>31</v>
      </c>
      <c r="AJ19" t="s">
        <v>31</v>
      </c>
    </row>
    <row r="20" spans="1:37" ht="13.5" x14ac:dyDescent="0.15">
      <c r="A20" s="3" t="s">
        <v>2116</v>
      </c>
      <c r="B20" s="3" t="s">
        <v>2117</v>
      </c>
      <c r="C20" s="3">
        <v>1997</v>
      </c>
      <c r="E20" s="3" t="s">
        <v>3553</v>
      </c>
      <c r="F20" s="3" t="s">
        <v>4271</v>
      </c>
      <c r="H20">
        <f t="shared" si="0"/>
        <v>3</v>
      </c>
      <c r="I20">
        <f t="shared" si="1"/>
        <v>3</v>
      </c>
      <c r="J20">
        <f t="shared" si="2"/>
        <v>0</v>
      </c>
      <c r="K20" s="3" t="s">
        <v>161</v>
      </c>
      <c r="L20" s="3" t="s">
        <v>393</v>
      </c>
      <c r="M20" s="3" t="s">
        <v>392</v>
      </c>
      <c r="W20" s="3" t="s">
        <v>1166</v>
      </c>
      <c r="X20" s="3" t="s">
        <v>1165</v>
      </c>
      <c r="Y20" s="3" t="s">
        <v>1165</v>
      </c>
      <c r="AI20" t="s">
        <v>31</v>
      </c>
      <c r="AJ20" t="s">
        <v>31</v>
      </c>
      <c r="AK20" t="s">
        <v>31</v>
      </c>
    </row>
    <row r="21" spans="1:37" ht="13.5" x14ac:dyDescent="0.15">
      <c r="A21" s="3" t="s">
        <v>2118</v>
      </c>
      <c r="B21" s="3" t="s">
        <v>2119</v>
      </c>
      <c r="C21" s="3">
        <v>1997</v>
      </c>
      <c r="E21" s="3" t="s">
        <v>3554</v>
      </c>
      <c r="F21" s="3" t="s">
        <v>4272</v>
      </c>
      <c r="H21">
        <f t="shared" si="0"/>
        <v>2</v>
      </c>
      <c r="I21">
        <f t="shared" si="1"/>
        <v>2</v>
      </c>
      <c r="J21">
        <f t="shared" si="2"/>
        <v>0</v>
      </c>
      <c r="K21" s="3" t="s">
        <v>71</v>
      </c>
      <c r="L21" s="3" t="s">
        <v>394</v>
      </c>
      <c r="W21" s="3" t="s">
        <v>1167</v>
      </c>
      <c r="X21" s="3" t="s">
        <v>1168</v>
      </c>
      <c r="AI21" t="s">
        <v>31</v>
      </c>
      <c r="AJ21" t="s">
        <v>31</v>
      </c>
    </row>
    <row r="22" spans="1:37" x14ac:dyDescent="0.25">
      <c r="A22" s="3" t="s">
        <v>2120</v>
      </c>
      <c r="B22" s="3" t="s">
        <v>2121</v>
      </c>
      <c r="C22" s="3">
        <v>1997</v>
      </c>
      <c r="E22" s="3" t="s">
        <v>3555</v>
      </c>
      <c r="F22" s="3" t="s">
        <v>4273</v>
      </c>
      <c r="H22">
        <f t="shared" si="0"/>
        <v>2</v>
      </c>
      <c r="I22">
        <f t="shared" si="1"/>
        <v>2</v>
      </c>
      <c r="J22">
        <f t="shared" si="2"/>
        <v>0</v>
      </c>
      <c r="K22" s="3" t="s">
        <v>75</v>
      </c>
      <c r="L22" s="3" t="s">
        <v>395</v>
      </c>
      <c r="W22" s="3" t="s">
        <v>1169</v>
      </c>
      <c r="X22" s="3" t="s">
        <v>1170</v>
      </c>
      <c r="AI22" t="s">
        <v>31</v>
      </c>
      <c r="AJ22" t="s">
        <v>31</v>
      </c>
    </row>
    <row r="23" spans="1:37" x14ac:dyDescent="0.25">
      <c r="A23" s="3" t="s">
        <v>2122</v>
      </c>
      <c r="B23" s="3" t="s">
        <v>2123</v>
      </c>
      <c r="C23" s="3">
        <v>1997</v>
      </c>
      <c r="E23" s="3" t="s">
        <v>3556</v>
      </c>
      <c r="F23" s="3" t="s">
        <v>4274</v>
      </c>
      <c r="H23">
        <f t="shared" si="0"/>
        <v>2</v>
      </c>
      <c r="I23">
        <f t="shared" si="1"/>
        <v>2</v>
      </c>
      <c r="J23">
        <f t="shared" si="2"/>
        <v>0</v>
      </c>
      <c r="K23" s="3" t="s">
        <v>291</v>
      </c>
      <c r="L23" s="3" t="s">
        <v>61</v>
      </c>
      <c r="W23" s="3" t="s">
        <v>1171</v>
      </c>
      <c r="X23" s="3" t="s">
        <v>1172</v>
      </c>
      <c r="AI23" t="s">
        <v>31</v>
      </c>
      <c r="AJ23" t="s">
        <v>31</v>
      </c>
    </row>
    <row r="24" spans="1:37" x14ac:dyDescent="0.25">
      <c r="A24" s="3" t="s">
        <v>2124</v>
      </c>
      <c r="B24" s="3" t="s">
        <v>2125</v>
      </c>
      <c r="C24" s="3">
        <v>1997</v>
      </c>
      <c r="E24" s="3" t="s">
        <v>3557</v>
      </c>
      <c r="F24" s="3" t="s">
        <v>4275</v>
      </c>
      <c r="H24">
        <f t="shared" si="0"/>
        <v>3</v>
      </c>
      <c r="I24">
        <f t="shared" si="1"/>
        <v>3</v>
      </c>
      <c r="J24">
        <f t="shared" si="2"/>
        <v>0</v>
      </c>
      <c r="K24" s="3" t="s">
        <v>80</v>
      </c>
      <c r="L24" s="3" t="s">
        <v>396</v>
      </c>
      <c r="M24" s="3" t="s">
        <v>397</v>
      </c>
      <c r="W24" s="3" t="s">
        <v>342</v>
      </c>
      <c r="X24" s="3" t="s">
        <v>342</v>
      </c>
      <c r="Y24" s="3" t="s">
        <v>342</v>
      </c>
      <c r="AI24" t="s">
        <v>31</v>
      </c>
      <c r="AJ24" t="s">
        <v>31</v>
      </c>
      <c r="AK24" t="s">
        <v>31</v>
      </c>
    </row>
    <row r="25" spans="1:37" x14ac:dyDescent="0.25">
      <c r="A25" s="3" t="s">
        <v>2126</v>
      </c>
      <c r="B25" s="3" t="s">
        <v>2127</v>
      </c>
      <c r="C25" s="3">
        <v>1997</v>
      </c>
      <c r="E25" s="3" t="s">
        <v>3558</v>
      </c>
      <c r="F25" s="3" t="s">
        <v>4276</v>
      </c>
      <c r="H25">
        <f t="shared" si="0"/>
        <v>2</v>
      </c>
      <c r="I25">
        <f t="shared" si="1"/>
        <v>2</v>
      </c>
      <c r="J25">
        <f t="shared" si="2"/>
        <v>0</v>
      </c>
      <c r="K25" s="3" t="s">
        <v>398</v>
      </c>
      <c r="L25" s="3" t="s">
        <v>399</v>
      </c>
      <c r="W25" s="3" t="s">
        <v>1173</v>
      </c>
      <c r="X25" s="3" t="s">
        <v>1173</v>
      </c>
      <c r="AI25" t="s">
        <v>31</v>
      </c>
      <c r="AJ25" t="s">
        <v>31</v>
      </c>
    </row>
    <row r="26" spans="1:37" x14ac:dyDescent="0.25">
      <c r="A26" s="3" t="s">
        <v>2128</v>
      </c>
      <c r="B26" s="3" t="s">
        <v>2129</v>
      </c>
      <c r="C26" s="3">
        <v>1997</v>
      </c>
      <c r="E26" s="3" t="s">
        <v>3559</v>
      </c>
      <c r="F26" s="3" t="s">
        <v>4277</v>
      </c>
      <c r="H26">
        <f t="shared" si="0"/>
        <v>3</v>
      </c>
      <c r="I26">
        <f t="shared" si="1"/>
        <v>3</v>
      </c>
      <c r="J26">
        <f t="shared" si="2"/>
        <v>0</v>
      </c>
      <c r="K26" s="3" t="s">
        <v>400</v>
      </c>
      <c r="L26" s="3" t="s">
        <v>401</v>
      </c>
      <c r="M26" s="3" t="s">
        <v>402</v>
      </c>
      <c r="W26" s="3" t="s">
        <v>1174</v>
      </c>
      <c r="X26" s="3" t="s">
        <v>1175</v>
      </c>
      <c r="Y26" s="3" t="s">
        <v>1176</v>
      </c>
      <c r="AI26" t="s">
        <v>32</v>
      </c>
      <c r="AJ26" t="s">
        <v>31</v>
      </c>
      <c r="AK26" t="s">
        <v>31</v>
      </c>
    </row>
    <row r="27" spans="1:37" x14ac:dyDescent="0.25">
      <c r="A27" s="3" t="s">
        <v>2130</v>
      </c>
      <c r="B27" s="3" t="s">
        <v>2131</v>
      </c>
      <c r="C27" s="3">
        <v>1997</v>
      </c>
      <c r="E27" s="3" t="s">
        <v>3560</v>
      </c>
      <c r="F27" s="3" t="s">
        <v>4278</v>
      </c>
      <c r="H27">
        <f t="shared" si="0"/>
        <v>2</v>
      </c>
      <c r="I27">
        <f t="shared" si="1"/>
        <v>2</v>
      </c>
      <c r="J27">
        <f t="shared" si="2"/>
        <v>0</v>
      </c>
      <c r="K27" s="3" t="s">
        <v>403</v>
      </c>
      <c r="L27" s="3" t="s">
        <v>404</v>
      </c>
      <c r="W27" s="3" t="s">
        <v>1177</v>
      </c>
      <c r="X27" s="3" t="s">
        <v>1178</v>
      </c>
      <c r="AI27" t="s">
        <v>31</v>
      </c>
      <c r="AJ27" t="s">
        <v>31</v>
      </c>
    </row>
    <row r="28" spans="1:37" x14ac:dyDescent="0.25">
      <c r="A28" s="3" t="s">
        <v>2132</v>
      </c>
      <c r="B28" s="3" t="s">
        <v>2133</v>
      </c>
      <c r="C28" s="3">
        <v>1997</v>
      </c>
      <c r="E28" s="3" t="s">
        <v>3561</v>
      </c>
      <c r="F28" s="3" t="s">
        <v>4279</v>
      </c>
      <c r="H28">
        <f t="shared" si="0"/>
        <v>3</v>
      </c>
      <c r="I28">
        <f t="shared" si="1"/>
        <v>3</v>
      </c>
      <c r="J28">
        <f t="shared" si="2"/>
        <v>0</v>
      </c>
      <c r="K28" s="3" t="s">
        <v>405</v>
      </c>
      <c r="L28" s="3" t="s">
        <v>306</v>
      </c>
      <c r="M28" s="3" t="s">
        <v>406</v>
      </c>
      <c r="W28" s="3" t="s">
        <v>1179</v>
      </c>
      <c r="X28" s="3" t="s">
        <v>1180</v>
      </c>
      <c r="Y28" s="3" t="s">
        <v>1179</v>
      </c>
      <c r="AI28" t="s">
        <v>31</v>
      </c>
      <c r="AJ28" t="s">
        <v>31</v>
      </c>
      <c r="AK28" t="s">
        <v>31</v>
      </c>
    </row>
    <row r="29" spans="1:37" x14ac:dyDescent="0.25">
      <c r="A29" s="3" t="s">
        <v>2134</v>
      </c>
      <c r="B29" s="3" t="s">
        <v>2135</v>
      </c>
      <c r="C29" s="3">
        <v>1997</v>
      </c>
      <c r="E29" s="3" t="s">
        <v>3562</v>
      </c>
      <c r="F29" s="3" t="s">
        <v>4280</v>
      </c>
      <c r="H29">
        <f t="shared" si="0"/>
        <v>3</v>
      </c>
      <c r="I29">
        <f t="shared" si="1"/>
        <v>3</v>
      </c>
      <c r="J29">
        <f t="shared" si="2"/>
        <v>0</v>
      </c>
      <c r="K29" s="3" t="s">
        <v>407</v>
      </c>
      <c r="L29" s="3" t="s">
        <v>408</v>
      </c>
      <c r="M29" s="3" t="s">
        <v>409</v>
      </c>
      <c r="W29" s="3" t="s">
        <v>1181</v>
      </c>
      <c r="X29" s="3" t="s">
        <v>1182</v>
      </c>
      <c r="Y29" s="3" t="s">
        <v>1181</v>
      </c>
      <c r="AI29" t="s">
        <v>31</v>
      </c>
      <c r="AJ29" t="s">
        <v>4979</v>
      </c>
      <c r="AK29" t="s">
        <v>31</v>
      </c>
    </row>
    <row r="30" spans="1:37" x14ac:dyDescent="0.25">
      <c r="A30" s="3" t="s">
        <v>2136</v>
      </c>
      <c r="B30" s="3" t="s">
        <v>2137</v>
      </c>
      <c r="C30" s="3">
        <v>1997</v>
      </c>
      <c r="E30" s="3" t="s">
        <v>3563</v>
      </c>
      <c r="F30" s="3" t="s">
        <v>4281</v>
      </c>
      <c r="H30">
        <f t="shared" si="0"/>
        <v>1</v>
      </c>
      <c r="I30">
        <f t="shared" si="1"/>
        <v>1</v>
      </c>
      <c r="J30">
        <f t="shared" si="2"/>
        <v>0</v>
      </c>
      <c r="K30" s="3" t="s">
        <v>410</v>
      </c>
      <c r="W30" s="3" t="s">
        <v>1150</v>
      </c>
      <c r="AI30" t="s">
        <v>31</v>
      </c>
    </row>
    <row r="31" spans="1:37" x14ac:dyDescent="0.25">
      <c r="A31" s="3" t="s">
        <v>2138</v>
      </c>
      <c r="B31" s="3" t="s">
        <v>2139</v>
      </c>
      <c r="C31" s="3">
        <v>1997</v>
      </c>
      <c r="E31" s="3" t="s">
        <v>3564</v>
      </c>
      <c r="F31" s="3" t="s">
        <v>4282</v>
      </c>
      <c r="H31">
        <f t="shared" si="0"/>
        <v>1</v>
      </c>
      <c r="I31">
        <f t="shared" si="1"/>
        <v>1</v>
      </c>
      <c r="J31">
        <f t="shared" si="2"/>
        <v>0</v>
      </c>
      <c r="K31" s="3" t="s">
        <v>59</v>
      </c>
      <c r="W31" s="3" t="s">
        <v>1183</v>
      </c>
      <c r="AI31" t="s">
        <v>31</v>
      </c>
    </row>
    <row r="32" spans="1:37" x14ac:dyDescent="0.25">
      <c r="A32" s="3" t="s">
        <v>2140</v>
      </c>
      <c r="B32" s="3" t="s">
        <v>2141</v>
      </c>
      <c r="C32" s="3">
        <v>1997</v>
      </c>
      <c r="E32" s="3" t="s">
        <v>3565</v>
      </c>
      <c r="F32" s="3" t="s">
        <v>4283</v>
      </c>
      <c r="H32">
        <f t="shared" si="0"/>
        <v>3</v>
      </c>
      <c r="I32">
        <f t="shared" si="1"/>
        <v>3</v>
      </c>
      <c r="J32">
        <f t="shared" si="2"/>
        <v>0</v>
      </c>
      <c r="K32" s="3" t="s">
        <v>411</v>
      </c>
      <c r="L32" s="3" t="s">
        <v>412</v>
      </c>
      <c r="M32" s="3" t="s">
        <v>413</v>
      </c>
      <c r="W32" s="3" t="s">
        <v>1184</v>
      </c>
      <c r="X32" s="3" t="s">
        <v>1185</v>
      </c>
      <c r="Y32" s="3" t="s">
        <v>1185</v>
      </c>
      <c r="AI32" t="s">
        <v>31</v>
      </c>
      <c r="AJ32" t="s">
        <v>31</v>
      </c>
      <c r="AK32" t="s">
        <v>31</v>
      </c>
    </row>
    <row r="33" spans="1:38" x14ac:dyDescent="0.25">
      <c r="A33" s="3" t="s">
        <v>2142</v>
      </c>
      <c r="B33" s="3" t="s">
        <v>2143</v>
      </c>
      <c r="C33" s="3">
        <v>1997</v>
      </c>
      <c r="E33" s="3" t="s">
        <v>3566</v>
      </c>
      <c r="F33" s="3" t="s">
        <v>4284</v>
      </c>
      <c r="H33">
        <f t="shared" si="0"/>
        <v>2</v>
      </c>
      <c r="I33">
        <f t="shared" si="1"/>
        <v>2</v>
      </c>
      <c r="J33">
        <f t="shared" si="2"/>
        <v>0</v>
      </c>
      <c r="K33" s="3" t="s">
        <v>414</v>
      </c>
      <c r="L33" s="3" t="s">
        <v>91</v>
      </c>
      <c r="W33" s="3" t="s">
        <v>1186</v>
      </c>
      <c r="X33" s="3" t="s">
        <v>1162</v>
      </c>
      <c r="AI33" t="s">
        <v>40</v>
      </c>
      <c r="AJ33" t="s">
        <v>31</v>
      </c>
    </row>
    <row r="34" spans="1:38" x14ac:dyDescent="0.25">
      <c r="A34" s="3" t="s">
        <v>2144</v>
      </c>
      <c r="B34" s="3" t="s">
        <v>2145</v>
      </c>
      <c r="C34" s="3">
        <v>1997</v>
      </c>
      <c r="E34" s="3" t="s">
        <v>3567</v>
      </c>
      <c r="F34" s="3" t="s">
        <v>4285</v>
      </c>
      <c r="H34">
        <f t="shared" si="0"/>
        <v>2</v>
      </c>
      <c r="I34">
        <f t="shared" si="1"/>
        <v>2</v>
      </c>
      <c r="J34">
        <f t="shared" si="2"/>
        <v>0</v>
      </c>
      <c r="K34" s="3" t="s">
        <v>116</v>
      </c>
      <c r="L34" s="3" t="s">
        <v>230</v>
      </c>
      <c r="W34" s="3" t="s">
        <v>1165</v>
      </c>
      <c r="X34" s="3" t="s">
        <v>1165</v>
      </c>
      <c r="AI34" t="s">
        <v>31</v>
      </c>
      <c r="AJ34" t="s">
        <v>31</v>
      </c>
    </row>
    <row r="35" spans="1:38" x14ac:dyDescent="0.25">
      <c r="A35" s="3" t="s">
        <v>2146</v>
      </c>
      <c r="B35" s="3" t="s">
        <v>2147</v>
      </c>
      <c r="C35" s="3">
        <v>1997</v>
      </c>
      <c r="E35" s="3" t="s">
        <v>3568</v>
      </c>
      <c r="F35" s="3" t="s">
        <v>4286</v>
      </c>
      <c r="H35">
        <f t="shared" si="0"/>
        <v>4</v>
      </c>
      <c r="I35">
        <f t="shared" si="1"/>
        <v>4</v>
      </c>
      <c r="J35">
        <f t="shared" si="2"/>
        <v>0</v>
      </c>
      <c r="K35" s="3" t="s">
        <v>415</v>
      </c>
      <c r="L35" s="3" t="s">
        <v>416</v>
      </c>
      <c r="M35" s="3" t="s">
        <v>417</v>
      </c>
      <c r="N35" s="3" t="s">
        <v>418</v>
      </c>
      <c r="W35" s="3" t="s">
        <v>1187</v>
      </c>
      <c r="X35" s="3" t="s">
        <v>1188</v>
      </c>
      <c r="Y35" s="3" t="s">
        <v>1189</v>
      </c>
      <c r="Z35" s="3" t="s">
        <v>1189</v>
      </c>
      <c r="AI35" t="s">
        <v>52</v>
      </c>
      <c r="AJ35" t="s">
        <v>31</v>
      </c>
      <c r="AK35" t="s">
        <v>31</v>
      </c>
      <c r="AL35" t="s">
        <v>31</v>
      </c>
    </row>
    <row r="36" spans="1:38" x14ac:dyDescent="0.25">
      <c r="A36" s="3" t="s">
        <v>2148</v>
      </c>
      <c r="B36" s="3" t="s">
        <v>2149</v>
      </c>
      <c r="C36" s="3">
        <v>1997</v>
      </c>
      <c r="E36" s="3" t="s">
        <v>3569</v>
      </c>
      <c r="F36" s="3" t="s">
        <v>4287</v>
      </c>
      <c r="H36">
        <f t="shared" si="0"/>
        <v>2</v>
      </c>
      <c r="I36">
        <f t="shared" si="1"/>
        <v>2</v>
      </c>
      <c r="J36">
        <f t="shared" si="2"/>
        <v>0</v>
      </c>
      <c r="K36" s="3" t="s">
        <v>375</v>
      </c>
      <c r="L36" s="3" t="s">
        <v>376</v>
      </c>
      <c r="W36" s="3" t="s">
        <v>1190</v>
      </c>
      <c r="X36" s="3" t="s">
        <v>1152</v>
      </c>
      <c r="AI36" t="s">
        <v>31</v>
      </c>
      <c r="AJ36" t="s">
        <v>31</v>
      </c>
    </row>
    <row r="37" spans="1:38" x14ac:dyDescent="0.25">
      <c r="A37" s="3" t="s">
        <v>2150</v>
      </c>
      <c r="B37" s="3" t="s">
        <v>2151</v>
      </c>
      <c r="C37" s="3">
        <v>1997</v>
      </c>
      <c r="E37" s="3" t="s">
        <v>3570</v>
      </c>
      <c r="F37" s="3" t="s">
        <v>4288</v>
      </c>
      <c r="H37">
        <f t="shared" si="0"/>
        <v>2</v>
      </c>
      <c r="I37">
        <f t="shared" si="1"/>
        <v>2</v>
      </c>
      <c r="J37">
        <f t="shared" si="2"/>
        <v>0</v>
      </c>
      <c r="K37" s="3" t="s">
        <v>419</v>
      </c>
      <c r="L37" s="3" t="s">
        <v>229</v>
      </c>
      <c r="W37" s="3" t="s">
        <v>1191</v>
      </c>
      <c r="X37" s="3" t="s">
        <v>1192</v>
      </c>
      <c r="AI37" t="s">
        <v>31</v>
      </c>
      <c r="AJ37" t="s">
        <v>31</v>
      </c>
    </row>
    <row r="38" spans="1:38" x14ac:dyDescent="0.25">
      <c r="A38" s="3" t="s">
        <v>2152</v>
      </c>
      <c r="B38" s="3" t="s">
        <v>2153</v>
      </c>
      <c r="C38" s="3">
        <v>1997</v>
      </c>
      <c r="E38" s="3" t="s">
        <v>3571</v>
      </c>
      <c r="F38" s="3" t="s">
        <v>4289</v>
      </c>
      <c r="H38">
        <f t="shared" si="0"/>
        <v>2</v>
      </c>
      <c r="I38">
        <f t="shared" si="1"/>
        <v>2</v>
      </c>
      <c r="J38">
        <f t="shared" si="2"/>
        <v>0</v>
      </c>
      <c r="K38" s="3" t="s">
        <v>78</v>
      </c>
      <c r="L38" s="3" t="s">
        <v>122</v>
      </c>
      <c r="W38" s="3" t="s">
        <v>1193</v>
      </c>
      <c r="X38" s="3" t="s">
        <v>1194</v>
      </c>
      <c r="AI38" t="s">
        <v>32</v>
      </c>
      <c r="AJ38" t="s">
        <v>31</v>
      </c>
    </row>
    <row r="39" spans="1:38" x14ac:dyDescent="0.25">
      <c r="A39" s="3" t="s">
        <v>2154</v>
      </c>
      <c r="B39" s="3" t="s">
        <v>2155</v>
      </c>
      <c r="C39" s="3">
        <v>1997</v>
      </c>
      <c r="E39" s="3" t="s">
        <v>3572</v>
      </c>
      <c r="F39" s="3" t="s">
        <v>4290</v>
      </c>
      <c r="H39">
        <f t="shared" si="0"/>
        <v>3</v>
      </c>
      <c r="I39">
        <f t="shared" si="1"/>
        <v>3</v>
      </c>
      <c r="J39">
        <f t="shared" si="2"/>
        <v>0</v>
      </c>
      <c r="K39" s="3" t="s">
        <v>80</v>
      </c>
      <c r="L39" s="3" t="s">
        <v>186</v>
      </c>
      <c r="M39" s="3" t="s">
        <v>101</v>
      </c>
      <c r="W39" s="3" t="s">
        <v>342</v>
      </c>
      <c r="X39" s="3" t="s">
        <v>1195</v>
      </c>
      <c r="Y39" s="3" t="s">
        <v>1195</v>
      </c>
      <c r="AI39" t="s">
        <v>31</v>
      </c>
      <c r="AJ39" t="s">
        <v>31</v>
      </c>
      <c r="AK39" t="s">
        <v>31</v>
      </c>
    </row>
    <row r="40" spans="1:38" x14ac:dyDescent="0.25">
      <c r="A40" s="3" t="s">
        <v>2156</v>
      </c>
      <c r="B40" s="3" t="s">
        <v>2157</v>
      </c>
      <c r="C40" s="3">
        <v>1997</v>
      </c>
      <c r="E40" s="3" t="s">
        <v>3573</v>
      </c>
      <c r="F40" s="3" t="s">
        <v>4291</v>
      </c>
      <c r="H40">
        <f t="shared" si="0"/>
        <v>1</v>
      </c>
      <c r="I40">
        <f t="shared" si="1"/>
        <v>2</v>
      </c>
      <c r="J40">
        <f t="shared" si="2"/>
        <v>-1</v>
      </c>
      <c r="K40" s="3" t="s">
        <v>211</v>
      </c>
      <c r="W40" s="3" t="s">
        <v>1147</v>
      </c>
      <c r="X40" s="3" t="s">
        <v>1196</v>
      </c>
      <c r="AI40" t="s">
        <v>47</v>
      </c>
      <c r="AJ40" t="s">
        <v>31</v>
      </c>
    </row>
    <row r="41" spans="1:38" x14ac:dyDescent="0.25">
      <c r="A41" s="3" t="s">
        <v>2158</v>
      </c>
      <c r="B41" s="3" t="s">
        <v>2159</v>
      </c>
      <c r="C41" s="3">
        <v>1997</v>
      </c>
      <c r="E41" s="3" t="s">
        <v>3574</v>
      </c>
      <c r="F41" s="3" t="s">
        <v>4292</v>
      </c>
      <c r="H41">
        <f t="shared" si="0"/>
        <v>3</v>
      </c>
      <c r="I41">
        <f t="shared" si="1"/>
        <v>3</v>
      </c>
      <c r="J41">
        <f t="shared" si="2"/>
        <v>0</v>
      </c>
      <c r="K41" s="3" t="s">
        <v>420</v>
      </c>
      <c r="L41" s="3" t="s">
        <v>421</v>
      </c>
      <c r="M41" s="3" t="s">
        <v>422</v>
      </c>
      <c r="W41" s="3" t="s">
        <v>1197</v>
      </c>
      <c r="X41" s="3" t="s">
        <v>1197</v>
      </c>
      <c r="Y41" s="3" t="s">
        <v>1198</v>
      </c>
      <c r="AI41" t="s">
        <v>31</v>
      </c>
      <c r="AJ41" t="s">
        <v>31</v>
      </c>
      <c r="AK41" t="s">
        <v>31</v>
      </c>
    </row>
    <row r="42" spans="1:38" x14ac:dyDescent="0.25">
      <c r="A42" s="3" t="s">
        <v>2160</v>
      </c>
      <c r="B42" s="3" t="s">
        <v>2161</v>
      </c>
      <c r="C42" s="3">
        <v>1997</v>
      </c>
      <c r="E42" s="3" t="s">
        <v>3575</v>
      </c>
      <c r="F42" s="3" t="s">
        <v>4293</v>
      </c>
      <c r="H42">
        <f t="shared" si="0"/>
        <v>2</v>
      </c>
      <c r="I42">
        <f t="shared" si="1"/>
        <v>2</v>
      </c>
      <c r="J42">
        <f t="shared" si="2"/>
        <v>0</v>
      </c>
      <c r="K42" s="3" t="s">
        <v>423</v>
      </c>
      <c r="L42" s="3" t="s">
        <v>424</v>
      </c>
      <c r="W42" s="3" t="s">
        <v>1199</v>
      </c>
      <c r="X42" s="3" t="s">
        <v>1161</v>
      </c>
      <c r="AI42" t="s">
        <v>31</v>
      </c>
      <c r="AJ42" t="s">
        <v>31</v>
      </c>
    </row>
    <row r="43" spans="1:38" x14ac:dyDescent="0.25">
      <c r="A43" s="3" t="s">
        <v>2162</v>
      </c>
      <c r="B43" s="3" t="s">
        <v>2163</v>
      </c>
      <c r="C43" s="3">
        <v>1997</v>
      </c>
      <c r="E43" s="3" t="s">
        <v>3576</v>
      </c>
      <c r="F43" s="3" t="s">
        <v>4294</v>
      </c>
      <c r="H43">
        <f t="shared" si="0"/>
        <v>2</v>
      </c>
      <c r="I43">
        <f t="shared" si="1"/>
        <v>2</v>
      </c>
      <c r="J43">
        <f t="shared" si="2"/>
        <v>0</v>
      </c>
      <c r="K43" s="3" t="s">
        <v>70</v>
      </c>
      <c r="L43" s="3" t="s">
        <v>71</v>
      </c>
      <c r="W43" s="3" t="s">
        <v>1200</v>
      </c>
      <c r="X43" s="3" t="s">
        <v>1167</v>
      </c>
      <c r="AI43" t="s">
        <v>31</v>
      </c>
      <c r="AJ43" t="s">
        <v>31</v>
      </c>
    </row>
    <row r="44" spans="1:38" x14ac:dyDescent="0.25">
      <c r="A44" s="3" t="s">
        <v>2164</v>
      </c>
      <c r="B44" s="3" t="s">
        <v>2165</v>
      </c>
      <c r="C44" s="3">
        <v>1997</v>
      </c>
      <c r="E44" s="3" t="s">
        <v>3577</v>
      </c>
      <c r="F44" s="3" t="s">
        <v>4295</v>
      </c>
      <c r="H44">
        <f t="shared" si="0"/>
        <v>2</v>
      </c>
      <c r="I44">
        <f t="shared" si="1"/>
        <v>2</v>
      </c>
      <c r="J44">
        <f t="shared" si="2"/>
        <v>0</v>
      </c>
      <c r="K44" s="3" t="s">
        <v>68</v>
      </c>
      <c r="L44" s="3" t="s">
        <v>425</v>
      </c>
      <c r="W44" s="3" t="s">
        <v>1201</v>
      </c>
      <c r="X44" s="3" t="s">
        <v>1202</v>
      </c>
      <c r="AI44" t="s">
        <v>31</v>
      </c>
      <c r="AJ44" t="s">
        <v>31</v>
      </c>
    </row>
    <row r="45" spans="1:38" x14ac:dyDescent="0.25">
      <c r="A45" s="3" t="s">
        <v>2166</v>
      </c>
      <c r="B45" s="3" t="s">
        <v>2167</v>
      </c>
      <c r="C45" s="3">
        <v>1997</v>
      </c>
      <c r="E45" s="3" t="s">
        <v>3578</v>
      </c>
      <c r="F45" s="3" t="s">
        <v>4296</v>
      </c>
      <c r="H45">
        <f t="shared" si="0"/>
        <v>1</v>
      </c>
      <c r="I45">
        <f t="shared" si="1"/>
        <v>1</v>
      </c>
      <c r="J45">
        <f t="shared" si="2"/>
        <v>0</v>
      </c>
      <c r="K45" s="3" t="s">
        <v>426</v>
      </c>
      <c r="W45" s="3" t="s">
        <v>1203</v>
      </c>
      <c r="AI45" t="s">
        <v>31</v>
      </c>
    </row>
    <row r="46" spans="1:38" x14ac:dyDescent="0.25">
      <c r="A46" s="3" t="s">
        <v>2168</v>
      </c>
      <c r="B46" s="3" t="s">
        <v>2169</v>
      </c>
      <c r="C46" s="3">
        <v>1998</v>
      </c>
      <c r="E46" s="3" t="s">
        <v>3579</v>
      </c>
      <c r="F46" s="3" t="s">
        <v>4297</v>
      </c>
      <c r="H46">
        <f t="shared" si="0"/>
        <v>2</v>
      </c>
      <c r="I46">
        <f t="shared" si="1"/>
        <v>2</v>
      </c>
      <c r="J46">
        <f t="shared" si="2"/>
        <v>0</v>
      </c>
      <c r="K46" s="3" t="s">
        <v>427</v>
      </c>
      <c r="L46" s="3" t="s">
        <v>428</v>
      </c>
      <c r="W46" s="3" t="s">
        <v>1204</v>
      </c>
      <c r="X46" s="3" t="s">
        <v>1205</v>
      </c>
      <c r="AI46" t="s">
        <v>56</v>
      </c>
      <c r="AJ46" t="s">
        <v>31</v>
      </c>
    </row>
    <row r="47" spans="1:38" x14ac:dyDescent="0.25">
      <c r="A47" s="3" t="s">
        <v>2170</v>
      </c>
      <c r="B47" s="3" t="s">
        <v>2171</v>
      </c>
      <c r="C47" s="3">
        <v>1998</v>
      </c>
      <c r="E47" s="3" t="s">
        <v>3580</v>
      </c>
      <c r="F47" s="3" t="s">
        <v>4298</v>
      </c>
      <c r="H47">
        <f t="shared" si="0"/>
        <v>3</v>
      </c>
      <c r="I47">
        <f t="shared" si="1"/>
        <v>3</v>
      </c>
      <c r="J47">
        <f t="shared" si="2"/>
        <v>0</v>
      </c>
      <c r="K47" s="3" t="s">
        <v>429</v>
      </c>
      <c r="L47" s="3" t="s">
        <v>105</v>
      </c>
      <c r="M47" s="3" t="s">
        <v>104</v>
      </c>
      <c r="W47" s="3" t="s">
        <v>1206</v>
      </c>
      <c r="X47" s="3" t="s">
        <v>1207</v>
      </c>
      <c r="Y47" s="3" t="s">
        <v>1208</v>
      </c>
      <c r="AI47" t="s">
        <v>31</v>
      </c>
      <c r="AJ47" t="s">
        <v>31</v>
      </c>
      <c r="AK47" t="s">
        <v>31</v>
      </c>
    </row>
    <row r="48" spans="1:38" x14ac:dyDescent="0.25">
      <c r="A48" s="3" t="s">
        <v>2172</v>
      </c>
      <c r="B48" s="3" t="s">
        <v>2173</v>
      </c>
      <c r="C48" s="3">
        <v>1998</v>
      </c>
      <c r="E48" s="3" t="s">
        <v>3581</v>
      </c>
      <c r="F48" s="3" t="s">
        <v>4299</v>
      </c>
      <c r="H48">
        <f t="shared" si="0"/>
        <v>2</v>
      </c>
      <c r="I48">
        <f t="shared" si="1"/>
        <v>2</v>
      </c>
      <c r="J48">
        <f t="shared" si="2"/>
        <v>0</v>
      </c>
      <c r="K48" s="3" t="s">
        <v>73</v>
      </c>
      <c r="L48" s="3" t="s">
        <v>74</v>
      </c>
      <c r="W48" s="3" t="s">
        <v>1209</v>
      </c>
      <c r="X48" s="3" t="s">
        <v>1209</v>
      </c>
      <c r="AI48" t="s">
        <v>31</v>
      </c>
      <c r="AJ48" t="s">
        <v>31</v>
      </c>
    </row>
    <row r="49" spans="1:38" x14ac:dyDescent="0.25">
      <c r="A49" s="3" t="s">
        <v>2174</v>
      </c>
      <c r="B49" s="3" t="s">
        <v>2175</v>
      </c>
      <c r="C49" s="3">
        <v>1998</v>
      </c>
      <c r="E49" s="3" t="s">
        <v>3582</v>
      </c>
      <c r="F49" s="3" t="s">
        <v>4300</v>
      </c>
      <c r="H49">
        <f t="shared" si="0"/>
        <v>3</v>
      </c>
      <c r="I49">
        <f t="shared" si="1"/>
        <v>3</v>
      </c>
      <c r="J49">
        <f t="shared" si="2"/>
        <v>0</v>
      </c>
      <c r="K49" s="3" t="s">
        <v>430</v>
      </c>
      <c r="L49" s="3" t="s">
        <v>431</v>
      </c>
      <c r="M49" s="3" t="s">
        <v>432</v>
      </c>
      <c r="W49" s="3" t="s">
        <v>1210</v>
      </c>
      <c r="X49" s="3" t="s">
        <v>1211</v>
      </c>
      <c r="Y49" s="3" t="s">
        <v>1211</v>
      </c>
      <c r="AI49" t="s">
        <v>31</v>
      </c>
      <c r="AJ49" t="s">
        <v>31</v>
      </c>
      <c r="AK49" t="s">
        <v>31</v>
      </c>
    </row>
    <row r="50" spans="1:38" x14ac:dyDescent="0.25">
      <c r="A50" s="3" t="s">
        <v>2176</v>
      </c>
      <c r="B50" s="3" t="s">
        <v>2177</v>
      </c>
      <c r="C50" s="3">
        <v>1998</v>
      </c>
      <c r="E50" s="3" t="s">
        <v>3583</v>
      </c>
      <c r="F50" s="3" t="s">
        <v>4301</v>
      </c>
      <c r="H50">
        <f t="shared" si="0"/>
        <v>4</v>
      </c>
      <c r="I50">
        <f t="shared" si="1"/>
        <v>4</v>
      </c>
      <c r="J50">
        <f t="shared" si="2"/>
        <v>0</v>
      </c>
      <c r="K50" s="3" t="s">
        <v>433</v>
      </c>
      <c r="L50" s="3" t="s">
        <v>434</v>
      </c>
      <c r="M50" s="3" t="s">
        <v>435</v>
      </c>
      <c r="N50" s="3" t="s">
        <v>436</v>
      </c>
      <c r="W50" s="3" t="s">
        <v>1212</v>
      </c>
      <c r="X50" s="3" t="s">
        <v>1212</v>
      </c>
      <c r="Y50" s="3" t="s">
        <v>1212</v>
      </c>
      <c r="Z50" s="3" t="s">
        <v>1212</v>
      </c>
      <c r="AI50" t="s">
        <v>31</v>
      </c>
      <c r="AJ50" t="s">
        <v>31</v>
      </c>
      <c r="AK50" t="s">
        <v>31</v>
      </c>
      <c r="AL50" t="s">
        <v>31</v>
      </c>
    </row>
    <row r="51" spans="1:38" x14ac:dyDescent="0.25">
      <c r="A51" s="3" t="s">
        <v>2178</v>
      </c>
      <c r="B51" s="3" t="s">
        <v>2179</v>
      </c>
      <c r="C51" s="3">
        <v>1998</v>
      </c>
      <c r="E51" s="3" t="s">
        <v>3584</v>
      </c>
      <c r="F51" s="3" t="s">
        <v>4302</v>
      </c>
      <c r="H51">
        <f t="shared" si="0"/>
        <v>2</v>
      </c>
      <c r="I51">
        <f t="shared" si="1"/>
        <v>2</v>
      </c>
      <c r="J51">
        <f t="shared" si="2"/>
        <v>0</v>
      </c>
      <c r="K51" s="3" t="s">
        <v>437</v>
      </c>
      <c r="L51" s="3" t="s">
        <v>93</v>
      </c>
      <c r="W51" s="3" t="s">
        <v>1171</v>
      </c>
      <c r="X51" s="3" t="s">
        <v>1171</v>
      </c>
      <c r="AI51" t="s">
        <v>31</v>
      </c>
      <c r="AJ51" t="s">
        <v>31</v>
      </c>
    </row>
    <row r="52" spans="1:38" x14ac:dyDescent="0.25">
      <c r="A52" s="3" t="s">
        <v>2180</v>
      </c>
      <c r="B52" s="3" t="s">
        <v>2181</v>
      </c>
      <c r="C52" s="3">
        <v>1998</v>
      </c>
      <c r="E52" s="3" t="s">
        <v>3585</v>
      </c>
      <c r="F52" s="3" t="s">
        <v>4303</v>
      </c>
      <c r="H52">
        <f t="shared" si="0"/>
        <v>3</v>
      </c>
      <c r="I52">
        <f t="shared" si="1"/>
        <v>3</v>
      </c>
      <c r="J52">
        <f t="shared" si="2"/>
        <v>0</v>
      </c>
      <c r="K52" s="3" t="s">
        <v>438</v>
      </c>
      <c r="L52" s="3" t="s">
        <v>439</v>
      </c>
      <c r="M52" s="3" t="s">
        <v>440</v>
      </c>
      <c r="W52" s="3" t="s">
        <v>1213</v>
      </c>
      <c r="X52" s="3" t="s">
        <v>1213</v>
      </c>
      <c r="Y52" s="3" t="s">
        <v>1214</v>
      </c>
      <c r="AI52" t="s">
        <v>40</v>
      </c>
      <c r="AJ52" t="s">
        <v>40</v>
      </c>
      <c r="AK52" t="s">
        <v>40</v>
      </c>
    </row>
    <row r="53" spans="1:38" x14ac:dyDescent="0.25">
      <c r="A53" s="3" t="s">
        <v>2182</v>
      </c>
      <c r="B53" s="3" t="s">
        <v>2183</v>
      </c>
      <c r="C53" s="3">
        <v>1998</v>
      </c>
      <c r="E53" s="3" t="s">
        <v>3586</v>
      </c>
      <c r="F53" s="3" t="s">
        <v>4304</v>
      </c>
      <c r="H53">
        <f t="shared" si="0"/>
        <v>2</v>
      </c>
      <c r="I53">
        <f t="shared" si="1"/>
        <v>2</v>
      </c>
      <c r="J53">
        <f t="shared" si="2"/>
        <v>0</v>
      </c>
      <c r="K53" s="3" t="s">
        <v>140</v>
      </c>
      <c r="L53" s="3" t="s">
        <v>143</v>
      </c>
      <c r="W53" s="3" t="s">
        <v>334</v>
      </c>
      <c r="X53" s="3" t="s">
        <v>1195</v>
      </c>
      <c r="AI53" t="s">
        <v>32</v>
      </c>
      <c r="AJ53" t="s">
        <v>31</v>
      </c>
    </row>
    <row r="54" spans="1:38" x14ac:dyDescent="0.25">
      <c r="A54" s="3" t="s">
        <v>2184</v>
      </c>
      <c r="B54" s="3" t="s">
        <v>2185</v>
      </c>
      <c r="C54" s="3">
        <v>1998</v>
      </c>
      <c r="E54" s="3" t="s">
        <v>3587</v>
      </c>
      <c r="F54" s="3" t="s">
        <v>4305</v>
      </c>
      <c r="H54">
        <f t="shared" si="0"/>
        <v>3</v>
      </c>
      <c r="I54">
        <f t="shared" si="1"/>
        <v>3</v>
      </c>
      <c r="J54">
        <f t="shared" si="2"/>
        <v>0</v>
      </c>
      <c r="K54" s="3" t="s">
        <v>441</v>
      </c>
      <c r="L54" s="3" t="s">
        <v>442</v>
      </c>
      <c r="M54" s="3" t="s">
        <v>67</v>
      </c>
      <c r="W54" s="3" t="s">
        <v>1215</v>
      </c>
      <c r="X54" s="3" t="s">
        <v>1216</v>
      </c>
      <c r="Y54" s="3" t="s">
        <v>1217</v>
      </c>
      <c r="AI54" t="s">
        <v>31</v>
      </c>
      <c r="AJ54" t="s">
        <v>31</v>
      </c>
      <c r="AK54" t="s">
        <v>51</v>
      </c>
    </row>
    <row r="55" spans="1:38" x14ac:dyDescent="0.25">
      <c r="A55" s="3" t="s">
        <v>2186</v>
      </c>
      <c r="B55" s="3" t="s">
        <v>2187</v>
      </c>
      <c r="C55" s="3">
        <v>1998</v>
      </c>
      <c r="E55" s="3" t="s">
        <v>3588</v>
      </c>
      <c r="F55" s="3" t="s">
        <v>4306</v>
      </c>
      <c r="H55">
        <f t="shared" si="0"/>
        <v>3</v>
      </c>
      <c r="I55">
        <f t="shared" si="1"/>
        <v>4</v>
      </c>
      <c r="J55">
        <f t="shared" si="2"/>
        <v>-1</v>
      </c>
      <c r="K55" s="3" t="s">
        <v>58</v>
      </c>
      <c r="L55" s="3" t="s">
        <v>443</v>
      </c>
      <c r="M55" s="3" t="s">
        <v>444</v>
      </c>
      <c r="W55" s="3" t="s">
        <v>1218</v>
      </c>
      <c r="X55" s="3" t="s">
        <v>1219</v>
      </c>
      <c r="Y55" s="3" t="s">
        <v>1218</v>
      </c>
      <c r="Z55" s="3" t="s">
        <v>1218</v>
      </c>
      <c r="AI55" t="s">
        <v>45</v>
      </c>
      <c r="AJ55" t="s">
        <v>31</v>
      </c>
      <c r="AK55" t="s">
        <v>45</v>
      </c>
      <c r="AL55" t="s">
        <v>45</v>
      </c>
    </row>
    <row r="56" spans="1:38" x14ac:dyDescent="0.25">
      <c r="A56" s="3" t="s">
        <v>2188</v>
      </c>
      <c r="B56" s="3" t="s">
        <v>2189</v>
      </c>
      <c r="C56" s="3">
        <v>1998</v>
      </c>
      <c r="E56" s="3" t="s">
        <v>3589</v>
      </c>
      <c r="F56" s="3" t="s">
        <v>4307</v>
      </c>
      <c r="H56">
        <f t="shared" si="0"/>
        <v>1</v>
      </c>
      <c r="I56">
        <f t="shared" si="1"/>
        <v>1</v>
      </c>
      <c r="J56">
        <f t="shared" si="2"/>
        <v>0</v>
      </c>
      <c r="K56" s="3" t="s">
        <v>59</v>
      </c>
      <c r="W56" s="3" t="s">
        <v>1220</v>
      </c>
      <c r="AI56" t="s">
        <v>31</v>
      </c>
    </row>
    <row r="57" spans="1:38" x14ac:dyDescent="0.25">
      <c r="A57" s="3" t="s">
        <v>2190</v>
      </c>
      <c r="B57" s="3" t="s">
        <v>2191</v>
      </c>
      <c r="C57" s="3">
        <v>1998</v>
      </c>
      <c r="E57" s="3" t="s">
        <v>3590</v>
      </c>
      <c r="F57" s="3" t="s">
        <v>4308</v>
      </c>
      <c r="H57">
        <f t="shared" si="0"/>
        <v>1</v>
      </c>
      <c r="I57">
        <f t="shared" si="1"/>
        <v>1</v>
      </c>
      <c r="J57">
        <f t="shared" si="2"/>
        <v>0</v>
      </c>
      <c r="K57" s="3" t="s">
        <v>86</v>
      </c>
      <c r="W57" s="3" t="s">
        <v>1221</v>
      </c>
      <c r="AI57" t="s">
        <v>31</v>
      </c>
    </row>
    <row r="58" spans="1:38" x14ac:dyDescent="0.25">
      <c r="A58" s="3" t="s">
        <v>2192</v>
      </c>
      <c r="B58" s="3" t="s">
        <v>2193</v>
      </c>
      <c r="C58" s="3">
        <v>1998</v>
      </c>
      <c r="E58" s="3" t="s">
        <v>3591</v>
      </c>
      <c r="F58" s="3" t="s">
        <v>4309</v>
      </c>
      <c r="H58">
        <f t="shared" si="0"/>
        <v>2</v>
      </c>
      <c r="I58">
        <f t="shared" si="1"/>
        <v>2</v>
      </c>
      <c r="J58">
        <f t="shared" si="2"/>
        <v>0</v>
      </c>
      <c r="K58" s="3" t="s">
        <v>445</v>
      </c>
      <c r="L58" s="3" t="s">
        <v>446</v>
      </c>
      <c r="W58" s="3" t="s">
        <v>1222</v>
      </c>
      <c r="X58" s="3" t="s">
        <v>1223</v>
      </c>
      <c r="AI58" t="s">
        <v>31</v>
      </c>
      <c r="AJ58" t="s">
        <v>31</v>
      </c>
    </row>
    <row r="59" spans="1:38" x14ac:dyDescent="0.25">
      <c r="A59" s="3" t="s">
        <v>2194</v>
      </c>
      <c r="B59" s="3" t="s">
        <v>2195</v>
      </c>
      <c r="C59" s="3">
        <v>1998</v>
      </c>
      <c r="E59" s="3" t="s">
        <v>3592</v>
      </c>
      <c r="F59" s="3" t="s">
        <v>4310</v>
      </c>
      <c r="H59">
        <f t="shared" si="0"/>
        <v>1</v>
      </c>
      <c r="I59">
        <f t="shared" si="1"/>
        <v>1</v>
      </c>
      <c r="J59">
        <f t="shared" si="2"/>
        <v>0</v>
      </c>
      <c r="K59" s="3" t="s">
        <v>178</v>
      </c>
      <c r="W59" s="3" t="s">
        <v>1224</v>
      </c>
      <c r="AI59" t="s">
        <v>31</v>
      </c>
    </row>
    <row r="60" spans="1:38" x14ac:dyDescent="0.25">
      <c r="A60" s="3" t="s">
        <v>2196</v>
      </c>
      <c r="B60" s="3" t="s">
        <v>2197</v>
      </c>
      <c r="C60" s="3">
        <v>1998</v>
      </c>
      <c r="E60" s="3" t="s">
        <v>3593</v>
      </c>
      <c r="F60" s="3" t="s">
        <v>4311</v>
      </c>
      <c r="H60">
        <f t="shared" si="0"/>
        <v>2</v>
      </c>
      <c r="I60">
        <f t="shared" si="1"/>
        <v>2</v>
      </c>
      <c r="J60">
        <f t="shared" si="2"/>
        <v>0</v>
      </c>
      <c r="K60" s="3" t="s">
        <v>447</v>
      </c>
      <c r="L60" s="3" t="s">
        <v>448</v>
      </c>
      <c r="W60" s="3" t="s">
        <v>1225</v>
      </c>
      <c r="X60" s="3" t="s">
        <v>1226</v>
      </c>
      <c r="AI60" t="s">
        <v>31</v>
      </c>
      <c r="AJ60" t="s">
        <v>31</v>
      </c>
    </row>
    <row r="61" spans="1:38" x14ac:dyDescent="0.25">
      <c r="A61" s="3" t="s">
        <v>2198</v>
      </c>
      <c r="B61" s="3" t="s">
        <v>2199</v>
      </c>
      <c r="C61" s="3">
        <v>1998</v>
      </c>
      <c r="E61" s="3" t="s">
        <v>3594</v>
      </c>
      <c r="F61" s="3" t="s">
        <v>4312</v>
      </c>
      <c r="H61">
        <f t="shared" si="0"/>
        <v>2</v>
      </c>
      <c r="I61">
        <f t="shared" si="1"/>
        <v>2</v>
      </c>
      <c r="J61">
        <f t="shared" si="2"/>
        <v>0</v>
      </c>
      <c r="K61" s="3" t="s">
        <v>449</v>
      </c>
      <c r="L61" s="3" t="s">
        <v>450</v>
      </c>
      <c r="W61" s="3" t="s">
        <v>1227</v>
      </c>
      <c r="X61" s="3" t="s">
        <v>1227</v>
      </c>
      <c r="AI61" t="s">
        <v>31</v>
      </c>
      <c r="AJ61" t="s">
        <v>31</v>
      </c>
    </row>
    <row r="62" spans="1:38" x14ac:dyDescent="0.25">
      <c r="A62" s="3" t="s">
        <v>2200</v>
      </c>
      <c r="B62" s="3" t="s">
        <v>2201</v>
      </c>
      <c r="C62" s="3">
        <v>1998</v>
      </c>
      <c r="E62" s="3" t="s">
        <v>3595</v>
      </c>
      <c r="F62" s="3" t="s">
        <v>4313</v>
      </c>
      <c r="H62">
        <f t="shared" si="0"/>
        <v>2</v>
      </c>
      <c r="I62">
        <f t="shared" si="1"/>
        <v>2</v>
      </c>
      <c r="J62">
        <f t="shared" si="2"/>
        <v>0</v>
      </c>
      <c r="K62" s="3" t="s">
        <v>107</v>
      </c>
      <c r="L62" s="3" t="s">
        <v>451</v>
      </c>
      <c r="W62" s="3" t="s">
        <v>1228</v>
      </c>
      <c r="X62" s="3" t="s">
        <v>1228</v>
      </c>
      <c r="AI62" t="s">
        <v>31</v>
      </c>
      <c r="AJ62" t="s">
        <v>31</v>
      </c>
    </row>
    <row r="63" spans="1:38" x14ac:dyDescent="0.25">
      <c r="A63" s="3" t="s">
        <v>2202</v>
      </c>
      <c r="B63" s="3" t="s">
        <v>2203</v>
      </c>
      <c r="C63" s="3">
        <v>1998</v>
      </c>
      <c r="E63" s="3" t="s">
        <v>3596</v>
      </c>
      <c r="F63" s="3" t="s">
        <v>4314</v>
      </c>
      <c r="H63">
        <f t="shared" si="0"/>
        <v>3</v>
      </c>
      <c r="I63">
        <f t="shared" si="1"/>
        <v>3</v>
      </c>
      <c r="J63">
        <f t="shared" si="2"/>
        <v>0</v>
      </c>
      <c r="K63" s="3" t="s">
        <v>452</v>
      </c>
      <c r="L63" s="3" t="s">
        <v>453</v>
      </c>
      <c r="M63" s="3" t="s">
        <v>454</v>
      </c>
      <c r="W63" s="3" t="s">
        <v>1229</v>
      </c>
      <c r="X63" s="3" t="s">
        <v>1229</v>
      </c>
      <c r="Y63" s="3" t="s">
        <v>1229</v>
      </c>
      <c r="AI63" t="s">
        <v>31</v>
      </c>
      <c r="AJ63" t="s">
        <v>31</v>
      </c>
      <c r="AK63" t="s">
        <v>31</v>
      </c>
    </row>
    <row r="64" spans="1:38" x14ac:dyDescent="0.25">
      <c r="A64" s="3" t="s">
        <v>2204</v>
      </c>
      <c r="B64" s="3" t="s">
        <v>2205</v>
      </c>
      <c r="C64" s="3">
        <v>1998</v>
      </c>
      <c r="E64" s="3" t="s">
        <v>3597</v>
      </c>
      <c r="F64" s="3" t="s">
        <v>4315</v>
      </c>
      <c r="H64">
        <f t="shared" si="0"/>
        <v>1</v>
      </c>
      <c r="I64">
        <f t="shared" si="1"/>
        <v>1</v>
      </c>
      <c r="J64">
        <f t="shared" si="2"/>
        <v>0</v>
      </c>
      <c r="K64" s="3" t="s">
        <v>455</v>
      </c>
      <c r="W64" s="3" t="s">
        <v>1230</v>
      </c>
      <c r="AI64" t="s">
        <v>45</v>
      </c>
    </row>
    <row r="65" spans="1:37" x14ac:dyDescent="0.25">
      <c r="A65" s="3" t="s">
        <v>2206</v>
      </c>
      <c r="B65" s="3" t="s">
        <v>2207</v>
      </c>
      <c r="C65" s="3">
        <v>1998</v>
      </c>
      <c r="E65" s="3" t="s">
        <v>3598</v>
      </c>
      <c r="F65" s="3" t="s">
        <v>4316</v>
      </c>
      <c r="H65">
        <f t="shared" si="0"/>
        <v>1</v>
      </c>
      <c r="I65">
        <f t="shared" si="1"/>
        <v>1</v>
      </c>
      <c r="J65">
        <f t="shared" si="2"/>
        <v>0</v>
      </c>
      <c r="K65" s="3" t="s">
        <v>76</v>
      </c>
      <c r="W65" s="3" t="s">
        <v>1231</v>
      </c>
      <c r="AI65" t="s">
        <v>46</v>
      </c>
    </row>
    <row r="66" spans="1:37" x14ac:dyDescent="0.25">
      <c r="A66" s="3" t="s">
        <v>2208</v>
      </c>
      <c r="B66" s="3" t="s">
        <v>2209</v>
      </c>
      <c r="C66" s="3">
        <v>1998</v>
      </c>
      <c r="E66" s="3" t="s">
        <v>3599</v>
      </c>
      <c r="F66" s="3" t="s">
        <v>4317</v>
      </c>
      <c r="H66">
        <f t="shared" si="0"/>
        <v>2</v>
      </c>
      <c r="I66">
        <f t="shared" si="1"/>
        <v>2</v>
      </c>
      <c r="J66">
        <f t="shared" si="2"/>
        <v>0</v>
      </c>
      <c r="K66" s="3" t="s">
        <v>456</v>
      </c>
      <c r="L66" s="3" t="s">
        <v>457</v>
      </c>
      <c r="W66" s="3" t="s">
        <v>1232</v>
      </c>
      <c r="X66" s="3" t="s">
        <v>1233</v>
      </c>
      <c r="AI66" t="s">
        <v>31</v>
      </c>
      <c r="AJ66" t="s">
        <v>31</v>
      </c>
    </row>
    <row r="67" spans="1:37" x14ac:dyDescent="0.25">
      <c r="A67" s="3" t="s">
        <v>2210</v>
      </c>
      <c r="B67" s="3" t="s">
        <v>2211</v>
      </c>
      <c r="C67" s="3">
        <v>1998</v>
      </c>
      <c r="E67" s="3" t="s">
        <v>3600</v>
      </c>
      <c r="F67" s="3" t="s">
        <v>4318</v>
      </c>
      <c r="H67">
        <f t="shared" ref="H67:H130" si="3">COUNTA(K67:T67)</f>
        <v>3</v>
      </c>
      <c r="I67">
        <f t="shared" ref="I67:I130" si="4">COUNTA(AI67:AP67)</f>
        <v>3</v>
      </c>
      <c r="J67">
        <f t="shared" ref="J67:J130" si="5">H67-I67</f>
        <v>0</v>
      </c>
      <c r="K67" s="3" t="s">
        <v>458</v>
      </c>
      <c r="L67" s="3" t="s">
        <v>459</v>
      </c>
      <c r="M67" s="3" t="s">
        <v>460</v>
      </c>
      <c r="W67" s="3" t="s">
        <v>1234</v>
      </c>
      <c r="X67" s="3" t="s">
        <v>1234</v>
      </c>
      <c r="Y67" s="3" t="s">
        <v>1234</v>
      </c>
      <c r="AI67" t="s">
        <v>43</v>
      </c>
      <c r="AJ67" t="s">
        <v>43</v>
      </c>
      <c r="AK67" t="s">
        <v>43</v>
      </c>
    </row>
    <row r="68" spans="1:37" x14ac:dyDescent="0.25">
      <c r="A68" s="3" t="s">
        <v>2212</v>
      </c>
      <c r="B68" s="3" t="s">
        <v>2213</v>
      </c>
      <c r="C68" s="3">
        <v>1998</v>
      </c>
      <c r="E68" s="3" t="s">
        <v>3537</v>
      </c>
      <c r="F68" s="3" t="s">
        <v>4319</v>
      </c>
      <c r="H68">
        <f t="shared" si="3"/>
        <v>3</v>
      </c>
      <c r="I68">
        <f t="shared" si="4"/>
        <v>3</v>
      </c>
      <c r="J68">
        <f t="shared" si="5"/>
        <v>0</v>
      </c>
      <c r="K68" s="3" t="s">
        <v>461</v>
      </c>
      <c r="L68" s="3" t="s">
        <v>462</v>
      </c>
      <c r="M68" s="3" t="s">
        <v>463</v>
      </c>
      <c r="W68" s="3" t="s">
        <v>1235</v>
      </c>
      <c r="X68" s="3" t="s">
        <v>1236</v>
      </c>
      <c r="Y68" s="3" t="s">
        <v>1236</v>
      </c>
      <c r="AI68" t="s">
        <v>45</v>
      </c>
      <c r="AJ68" t="s">
        <v>43</v>
      </c>
      <c r="AK68" t="s">
        <v>43</v>
      </c>
    </row>
    <row r="69" spans="1:37" x14ac:dyDescent="0.25">
      <c r="A69" s="3" t="s">
        <v>2214</v>
      </c>
      <c r="B69" s="3" t="s">
        <v>2215</v>
      </c>
      <c r="C69" s="3">
        <v>1998</v>
      </c>
      <c r="E69" s="3" t="s">
        <v>3601</v>
      </c>
      <c r="F69" s="3" t="s">
        <v>4320</v>
      </c>
      <c r="H69">
        <f t="shared" si="3"/>
        <v>2</v>
      </c>
      <c r="I69">
        <f t="shared" si="4"/>
        <v>2</v>
      </c>
      <c r="J69">
        <f t="shared" si="5"/>
        <v>0</v>
      </c>
      <c r="K69" s="3" t="s">
        <v>464</v>
      </c>
      <c r="L69" s="3" t="s">
        <v>465</v>
      </c>
      <c r="W69" s="3" t="s">
        <v>1237</v>
      </c>
      <c r="X69" s="3" t="s">
        <v>1237</v>
      </c>
      <c r="AI69" t="s">
        <v>48</v>
      </c>
      <c r="AJ69" t="s">
        <v>48</v>
      </c>
    </row>
    <row r="70" spans="1:37" x14ac:dyDescent="0.25">
      <c r="A70" s="3" t="s">
        <v>2216</v>
      </c>
      <c r="B70" s="3" t="s">
        <v>2217</v>
      </c>
      <c r="C70" s="3">
        <v>1998</v>
      </c>
      <c r="E70" s="3" t="s">
        <v>3602</v>
      </c>
      <c r="F70" s="3" t="s">
        <v>4321</v>
      </c>
      <c r="H70">
        <f t="shared" si="3"/>
        <v>1</v>
      </c>
      <c r="I70">
        <f t="shared" si="4"/>
        <v>1</v>
      </c>
      <c r="J70">
        <f t="shared" si="5"/>
        <v>0</v>
      </c>
      <c r="K70" s="3" t="s">
        <v>466</v>
      </c>
      <c r="W70" s="3" t="s">
        <v>1238</v>
      </c>
      <c r="AI70" t="s">
        <v>31</v>
      </c>
    </row>
    <row r="71" spans="1:37" x14ac:dyDescent="0.25">
      <c r="A71" s="3" t="s">
        <v>2218</v>
      </c>
      <c r="B71" s="3" t="s">
        <v>2219</v>
      </c>
      <c r="C71" s="3">
        <v>1998</v>
      </c>
      <c r="E71" s="3" t="s">
        <v>3603</v>
      </c>
      <c r="F71" s="3" t="s">
        <v>4322</v>
      </c>
      <c r="H71">
        <f t="shared" si="3"/>
        <v>2</v>
      </c>
      <c r="I71">
        <f t="shared" si="4"/>
        <v>2</v>
      </c>
      <c r="J71">
        <f t="shared" si="5"/>
        <v>0</v>
      </c>
      <c r="K71" s="3" t="s">
        <v>467</v>
      </c>
      <c r="L71" s="3" t="s">
        <v>468</v>
      </c>
      <c r="W71" s="3" t="s">
        <v>1239</v>
      </c>
      <c r="X71" s="3" t="s">
        <v>1240</v>
      </c>
      <c r="AI71" t="s">
        <v>31</v>
      </c>
      <c r="AJ71" t="s">
        <v>43</v>
      </c>
    </row>
    <row r="72" spans="1:37" x14ac:dyDescent="0.25">
      <c r="A72" s="3" t="s">
        <v>2220</v>
      </c>
      <c r="B72" s="3" t="s">
        <v>2221</v>
      </c>
      <c r="C72" s="3">
        <v>1998</v>
      </c>
      <c r="E72" s="3" t="s">
        <v>3604</v>
      </c>
      <c r="F72" s="3" t="s">
        <v>4323</v>
      </c>
      <c r="H72">
        <f t="shared" si="3"/>
        <v>3</v>
      </c>
      <c r="I72">
        <f t="shared" si="4"/>
        <v>3</v>
      </c>
      <c r="J72">
        <f t="shared" si="5"/>
        <v>0</v>
      </c>
      <c r="K72" s="3" t="s">
        <v>469</v>
      </c>
      <c r="L72" s="3" t="s">
        <v>470</v>
      </c>
      <c r="M72" s="3" t="s">
        <v>471</v>
      </c>
      <c r="W72" s="3" t="s">
        <v>1241</v>
      </c>
      <c r="X72" s="3" t="s">
        <v>1242</v>
      </c>
      <c r="Y72" s="3" t="s">
        <v>1242</v>
      </c>
      <c r="AI72" t="s">
        <v>31</v>
      </c>
      <c r="AJ72" t="s">
        <v>31</v>
      </c>
      <c r="AK72" t="s">
        <v>31</v>
      </c>
    </row>
    <row r="73" spans="1:37" x14ac:dyDescent="0.25">
      <c r="A73" s="3" t="s">
        <v>2222</v>
      </c>
      <c r="B73" s="3" t="s">
        <v>2223</v>
      </c>
      <c r="C73" s="3">
        <v>1998</v>
      </c>
      <c r="E73" s="3" t="s">
        <v>3605</v>
      </c>
      <c r="F73" s="3" t="s">
        <v>4324</v>
      </c>
      <c r="H73">
        <f t="shared" si="3"/>
        <v>2</v>
      </c>
      <c r="I73">
        <f t="shared" si="4"/>
        <v>2</v>
      </c>
      <c r="J73">
        <f t="shared" si="5"/>
        <v>0</v>
      </c>
      <c r="K73" s="3" t="s">
        <v>81</v>
      </c>
      <c r="L73" s="3" t="s">
        <v>472</v>
      </c>
      <c r="W73" s="3" t="s">
        <v>1243</v>
      </c>
      <c r="X73" s="3" t="s">
        <v>1244</v>
      </c>
      <c r="AI73" t="s">
        <v>32</v>
      </c>
      <c r="AJ73" t="s">
        <v>31</v>
      </c>
    </row>
    <row r="74" spans="1:37" x14ac:dyDescent="0.25">
      <c r="A74" s="3" t="s">
        <v>2224</v>
      </c>
      <c r="B74" s="3" t="s">
        <v>2225</v>
      </c>
      <c r="C74" s="3">
        <v>1998</v>
      </c>
      <c r="E74" s="3" t="s">
        <v>3606</v>
      </c>
      <c r="F74" s="3" t="s">
        <v>4325</v>
      </c>
      <c r="H74">
        <f t="shared" si="3"/>
        <v>2</v>
      </c>
      <c r="I74">
        <f t="shared" si="4"/>
        <v>2</v>
      </c>
      <c r="J74">
        <f t="shared" si="5"/>
        <v>0</v>
      </c>
      <c r="K74" s="3" t="s">
        <v>191</v>
      </c>
      <c r="L74" s="3" t="s">
        <v>473</v>
      </c>
      <c r="W74" s="3" t="s">
        <v>1149</v>
      </c>
      <c r="X74" s="3" t="s">
        <v>1245</v>
      </c>
      <c r="AI74" t="s">
        <v>31</v>
      </c>
      <c r="AJ74" t="s">
        <v>31</v>
      </c>
    </row>
    <row r="75" spans="1:37" x14ac:dyDescent="0.25">
      <c r="A75" s="3" t="s">
        <v>2226</v>
      </c>
      <c r="B75" s="3" t="s">
        <v>2227</v>
      </c>
      <c r="C75" s="3">
        <v>1998</v>
      </c>
      <c r="E75" s="3" t="s">
        <v>3607</v>
      </c>
      <c r="F75" s="3" t="s">
        <v>4326</v>
      </c>
      <c r="H75">
        <f t="shared" si="3"/>
        <v>2</v>
      </c>
      <c r="I75">
        <f t="shared" si="4"/>
        <v>2</v>
      </c>
      <c r="J75">
        <f t="shared" si="5"/>
        <v>0</v>
      </c>
      <c r="K75" s="3" t="s">
        <v>474</v>
      </c>
      <c r="L75" s="3" t="s">
        <v>181</v>
      </c>
      <c r="W75" s="3" t="s">
        <v>1246</v>
      </c>
      <c r="X75" s="3" t="s">
        <v>1247</v>
      </c>
      <c r="AI75" t="s">
        <v>51</v>
      </c>
      <c r="AJ75" t="s">
        <v>31</v>
      </c>
    </row>
    <row r="76" spans="1:37" x14ac:dyDescent="0.25">
      <c r="A76" s="3" t="s">
        <v>2228</v>
      </c>
      <c r="B76" s="3" t="s">
        <v>2229</v>
      </c>
      <c r="C76" s="3">
        <v>1998</v>
      </c>
      <c r="E76" s="3" t="s">
        <v>3608</v>
      </c>
      <c r="F76" s="3" t="s">
        <v>4327</v>
      </c>
      <c r="H76">
        <f t="shared" si="3"/>
        <v>1</v>
      </c>
      <c r="I76">
        <f t="shared" si="4"/>
        <v>1</v>
      </c>
      <c r="J76">
        <f t="shared" si="5"/>
        <v>0</v>
      </c>
      <c r="K76" s="3" t="s">
        <v>475</v>
      </c>
      <c r="W76" s="3" t="s">
        <v>1248</v>
      </c>
      <c r="AI76" t="s">
        <v>31</v>
      </c>
    </row>
    <row r="77" spans="1:37" x14ac:dyDescent="0.25">
      <c r="A77" s="3" t="s">
        <v>2230</v>
      </c>
      <c r="B77" s="3" t="s">
        <v>2231</v>
      </c>
      <c r="C77" s="3">
        <v>1998</v>
      </c>
      <c r="E77" s="3" t="s">
        <v>3609</v>
      </c>
      <c r="F77" s="3" t="s">
        <v>4328</v>
      </c>
      <c r="H77">
        <f t="shared" si="3"/>
        <v>3</v>
      </c>
      <c r="I77">
        <f t="shared" si="4"/>
        <v>3</v>
      </c>
      <c r="J77">
        <f t="shared" si="5"/>
        <v>0</v>
      </c>
      <c r="K77" s="3" t="s">
        <v>476</v>
      </c>
      <c r="L77" s="3" t="s">
        <v>477</v>
      </c>
      <c r="M77" s="3" t="s">
        <v>478</v>
      </c>
      <c r="W77" s="3" t="s">
        <v>1249</v>
      </c>
      <c r="X77" s="3" t="s">
        <v>1250</v>
      </c>
      <c r="Y77" s="3" t="s">
        <v>1251</v>
      </c>
      <c r="AI77" t="s">
        <v>31</v>
      </c>
      <c r="AJ77" t="s">
        <v>31</v>
      </c>
      <c r="AK77" t="s">
        <v>31</v>
      </c>
    </row>
    <row r="78" spans="1:37" x14ac:dyDescent="0.25">
      <c r="A78" s="3" t="s">
        <v>2232</v>
      </c>
      <c r="B78" s="3" t="s">
        <v>2233</v>
      </c>
      <c r="C78" s="3">
        <v>1998</v>
      </c>
      <c r="E78" s="3" t="s">
        <v>3610</v>
      </c>
      <c r="F78" s="3" t="s">
        <v>4329</v>
      </c>
      <c r="H78">
        <f t="shared" si="3"/>
        <v>2</v>
      </c>
      <c r="I78">
        <f t="shared" si="4"/>
        <v>2</v>
      </c>
      <c r="J78">
        <f t="shared" si="5"/>
        <v>0</v>
      </c>
      <c r="K78" s="3" t="s">
        <v>479</v>
      </c>
      <c r="L78" s="3" t="s">
        <v>105</v>
      </c>
      <c r="W78" s="3" t="s">
        <v>1252</v>
      </c>
      <c r="X78" s="3" t="s">
        <v>1253</v>
      </c>
      <c r="AI78" t="s">
        <v>4979</v>
      </c>
      <c r="AJ78" t="s">
        <v>31</v>
      </c>
    </row>
    <row r="79" spans="1:37" x14ac:dyDescent="0.25">
      <c r="A79" s="3" t="s">
        <v>2234</v>
      </c>
      <c r="B79" s="3" t="s">
        <v>2235</v>
      </c>
      <c r="C79" s="3">
        <v>1998</v>
      </c>
      <c r="E79" s="3" t="s">
        <v>3611</v>
      </c>
      <c r="F79" s="3" t="s">
        <v>4330</v>
      </c>
      <c r="H79">
        <f t="shared" si="3"/>
        <v>2</v>
      </c>
      <c r="I79">
        <f t="shared" si="4"/>
        <v>2</v>
      </c>
      <c r="J79">
        <f t="shared" si="5"/>
        <v>0</v>
      </c>
      <c r="K79" s="3" t="s">
        <v>163</v>
      </c>
      <c r="L79" s="3" t="s">
        <v>120</v>
      </c>
      <c r="W79" s="3" t="s">
        <v>342</v>
      </c>
      <c r="X79" s="3" t="s">
        <v>342</v>
      </c>
      <c r="AI79" t="s">
        <v>31</v>
      </c>
      <c r="AJ79" t="s">
        <v>31</v>
      </c>
    </row>
    <row r="80" spans="1:37" x14ac:dyDescent="0.25">
      <c r="A80" s="3" t="s">
        <v>2236</v>
      </c>
      <c r="B80" s="3" t="s">
        <v>2237</v>
      </c>
      <c r="C80" s="3">
        <v>1999</v>
      </c>
      <c r="E80" s="3" t="s">
        <v>3612</v>
      </c>
      <c r="F80" s="3" t="s">
        <v>4331</v>
      </c>
      <c r="H80">
        <f t="shared" si="3"/>
        <v>3</v>
      </c>
      <c r="I80">
        <f t="shared" si="4"/>
        <v>3</v>
      </c>
      <c r="J80">
        <f t="shared" si="5"/>
        <v>0</v>
      </c>
      <c r="K80" s="3" t="s">
        <v>480</v>
      </c>
      <c r="L80" s="3" t="s">
        <v>481</v>
      </c>
      <c r="M80" s="3" t="s">
        <v>482</v>
      </c>
      <c r="W80" s="3" t="s">
        <v>1254</v>
      </c>
      <c r="X80" s="3" t="s">
        <v>1255</v>
      </c>
      <c r="Y80" s="3" t="s">
        <v>1256</v>
      </c>
      <c r="AI80" t="s">
        <v>31</v>
      </c>
      <c r="AJ80" t="s">
        <v>31</v>
      </c>
      <c r="AK80" t="s">
        <v>31</v>
      </c>
    </row>
    <row r="81" spans="1:37" x14ac:dyDescent="0.25">
      <c r="A81" s="3" t="s">
        <v>2238</v>
      </c>
      <c r="B81" s="3" t="s">
        <v>2239</v>
      </c>
      <c r="C81" s="3">
        <v>1999</v>
      </c>
      <c r="E81" s="3" t="s">
        <v>3613</v>
      </c>
      <c r="F81" s="3" t="s">
        <v>4332</v>
      </c>
      <c r="H81">
        <f t="shared" si="3"/>
        <v>1</v>
      </c>
      <c r="I81">
        <f t="shared" si="4"/>
        <v>1</v>
      </c>
      <c r="J81">
        <f t="shared" si="5"/>
        <v>0</v>
      </c>
      <c r="K81" s="3" t="s">
        <v>82</v>
      </c>
      <c r="W81" s="3" t="s">
        <v>1257</v>
      </c>
      <c r="AI81" t="s">
        <v>31</v>
      </c>
    </row>
    <row r="82" spans="1:37" x14ac:dyDescent="0.25">
      <c r="A82" s="3" t="s">
        <v>2240</v>
      </c>
      <c r="B82" s="3" t="s">
        <v>2241</v>
      </c>
      <c r="C82" s="3">
        <v>1999</v>
      </c>
      <c r="E82" s="3" t="s">
        <v>3614</v>
      </c>
      <c r="F82" s="3" t="s">
        <v>4333</v>
      </c>
      <c r="H82">
        <f t="shared" si="3"/>
        <v>3</v>
      </c>
      <c r="I82">
        <f t="shared" si="4"/>
        <v>3</v>
      </c>
      <c r="J82">
        <f t="shared" si="5"/>
        <v>0</v>
      </c>
      <c r="K82" s="3" t="s">
        <v>207</v>
      </c>
      <c r="L82" s="3" t="s">
        <v>173</v>
      </c>
      <c r="M82" s="3" t="s">
        <v>89</v>
      </c>
      <c r="W82" s="3" t="s">
        <v>1258</v>
      </c>
      <c r="X82" s="3" t="s">
        <v>1259</v>
      </c>
      <c r="Y82" s="3" t="s">
        <v>1208</v>
      </c>
      <c r="AI82" t="s">
        <v>31</v>
      </c>
      <c r="AJ82" t="s">
        <v>31</v>
      </c>
      <c r="AK82" t="s">
        <v>31</v>
      </c>
    </row>
    <row r="83" spans="1:37" x14ac:dyDescent="0.25">
      <c r="A83" s="3" t="s">
        <v>2242</v>
      </c>
      <c r="B83" s="3" t="s">
        <v>2243</v>
      </c>
      <c r="C83" s="3">
        <v>1999</v>
      </c>
      <c r="E83" s="3" t="s">
        <v>3615</v>
      </c>
      <c r="F83" s="3" t="s">
        <v>4334</v>
      </c>
      <c r="H83">
        <f t="shared" si="3"/>
        <v>2</v>
      </c>
      <c r="I83">
        <f t="shared" si="4"/>
        <v>2</v>
      </c>
      <c r="J83">
        <f t="shared" si="5"/>
        <v>0</v>
      </c>
      <c r="K83" s="3" t="s">
        <v>483</v>
      </c>
      <c r="L83" s="3" t="s">
        <v>484</v>
      </c>
      <c r="W83" s="3" t="s">
        <v>1260</v>
      </c>
      <c r="X83" s="3" t="s">
        <v>1261</v>
      </c>
      <c r="AI83" t="s">
        <v>32</v>
      </c>
      <c r="AJ83" t="s">
        <v>32</v>
      </c>
    </row>
    <row r="84" spans="1:37" x14ac:dyDescent="0.25">
      <c r="A84" s="3" t="s">
        <v>2244</v>
      </c>
      <c r="B84" s="3" t="s">
        <v>2245</v>
      </c>
      <c r="C84" s="3">
        <v>1999</v>
      </c>
      <c r="E84" s="3" t="s">
        <v>3616</v>
      </c>
      <c r="F84" s="3" t="s">
        <v>4335</v>
      </c>
      <c r="H84">
        <f t="shared" si="3"/>
        <v>1</v>
      </c>
      <c r="I84">
        <f t="shared" si="4"/>
        <v>1</v>
      </c>
      <c r="J84">
        <f t="shared" si="5"/>
        <v>0</v>
      </c>
      <c r="K84" s="3" t="s">
        <v>485</v>
      </c>
      <c r="W84" s="3" t="s">
        <v>1262</v>
      </c>
      <c r="AI84" t="s">
        <v>31</v>
      </c>
    </row>
    <row r="85" spans="1:37" x14ac:dyDescent="0.25">
      <c r="A85" s="3" t="s">
        <v>2246</v>
      </c>
      <c r="B85" s="3" t="s">
        <v>2247</v>
      </c>
      <c r="C85" s="3">
        <v>1999</v>
      </c>
      <c r="E85" s="3" t="s">
        <v>3617</v>
      </c>
      <c r="F85" s="3" t="s">
        <v>4336</v>
      </c>
      <c r="H85">
        <f t="shared" si="3"/>
        <v>2</v>
      </c>
      <c r="I85">
        <f t="shared" si="4"/>
        <v>2</v>
      </c>
      <c r="J85">
        <f t="shared" si="5"/>
        <v>0</v>
      </c>
      <c r="K85" s="3" t="s">
        <v>168</v>
      </c>
      <c r="L85" s="3" t="s">
        <v>193</v>
      </c>
      <c r="W85" s="3" t="s">
        <v>1263</v>
      </c>
      <c r="X85" s="3" t="s">
        <v>1263</v>
      </c>
      <c r="AI85" t="s">
        <v>31</v>
      </c>
      <c r="AJ85" t="s">
        <v>31</v>
      </c>
    </row>
    <row r="86" spans="1:37" x14ac:dyDescent="0.25">
      <c r="A86" s="3" t="s">
        <v>2248</v>
      </c>
      <c r="B86" s="3" t="s">
        <v>2249</v>
      </c>
      <c r="C86" s="3">
        <v>1999</v>
      </c>
      <c r="E86" s="3" t="s">
        <v>3618</v>
      </c>
      <c r="F86" s="3" t="s">
        <v>4337</v>
      </c>
      <c r="H86">
        <f t="shared" si="3"/>
        <v>2</v>
      </c>
      <c r="I86">
        <f t="shared" si="4"/>
        <v>2</v>
      </c>
      <c r="J86">
        <f t="shared" si="5"/>
        <v>0</v>
      </c>
      <c r="K86" s="3" t="s">
        <v>486</v>
      </c>
      <c r="L86" s="3" t="s">
        <v>487</v>
      </c>
      <c r="W86" s="3" t="s">
        <v>1264</v>
      </c>
      <c r="X86" s="3" t="s">
        <v>1265</v>
      </c>
      <c r="AI86" t="s">
        <v>39</v>
      </c>
      <c r="AJ86" t="s">
        <v>43</v>
      </c>
    </row>
    <row r="87" spans="1:37" x14ac:dyDescent="0.25">
      <c r="A87" s="3" t="s">
        <v>2250</v>
      </c>
      <c r="B87" s="3" t="s">
        <v>2251</v>
      </c>
      <c r="C87" s="3">
        <v>1999</v>
      </c>
      <c r="E87" s="3" t="s">
        <v>3619</v>
      </c>
      <c r="F87" s="3" t="s">
        <v>4338</v>
      </c>
      <c r="H87">
        <f t="shared" si="3"/>
        <v>2</v>
      </c>
      <c r="I87">
        <f t="shared" si="4"/>
        <v>2</v>
      </c>
      <c r="J87">
        <f t="shared" si="5"/>
        <v>0</v>
      </c>
      <c r="K87" s="3" t="s">
        <v>488</v>
      </c>
      <c r="L87" s="3" t="s">
        <v>229</v>
      </c>
      <c r="W87" s="3" t="s">
        <v>1266</v>
      </c>
      <c r="X87" s="3" t="s">
        <v>1267</v>
      </c>
      <c r="AI87" t="s">
        <v>46</v>
      </c>
      <c r="AJ87" t="s">
        <v>31</v>
      </c>
    </row>
    <row r="88" spans="1:37" x14ac:dyDescent="0.25">
      <c r="A88" s="3" t="s">
        <v>2252</v>
      </c>
      <c r="B88" s="3" t="s">
        <v>2253</v>
      </c>
      <c r="C88" s="3">
        <v>1999</v>
      </c>
      <c r="E88" s="3" t="s">
        <v>3620</v>
      </c>
      <c r="F88" s="3" t="s">
        <v>4339</v>
      </c>
      <c r="H88">
        <f t="shared" si="3"/>
        <v>2</v>
      </c>
      <c r="I88">
        <f t="shared" si="4"/>
        <v>2</v>
      </c>
      <c r="J88">
        <f t="shared" si="5"/>
        <v>0</v>
      </c>
      <c r="K88" s="3" t="s">
        <v>489</v>
      </c>
      <c r="L88" s="3" t="s">
        <v>126</v>
      </c>
      <c r="W88" s="3" t="s">
        <v>1268</v>
      </c>
      <c r="X88" s="3" t="s">
        <v>1269</v>
      </c>
      <c r="AI88" t="s">
        <v>31</v>
      </c>
      <c r="AJ88" t="s">
        <v>31</v>
      </c>
    </row>
    <row r="89" spans="1:37" x14ac:dyDescent="0.25">
      <c r="A89" s="3" t="s">
        <v>2254</v>
      </c>
      <c r="B89" s="3" t="s">
        <v>2255</v>
      </c>
      <c r="C89" s="3">
        <v>1999</v>
      </c>
      <c r="E89" s="3" t="s">
        <v>3621</v>
      </c>
      <c r="F89" s="3" t="s">
        <v>4340</v>
      </c>
      <c r="H89">
        <f t="shared" si="3"/>
        <v>2</v>
      </c>
      <c r="I89">
        <f t="shared" si="4"/>
        <v>2</v>
      </c>
      <c r="J89">
        <f t="shared" si="5"/>
        <v>0</v>
      </c>
      <c r="K89" s="3" t="s">
        <v>490</v>
      </c>
      <c r="L89" s="3" t="s">
        <v>60</v>
      </c>
      <c r="W89" s="3" t="s">
        <v>1270</v>
      </c>
      <c r="X89" s="3" t="s">
        <v>1271</v>
      </c>
      <c r="AI89" t="s">
        <v>31</v>
      </c>
      <c r="AJ89" t="s">
        <v>31</v>
      </c>
    </row>
    <row r="90" spans="1:37" x14ac:dyDescent="0.25">
      <c r="A90" s="3" t="s">
        <v>2256</v>
      </c>
      <c r="B90" s="3" t="s">
        <v>2257</v>
      </c>
      <c r="C90" s="3">
        <v>1999</v>
      </c>
      <c r="E90" s="3" t="s">
        <v>3622</v>
      </c>
      <c r="F90" s="3" t="s">
        <v>4341</v>
      </c>
      <c r="H90">
        <f t="shared" si="3"/>
        <v>3</v>
      </c>
      <c r="I90">
        <f t="shared" si="4"/>
        <v>3</v>
      </c>
      <c r="J90">
        <f t="shared" si="5"/>
        <v>0</v>
      </c>
      <c r="K90" s="3" t="s">
        <v>491</v>
      </c>
      <c r="L90" s="3" t="s">
        <v>492</v>
      </c>
      <c r="M90" s="3" t="s">
        <v>493</v>
      </c>
      <c r="W90" s="3" t="s">
        <v>1272</v>
      </c>
      <c r="X90" s="3" t="s">
        <v>1273</v>
      </c>
      <c r="Y90" s="3" t="s">
        <v>1274</v>
      </c>
      <c r="AI90" t="s">
        <v>31</v>
      </c>
      <c r="AJ90" t="s">
        <v>31</v>
      </c>
      <c r="AK90" t="s">
        <v>31</v>
      </c>
    </row>
    <row r="91" spans="1:37" x14ac:dyDescent="0.25">
      <c r="A91" s="3" t="s">
        <v>2258</v>
      </c>
      <c r="B91" s="3" t="s">
        <v>2259</v>
      </c>
      <c r="C91" s="3">
        <v>1999</v>
      </c>
      <c r="E91" s="3" t="s">
        <v>3623</v>
      </c>
      <c r="F91" s="3" t="s">
        <v>4342</v>
      </c>
      <c r="H91">
        <f t="shared" si="3"/>
        <v>3</v>
      </c>
      <c r="I91">
        <f t="shared" si="4"/>
        <v>3</v>
      </c>
      <c r="J91">
        <f t="shared" si="5"/>
        <v>0</v>
      </c>
      <c r="K91" s="3" t="s">
        <v>494</v>
      </c>
      <c r="L91" s="3" t="s">
        <v>495</v>
      </c>
      <c r="M91" s="3" t="s">
        <v>496</v>
      </c>
      <c r="W91" s="3" t="s">
        <v>1275</v>
      </c>
      <c r="X91" s="3" t="s">
        <v>1249</v>
      </c>
      <c r="Y91" s="3" t="s">
        <v>1173</v>
      </c>
      <c r="AI91" t="s">
        <v>31</v>
      </c>
      <c r="AJ91" t="s">
        <v>31</v>
      </c>
      <c r="AK91" t="s">
        <v>31</v>
      </c>
    </row>
    <row r="92" spans="1:37" x14ac:dyDescent="0.25">
      <c r="A92" s="3" t="s">
        <v>2260</v>
      </c>
      <c r="B92" s="3" t="s">
        <v>2261</v>
      </c>
      <c r="C92" s="3">
        <v>1999</v>
      </c>
      <c r="E92" s="3" t="s">
        <v>3624</v>
      </c>
      <c r="F92" s="3" t="s">
        <v>4343</v>
      </c>
      <c r="H92">
        <f t="shared" si="3"/>
        <v>1</v>
      </c>
      <c r="I92">
        <f t="shared" si="4"/>
        <v>1</v>
      </c>
      <c r="J92">
        <f t="shared" si="5"/>
        <v>0</v>
      </c>
      <c r="K92" s="3" t="s">
        <v>86</v>
      </c>
      <c r="W92" s="3" t="s">
        <v>1221</v>
      </c>
      <c r="AI92" t="s">
        <v>31</v>
      </c>
    </row>
    <row r="93" spans="1:37" x14ac:dyDescent="0.25">
      <c r="A93" s="3" t="s">
        <v>2262</v>
      </c>
      <c r="B93" s="3" t="s">
        <v>2263</v>
      </c>
      <c r="C93" s="3">
        <v>1999</v>
      </c>
      <c r="E93" s="3" t="s">
        <v>3625</v>
      </c>
      <c r="F93" s="3" t="s">
        <v>4344</v>
      </c>
      <c r="H93">
        <f t="shared" si="3"/>
        <v>3</v>
      </c>
      <c r="I93">
        <f t="shared" si="4"/>
        <v>3</v>
      </c>
      <c r="J93">
        <f t="shared" si="5"/>
        <v>0</v>
      </c>
      <c r="K93" s="3" t="s">
        <v>496</v>
      </c>
      <c r="L93" s="3" t="s">
        <v>497</v>
      </c>
      <c r="M93" s="3" t="s">
        <v>498</v>
      </c>
      <c r="W93" s="3" t="s">
        <v>1276</v>
      </c>
      <c r="X93" s="3" t="s">
        <v>1277</v>
      </c>
      <c r="Y93" s="3" t="s">
        <v>1206</v>
      </c>
      <c r="AI93" t="s">
        <v>31</v>
      </c>
      <c r="AJ93" t="s">
        <v>45</v>
      </c>
      <c r="AK93" t="s">
        <v>31</v>
      </c>
    </row>
    <row r="94" spans="1:37" x14ac:dyDescent="0.25">
      <c r="A94" s="3" t="s">
        <v>2264</v>
      </c>
      <c r="B94" s="3" t="s">
        <v>2265</v>
      </c>
      <c r="C94" s="3">
        <v>1999</v>
      </c>
      <c r="E94" s="3" t="s">
        <v>3626</v>
      </c>
      <c r="F94" s="3" t="s">
        <v>4345</v>
      </c>
      <c r="H94">
        <f t="shared" si="3"/>
        <v>2</v>
      </c>
      <c r="I94">
        <f t="shared" si="4"/>
        <v>2</v>
      </c>
      <c r="J94">
        <f t="shared" si="5"/>
        <v>0</v>
      </c>
      <c r="K94" s="3" t="s">
        <v>88</v>
      </c>
      <c r="L94" s="3" t="s">
        <v>101</v>
      </c>
      <c r="W94" s="3" t="s">
        <v>1278</v>
      </c>
      <c r="X94" s="3" t="s">
        <v>1279</v>
      </c>
      <c r="AI94" t="s">
        <v>31</v>
      </c>
      <c r="AJ94" t="s">
        <v>31</v>
      </c>
    </row>
    <row r="95" spans="1:37" x14ac:dyDescent="0.25">
      <c r="A95" s="3" t="s">
        <v>2266</v>
      </c>
      <c r="B95" s="3" t="s">
        <v>2267</v>
      </c>
      <c r="C95" s="3">
        <v>1999</v>
      </c>
      <c r="E95" s="3" t="s">
        <v>3627</v>
      </c>
      <c r="F95" s="3" t="s">
        <v>4346</v>
      </c>
      <c r="H95">
        <f t="shared" si="3"/>
        <v>3</v>
      </c>
      <c r="I95">
        <f t="shared" si="4"/>
        <v>3</v>
      </c>
      <c r="J95">
        <f t="shared" si="5"/>
        <v>0</v>
      </c>
      <c r="K95" s="3" t="s">
        <v>499</v>
      </c>
      <c r="L95" s="3" t="s">
        <v>500</v>
      </c>
      <c r="M95" s="3" t="s">
        <v>412</v>
      </c>
      <c r="W95" s="3" t="s">
        <v>1280</v>
      </c>
      <c r="X95" s="3" t="s">
        <v>1281</v>
      </c>
      <c r="Y95" s="3" t="s">
        <v>1282</v>
      </c>
      <c r="AI95" t="s">
        <v>4980</v>
      </c>
      <c r="AJ95" t="s">
        <v>31</v>
      </c>
      <c r="AK95" t="s">
        <v>31</v>
      </c>
    </row>
    <row r="96" spans="1:37" x14ac:dyDescent="0.25">
      <c r="A96" s="3" t="s">
        <v>2268</v>
      </c>
      <c r="B96" s="3" t="s">
        <v>2269</v>
      </c>
      <c r="C96" s="3">
        <v>1999</v>
      </c>
      <c r="E96" s="3" t="s">
        <v>3628</v>
      </c>
      <c r="F96" s="3" t="s">
        <v>4347</v>
      </c>
      <c r="H96">
        <f t="shared" si="3"/>
        <v>2</v>
      </c>
      <c r="I96">
        <f t="shared" si="4"/>
        <v>2</v>
      </c>
      <c r="J96">
        <f t="shared" si="5"/>
        <v>0</v>
      </c>
      <c r="K96" s="3" t="s">
        <v>501</v>
      </c>
      <c r="L96" s="3" t="s">
        <v>120</v>
      </c>
      <c r="W96" s="3" t="s">
        <v>1283</v>
      </c>
      <c r="X96" s="3" t="s">
        <v>342</v>
      </c>
      <c r="AI96" t="s">
        <v>31</v>
      </c>
      <c r="AJ96" t="s">
        <v>31</v>
      </c>
    </row>
    <row r="97" spans="1:38" x14ac:dyDescent="0.25">
      <c r="A97" s="3" t="s">
        <v>2270</v>
      </c>
      <c r="B97" s="3" t="s">
        <v>2271</v>
      </c>
      <c r="C97" s="3">
        <v>1999</v>
      </c>
      <c r="E97" s="3" t="s">
        <v>3629</v>
      </c>
      <c r="F97" s="3" t="s">
        <v>4348</v>
      </c>
      <c r="H97">
        <f t="shared" si="3"/>
        <v>3</v>
      </c>
      <c r="I97">
        <f t="shared" si="4"/>
        <v>3</v>
      </c>
      <c r="J97">
        <f t="shared" si="5"/>
        <v>0</v>
      </c>
      <c r="K97" s="3" t="s">
        <v>502</v>
      </c>
      <c r="L97" s="3" t="s">
        <v>503</v>
      </c>
      <c r="M97" s="3" t="s">
        <v>504</v>
      </c>
      <c r="W97" s="3" t="s">
        <v>1284</v>
      </c>
      <c r="X97" s="3" t="s">
        <v>1285</v>
      </c>
      <c r="Y97" s="3" t="s">
        <v>1284</v>
      </c>
      <c r="AI97" t="s">
        <v>31</v>
      </c>
      <c r="AJ97" t="s">
        <v>31</v>
      </c>
      <c r="AK97" t="s">
        <v>31</v>
      </c>
    </row>
    <row r="98" spans="1:38" x14ac:dyDescent="0.25">
      <c r="A98" s="3" t="s">
        <v>2272</v>
      </c>
      <c r="B98" s="3" t="s">
        <v>2273</v>
      </c>
      <c r="C98" s="3">
        <v>1999</v>
      </c>
      <c r="E98" s="3" t="s">
        <v>3630</v>
      </c>
      <c r="F98" s="3" t="s">
        <v>4349</v>
      </c>
      <c r="H98">
        <f t="shared" si="3"/>
        <v>2</v>
      </c>
      <c r="I98">
        <f t="shared" si="4"/>
        <v>2</v>
      </c>
      <c r="J98">
        <f t="shared" si="5"/>
        <v>0</v>
      </c>
      <c r="K98" s="3" t="s">
        <v>195</v>
      </c>
      <c r="L98" s="3" t="s">
        <v>116</v>
      </c>
      <c r="W98" s="3" t="s">
        <v>1286</v>
      </c>
      <c r="X98" s="3" t="s">
        <v>1287</v>
      </c>
      <c r="AI98" t="s">
        <v>31</v>
      </c>
      <c r="AJ98" t="s">
        <v>31</v>
      </c>
    </row>
    <row r="99" spans="1:38" x14ac:dyDescent="0.25">
      <c r="A99" s="3" t="s">
        <v>2274</v>
      </c>
      <c r="B99" s="3" t="s">
        <v>2275</v>
      </c>
      <c r="C99" s="3">
        <v>1999</v>
      </c>
      <c r="E99" s="3" t="s">
        <v>3631</v>
      </c>
      <c r="F99" s="3" t="s">
        <v>4350</v>
      </c>
      <c r="H99">
        <f t="shared" si="3"/>
        <v>2</v>
      </c>
      <c r="I99">
        <f t="shared" si="4"/>
        <v>2</v>
      </c>
      <c r="J99">
        <f t="shared" si="5"/>
        <v>0</v>
      </c>
      <c r="K99" s="3" t="s">
        <v>505</v>
      </c>
      <c r="L99" s="3" t="s">
        <v>465</v>
      </c>
      <c r="W99" s="3" t="s">
        <v>1288</v>
      </c>
      <c r="X99" s="3" t="s">
        <v>1288</v>
      </c>
      <c r="AI99" t="s">
        <v>48</v>
      </c>
      <c r="AJ99" t="s">
        <v>48</v>
      </c>
    </row>
    <row r="100" spans="1:38" x14ac:dyDescent="0.25">
      <c r="A100" s="3" t="s">
        <v>2276</v>
      </c>
      <c r="B100" s="3" t="s">
        <v>2277</v>
      </c>
      <c r="C100" s="3">
        <v>1999</v>
      </c>
      <c r="E100" s="3" t="s">
        <v>3632</v>
      </c>
      <c r="F100" s="3" t="s">
        <v>4351</v>
      </c>
      <c r="H100">
        <f t="shared" si="3"/>
        <v>2</v>
      </c>
      <c r="I100">
        <f t="shared" si="4"/>
        <v>2</v>
      </c>
      <c r="J100">
        <f t="shared" si="5"/>
        <v>0</v>
      </c>
      <c r="K100" s="3" t="s">
        <v>181</v>
      </c>
      <c r="L100" s="3" t="s">
        <v>474</v>
      </c>
      <c r="W100" s="3" t="s">
        <v>1289</v>
      </c>
      <c r="X100" s="3" t="s">
        <v>1246</v>
      </c>
      <c r="AI100" t="s">
        <v>31</v>
      </c>
      <c r="AJ100" t="s">
        <v>51</v>
      </c>
    </row>
    <row r="101" spans="1:38" x14ac:dyDescent="0.25">
      <c r="A101" s="3" t="s">
        <v>2278</v>
      </c>
      <c r="B101" s="3" t="s">
        <v>2279</v>
      </c>
      <c r="C101" s="3">
        <v>1999</v>
      </c>
      <c r="E101" s="3" t="s">
        <v>3633</v>
      </c>
      <c r="F101" s="3" t="s">
        <v>4352</v>
      </c>
      <c r="H101">
        <f t="shared" si="3"/>
        <v>2</v>
      </c>
      <c r="I101">
        <f t="shared" si="4"/>
        <v>2</v>
      </c>
      <c r="J101">
        <f t="shared" si="5"/>
        <v>0</v>
      </c>
      <c r="K101" s="3" t="s">
        <v>506</v>
      </c>
      <c r="L101" s="3" t="s">
        <v>507</v>
      </c>
      <c r="W101" s="3" t="s">
        <v>1290</v>
      </c>
      <c r="X101" s="3" t="s">
        <v>1291</v>
      </c>
      <c r="AI101" t="s">
        <v>31</v>
      </c>
      <c r="AJ101" t="s">
        <v>31</v>
      </c>
    </row>
    <row r="102" spans="1:38" x14ac:dyDescent="0.25">
      <c r="A102" s="3" t="s">
        <v>2280</v>
      </c>
      <c r="B102" s="3" t="s">
        <v>2281</v>
      </c>
      <c r="C102" s="3">
        <v>1999</v>
      </c>
      <c r="E102" s="3" t="s">
        <v>3634</v>
      </c>
      <c r="F102" s="3" t="s">
        <v>4353</v>
      </c>
      <c r="H102">
        <f t="shared" si="3"/>
        <v>2</v>
      </c>
      <c r="I102">
        <f t="shared" si="4"/>
        <v>2</v>
      </c>
      <c r="J102">
        <f t="shared" si="5"/>
        <v>0</v>
      </c>
      <c r="K102" s="3" t="s">
        <v>508</v>
      </c>
      <c r="L102" s="3" t="s">
        <v>509</v>
      </c>
      <c r="W102" s="3" t="s">
        <v>1292</v>
      </c>
      <c r="X102" s="3" t="s">
        <v>1293</v>
      </c>
      <c r="AI102" t="s">
        <v>31</v>
      </c>
      <c r="AJ102" t="s">
        <v>31</v>
      </c>
    </row>
    <row r="103" spans="1:38" x14ac:dyDescent="0.25">
      <c r="A103" s="3" t="s">
        <v>2282</v>
      </c>
      <c r="B103" s="3" t="s">
        <v>2283</v>
      </c>
      <c r="C103" s="3">
        <v>1999</v>
      </c>
      <c r="E103" s="3" t="s">
        <v>3635</v>
      </c>
      <c r="F103" s="3" t="s">
        <v>4354</v>
      </c>
      <c r="H103">
        <f t="shared" si="3"/>
        <v>3</v>
      </c>
      <c r="I103">
        <f t="shared" si="4"/>
        <v>3</v>
      </c>
      <c r="J103">
        <f t="shared" si="5"/>
        <v>0</v>
      </c>
      <c r="K103" s="3" t="s">
        <v>510</v>
      </c>
      <c r="L103" s="3" t="s">
        <v>511</v>
      </c>
      <c r="M103" s="3" t="s">
        <v>512</v>
      </c>
      <c r="W103" s="3" t="s">
        <v>1294</v>
      </c>
      <c r="X103" s="3" t="s">
        <v>1295</v>
      </c>
      <c r="Y103" s="3" t="s">
        <v>1296</v>
      </c>
      <c r="AI103" t="s">
        <v>31</v>
      </c>
      <c r="AJ103" t="s">
        <v>4980</v>
      </c>
      <c r="AK103" t="s">
        <v>31</v>
      </c>
    </row>
    <row r="104" spans="1:38" x14ac:dyDescent="0.25">
      <c r="A104" s="3" t="s">
        <v>2284</v>
      </c>
      <c r="B104" s="3" t="s">
        <v>2285</v>
      </c>
      <c r="C104" s="3">
        <v>1999</v>
      </c>
      <c r="E104" s="3" t="s">
        <v>3636</v>
      </c>
      <c r="F104" s="3" t="s">
        <v>4355</v>
      </c>
      <c r="H104">
        <f t="shared" si="3"/>
        <v>2</v>
      </c>
      <c r="I104">
        <f t="shared" si="4"/>
        <v>2</v>
      </c>
      <c r="J104">
        <f t="shared" si="5"/>
        <v>0</v>
      </c>
      <c r="K104" s="3" t="s">
        <v>322</v>
      </c>
      <c r="L104" s="3" t="s">
        <v>392</v>
      </c>
      <c r="W104" s="3" t="s">
        <v>1165</v>
      </c>
      <c r="X104" s="3" t="s">
        <v>1165</v>
      </c>
      <c r="AI104" t="s">
        <v>31</v>
      </c>
      <c r="AJ104" t="s">
        <v>31</v>
      </c>
    </row>
    <row r="105" spans="1:38" x14ac:dyDescent="0.25">
      <c r="A105" s="3" t="s">
        <v>2286</v>
      </c>
      <c r="B105" s="3" t="s">
        <v>2287</v>
      </c>
      <c r="C105" s="3">
        <v>1999</v>
      </c>
      <c r="E105" s="3" t="s">
        <v>3637</v>
      </c>
      <c r="F105" s="3" t="s">
        <v>4356</v>
      </c>
      <c r="H105">
        <f t="shared" si="3"/>
        <v>2</v>
      </c>
      <c r="I105">
        <f t="shared" si="4"/>
        <v>2</v>
      </c>
      <c r="J105">
        <f t="shared" si="5"/>
        <v>0</v>
      </c>
      <c r="K105" s="3" t="s">
        <v>121</v>
      </c>
      <c r="L105" s="3" t="s">
        <v>195</v>
      </c>
      <c r="W105" s="3" t="s">
        <v>1297</v>
      </c>
      <c r="X105" s="3" t="s">
        <v>1297</v>
      </c>
      <c r="AI105" t="s">
        <v>31</v>
      </c>
      <c r="AJ105" t="s">
        <v>31</v>
      </c>
    </row>
    <row r="106" spans="1:38" x14ac:dyDescent="0.25">
      <c r="A106" s="3" t="s">
        <v>2288</v>
      </c>
      <c r="B106" s="3" t="s">
        <v>2289</v>
      </c>
      <c r="C106" s="3">
        <v>1999</v>
      </c>
      <c r="E106" s="3" t="s">
        <v>3638</v>
      </c>
      <c r="F106" s="3" t="s">
        <v>4357</v>
      </c>
      <c r="H106">
        <f t="shared" si="3"/>
        <v>1</v>
      </c>
      <c r="I106">
        <f t="shared" si="4"/>
        <v>1</v>
      </c>
      <c r="J106">
        <f t="shared" si="5"/>
        <v>0</v>
      </c>
      <c r="K106" s="3" t="s">
        <v>513</v>
      </c>
      <c r="W106" s="3" t="s">
        <v>1298</v>
      </c>
      <c r="AI106" t="s">
        <v>31</v>
      </c>
    </row>
    <row r="107" spans="1:38" x14ac:dyDescent="0.25">
      <c r="A107" s="3" t="s">
        <v>2290</v>
      </c>
      <c r="B107" s="3" t="s">
        <v>2291</v>
      </c>
      <c r="C107" s="3">
        <v>1999</v>
      </c>
      <c r="E107" s="3" t="s">
        <v>3639</v>
      </c>
      <c r="F107" s="3" t="s">
        <v>4358</v>
      </c>
      <c r="H107">
        <f t="shared" si="3"/>
        <v>4</v>
      </c>
      <c r="I107">
        <f t="shared" si="4"/>
        <v>4</v>
      </c>
      <c r="J107">
        <f t="shared" si="5"/>
        <v>0</v>
      </c>
      <c r="K107" s="3" t="s">
        <v>96</v>
      </c>
      <c r="L107" s="3" t="s">
        <v>66</v>
      </c>
      <c r="M107" s="3" t="s">
        <v>514</v>
      </c>
      <c r="N107" s="3" t="s">
        <v>515</v>
      </c>
      <c r="W107" s="3" t="s">
        <v>1299</v>
      </c>
      <c r="X107" s="3" t="s">
        <v>1300</v>
      </c>
      <c r="Y107" s="3" t="s">
        <v>1299</v>
      </c>
      <c r="Z107" s="3" t="s">
        <v>1301</v>
      </c>
      <c r="AI107" t="s">
        <v>43</v>
      </c>
      <c r="AJ107" t="s">
        <v>43</v>
      </c>
      <c r="AK107" t="s">
        <v>43</v>
      </c>
      <c r="AL107" t="s">
        <v>51</v>
      </c>
    </row>
    <row r="108" spans="1:38" x14ac:dyDescent="0.25">
      <c r="A108" s="3" t="s">
        <v>2292</v>
      </c>
      <c r="B108" s="3" t="s">
        <v>2293</v>
      </c>
      <c r="C108" s="3">
        <v>1999</v>
      </c>
      <c r="E108" s="3" t="s">
        <v>3640</v>
      </c>
      <c r="F108" s="3" t="s">
        <v>4359</v>
      </c>
      <c r="H108">
        <f t="shared" si="3"/>
        <v>2</v>
      </c>
      <c r="I108">
        <f t="shared" si="4"/>
        <v>2</v>
      </c>
      <c r="J108">
        <f t="shared" si="5"/>
        <v>0</v>
      </c>
      <c r="K108" s="3" t="s">
        <v>173</v>
      </c>
      <c r="L108" s="3" t="s">
        <v>89</v>
      </c>
      <c r="W108" s="3" t="s">
        <v>1302</v>
      </c>
      <c r="X108" s="3" t="s">
        <v>1303</v>
      </c>
      <c r="AI108" t="s">
        <v>31</v>
      </c>
      <c r="AJ108" t="s">
        <v>31</v>
      </c>
    </row>
    <row r="109" spans="1:38" x14ac:dyDescent="0.25">
      <c r="A109" s="3" t="s">
        <v>2294</v>
      </c>
      <c r="B109" s="3" t="s">
        <v>2295</v>
      </c>
      <c r="C109" s="3">
        <v>1999</v>
      </c>
      <c r="E109" s="3" t="s">
        <v>3537</v>
      </c>
      <c r="F109" s="3" t="s">
        <v>4360</v>
      </c>
      <c r="H109">
        <f t="shared" si="3"/>
        <v>1</v>
      </c>
      <c r="I109">
        <f t="shared" si="4"/>
        <v>1</v>
      </c>
      <c r="J109">
        <f t="shared" si="5"/>
        <v>0</v>
      </c>
      <c r="K109" s="3" t="s">
        <v>83</v>
      </c>
      <c r="W109" s="3" t="s">
        <v>1304</v>
      </c>
      <c r="AI109" t="s">
        <v>31</v>
      </c>
    </row>
    <row r="110" spans="1:38" x14ac:dyDescent="0.25">
      <c r="A110" s="3" t="s">
        <v>2296</v>
      </c>
      <c r="B110" s="3" t="s">
        <v>2297</v>
      </c>
      <c r="C110" s="3">
        <v>1999</v>
      </c>
      <c r="E110" s="3" t="s">
        <v>3641</v>
      </c>
      <c r="F110" s="3" t="s">
        <v>4361</v>
      </c>
      <c r="H110">
        <f t="shared" si="3"/>
        <v>2</v>
      </c>
      <c r="I110">
        <f t="shared" si="4"/>
        <v>2</v>
      </c>
      <c r="J110">
        <f t="shared" si="5"/>
        <v>0</v>
      </c>
      <c r="K110" s="3" t="s">
        <v>177</v>
      </c>
      <c r="L110" s="3" t="s">
        <v>390</v>
      </c>
      <c r="W110" s="3" t="s">
        <v>1161</v>
      </c>
      <c r="X110" s="3" t="s">
        <v>1161</v>
      </c>
      <c r="AI110" t="s">
        <v>31</v>
      </c>
      <c r="AJ110" t="s">
        <v>31</v>
      </c>
    </row>
    <row r="111" spans="1:38" x14ac:dyDescent="0.25">
      <c r="A111" s="3" t="s">
        <v>2298</v>
      </c>
      <c r="B111" s="3" t="s">
        <v>2299</v>
      </c>
      <c r="C111" s="3">
        <v>1999</v>
      </c>
      <c r="E111" s="3" t="s">
        <v>3642</v>
      </c>
      <c r="F111" s="3" t="s">
        <v>4362</v>
      </c>
      <c r="H111">
        <f t="shared" si="3"/>
        <v>1</v>
      </c>
      <c r="I111">
        <f t="shared" si="4"/>
        <v>1</v>
      </c>
      <c r="J111">
        <f t="shared" si="5"/>
        <v>0</v>
      </c>
      <c r="K111" s="3" t="s">
        <v>121</v>
      </c>
      <c r="W111" s="3" t="s">
        <v>1305</v>
      </c>
      <c r="AI111" t="s">
        <v>31</v>
      </c>
    </row>
    <row r="112" spans="1:38" x14ac:dyDescent="0.25">
      <c r="A112" s="3" t="s">
        <v>2300</v>
      </c>
      <c r="B112" s="3" t="s">
        <v>2301</v>
      </c>
      <c r="C112" s="3">
        <v>1999</v>
      </c>
      <c r="E112" s="3" t="s">
        <v>3643</v>
      </c>
      <c r="F112" s="3" t="s">
        <v>4363</v>
      </c>
      <c r="H112">
        <f t="shared" si="3"/>
        <v>2</v>
      </c>
      <c r="I112">
        <f t="shared" si="4"/>
        <v>2</v>
      </c>
      <c r="J112">
        <f t="shared" si="5"/>
        <v>0</v>
      </c>
      <c r="K112" s="3" t="s">
        <v>516</v>
      </c>
      <c r="L112" s="3" t="s">
        <v>517</v>
      </c>
      <c r="W112" s="3" t="s">
        <v>1306</v>
      </c>
      <c r="X112" s="3" t="s">
        <v>1307</v>
      </c>
      <c r="AI112" t="s">
        <v>31</v>
      </c>
      <c r="AJ112" t="s">
        <v>31</v>
      </c>
    </row>
    <row r="113" spans="1:38" x14ac:dyDescent="0.25">
      <c r="A113" s="3" t="s">
        <v>2302</v>
      </c>
      <c r="B113" s="3" t="s">
        <v>2303</v>
      </c>
      <c r="C113" s="3">
        <v>1999</v>
      </c>
      <c r="E113" s="3" t="s">
        <v>3644</v>
      </c>
      <c r="F113" s="3" t="s">
        <v>4364</v>
      </c>
      <c r="H113">
        <f t="shared" si="3"/>
        <v>2</v>
      </c>
      <c r="I113">
        <f t="shared" si="4"/>
        <v>2</v>
      </c>
      <c r="J113">
        <f t="shared" si="5"/>
        <v>0</v>
      </c>
      <c r="K113" s="3" t="s">
        <v>121</v>
      </c>
      <c r="L113" s="3" t="s">
        <v>225</v>
      </c>
      <c r="W113" s="3" t="s">
        <v>344</v>
      </c>
      <c r="X113" s="3" t="s">
        <v>344</v>
      </c>
      <c r="AI113" t="s">
        <v>31</v>
      </c>
      <c r="AJ113" t="s">
        <v>31</v>
      </c>
    </row>
    <row r="114" spans="1:38" x14ac:dyDescent="0.25">
      <c r="A114" s="3" t="s">
        <v>2304</v>
      </c>
      <c r="B114" s="3" t="s">
        <v>2305</v>
      </c>
      <c r="C114" s="3">
        <v>1999</v>
      </c>
      <c r="E114" s="3" t="s">
        <v>3645</v>
      </c>
      <c r="F114" s="3" t="s">
        <v>4365</v>
      </c>
      <c r="H114">
        <f t="shared" si="3"/>
        <v>1</v>
      </c>
      <c r="I114">
        <f t="shared" si="4"/>
        <v>1</v>
      </c>
      <c r="J114">
        <f t="shared" si="5"/>
        <v>0</v>
      </c>
      <c r="K114" s="3" t="s">
        <v>475</v>
      </c>
      <c r="W114" s="3" t="s">
        <v>1308</v>
      </c>
      <c r="AI114" t="s">
        <v>31</v>
      </c>
    </row>
    <row r="115" spans="1:38" x14ac:dyDescent="0.25">
      <c r="A115" s="3" t="s">
        <v>2306</v>
      </c>
      <c r="B115" s="3" t="s">
        <v>2307</v>
      </c>
      <c r="C115" s="3">
        <v>1999</v>
      </c>
      <c r="E115" s="3" t="s">
        <v>3646</v>
      </c>
      <c r="F115" s="3" t="s">
        <v>4366</v>
      </c>
      <c r="H115">
        <f t="shared" si="3"/>
        <v>2</v>
      </c>
      <c r="I115">
        <f t="shared" si="4"/>
        <v>2</v>
      </c>
      <c r="J115">
        <f t="shared" si="5"/>
        <v>0</v>
      </c>
      <c r="K115" s="3" t="s">
        <v>94</v>
      </c>
      <c r="L115" s="3" t="s">
        <v>95</v>
      </c>
      <c r="W115" s="3" t="s">
        <v>1221</v>
      </c>
      <c r="X115" s="3" t="s">
        <v>1161</v>
      </c>
      <c r="AI115" t="s">
        <v>31</v>
      </c>
      <c r="AJ115" t="s">
        <v>31</v>
      </c>
    </row>
    <row r="116" spans="1:38" x14ac:dyDescent="0.25">
      <c r="A116" s="3" t="s">
        <v>2308</v>
      </c>
      <c r="B116" s="3" t="s">
        <v>2309</v>
      </c>
      <c r="C116" s="3">
        <v>1999</v>
      </c>
      <c r="E116" s="3" t="s">
        <v>3647</v>
      </c>
      <c r="F116" s="3" t="s">
        <v>4367</v>
      </c>
      <c r="H116">
        <f t="shared" si="3"/>
        <v>1</v>
      </c>
      <c r="I116">
        <f t="shared" si="4"/>
        <v>1</v>
      </c>
      <c r="J116">
        <f t="shared" si="5"/>
        <v>0</v>
      </c>
      <c r="K116" s="3" t="s">
        <v>86</v>
      </c>
      <c r="W116" s="3" t="s">
        <v>1221</v>
      </c>
      <c r="AI116" t="s">
        <v>31</v>
      </c>
    </row>
    <row r="117" spans="1:38" x14ac:dyDescent="0.25">
      <c r="A117" s="3" t="s">
        <v>2310</v>
      </c>
      <c r="B117" s="3" t="s">
        <v>2311</v>
      </c>
      <c r="C117" s="3">
        <v>1999</v>
      </c>
      <c r="E117" s="3" t="s">
        <v>3648</v>
      </c>
      <c r="F117" s="3" t="s">
        <v>4368</v>
      </c>
      <c r="H117">
        <f t="shared" si="3"/>
        <v>2</v>
      </c>
      <c r="I117">
        <f t="shared" si="4"/>
        <v>2</v>
      </c>
      <c r="J117">
        <f t="shared" si="5"/>
        <v>0</v>
      </c>
      <c r="K117" s="3" t="s">
        <v>121</v>
      </c>
      <c r="L117" s="3" t="s">
        <v>195</v>
      </c>
      <c r="W117" s="3" t="s">
        <v>344</v>
      </c>
      <c r="X117" s="3" t="s">
        <v>344</v>
      </c>
      <c r="AI117" t="s">
        <v>31</v>
      </c>
      <c r="AJ117" t="s">
        <v>31</v>
      </c>
    </row>
    <row r="118" spans="1:38" x14ac:dyDescent="0.25">
      <c r="A118" s="3" t="s">
        <v>2312</v>
      </c>
      <c r="B118" s="3" t="s">
        <v>2313</v>
      </c>
      <c r="C118" s="3">
        <v>1999</v>
      </c>
      <c r="E118" s="3" t="s">
        <v>3649</v>
      </c>
      <c r="F118" s="3" t="s">
        <v>4369</v>
      </c>
      <c r="H118">
        <f t="shared" si="3"/>
        <v>2</v>
      </c>
      <c r="I118">
        <f t="shared" si="4"/>
        <v>2</v>
      </c>
      <c r="J118">
        <f t="shared" si="5"/>
        <v>0</v>
      </c>
      <c r="K118" s="3" t="s">
        <v>132</v>
      </c>
      <c r="L118" s="3" t="s">
        <v>75</v>
      </c>
      <c r="W118" s="3" t="s">
        <v>1309</v>
      </c>
      <c r="X118" s="3" t="s">
        <v>1310</v>
      </c>
      <c r="AI118" t="s">
        <v>31</v>
      </c>
      <c r="AJ118" t="s">
        <v>31</v>
      </c>
    </row>
    <row r="119" spans="1:38" x14ac:dyDescent="0.25">
      <c r="A119" s="3" t="s">
        <v>2314</v>
      </c>
      <c r="B119" s="3" t="s">
        <v>2315</v>
      </c>
      <c r="C119" s="3">
        <v>1999</v>
      </c>
      <c r="E119" s="3" t="s">
        <v>3650</v>
      </c>
      <c r="F119" s="3" t="s">
        <v>4370</v>
      </c>
      <c r="H119">
        <f t="shared" si="3"/>
        <v>1</v>
      </c>
      <c r="I119">
        <f t="shared" si="4"/>
        <v>1</v>
      </c>
      <c r="J119">
        <f t="shared" si="5"/>
        <v>0</v>
      </c>
      <c r="K119" s="3" t="s">
        <v>518</v>
      </c>
      <c r="W119" s="3" t="s">
        <v>1311</v>
      </c>
      <c r="AI119" t="s">
        <v>31</v>
      </c>
    </row>
    <row r="120" spans="1:38" x14ac:dyDescent="0.25">
      <c r="A120" s="3" t="s">
        <v>2316</v>
      </c>
      <c r="B120" s="3" t="s">
        <v>2317</v>
      </c>
      <c r="C120" s="3">
        <v>2000</v>
      </c>
      <c r="E120" s="3" t="s">
        <v>3651</v>
      </c>
      <c r="F120" s="3" t="s">
        <v>4371</v>
      </c>
      <c r="H120">
        <f t="shared" si="3"/>
        <v>2</v>
      </c>
      <c r="I120">
        <f t="shared" si="4"/>
        <v>2</v>
      </c>
      <c r="J120">
        <f t="shared" si="5"/>
        <v>0</v>
      </c>
      <c r="K120" s="3" t="s">
        <v>171</v>
      </c>
      <c r="L120" s="3" t="s">
        <v>166</v>
      </c>
      <c r="W120" s="3" t="s">
        <v>1312</v>
      </c>
      <c r="X120" s="3" t="s">
        <v>1312</v>
      </c>
      <c r="AI120" t="s">
        <v>31</v>
      </c>
      <c r="AJ120" t="s">
        <v>31</v>
      </c>
    </row>
    <row r="121" spans="1:38" x14ac:dyDescent="0.25">
      <c r="A121" s="3" t="s">
        <v>2318</v>
      </c>
      <c r="B121" s="3" t="s">
        <v>2319</v>
      </c>
      <c r="C121" s="3">
        <v>2000</v>
      </c>
      <c r="E121" s="3" t="s">
        <v>3652</v>
      </c>
      <c r="F121" s="3" t="s">
        <v>4372</v>
      </c>
      <c r="H121">
        <f t="shared" si="3"/>
        <v>3</v>
      </c>
      <c r="I121">
        <f t="shared" si="4"/>
        <v>3</v>
      </c>
      <c r="J121">
        <f t="shared" si="5"/>
        <v>0</v>
      </c>
      <c r="K121" s="3" t="s">
        <v>519</v>
      </c>
      <c r="L121" s="3" t="s">
        <v>520</v>
      </c>
      <c r="M121" s="3" t="s">
        <v>521</v>
      </c>
      <c r="W121" s="3" t="s">
        <v>1313</v>
      </c>
      <c r="X121" s="3" t="s">
        <v>1314</v>
      </c>
      <c r="Y121" s="3" t="s">
        <v>1314</v>
      </c>
      <c r="AI121" t="s">
        <v>31</v>
      </c>
      <c r="AJ121" t="s">
        <v>31</v>
      </c>
      <c r="AK121" t="s">
        <v>31</v>
      </c>
    </row>
    <row r="122" spans="1:38" x14ac:dyDescent="0.25">
      <c r="A122" s="3" t="s">
        <v>2320</v>
      </c>
      <c r="B122" s="3" t="s">
        <v>2321</v>
      </c>
      <c r="C122" s="3">
        <v>2000</v>
      </c>
      <c r="E122" s="3" t="s">
        <v>3653</v>
      </c>
      <c r="F122" s="3" t="s">
        <v>4373</v>
      </c>
      <c r="H122">
        <f t="shared" si="3"/>
        <v>1</v>
      </c>
      <c r="I122">
        <f t="shared" si="4"/>
        <v>1</v>
      </c>
      <c r="J122">
        <f t="shared" si="5"/>
        <v>0</v>
      </c>
      <c r="K122" s="3" t="s">
        <v>59</v>
      </c>
      <c r="W122" s="3" t="s">
        <v>1315</v>
      </c>
      <c r="AI122" t="s">
        <v>31</v>
      </c>
    </row>
    <row r="123" spans="1:38" x14ac:dyDescent="0.25">
      <c r="A123" s="3" t="s">
        <v>2322</v>
      </c>
      <c r="B123" s="3" t="s">
        <v>2323</v>
      </c>
      <c r="C123" s="3">
        <v>2000</v>
      </c>
      <c r="E123" s="3" t="s">
        <v>3654</v>
      </c>
      <c r="F123" s="3" t="s">
        <v>4374</v>
      </c>
      <c r="H123">
        <f t="shared" si="3"/>
        <v>1</v>
      </c>
      <c r="I123">
        <f t="shared" si="4"/>
        <v>1</v>
      </c>
      <c r="J123">
        <f t="shared" si="5"/>
        <v>0</v>
      </c>
      <c r="K123" s="3" t="s">
        <v>522</v>
      </c>
      <c r="W123" s="3" t="s">
        <v>1251</v>
      </c>
      <c r="AI123" t="s">
        <v>31</v>
      </c>
    </row>
    <row r="124" spans="1:38" x14ac:dyDescent="0.25">
      <c r="A124" s="3" t="s">
        <v>2324</v>
      </c>
      <c r="B124" s="3" t="s">
        <v>2325</v>
      </c>
      <c r="C124" s="3">
        <v>2000</v>
      </c>
      <c r="E124" s="3" t="s">
        <v>3655</v>
      </c>
      <c r="F124" s="3" t="s">
        <v>4375</v>
      </c>
      <c r="H124">
        <f t="shared" si="3"/>
        <v>3</v>
      </c>
      <c r="I124">
        <f t="shared" si="4"/>
        <v>4</v>
      </c>
      <c r="J124">
        <f t="shared" si="5"/>
        <v>-1</v>
      </c>
      <c r="K124" s="3" t="s">
        <v>179</v>
      </c>
      <c r="L124" s="3" t="s">
        <v>91</v>
      </c>
      <c r="M124" s="3" t="s">
        <v>151</v>
      </c>
      <c r="W124" s="3" t="s">
        <v>1316</v>
      </c>
      <c r="X124" s="3" t="s">
        <v>1317</v>
      </c>
      <c r="Y124" s="3" t="s">
        <v>1318</v>
      </c>
      <c r="Z124" s="3" t="s">
        <v>1165</v>
      </c>
      <c r="AI124" t="s">
        <v>51</v>
      </c>
      <c r="AJ124" t="s">
        <v>31</v>
      </c>
      <c r="AK124" t="s">
        <v>31</v>
      </c>
      <c r="AL124" t="s">
        <v>31</v>
      </c>
    </row>
    <row r="125" spans="1:38" x14ac:dyDescent="0.25">
      <c r="A125" s="3" t="s">
        <v>2326</v>
      </c>
      <c r="B125" s="3" t="s">
        <v>2327</v>
      </c>
      <c r="C125" s="3">
        <v>2000</v>
      </c>
      <c r="E125" s="3" t="s">
        <v>3656</v>
      </c>
      <c r="F125" s="3" t="s">
        <v>4376</v>
      </c>
      <c r="H125">
        <f t="shared" si="3"/>
        <v>3</v>
      </c>
      <c r="I125">
        <f t="shared" si="4"/>
        <v>3</v>
      </c>
      <c r="J125">
        <f t="shared" si="5"/>
        <v>0</v>
      </c>
      <c r="K125" s="3" t="s">
        <v>200</v>
      </c>
      <c r="L125" s="3" t="s">
        <v>87</v>
      </c>
      <c r="M125" s="3" t="s">
        <v>133</v>
      </c>
      <c r="W125" s="3" t="s">
        <v>1319</v>
      </c>
      <c r="X125" s="3" t="s">
        <v>1320</v>
      </c>
      <c r="Y125" s="3" t="s">
        <v>1320</v>
      </c>
      <c r="AI125" t="s">
        <v>31</v>
      </c>
      <c r="AJ125" t="s">
        <v>31</v>
      </c>
      <c r="AK125" t="s">
        <v>31</v>
      </c>
    </row>
    <row r="126" spans="1:38" x14ac:dyDescent="0.25">
      <c r="A126" s="3" t="s">
        <v>2328</v>
      </c>
      <c r="B126" s="3" t="s">
        <v>2329</v>
      </c>
      <c r="C126" s="3">
        <v>2000</v>
      </c>
      <c r="E126" s="3" t="s">
        <v>3657</v>
      </c>
      <c r="F126" s="3" t="s">
        <v>4377</v>
      </c>
      <c r="H126">
        <f t="shared" si="3"/>
        <v>1</v>
      </c>
      <c r="I126">
        <f t="shared" si="4"/>
        <v>1</v>
      </c>
      <c r="J126">
        <f t="shared" si="5"/>
        <v>0</v>
      </c>
      <c r="K126" s="3" t="s">
        <v>450</v>
      </c>
      <c r="W126" s="3" t="s">
        <v>1321</v>
      </c>
      <c r="AI126" t="s">
        <v>31</v>
      </c>
    </row>
    <row r="127" spans="1:38" x14ac:dyDescent="0.25">
      <c r="A127" s="3" t="s">
        <v>2330</v>
      </c>
      <c r="B127" s="3" t="s">
        <v>2331</v>
      </c>
      <c r="C127" s="3">
        <v>2000</v>
      </c>
      <c r="E127" s="3" t="s">
        <v>3658</v>
      </c>
      <c r="F127" s="3" t="s">
        <v>4378</v>
      </c>
      <c r="H127">
        <f t="shared" si="3"/>
        <v>2</v>
      </c>
      <c r="I127">
        <f t="shared" si="4"/>
        <v>2</v>
      </c>
      <c r="J127">
        <f t="shared" si="5"/>
        <v>0</v>
      </c>
      <c r="K127" s="3" t="s">
        <v>157</v>
      </c>
      <c r="L127" s="3" t="s">
        <v>64</v>
      </c>
      <c r="W127" s="3" t="s">
        <v>1322</v>
      </c>
      <c r="X127" s="3" t="s">
        <v>1322</v>
      </c>
      <c r="AI127" t="s">
        <v>31</v>
      </c>
      <c r="AJ127" t="s">
        <v>31</v>
      </c>
    </row>
    <row r="128" spans="1:38" x14ac:dyDescent="0.25">
      <c r="A128" s="3" t="s">
        <v>2332</v>
      </c>
      <c r="B128" s="3" t="s">
        <v>2333</v>
      </c>
      <c r="C128" s="3">
        <v>2000</v>
      </c>
      <c r="E128" s="3" t="s">
        <v>3659</v>
      </c>
      <c r="F128" s="3" t="s">
        <v>4379</v>
      </c>
      <c r="H128">
        <f t="shared" si="3"/>
        <v>1</v>
      </c>
      <c r="I128">
        <f t="shared" si="4"/>
        <v>1</v>
      </c>
      <c r="J128">
        <f t="shared" si="5"/>
        <v>0</v>
      </c>
      <c r="K128" s="3" t="s">
        <v>523</v>
      </c>
      <c r="W128" s="3" t="s">
        <v>1323</v>
      </c>
      <c r="AI128" t="s">
        <v>48</v>
      </c>
    </row>
    <row r="129" spans="1:38" x14ac:dyDescent="0.25">
      <c r="A129" s="3" t="s">
        <v>2334</v>
      </c>
      <c r="B129" s="3" t="s">
        <v>2335</v>
      </c>
      <c r="C129" s="3">
        <v>2000</v>
      </c>
      <c r="E129" s="3" t="s">
        <v>3660</v>
      </c>
      <c r="F129" s="3" t="s">
        <v>4380</v>
      </c>
      <c r="H129">
        <f t="shared" si="3"/>
        <v>3</v>
      </c>
      <c r="I129">
        <f t="shared" si="4"/>
        <v>3</v>
      </c>
      <c r="J129">
        <f t="shared" si="5"/>
        <v>0</v>
      </c>
      <c r="K129" s="3" t="s">
        <v>524</v>
      </c>
      <c r="L129" s="3" t="s">
        <v>525</v>
      </c>
      <c r="M129" s="3" t="s">
        <v>526</v>
      </c>
      <c r="W129" s="3" t="s">
        <v>1324</v>
      </c>
      <c r="X129" s="3" t="s">
        <v>1325</v>
      </c>
      <c r="Y129" s="3" t="s">
        <v>1326</v>
      </c>
      <c r="AI129" t="s">
        <v>31</v>
      </c>
      <c r="AJ129" t="s">
        <v>31</v>
      </c>
      <c r="AK129" t="s">
        <v>31</v>
      </c>
    </row>
    <row r="130" spans="1:38" x14ac:dyDescent="0.25">
      <c r="A130" s="3" t="s">
        <v>2336</v>
      </c>
      <c r="B130" s="3" t="s">
        <v>2337</v>
      </c>
      <c r="C130" s="3">
        <v>2000</v>
      </c>
      <c r="E130" s="3" t="s">
        <v>3661</v>
      </c>
      <c r="F130" s="3" t="s">
        <v>4381</v>
      </c>
      <c r="H130">
        <f t="shared" si="3"/>
        <v>4</v>
      </c>
      <c r="I130">
        <f t="shared" si="4"/>
        <v>4</v>
      </c>
      <c r="J130">
        <f t="shared" si="5"/>
        <v>0</v>
      </c>
      <c r="K130" s="3" t="s">
        <v>527</v>
      </c>
      <c r="L130" s="3" t="s">
        <v>528</v>
      </c>
      <c r="M130" s="3" t="s">
        <v>529</v>
      </c>
      <c r="N130" s="3" t="s">
        <v>143</v>
      </c>
      <c r="W130" s="3" t="s">
        <v>1327</v>
      </c>
      <c r="X130" s="3" t="s">
        <v>1328</v>
      </c>
      <c r="Y130" s="3" t="s">
        <v>1239</v>
      </c>
      <c r="Z130" s="3" t="s">
        <v>1329</v>
      </c>
      <c r="AI130" t="s">
        <v>47</v>
      </c>
      <c r="AJ130" t="s">
        <v>31</v>
      </c>
      <c r="AK130" t="s">
        <v>31</v>
      </c>
      <c r="AL130" t="s">
        <v>31</v>
      </c>
    </row>
    <row r="131" spans="1:38" x14ac:dyDescent="0.25">
      <c r="A131" s="3" t="s">
        <v>2338</v>
      </c>
      <c r="B131" s="3" t="s">
        <v>2339</v>
      </c>
      <c r="C131" s="3">
        <v>2000</v>
      </c>
      <c r="E131" s="3" t="s">
        <v>3662</v>
      </c>
      <c r="F131" s="3" t="s">
        <v>4382</v>
      </c>
      <c r="H131">
        <f t="shared" ref="H131:H194" si="6">COUNTA(K131:T131)</f>
        <v>2</v>
      </c>
      <c r="I131">
        <f t="shared" ref="I131:I194" si="7">COUNTA(AI131:AP131)</f>
        <v>2</v>
      </c>
      <c r="J131">
        <f t="shared" ref="J131:J194" si="8">H131-I131</f>
        <v>0</v>
      </c>
      <c r="K131" s="3" t="s">
        <v>129</v>
      </c>
      <c r="L131" s="3" t="s">
        <v>530</v>
      </c>
      <c r="W131" s="3" t="s">
        <v>1330</v>
      </c>
      <c r="X131" s="3" t="s">
        <v>1331</v>
      </c>
      <c r="AI131" t="s">
        <v>31</v>
      </c>
      <c r="AJ131" t="s">
        <v>51</v>
      </c>
    </row>
    <row r="132" spans="1:38" x14ac:dyDescent="0.25">
      <c r="A132" s="3" t="s">
        <v>2340</v>
      </c>
      <c r="B132" s="3" t="s">
        <v>2341</v>
      </c>
      <c r="C132" s="3">
        <v>2000</v>
      </c>
      <c r="E132" s="3" t="s">
        <v>3663</v>
      </c>
      <c r="F132" s="3" t="s">
        <v>4383</v>
      </c>
      <c r="H132">
        <f t="shared" si="6"/>
        <v>2</v>
      </c>
      <c r="I132">
        <f t="shared" si="7"/>
        <v>2</v>
      </c>
      <c r="J132">
        <f t="shared" si="8"/>
        <v>0</v>
      </c>
      <c r="K132" s="3" t="s">
        <v>531</v>
      </c>
      <c r="L132" s="3" t="s">
        <v>532</v>
      </c>
      <c r="W132" s="3" t="s">
        <v>1332</v>
      </c>
      <c r="X132" s="3" t="s">
        <v>1333</v>
      </c>
      <c r="AI132" t="s">
        <v>44</v>
      </c>
      <c r="AJ132" t="s">
        <v>31</v>
      </c>
    </row>
    <row r="133" spans="1:38" x14ac:dyDescent="0.25">
      <c r="A133" s="3" t="s">
        <v>2342</v>
      </c>
      <c r="B133" s="3" t="s">
        <v>2343</v>
      </c>
      <c r="C133" s="3">
        <v>2000</v>
      </c>
      <c r="E133" s="3" t="s">
        <v>3664</v>
      </c>
      <c r="F133" s="3" t="s">
        <v>4384</v>
      </c>
      <c r="H133">
        <f t="shared" si="6"/>
        <v>3</v>
      </c>
      <c r="I133">
        <f t="shared" si="7"/>
        <v>3</v>
      </c>
      <c r="J133">
        <f t="shared" si="8"/>
        <v>0</v>
      </c>
      <c r="K133" s="3" t="s">
        <v>161</v>
      </c>
      <c r="L133" s="3" t="s">
        <v>263</v>
      </c>
      <c r="M133" s="3" t="s">
        <v>229</v>
      </c>
      <c r="W133" s="3" t="s">
        <v>1165</v>
      </c>
      <c r="X133" s="3" t="s">
        <v>1334</v>
      </c>
      <c r="Y133" s="3" t="s">
        <v>1335</v>
      </c>
      <c r="AI133" t="s">
        <v>31</v>
      </c>
      <c r="AJ133" t="s">
        <v>31</v>
      </c>
      <c r="AK133" t="s">
        <v>31</v>
      </c>
    </row>
    <row r="134" spans="1:38" x14ac:dyDescent="0.25">
      <c r="A134" s="3" t="s">
        <v>2344</v>
      </c>
      <c r="B134" s="3" t="s">
        <v>2345</v>
      </c>
      <c r="C134" s="3">
        <v>2000</v>
      </c>
      <c r="E134" s="3" t="s">
        <v>3665</v>
      </c>
      <c r="F134" s="3" t="s">
        <v>4385</v>
      </c>
      <c r="H134">
        <f t="shared" si="6"/>
        <v>2</v>
      </c>
      <c r="I134">
        <f t="shared" si="7"/>
        <v>2</v>
      </c>
      <c r="J134">
        <f t="shared" si="8"/>
        <v>0</v>
      </c>
      <c r="K134" s="3" t="s">
        <v>533</v>
      </c>
      <c r="L134" s="3" t="s">
        <v>534</v>
      </c>
      <c r="W134" s="3" t="s">
        <v>1336</v>
      </c>
      <c r="X134" s="3" t="s">
        <v>1336</v>
      </c>
      <c r="AI134" t="s">
        <v>40</v>
      </c>
      <c r="AJ134" t="s">
        <v>40</v>
      </c>
    </row>
    <row r="135" spans="1:38" x14ac:dyDescent="0.25">
      <c r="A135" s="3" t="s">
        <v>2346</v>
      </c>
      <c r="B135" s="3" t="s">
        <v>2347</v>
      </c>
      <c r="C135" s="3">
        <v>2000</v>
      </c>
      <c r="E135" s="3" t="s">
        <v>3666</v>
      </c>
      <c r="F135" s="3" t="s">
        <v>4386</v>
      </c>
      <c r="H135">
        <f t="shared" si="6"/>
        <v>1</v>
      </c>
      <c r="I135">
        <f t="shared" si="7"/>
        <v>1</v>
      </c>
      <c r="J135">
        <f t="shared" si="8"/>
        <v>0</v>
      </c>
      <c r="K135" s="3" t="s">
        <v>92</v>
      </c>
      <c r="W135" s="3" t="s">
        <v>1334</v>
      </c>
      <c r="AI135" t="s">
        <v>31</v>
      </c>
    </row>
    <row r="136" spans="1:38" x14ac:dyDescent="0.25">
      <c r="A136" s="3" t="s">
        <v>2348</v>
      </c>
      <c r="B136" s="3" t="s">
        <v>2349</v>
      </c>
      <c r="C136" s="3">
        <v>2000</v>
      </c>
      <c r="E136" s="3" t="s">
        <v>3667</v>
      </c>
      <c r="F136" s="3" t="s">
        <v>4387</v>
      </c>
      <c r="H136">
        <f t="shared" si="6"/>
        <v>4</v>
      </c>
      <c r="I136">
        <f t="shared" si="7"/>
        <v>4</v>
      </c>
      <c r="J136">
        <f t="shared" si="8"/>
        <v>0</v>
      </c>
      <c r="K136" s="3" t="s">
        <v>535</v>
      </c>
      <c r="L136" s="3" t="s">
        <v>536</v>
      </c>
      <c r="M136" s="3" t="s">
        <v>382</v>
      </c>
      <c r="N136" s="3" t="s">
        <v>537</v>
      </c>
      <c r="W136" s="3" t="s">
        <v>1259</v>
      </c>
      <c r="X136" s="3" t="s">
        <v>1208</v>
      </c>
      <c r="Y136" s="3" t="s">
        <v>1208</v>
      </c>
      <c r="Z136" s="3" t="s">
        <v>1208</v>
      </c>
      <c r="AI136" t="s">
        <v>31</v>
      </c>
      <c r="AJ136" t="s">
        <v>31</v>
      </c>
      <c r="AK136" t="s">
        <v>31</v>
      </c>
      <c r="AL136" t="s">
        <v>31</v>
      </c>
    </row>
    <row r="137" spans="1:38" x14ac:dyDescent="0.25">
      <c r="A137" s="3" t="s">
        <v>2350</v>
      </c>
      <c r="B137" s="3" t="s">
        <v>2351</v>
      </c>
      <c r="C137" s="3">
        <v>2000</v>
      </c>
      <c r="E137" s="3" t="s">
        <v>3668</v>
      </c>
      <c r="F137" s="3" t="s">
        <v>4388</v>
      </c>
      <c r="H137">
        <f t="shared" si="6"/>
        <v>2</v>
      </c>
      <c r="I137">
        <f t="shared" si="7"/>
        <v>2</v>
      </c>
      <c r="J137">
        <f t="shared" si="8"/>
        <v>0</v>
      </c>
      <c r="K137" s="3" t="s">
        <v>443</v>
      </c>
      <c r="L137" s="3" t="s">
        <v>538</v>
      </c>
      <c r="W137" s="3" t="s">
        <v>1337</v>
      </c>
      <c r="X137" s="3" t="s">
        <v>1338</v>
      </c>
      <c r="AI137" t="s">
        <v>45</v>
      </c>
      <c r="AJ137" t="s">
        <v>45</v>
      </c>
    </row>
    <row r="138" spans="1:38" x14ac:dyDescent="0.25">
      <c r="A138" s="3" t="s">
        <v>2352</v>
      </c>
      <c r="B138" s="3" t="s">
        <v>2353</v>
      </c>
      <c r="C138" s="3">
        <v>2000</v>
      </c>
      <c r="E138" s="3" t="s">
        <v>3669</v>
      </c>
      <c r="F138" s="3" t="s">
        <v>4389</v>
      </c>
      <c r="H138">
        <f t="shared" si="6"/>
        <v>2</v>
      </c>
      <c r="I138">
        <f t="shared" si="7"/>
        <v>2</v>
      </c>
      <c r="J138">
        <f t="shared" si="8"/>
        <v>0</v>
      </c>
      <c r="K138" s="3" t="s">
        <v>111</v>
      </c>
      <c r="L138" s="3" t="s">
        <v>539</v>
      </c>
      <c r="W138" s="3" t="s">
        <v>1339</v>
      </c>
      <c r="X138" s="3" t="s">
        <v>1340</v>
      </c>
      <c r="AI138" t="s">
        <v>31</v>
      </c>
      <c r="AJ138" t="s">
        <v>31</v>
      </c>
    </row>
    <row r="139" spans="1:38" x14ac:dyDescent="0.25">
      <c r="A139" s="3" t="s">
        <v>2354</v>
      </c>
      <c r="B139" s="3" t="s">
        <v>2355</v>
      </c>
      <c r="C139" s="3">
        <v>2000</v>
      </c>
      <c r="E139" s="3" t="s">
        <v>3670</v>
      </c>
      <c r="F139" s="3" t="s">
        <v>4390</v>
      </c>
      <c r="H139">
        <f t="shared" si="6"/>
        <v>3</v>
      </c>
      <c r="I139">
        <f t="shared" si="7"/>
        <v>3</v>
      </c>
      <c r="J139">
        <f t="shared" si="8"/>
        <v>0</v>
      </c>
      <c r="K139" s="3" t="s">
        <v>540</v>
      </c>
      <c r="L139" s="3" t="s">
        <v>541</v>
      </c>
      <c r="M139" s="3" t="s">
        <v>542</v>
      </c>
      <c r="W139" s="3" t="s">
        <v>1341</v>
      </c>
      <c r="X139" s="3" t="s">
        <v>1341</v>
      </c>
      <c r="Y139" s="3" t="s">
        <v>1342</v>
      </c>
      <c r="AI139" t="s">
        <v>37</v>
      </c>
      <c r="AJ139" t="s">
        <v>37</v>
      </c>
      <c r="AK139" t="s">
        <v>37</v>
      </c>
    </row>
    <row r="140" spans="1:38" x14ac:dyDescent="0.25">
      <c r="A140" s="3" t="s">
        <v>2356</v>
      </c>
      <c r="B140" s="3" t="s">
        <v>2357</v>
      </c>
      <c r="C140" s="3">
        <v>2000</v>
      </c>
      <c r="E140" s="3" t="s">
        <v>3671</v>
      </c>
      <c r="F140" s="3" t="s">
        <v>4391</v>
      </c>
      <c r="H140">
        <f t="shared" si="6"/>
        <v>2</v>
      </c>
      <c r="I140">
        <f t="shared" si="7"/>
        <v>2</v>
      </c>
      <c r="J140">
        <f t="shared" si="8"/>
        <v>0</v>
      </c>
      <c r="K140" s="3" t="s">
        <v>121</v>
      </c>
      <c r="L140" s="3" t="s">
        <v>502</v>
      </c>
      <c r="W140" s="3" t="s">
        <v>1343</v>
      </c>
      <c r="X140" s="3" t="s">
        <v>1343</v>
      </c>
      <c r="AI140" t="s">
        <v>31</v>
      </c>
      <c r="AJ140" t="s">
        <v>31</v>
      </c>
    </row>
    <row r="141" spans="1:38" x14ac:dyDescent="0.25">
      <c r="A141" s="3" t="s">
        <v>2358</v>
      </c>
      <c r="B141" s="3" t="s">
        <v>2359</v>
      </c>
      <c r="C141" s="3">
        <v>2000</v>
      </c>
      <c r="E141" s="3" t="s">
        <v>3672</v>
      </c>
      <c r="F141" s="3" t="s">
        <v>4392</v>
      </c>
      <c r="H141">
        <f t="shared" si="6"/>
        <v>2</v>
      </c>
      <c r="I141">
        <f t="shared" si="7"/>
        <v>2</v>
      </c>
      <c r="J141">
        <f t="shared" si="8"/>
        <v>0</v>
      </c>
      <c r="K141" s="3" t="s">
        <v>75</v>
      </c>
      <c r="L141" s="3" t="s">
        <v>195</v>
      </c>
      <c r="W141" s="3" t="s">
        <v>1344</v>
      </c>
      <c r="X141" s="3" t="s">
        <v>1278</v>
      </c>
      <c r="AI141" t="s">
        <v>31</v>
      </c>
      <c r="AJ141" t="s">
        <v>31</v>
      </c>
    </row>
    <row r="142" spans="1:38" x14ac:dyDescent="0.25">
      <c r="A142" s="3" t="s">
        <v>2360</v>
      </c>
      <c r="B142" s="3" t="s">
        <v>2361</v>
      </c>
      <c r="C142" s="3">
        <v>2000</v>
      </c>
      <c r="E142" s="3" t="s">
        <v>3673</v>
      </c>
      <c r="F142" s="3" t="s">
        <v>4393</v>
      </c>
      <c r="H142">
        <f t="shared" si="6"/>
        <v>2</v>
      </c>
      <c r="I142">
        <f>COUNTA(AI142:AP142)</f>
        <v>2</v>
      </c>
      <c r="J142">
        <f t="shared" si="8"/>
        <v>0</v>
      </c>
      <c r="K142" s="3" t="s">
        <v>125</v>
      </c>
      <c r="Q142" t="s">
        <v>135</v>
      </c>
      <c r="W142" s="3" t="s">
        <v>1345</v>
      </c>
      <c r="AC142" t="s">
        <v>338</v>
      </c>
      <c r="AI142" t="s">
        <v>31</v>
      </c>
      <c r="AJ142" t="s">
        <v>4991</v>
      </c>
    </row>
    <row r="143" spans="1:38" x14ac:dyDescent="0.25">
      <c r="A143" s="3" t="s">
        <v>2362</v>
      </c>
      <c r="B143" s="3" t="s">
        <v>2363</v>
      </c>
      <c r="C143" s="3">
        <v>2001</v>
      </c>
      <c r="E143" s="3" t="s">
        <v>3674</v>
      </c>
      <c r="F143" s="3" t="s">
        <v>4394</v>
      </c>
      <c r="H143">
        <f t="shared" si="6"/>
        <v>2</v>
      </c>
      <c r="I143">
        <f t="shared" si="7"/>
        <v>2</v>
      </c>
      <c r="J143">
        <f t="shared" si="8"/>
        <v>0</v>
      </c>
      <c r="K143" s="3" t="s">
        <v>543</v>
      </c>
      <c r="L143" s="3" t="s">
        <v>544</v>
      </c>
      <c r="W143" s="3" t="s">
        <v>1346</v>
      </c>
      <c r="X143" s="3" t="s">
        <v>1347</v>
      </c>
      <c r="AI143" t="s">
        <v>31</v>
      </c>
      <c r="AJ143" t="s">
        <v>31</v>
      </c>
    </row>
    <row r="144" spans="1:38" x14ac:dyDescent="0.25">
      <c r="A144" s="3" t="s">
        <v>2364</v>
      </c>
      <c r="B144" s="3" t="s">
        <v>2365</v>
      </c>
      <c r="C144" s="3">
        <v>2001</v>
      </c>
      <c r="E144" s="3" t="s">
        <v>3675</v>
      </c>
      <c r="F144" s="3" t="s">
        <v>4395</v>
      </c>
      <c r="H144">
        <f t="shared" si="6"/>
        <v>1</v>
      </c>
      <c r="I144">
        <f t="shared" si="7"/>
        <v>1</v>
      </c>
      <c r="J144">
        <f t="shared" si="8"/>
        <v>0</v>
      </c>
      <c r="K144" s="3" t="s">
        <v>130</v>
      </c>
      <c r="W144" s="3" t="s">
        <v>1348</v>
      </c>
      <c r="AI144" t="s">
        <v>31</v>
      </c>
    </row>
    <row r="145" spans="1:38" x14ac:dyDescent="0.25">
      <c r="A145" s="3" t="s">
        <v>2366</v>
      </c>
      <c r="B145" s="3" t="s">
        <v>2367</v>
      </c>
      <c r="C145" s="3">
        <v>2001</v>
      </c>
      <c r="E145" s="3" t="s">
        <v>3676</v>
      </c>
      <c r="F145" s="3" t="s">
        <v>4396</v>
      </c>
      <c r="H145">
        <f t="shared" si="6"/>
        <v>2</v>
      </c>
      <c r="I145">
        <f t="shared" si="7"/>
        <v>2</v>
      </c>
      <c r="J145">
        <f t="shared" si="8"/>
        <v>0</v>
      </c>
      <c r="K145" s="3" t="s">
        <v>178</v>
      </c>
      <c r="L145" s="3" t="s">
        <v>169</v>
      </c>
      <c r="W145" s="3" t="s">
        <v>1349</v>
      </c>
      <c r="X145" s="3" t="s">
        <v>1350</v>
      </c>
      <c r="AI145" t="s">
        <v>31</v>
      </c>
      <c r="AJ145" t="s">
        <v>31</v>
      </c>
    </row>
    <row r="146" spans="1:38" x14ac:dyDescent="0.25">
      <c r="A146" s="3" t="s">
        <v>2368</v>
      </c>
      <c r="B146" s="3" t="s">
        <v>2369</v>
      </c>
      <c r="C146" s="3">
        <v>2001</v>
      </c>
      <c r="E146" s="3" t="s">
        <v>3677</v>
      </c>
      <c r="F146" s="3" t="s">
        <v>4397</v>
      </c>
      <c r="H146">
        <f t="shared" si="6"/>
        <v>3</v>
      </c>
      <c r="I146">
        <f t="shared" si="7"/>
        <v>3</v>
      </c>
      <c r="J146">
        <f t="shared" si="8"/>
        <v>0</v>
      </c>
      <c r="K146" s="3" t="s">
        <v>545</v>
      </c>
      <c r="L146" s="3" t="s">
        <v>546</v>
      </c>
      <c r="M146" s="3" t="s">
        <v>402</v>
      </c>
      <c r="W146" s="3" t="s">
        <v>1351</v>
      </c>
      <c r="X146" s="3" t="s">
        <v>1352</v>
      </c>
      <c r="Y146" s="3" t="s">
        <v>1352</v>
      </c>
      <c r="AI146" t="s">
        <v>31</v>
      </c>
      <c r="AJ146" t="s">
        <v>31</v>
      </c>
      <c r="AK146" t="s">
        <v>31</v>
      </c>
    </row>
    <row r="147" spans="1:38" x14ac:dyDescent="0.25">
      <c r="A147" s="3" t="s">
        <v>2370</v>
      </c>
      <c r="B147" s="3" t="s">
        <v>2371</v>
      </c>
      <c r="C147" s="3">
        <v>2001</v>
      </c>
      <c r="E147" s="3" t="s">
        <v>3678</v>
      </c>
      <c r="F147" s="3" t="s">
        <v>4398</v>
      </c>
      <c r="H147">
        <f t="shared" si="6"/>
        <v>3</v>
      </c>
      <c r="I147">
        <f t="shared" si="7"/>
        <v>3</v>
      </c>
      <c r="J147">
        <f t="shared" si="8"/>
        <v>0</v>
      </c>
      <c r="K147" s="3" t="s">
        <v>64</v>
      </c>
      <c r="L147" s="3" t="s">
        <v>157</v>
      </c>
      <c r="M147" s="3" t="s">
        <v>468</v>
      </c>
      <c r="W147" s="3" t="s">
        <v>1353</v>
      </c>
      <c r="X147" s="3" t="s">
        <v>1353</v>
      </c>
      <c r="Y147" s="3" t="s">
        <v>1354</v>
      </c>
      <c r="AI147" t="s">
        <v>31</v>
      </c>
      <c r="AJ147" t="s">
        <v>31</v>
      </c>
      <c r="AK147" t="s">
        <v>43</v>
      </c>
    </row>
    <row r="148" spans="1:38" x14ac:dyDescent="0.25">
      <c r="A148" s="3" t="s">
        <v>2372</v>
      </c>
      <c r="B148" s="3" t="s">
        <v>2373</v>
      </c>
      <c r="C148" s="3">
        <v>2001</v>
      </c>
      <c r="E148" s="3" t="s">
        <v>3679</v>
      </c>
      <c r="F148" s="3" t="s">
        <v>4399</v>
      </c>
      <c r="H148">
        <v>2</v>
      </c>
      <c r="I148">
        <f t="shared" si="7"/>
        <v>2</v>
      </c>
      <c r="J148">
        <f t="shared" si="8"/>
        <v>0</v>
      </c>
      <c r="K148" s="3" t="s">
        <v>547</v>
      </c>
      <c r="L148" s="3" t="s">
        <v>548</v>
      </c>
      <c r="M148" s="3" t="s">
        <v>549</v>
      </c>
      <c r="W148" s="3" t="s">
        <v>1355</v>
      </c>
      <c r="X148" s="3" t="s">
        <v>1356</v>
      </c>
      <c r="AI148" t="s">
        <v>31</v>
      </c>
      <c r="AJ148" t="s">
        <v>31</v>
      </c>
    </row>
    <row r="149" spans="1:38" x14ac:dyDescent="0.25">
      <c r="A149" s="3" t="s">
        <v>2374</v>
      </c>
      <c r="B149" s="3" t="s">
        <v>2375</v>
      </c>
      <c r="C149" s="3">
        <v>2001</v>
      </c>
      <c r="E149" s="3" t="s">
        <v>3680</v>
      </c>
      <c r="F149" s="3" t="s">
        <v>4400</v>
      </c>
      <c r="H149">
        <f t="shared" si="6"/>
        <v>3</v>
      </c>
      <c r="I149">
        <f t="shared" si="7"/>
        <v>3</v>
      </c>
      <c r="J149">
        <f t="shared" si="8"/>
        <v>0</v>
      </c>
      <c r="K149" s="3" t="s">
        <v>61</v>
      </c>
      <c r="L149" s="3" t="s">
        <v>116</v>
      </c>
      <c r="M149" s="3" t="s">
        <v>76</v>
      </c>
      <c r="W149" s="3" t="s">
        <v>1357</v>
      </c>
      <c r="X149" s="3" t="s">
        <v>1358</v>
      </c>
      <c r="Y149" s="3" t="s">
        <v>1266</v>
      </c>
      <c r="AI149" t="s">
        <v>31</v>
      </c>
      <c r="AJ149" t="s">
        <v>31</v>
      </c>
      <c r="AK149" t="s">
        <v>46</v>
      </c>
    </row>
    <row r="150" spans="1:38" x14ac:dyDescent="0.25">
      <c r="A150" s="3" t="s">
        <v>2376</v>
      </c>
      <c r="B150" s="3" t="s">
        <v>2377</v>
      </c>
      <c r="C150" s="3">
        <v>2001</v>
      </c>
      <c r="E150" s="3" t="s">
        <v>3681</v>
      </c>
      <c r="F150" s="3" t="s">
        <v>4401</v>
      </c>
      <c r="H150">
        <f t="shared" si="6"/>
        <v>2</v>
      </c>
      <c r="I150">
        <f t="shared" si="7"/>
        <v>2</v>
      </c>
      <c r="J150">
        <f t="shared" si="8"/>
        <v>0</v>
      </c>
      <c r="K150" s="3" t="s">
        <v>429</v>
      </c>
      <c r="L150" s="3" t="s">
        <v>148</v>
      </c>
      <c r="W150" s="3" t="s">
        <v>1171</v>
      </c>
      <c r="X150" s="3" t="s">
        <v>1359</v>
      </c>
      <c r="AI150" t="s">
        <v>31</v>
      </c>
      <c r="AJ150" t="s">
        <v>31</v>
      </c>
    </row>
    <row r="151" spans="1:38" x14ac:dyDescent="0.25">
      <c r="A151" s="3" t="s">
        <v>2378</v>
      </c>
      <c r="B151" s="3" t="s">
        <v>2379</v>
      </c>
      <c r="C151" s="3">
        <v>2001</v>
      </c>
      <c r="E151" s="3" t="s">
        <v>3682</v>
      </c>
      <c r="F151" s="3" t="s">
        <v>4402</v>
      </c>
      <c r="H151">
        <f t="shared" si="6"/>
        <v>2</v>
      </c>
      <c r="I151">
        <f t="shared" si="7"/>
        <v>2</v>
      </c>
      <c r="J151">
        <f t="shared" si="8"/>
        <v>0</v>
      </c>
      <c r="K151" s="3" t="s">
        <v>550</v>
      </c>
      <c r="L151" s="3" t="s">
        <v>504</v>
      </c>
      <c r="W151" s="3" t="s">
        <v>1360</v>
      </c>
      <c r="X151" s="3" t="s">
        <v>1361</v>
      </c>
      <c r="AI151" t="s">
        <v>31</v>
      </c>
      <c r="AJ151" t="s">
        <v>31</v>
      </c>
    </row>
    <row r="152" spans="1:38" x14ac:dyDescent="0.25">
      <c r="A152" s="3" t="s">
        <v>2380</v>
      </c>
      <c r="B152" s="3" t="s">
        <v>2381</v>
      </c>
      <c r="C152" s="3">
        <v>2001</v>
      </c>
      <c r="E152" s="3" t="s">
        <v>3683</v>
      </c>
      <c r="F152" s="3" t="s">
        <v>4403</v>
      </c>
      <c r="H152">
        <f t="shared" si="6"/>
        <v>4</v>
      </c>
      <c r="I152">
        <f t="shared" si="7"/>
        <v>4</v>
      </c>
      <c r="J152">
        <f t="shared" si="8"/>
        <v>0</v>
      </c>
      <c r="K152" s="3" t="s">
        <v>551</v>
      </c>
      <c r="L152" s="3" t="s">
        <v>552</v>
      </c>
      <c r="M152" s="3" t="s">
        <v>378</v>
      </c>
      <c r="N152" s="3" t="s">
        <v>379</v>
      </c>
      <c r="W152" s="3" t="s">
        <v>1362</v>
      </c>
      <c r="X152" s="3" t="s">
        <v>1363</v>
      </c>
      <c r="Y152" s="3" t="s">
        <v>1363</v>
      </c>
      <c r="Z152" s="3" t="s">
        <v>1363</v>
      </c>
      <c r="AI152" t="s">
        <v>31</v>
      </c>
      <c r="AJ152" t="s">
        <v>31</v>
      </c>
      <c r="AK152" t="s">
        <v>31</v>
      </c>
      <c r="AL152" t="s">
        <v>31</v>
      </c>
    </row>
    <row r="153" spans="1:38" x14ac:dyDescent="0.25">
      <c r="A153" s="3" t="s">
        <v>2382</v>
      </c>
      <c r="B153" s="3" t="s">
        <v>2383</v>
      </c>
      <c r="C153" s="3">
        <v>2001</v>
      </c>
      <c r="E153" s="3" t="s">
        <v>3537</v>
      </c>
      <c r="F153" s="3" t="s">
        <v>4404</v>
      </c>
      <c r="H153">
        <f t="shared" si="6"/>
        <v>2</v>
      </c>
      <c r="I153">
        <f t="shared" si="7"/>
        <v>2</v>
      </c>
      <c r="J153">
        <f t="shared" si="8"/>
        <v>0</v>
      </c>
      <c r="K153" s="3" t="s">
        <v>553</v>
      </c>
      <c r="L153" s="3" t="s">
        <v>554</v>
      </c>
      <c r="W153" s="3" t="s">
        <v>1364</v>
      </c>
      <c r="X153" s="3" t="s">
        <v>1365</v>
      </c>
      <c r="AI153" t="s">
        <v>31</v>
      </c>
      <c r="AJ153" t="s">
        <v>31</v>
      </c>
    </row>
    <row r="154" spans="1:38" x14ac:dyDescent="0.25">
      <c r="A154" s="3" t="s">
        <v>2384</v>
      </c>
      <c r="B154" s="3" t="s">
        <v>2385</v>
      </c>
      <c r="C154" s="3">
        <v>2001</v>
      </c>
      <c r="E154" s="3" t="s">
        <v>3684</v>
      </c>
      <c r="F154" s="3" t="s">
        <v>4405</v>
      </c>
      <c r="H154">
        <f t="shared" si="6"/>
        <v>3</v>
      </c>
      <c r="I154">
        <f t="shared" si="7"/>
        <v>3</v>
      </c>
      <c r="J154">
        <f t="shared" si="8"/>
        <v>0</v>
      </c>
      <c r="K154" s="3" t="s">
        <v>146</v>
      </c>
      <c r="L154" s="3" t="s">
        <v>555</v>
      </c>
      <c r="M154" s="3" t="s">
        <v>370</v>
      </c>
      <c r="W154" s="3" t="s">
        <v>1366</v>
      </c>
      <c r="X154" s="3" t="s">
        <v>1367</v>
      </c>
      <c r="Y154" s="3" t="s">
        <v>1368</v>
      </c>
      <c r="AI154" t="s">
        <v>31</v>
      </c>
      <c r="AJ154" t="s">
        <v>44</v>
      </c>
      <c r="AK154" t="s">
        <v>31</v>
      </c>
    </row>
    <row r="155" spans="1:38" x14ac:dyDescent="0.25">
      <c r="A155" s="3" t="s">
        <v>2386</v>
      </c>
      <c r="B155" s="3" t="s">
        <v>2387</v>
      </c>
      <c r="C155" s="3">
        <v>2001</v>
      </c>
      <c r="E155" s="3" t="s">
        <v>3685</v>
      </c>
      <c r="F155" s="3" t="s">
        <v>4406</v>
      </c>
      <c r="H155">
        <f t="shared" si="6"/>
        <v>2</v>
      </c>
      <c r="I155">
        <f t="shared" si="7"/>
        <v>2</v>
      </c>
      <c r="J155">
        <f t="shared" si="8"/>
        <v>0</v>
      </c>
      <c r="K155" s="3" t="s">
        <v>556</v>
      </c>
      <c r="L155" s="3" t="s">
        <v>557</v>
      </c>
      <c r="W155" s="3" t="s">
        <v>1369</v>
      </c>
      <c r="X155" s="3" t="s">
        <v>1369</v>
      </c>
      <c r="AI155" t="s">
        <v>31</v>
      </c>
      <c r="AJ155" t="s">
        <v>31</v>
      </c>
    </row>
    <row r="156" spans="1:38" x14ac:dyDescent="0.25">
      <c r="A156" s="3" t="s">
        <v>2388</v>
      </c>
      <c r="B156" s="3" t="s">
        <v>2389</v>
      </c>
      <c r="C156" s="3">
        <v>2001</v>
      </c>
      <c r="E156" s="3" t="s">
        <v>3686</v>
      </c>
      <c r="F156" s="3" t="s">
        <v>4407</v>
      </c>
      <c r="H156">
        <f t="shared" si="6"/>
        <v>2</v>
      </c>
      <c r="I156">
        <f t="shared" si="7"/>
        <v>2</v>
      </c>
      <c r="J156">
        <f t="shared" si="8"/>
        <v>0</v>
      </c>
      <c r="K156" s="3" t="s">
        <v>558</v>
      </c>
      <c r="L156" s="3" t="s">
        <v>559</v>
      </c>
      <c r="W156" s="3" t="s">
        <v>1370</v>
      </c>
      <c r="X156" s="3" t="s">
        <v>1370</v>
      </c>
      <c r="AI156" t="s">
        <v>31</v>
      </c>
      <c r="AJ156" t="s">
        <v>31</v>
      </c>
    </row>
    <row r="157" spans="1:38" x14ac:dyDescent="0.25">
      <c r="A157" s="3" t="s">
        <v>2390</v>
      </c>
      <c r="B157" s="3" t="s">
        <v>2391</v>
      </c>
      <c r="C157" s="3">
        <v>2001</v>
      </c>
      <c r="E157" s="3" t="s">
        <v>3687</v>
      </c>
      <c r="F157" s="3" t="s">
        <v>4408</v>
      </c>
      <c r="H157">
        <f t="shared" si="6"/>
        <v>2</v>
      </c>
      <c r="I157">
        <f t="shared" si="7"/>
        <v>2</v>
      </c>
      <c r="J157">
        <f t="shared" si="8"/>
        <v>0</v>
      </c>
      <c r="K157" s="3" t="s">
        <v>138</v>
      </c>
      <c r="L157" s="3" t="s">
        <v>560</v>
      </c>
      <c r="W157" s="3" t="s">
        <v>1371</v>
      </c>
      <c r="X157" s="3" t="s">
        <v>1371</v>
      </c>
      <c r="AI157" t="s">
        <v>49</v>
      </c>
      <c r="AJ157" t="s">
        <v>49</v>
      </c>
    </row>
    <row r="158" spans="1:38" x14ac:dyDescent="0.25">
      <c r="A158" s="3" t="s">
        <v>2392</v>
      </c>
      <c r="B158" s="3" t="s">
        <v>2393</v>
      </c>
      <c r="C158" s="3">
        <v>2001</v>
      </c>
      <c r="E158" s="3" t="s">
        <v>3688</v>
      </c>
      <c r="F158" s="3" t="s">
        <v>4409</v>
      </c>
      <c r="H158">
        <f t="shared" si="6"/>
        <v>3</v>
      </c>
      <c r="I158">
        <f t="shared" si="7"/>
        <v>3</v>
      </c>
      <c r="J158">
        <f t="shared" si="8"/>
        <v>0</v>
      </c>
      <c r="K158" s="3" t="s">
        <v>561</v>
      </c>
      <c r="L158" s="3" t="s">
        <v>187</v>
      </c>
      <c r="M158" s="3" t="s">
        <v>188</v>
      </c>
      <c r="W158" s="3" t="s">
        <v>1372</v>
      </c>
      <c r="X158" s="3" t="s">
        <v>1373</v>
      </c>
      <c r="Y158" s="3" t="s">
        <v>1373</v>
      </c>
      <c r="AI158" t="s">
        <v>31</v>
      </c>
      <c r="AJ158" t="s">
        <v>31</v>
      </c>
      <c r="AK158" t="s">
        <v>31</v>
      </c>
    </row>
    <row r="159" spans="1:38" x14ac:dyDescent="0.25">
      <c r="A159" s="3" t="s">
        <v>2394</v>
      </c>
      <c r="B159" s="3" t="s">
        <v>2395</v>
      </c>
      <c r="C159" s="3">
        <v>2001</v>
      </c>
      <c r="E159" s="3" t="s">
        <v>3689</v>
      </c>
      <c r="F159" s="3" t="s">
        <v>4410</v>
      </c>
      <c r="H159">
        <f t="shared" si="6"/>
        <v>2</v>
      </c>
      <c r="I159">
        <f t="shared" si="7"/>
        <v>2</v>
      </c>
      <c r="J159">
        <f t="shared" si="8"/>
        <v>0</v>
      </c>
      <c r="K159" s="3" t="s">
        <v>465</v>
      </c>
      <c r="L159" s="3" t="s">
        <v>562</v>
      </c>
      <c r="W159" s="3" t="s">
        <v>1374</v>
      </c>
      <c r="X159" s="3" t="s">
        <v>1374</v>
      </c>
      <c r="AI159" t="s">
        <v>48</v>
      </c>
      <c r="AJ159" t="s">
        <v>48</v>
      </c>
    </row>
    <row r="160" spans="1:38" x14ac:dyDescent="0.25">
      <c r="A160" s="3" t="s">
        <v>2396</v>
      </c>
      <c r="B160" s="3" t="s">
        <v>2397</v>
      </c>
      <c r="C160" s="3">
        <v>2001</v>
      </c>
      <c r="E160" s="3" t="s">
        <v>3690</v>
      </c>
      <c r="F160" s="3" t="s">
        <v>4411</v>
      </c>
      <c r="H160">
        <f t="shared" si="6"/>
        <v>2</v>
      </c>
      <c r="I160">
        <f t="shared" si="7"/>
        <v>2</v>
      </c>
      <c r="J160">
        <f t="shared" si="8"/>
        <v>0</v>
      </c>
      <c r="K160" s="3" t="s">
        <v>130</v>
      </c>
      <c r="L160" s="3" t="s">
        <v>94</v>
      </c>
      <c r="W160" s="3" t="s">
        <v>1348</v>
      </c>
      <c r="X160" s="3" t="s">
        <v>1375</v>
      </c>
      <c r="AI160" t="s">
        <v>31</v>
      </c>
      <c r="AJ160" t="s">
        <v>31</v>
      </c>
    </row>
    <row r="161" spans="1:38" x14ac:dyDescent="0.25">
      <c r="A161" s="3" t="s">
        <v>2398</v>
      </c>
      <c r="B161" s="3" t="s">
        <v>2399</v>
      </c>
      <c r="C161" s="3">
        <v>2001</v>
      </c>
      <c r="E161" s="3" t="s">
        <v>3691</v>
      </c>
      <c r="F161" s="3" t="s">
        <v>4412</v>
      </c>
      <c r="H161">
        <f t="shared" si="6"/>
        <v>2</v>
      </c>
      <c r="I161">
        <f t="shared" si="7"/>
        <v>2</v>
      </c>
      <c r="J161">
        <f t="shared" si="8"/>
        <v>0</v>
      </c>
      <c r="K161" s="3" t="s">
        <v>563</v>
      </c>
      <c r="L161" s="3" t="s">
        <v>564</v>
      </c>
      <c r="W161" s="3" t="s">
        <v>1376</v>
      </c>
      <c r="X161" s="3" t="s">
        <v>1376</v>
      </c>
      <c r="AI161" t="s">
        <v>31</v>
      </c>
      <c r="AJ161" t="s">
        <v>31</v>
      </c>
    </row>
    <row r="162" spans="1:38" x14ac:dyDescent="0.25">
      <c r="A162" s="3" t="s">
        <v>2400</v>
      </c>
      <c r="B162" s="3" t="s">
        <v>2401</v>
      </c>
      <c r="C162" s="3">
        <v>2001</v>
      </c>
      <c r="E162" s="3" t="s">
        <v>3692</v>
      </c>
      <c r="F162" s="3" t="s">
        <v>4413</v>
      </c>
      <c r="H162">
        <f t="shared" si="6"/>
        <v>2</v>
      </c>
      <c r="I162">
        <f t="shared" si="7"/>
        <v>2</v>
      </c>
      <c r="J162">
        <f t="shared" si="8"/>
        <v>0</v>
      </c>
      <c r="K162" s="3" t="s">
        <v>565</v>
      </c>
      <c r="L162" s="3" t="s">
        <v>117</v>
      </c>
      <c r="W162" s="3" t="s">
        <v>1377</v>
      </c>
      <c r="X162" s="3" t="s">
        <v>1378</v>
      </c>
      <c r="AI162" t="s">
        <v>31</v>
      </c>
      <c r="AJ162" t="s">
        <v>31</v>
      </c>
    </row>
    <row r="163" spans="1:38" x14ac:dyDescent="0.25">
      <c r="A163" s="3" t="s">
        <v>2402</v>
      </c>
      <c r="B163" s="3" t="s">
        <v>2403</v>
      </c>
      <c r="C163" s="3">
        <v>2001</v>
      </c>
      <c r="E163" s="3" t="s">
        <v>3693</v>
      </c>
      <c r="F163" s="3" t="s">
        <v>4414</v>
      </c>
      <c r="H163">
        <f t="shared" si="6"/>
        <v>1</v>
      </c>
      <c r="I163">
        <f t="shared" si="7"/>
        <v>1</v>
      </c>
      <c r="J163">
        <f t="shared" si="8"/>
        <v>0</v>
      </c>
      <c r="K163" s="3" t="s">
        <v>326</v>
      </c>
      <c r="W163" s="3" t="s">
        <v>1379</v>
      </c>
      <c r="AI163" t="s">
        <v>31</v>
      </c>
    </row>
    <row r="164" spans="1:38" x14ac:dyDescent="0.25">
      <c r="A164" s="3" t="s">
        <v>2404</v>
      </c>
      <c r="B164" s="3" t="s">
        <v>2405</v>
      </c>
      <c r="C164" s="3">
        <v>2001</v>
      </c>
      <c r="E164" s="3" t="s">
        <v>3694</v>
      </c>
      <c r="F164" s="3" t="s">
        <v>4415</v>
      </c>
      <c r="H164">
        <f t="shared" si="6"/>
        <v>2</v>
      </c>
      <c r="I164">
        <f t="shared" si="7"/>
        <v>2</v>
      </c>
      <c r="J164">
        <f t="shared" si="8"/>
        <v>0</v>
      </c>
      <c r="K164" s="3" t="s">
        <v>121</v>
      </c>
      <c r="L164" s="3" t="s">
        <v>195</v>
      </c>
      <c r="W164" s="3" t="s">
        <v>1161</v>
      </c>
      <c r="X164" s="3" t="s">
        <v>1278</v>
      </c>
      <c r="AI164" t="s">
        <v>31</v>
      </c>
      <c r="AJ164" t="s">
        <v>31</v>
      </c>
    </row>
    <row r="165" spans="1:38" x14ac:dyDescent="0.25">
      <c r="A165" s="3" t="s">
        <v>2406</v>
      </c>
      <c r="B165" s="3" t="s">
        <v>2407</v>
      </c>
      <c r="C165" s="3">
        <v>2001</v>
      </c>
      <c r="E165" s="3" t="s">
        <v>3695</v>
      </c>
      <c r="F165" s="3" t="s">
        <v>4416</v>
      </c>
      <c r="H165">
        <f t="shared" si="6"/>
        <v>3</v>
      </c>
      <c r="I165">
        <f t="shared" si="7"/>
        <v>3</v>
      </c>
      <c r="J165">
        <f t="shared" si="8"/>
        <v>0</v>
      </c>
      <c r="K165" s="3" t="s">
        <v>474</v>
      </c>
      <c r="L165" s="3" t="s">
        <v>181</v>
      </c>
      <c r="M165" s="3" t="s">
        <v>556</v>
      </c>
      <c r="W165" s="3" t="s">
        <v>1217</v>
      </c>
      <c r="X165" s="3" t="s">
        <v>1161</v>
      </c>
      <c r="Y165" s="3" t="s">
        <v>1380</v>
      </c>
      <c r="AI165" t="s">
        <v>51</v>
      </c>
      <c r="AJ165" t="s">
        <v>31</v>
      </c>
      <c r="AK165" t="s">
        <v>31</v>
      </c>
    </row>
    <row r="166" spans="1:38" x14ac:dyDescent="0.25">
      <c r="A166" s="3" t="s">
        <v>2408</v>
      </c>
      <c r="B166" s="3" t="s">
        <v>2409</v>
      </c>
      <c r="C166" s="3">
        <v>2001</v>
      </c>
      <c r="E166" s="3" t="s">
        <v>3696</v>
      </c>
      <c r="F166" s="3" t="s">
        <v>4417</v>
      </c>
      <c r="H166">
        <f t="shared" si="6"/>
        <v>3</v>
      </c>
      <c r="I166">
        <f t="shared" si="7"/>
        <v>3</v>
      </c>
      <c r="J166">
        <f t="shared" si="8"/>
        <v>0</v>
      </c>
      <c r="K166" s="3" t="s">
        <v>502</v>
      </c>
      <c r="L166" s="3" t="s">
        <v>503</v>
      </c>
      <c r="M166" s="3" t="s">
        <v>133</v>
      </c>
      <c r="W166" s="3" t="s">
        <v>1381</v>
      </c>
      <c r="X166" s="3" t="s">
        <v>1382</v>
      </c>
      <c r="Y166" s="3" t="s">
        <v>1381</v>
      </c>
      <c r="AI166" t="s">
        <v>31</v>
      </c>
      <c r="AJ166" t="s">
        <v>31</v>
      </c>
      <c r="AK166" t="s">
        <v>31</v>
      </c>
    </row>
    <row r="167" spans="1:38" x14ac:dyDescent="0.25">
      <c r="A167" s="3" t="s">
        <v>2410</v>
      </c>
      <c r="B167" s="3" t="s">
        <v>2411</v>
      </c>
      <c r="C167" s="3">
        <v>2001</v>
      </c>
      <c r="E167" s="3" t="s">
        <v>3697</v>
      </c>
      <c r="F167" s="3" t="s">
        <v>4418</v>
      </c>
      <c r="H167">
        <f t="shared" si="6"/>
        <v>3</v>
      </c>
      <c r="I167">
        <f t="shared" si="7"/>
        <v>3</v>
      </c>
      <c r="J167">
        <f t="shared" si="8"/>
        <v>0</v>
      </c>
      <c r="K167" s="3" t="s">
        <v>86</v>
      </c>
      <c r="L167" s="3" t="s">
        <v>94</v>
      </c>
      <c r="M167" s="3" t="s">
        <v>133</v>
      </c>
      <c r="W167" s="3" t="s">
        <v>1221</v>
      </c>
      <c r="X167" s="3" t="s">
        <v>1221</v>
      </c>
      <c r="Y167" s="3" t="s">
        <v>1161</v>
      </c>
      <c r="AI167" t="s">
        <v>31</v>
      </c>
      <c r="AJ167" t="s">
        <v>31</v>
      </c>
      <c r="AK167" t="s">
        <v>31</v>
      </c>
    </row>
    <row r="168" spans="1:38" x14ac:dyDescent="0.25">
      <c r="A168" s="3" t="s">
        <v>2412</v>
      </c>
      <c r="B168" s="3" t="s">
        <v>2413</v>
      </c>
      <c r="C168" s="3">
        <v>2001</v>
      </c>
      <c r="E168" s="3" t="s">
        <v>3698</v>
      </c>
      <c r="F168" s="3" t="s">
        <v>4419</v>
      </c>
      <c r="H168">
        <f t="shared" si="6"/>
        <v>1</v>
      </c>
      <c r="I168">
        <f t="shared" si="7"/>
        <v>1</v>
      </c>
      <c r="J168">
        <f t="shared" si="8"/>
        <v>0</v>
      </c>
      <c r="K168" s="3" t="s">
        <v>566</v>
      </c>
      <c r="W168" s="3" t="s">
        <v>1383</v>
      </c>
      <c r="AI168" t="s">
        <v>47</v>
      </c>
    </row>
    <row r="169" spans="1:38" x14ac:dyDescent="0.25">
      <c r="A169" s="3" t="s">
        <v>2414</v>
      </c>
      <c r="B169" s="3" t="s">
        <v>2415</v>
      </c>
      <c r="C169" s="3">
        <v>2001</v>
      </c>
      <c r="E169" s="3" t="s">
        <v>3699</v>
      </c>
      <c r="F169" s="3" t="s">
        <v>4420</v>
      </c>
      <c r="H169">
        <f t="shared" si="6"/>
        <v>2</v>
      </c>
      <c r="I169">
        <f t="shared" si="7"/>
        <v>2</v>
      </c>
      <c r="J169">
        <f t="shared" si="8"/>
        <v>0</v>
      </c>
      <c r="K169" s="3" t="s">
        <v>567</v>
      </c>
      <c r="L169" s="3" t="s">
        <v>97</v>
      </c>
      <c r="W169" s="3" t="s">
        <v>1384</v>
      </c>
      <c r="X169" s="3" t="s">
        <v>1385</v>
      </c>
      <c r="AI169" t="s">
        <v>31</v>
      </c>
      <c r="AJ169" t="s">
        <v>31</v>
      </c>
    </row>
    <row r="170" spans="1:38" x14ac:dyDescent="0.25">
      <c r="A170" s="3" t="s">
        <v>2416</v>
      </c>
      <c r="B170" s="3" t="s">
        <v>2417</v>
      </c>
      <c r="C170" s="3">
        <v>2001</v>
      </c>
      <c r="E170" s="3" t="s">
        <v>3700</v>
      </c>
      <c r="F170" s="3" t="s">
        <v>4421</v>
      </c>
      <c r="H170">
        <v>2</v>
      </c>
      <c r="I170">
        <f t="shared" si="7"/>
        <v>1</v>
      </c>
      <c r="J170">
        <f t="shared" si="8"/>
        <v>1</v>
      </c>
      <c r="K170" s="3" t="s">
        <v>568</v>
      </c>
      <c r="L170" s="3" t="s">
        <v>548</v>
      </c>
      <c r="W170" s="3" t="s">
        <v>1386</v>
      </c>
      <c r="AI170" t="s">
        <v>31</v>
      </c>
    </row>
    <row r="171" spans="1:38" x14ac:dyDescent="0.25">
      <c r="A171" s="3" t="s">
        <v>2418</v>
      </c>
      <c r="B171" s="3" t="s">
        <v>2419</v>
      </c>
      <c r="C171" s="3">
        <v>2001</v>
      </c>
      <c r="E171" s="3" t="s">
        <v>3701</v>
      </c>
      <c r="F171" s="3" t="s">
        <v>4422</v>
      </c>
      <c r="H171">
        <f t="shared" si="6"/>
        <v>4</v>
      </c>
      <c r="I171">
        <f t="shared" si="7"/>
        <v>4</v>
      </c>
      <c r="J171">
        <f t="shared" si="8"/>
        <v>0</v>
      </c>
      <c r="K171" s="3" t="s">
        <v>400</v>
      </c>
      <c r="L171" s="3" t="s">
        <v>569</v>
      </c>
      <c r="M171" s="3" t="s">
        <v>570</v>
      </c>
      <c r="N171" s="3" t="s">
        <v>571</v>
      </c>
      <c r="W171" s="3" t="s">
        <v>1387</v>
      </c>
      <c r="X171" s="3" t="s">
        <v>1388</v>
      </c>
      <c r="Y171" s="3" t="s">
        <v>1389</v>
      </c>
      <c r="Z171" s="3" t="s">
        <v>1387</v>
      </c>
      <c r="AI171" t="s">
        <v>31</v>
      </c>
      <c r="AJ171" t="s">
        <v>32</v>
      </c>
      <c r="AK171" t="s">
        <v>32</v>
      </c>
      <c r="AL171" t="s">
        <v>31</v>
      </c>
    </row>
    <row r="172" spans="1:38" x14ac:dyDescent="0.25">
      <c r="A172" s="3" t="s">
        <v>2420</v>
      </c>
      <c r="B172" s="3" t="s">
        <v>2421</v>
      </c>
      <c r="C172" s="3">
        <v>2001</v>
      </c>
      <c r="E172" s="3" t="s">
        <v>3702</v>
      </c>
      <c r="F172" s="3" t="s">
        <v>4423</v>
      </c>
      <c r="H172">
        <f t="shared" si="6"/>
        <v>2</v>
      </c>
      <c r="I172">
        <f t="shared" si="7"/>
        <v>2</v>
      </c>
      <c r="J172">
        <f t="shared" si="8"/>
        <v>0</v>
      </c>
      <c r="K172" s="3" t="s">
        <v>129</v>
      </c>
      <c r="L172" s="3" t="s">
        <v>191</v>
      </c>
      <c r="W172" s="3" t="s">
        <v>1330</v>
      </c>
      <c r="X172" s="3" t="s">
        <v>344</v>
      </c>
      <c r="AI172" t="s">
        <v>31</v>
      </c>
      <c r="AJ172" t="s">
        <v>31</v>
      </c>
    </row>
    <row r="173" spans="1:38" x14ac:dyDescent="0.25">
      <c r="A173" s="3" t="s">
        <v>2422</v>
      </c>
      <c r="B173" s="3" t="s">
        <v>2423</v>
      </c>
      <c r="C173" s="3">
        <v>2001</v>
      </c>
      <c r="E173" s="3" t="s">
        <v>3703</v>
      </c>
      <c r="F173" s="3" t="s">
        <v>4424</v>
      </c>
      <c r="H173">
        <f t="shared" si="6"/>
        <v>2</v>
      </c>
      <c r="I173">
        <f t="shared" si="7"/>
        <v>2</v>
      </c>
      <c r="J173">
        <f t="shared" si="8"/>
        <v>0</v>
      </c>
      <c r="K173" s="3" t="s">
        <v>129</v>
      </c>
      <c r="L173" s="3" t="s">
        <v>123</v>
      </c>
      <c r="W173" s="3" t="s">
        <v>1330</v>
      </c>
      <c r="X173" s="3" t="s">
        <v>1330</v>
      </c>
      <c r="AI173" t="s">
        <v>31</v>
      </c>
      <c r="AJ173" t="s">
        <v>31</v>
      </c>
    </row>
    <row r="174" spans="1:38" x14ac:dyDescent="0.25">
      <c r="A174" s="3" t="s">
        <v>2424</v>
      </c>
      <c r="B174" s="3" t="s">
        <v>2425</v>
      </c>
      <c r="C174" s="3">
        <v>2001</v>
      </c>
      <c r="E174" s="3" t="s">
        <v>3537</v>
      </c>
      <c r="F174" s="3" t="s">
        <v>4425</v>
      </c>
      <c r="H174">
        <f t="shared" si="6"/>
        <v>2</v>
      </c>
      <c r="I174">
        <f t="shared" si="7"/>
        <v>2</v>
      </c>
      <c r="J174">
        <f t="shared" si="8"/>
        <v>0</v>
      </c>
      <c r="K174" s="3" t="s">
        <v>572</v>
      </c>
      <c r="L174" s="3" t="s">
        <v>573</v>
      </c>
      <c r="W174" s="3" t="s">
        <v>1390</v>
      </c>
      <c r="X174" s="3" t="s">
        <v>1391</v>
      </c>
      <c r="AI174" t="s">
        <v>31</v>
      </c>
      <c r="AJ174" t="s">
        <v>31</v>
      </c>
    </row>
    <row r="175" spans="1:38" x14ac:dyDescent="0.25">
      <c r="A175" s="3" t="s">
        <v>2426</v>
      </c>
      <c r="B175" s="3" t="s">
        <v>2427</v>
      </c>
      <c r="C175" s="3">
        <v>2001</v>
      </c>
      <c r="E175" s="3" t="s">
        <v>3704</v>
      </c>
      <c r="F175" s="3" t="s">
        <v>4426</v>
      </c>
      <c r="H175">
        <f t="shared" si="6"/>
        <v>2</v>
      </c>
      <c r="I175">
        <f t="shared" si="7"/>
        <v>2</v>
      </c>
      <c r="J175">
        <f t="shared" si="8"/>
        <v>0</v>
      </c>
      <c r="K175" s="3" t="s">
        <v>194</v>
      </c>
      <c r="L175" s="3" t="s">
        <v>574</v>
      </c>
      <c r="W175" s="3" t="s">
        <v>1263</v>
      </c>
      <c r="X175" s="3" t="s">
        <v>1392</v>
      </c>
      <c r="AI175" t="s">
        <v>31</v>
      </c>
      <c r="AJ175" t="s">
        <v>31</v>
      </c>
    </row>
    <row r="176" spans="1:38" x14ac:dyDescent="0.25">
      <c r="A176" s="3" t="s">
        <v>2428</v>
      </c>
      <c r="B176" s="3" t="s">
        <v>2429</v>
      </c>
      <c r="C176" s="3">
        <v>2001</v>
      </c>
      <c r="E176" s="3" t="s">
        <v>3705</v>
      </c>
      <c r="F176" s="3" t="s">
        <v>4427</v>
      </c>
      <c r="H176">
        <f t="shared" si="6"/>
        <v>3</v>
      </c>
      <c r="I176">
        <f t="shared" si="7"/>
        <v>3</v>
      </c>
      <c r="J176">
        <f t="shared" si="8"/>
        <v>0</v>
      </c>
      <c r="K176" s="3" t="s">
        <v>193</v>
      </c>
      <c r="L176" s="3" t="s">
        <v>575</v>
      </c>
      <c r="M176" s="3" t="s">
        <v>576</v>
      </c>
      <c r="W176" s="3" t="s">
        <v>1348</v>
      </c>
      <c r="X176" s="3" t="s">
        <v>1393</v>
      </c>
      <c r="Y176" s="3" t="s">
        <v>1286</v>
      </c>
      <c r="AI176" t="s">
        <v>31</v>
      </c>
      <c r="AJ176" t="s">
        <v>31</v>
      </c>
      <c r="AK176" t="s">
        <v>31</v>
      </c>
    </row>
    <row r="177" spans="1:37" x14ac:dyDescent="0.25">
      <c r="A177" s="3" t="s">
        <v>2430</v>
      </c>
      <c r="B177" s="3" t="s">
        <v>2431</v>
      </c>
      <c r="C177" s="3">
        <v>2001</v>
      </c>
      <c r="E177" s="3" t="s">
        <v>3706</v>
      </c>
      <c r="F177" s="3" t="s">
        <v>4428</v>
      </c>
      <c r="H177">
        <f t="shared" si="6"/>
        <v>2</v>
      </c>
      <c r="I177">
        <f t="shared" si="7"/>
        <v>2</v>
      </c>
      <c r="J177">
        <f t="shared" si="8"/>
        <v>0</v>
      </c>
      <c r="K177" s="3" t="s">
        <v>577</v>
      </c>
      <c r="L177" s="3" t="s">
        <v>578</v>
      </c>
      <c r="W177" s="3" t="s">
        <v>1394</v>
      </c>
      <c r="X177" s="3" t="s">
        <v>1394</v>
      </c>
      <c r="AI177" t="s">
        <v>31</v>
      </c>
      <c r="AJ177" t="s">
        <v>31</v>
      </c>
    </row>
    <row r="178" spans="1:37" x14ac:dyDescent="0.25">
      <c r="A178" s="3" t="s">
        <v>2432</v>
      </c>
      <c r="B178" s="3" t="s">
        <v>2433</v>
      </c>
      <c r="C178" s="3">
        <v>2001</v>
      </c>
      <c r="E178" s="3" t="s">
        <v>3707</v>
      </c>
      <c r="F178" s="3" t="s">
        <v>4429</v>
      </c>
      <c r="H178">
        <f t="shared" si="6"/>
        <v>3</v>
      </c>
      <c r="I178">
        <f t="shared" si="7"/>
        <v>3</v>
      </c>
      <c r="J178">
        <f t="shared" si="8"/>
        <v>0</v>
      </c>
      <c r="K178" s="3" t="s">
        <v>579</v>
      </c>
      <c r="L178" s="3" t="s">
        <v>580</v>
      </c>
      <c r="M178" s="3" t="s">
        <v>581</v>
      </c>
      <c r="W178" s="3" t="s">
        <v>1395</v>
      </c>
      <c r="X178" s="3" t="s">
        <v>1395</v>
      </c>
      <c r="Y178" s="3" t="s">
        <v>1395</v>
      </c>
      <c r="AI178" t="s">
        <v>40</v>
      </c>
      <c r="AJ178" t="s">
        <v>40</v>
      </c>
      <c r="AK178" t="s">
        <v>40</v>
      </c>
    </row>
    <row r="179" spans="1:37" x14ac:dyDescent="0.25">
      <c r="A179" s="3" t="s">
        <v>2434</v>
      </c>
      <c r="B179" s="3" t="s">
        <v>2435</v>
      </c>
      <c r="C179" s="3">
        <v>2001</v>
      </c>
      <c r="E179" s="3" t="s">
        <v>3708</v>
      </c>
      <c r="F179" s="3" t="s">
        <v>4430</v>
      </c>
      <c r="H179">
        <f t="shared" si="6"/>
        <v>1</v>
      </c>
      <c r="I179">
        <f t="shared" si="7"/>
        <v>1</v>
      </c>
      <c r="J179">
        <f t="shared" si="8"/>
        <v>0</v>
      </c>
      <c r="K179" s="3" t="s">
        <v>582</v>
      </c>
      <c r="W179" s="3" t="s">
        <v>1221</v>
      </c>
      <c r="AI179" t="s">
        <v>31</v>
      </c>
    </row>
    <row r="180" spans="1:37" x14ac:dyDescent="0.25">
      <c r="A180" s="3" t="s">
        <v>2436</v>
      </c>
      <c r="B180" s="3" t="s">
        <v>2437</v>
      </c>
      <c r="C180" s="3">
        <v>2001</v>
      </c>
      <c r="E180" s="3" t="s">
        <v>3709</v>
      </c>
      <c r="F180" s="3" t="s">
        <v>4431</v>
      </c>
      <c r="H180">
        <f t="shared" si="6"/>
        <v>2</v>
      </c>
      <c r="I180">
        <f t="shared" si="7"/>
        <v>2</v>
      </c>
      <c r="J180">
        <f t="shared" si="8"/>
        <v>0</v>
      </c>
      <c r="K180" s="3" t="s">
        <v>179</v>
      </c>
      <c r="L180" s="3" t="s">
        <v>91</v>
      </c>
      <c r="W180" s="3" t="s">
        <v>1316</v>
      </c>
      <c r="X180" s="3" t="s">
        <v>1396</v>
      </c>
      <c r="AI180" t="s">
        <v>51</v>
      </c>
      <c r="AJ180" t="s">
        <v>31</v>
      </c>
    </row>
    <row r="181" spans="1:37" x14ac:dyDescent="0.25">
      <c r="A181" s="3" t="s">
        <v>2438</v>
      </c>
      <c r="B181" s="3" t="s">
        <v>2439</v>
      </c>
      <c r="C181" s="3">
        <v>2001</v>
      </c>
      <c r="E181" s="3" t="s">
        <v>3710</v>
      </c>
      <c r="F181" s="3" t="s">
        <v>4432</v>
      </c>
      <c r="H181">
        <f t="shared" si="6"/>
        <v>1</v>
      </c>
      <c r="I181">
        <f t="shared" si="7"/>
        <v>1</v>
      </c>
      <c r="J181">
        <f t="shared" si="8"/>
        <v>0</v>
      </c>
      <c r="K181" s="3" t="s">
        <v>85</v>
      </c>
      <c r="W181" s="3" t="s">
        <v>1397</v>
      </c>
      <c r="AI181" t="s">
        <v>39</v>
      </c>
    </row>
    <row r="182" spans="1:37" x14ac:dyDescent="0.25">
      <c r="A182" s="3" t="s">
        <v>2440</v>
      </c>
      <c r="B182" s="3" t="s">
        <v>2441</v>
      </c>
      <c r="C182" s="3">
        <v>2002</v>
      </c>
      <c r="E182" s="3" t="s">
        <v>3711</v>
      </c>
      <c r="F182" s="3" t="s">
        <v>4433</v>
      </c>
      <c r="H182">
        <f t="shared" si="6"/>
        <v>2</v>
      </c>
      <c r="I182">
        <f t="shared" si="7"/>
        <v>2</v>
      </c>
      <c r="J182">
        <f t="shared" si="8"/>
        <v>0</v>
      </c>
      <c r="K182" s="3" t="s">
        <v>474</v>
      </c>
      <c r="L182" s="3" t="s">
        <v>583</v>
      </c>
      <c r="W182" s="3" t="s">
        <v>1217</v>
      </c>
      <c r="X182" s="3" t="s">
        <v>1398</v>
      </c>
      <c r="AI182" t="s">
        <v>51</v>
      </c>
      <c r="AJ182" t="s">
        <v>31</v>
      </c>
    </row>
    <row r="183" spans="1:37" x14ac:dyDescent="0.25">
      <c r="A183" s="3" t="s">
        <v>2442</v>
      </c>
      <c r="B183" s="3" t="s">
        <v>2443</v>
      </c>
      <c r="C183" s="3">
        <v>2002</v>
      </c>
      <c r="E183" s="3" t="s">
        <v>3712</v>
      </c>
      <c r="F183" s="3" t="s">
        <v>4434</v>
      </c>
      <c r="H183">
        <f t="shared" si="6"/>
        <v>3</v>
      </c>
      <c r="I183">
        <f t="shared" si="7"/>
        <v>3</v>
      </c>
      <c r="J183">
        <f t="shared" si="8"/>
        <v>0</v>
      </c>
      <c r="K183" s="3" t="s">
        <v>584</v>
      </c>
      <c r="L183" s="3" t="s">
        <v>585</v>
      </c>
      <c r="M183" s="3" t="s">
        <v>119</v>
      </c>
      <c r="W183" s="3" t="s">
        <v>1399</v>
      </c>
      <c r="X183" s="3" t="s">
        <v>1400</v>
      </c>
      <c r="Y183" s="3" t="s">
        <v>1401</v>
      </c>
      <c r="AI183" t="s">
        <v>31</v>
      </c>
      <c r="AJ183" t="s">
        <v>31</v>
      </c>
      <c r="AK183" t="s">
        <v>31</v>
      </c>
    </row>
    <row r="184" spans="1:37" x14ac:dyDescent="0.25">
      <c r="A184" s="3" t="s">
        <v>2444</v>
      </c>
      <c r="B184" s="3" t="s">
        <v>2445</v>
      </c>
      <c r="C184" s="3">
        <v>2002</v>
      </c>
      <c r="E184" s="3" t="s">
        <v>3713</v>
      </c>
      <c r="F184" s="3" t="s">
        <v>4435</v>
      </c>
      <c r="H184">
        <f t="shared" si="6"/>
        <v>2</v>
      </c>
      <c r="I184">
        <f t="shared" si="7"/>
        <v>2</v>
      </c>
      <c r="J184">
        <f t="shared" si="8"/>
        <v>0</v>
      </c>
      <c r="K184" s="3" t="s">
        <v>121</v>
      </c>
      <c r="L184" s="3" t="s">
        <v>586</v>
      </c>
      <c r="W184" s="3" t="s">
        <v>1161</v>
      </c>
      <c r="X184" s="3" t="s">
        <v>1161</v>
      </c>
      <c r="AI184" t="s">
        <v>31</v>
      </c>
      <c r="AJ184" t="s">
        <v>31</v>
      </c>
    </row>
    <row r="185" spans="1:37" x14ac:dyDescent="0.25">
      <c r="A185" s="3" t="s">
        <v>2446</v>
      </c>
      <c r="B185" s="3" t="s">
        <v>2447</v>
      </c>
      <c r="C185" s="3">
        <v>2002</v>
      </c>
      <c r="E185" s="3" t="s">
        <v>3537</v>
      </c>
      <c r="F185" s="3" t="s">
        <v>4436</v>
      </c>
      <c r="H185">
        <f t="shared" si="6"/>
        <v>2</v>
      </c>
      <c r="I185">
        <f t="shared" si="7"/>
        <v>2</v>
      </c>
      <c r="J185">
        <f t="shared" si="8"/>
        <v>0</v>
      </c>
      <c r="K185" s="3" t="s">
        <v>587</v>
      </c>
      <c r="L185" s="3" t="s">
        <v>588</v>
      </c>
      <c r="W185" s="3" t="s">
        <v>1402</v>
      </c>
      <c r="X185" s="3" t="s">
        <v>1402</v>
      </c>
      <c r="AI185" t="s">
        <v>31</v>
      </c>
      <c r="AJ185" t="s">
        <v>31</v>
      </c>
    </row>
    <row r="186" spans="1:37" x14ac:dyDescent="0.25">
      <c r="A186" s="3" t="s">
        <v>2448</v>
      </c>
      <c r="B186" s="3" t="s">
        <v>2449</v>
      </c>
      <c r="C186" s="3">
        <v>2002</v>
      </c>
      <c r="E186" s="3" t="s">
        <v>3714</v>
      </c>
      <c r="F186" s="3" t="s">
        <v>4437</v>
      </c>
      <c r="H186">
        <f t="shared" si="6"/>
        <v>3</v>
      </c>
      <c r="I186">
        <f t="shared" si="7"/>
        <v>3</v>
      </c>
      <c r="J186">
        <f t="shared" si="8"/>
        <v>0</v>
      </c>
      <c r="K186" s="3" t="s">
        <v>167</v>
      </c>
      <c r="L186" s="3" t="s">
        <v>127</v>
      </c>
      <c r="M186" s="3" t="s">
        <v>589</v>
      </c>
      <c r="W186" s="3" t="s">
        <v>343</v>
      </c>
      <c r="X186" s="3" t="s">
        <v>1221</v>
      </c>
      <c r="Y186" s="3" t="s">
        <v>1221</v>
      </c>
      <c r="AI186" t="s">
        <v>31</v>
      </c>
      <c r="AJ186" t="s">
        <v>31</v>
      </c>
      <c r="AK186" t="s">
        <v>31</v>
      </c>
    </row>
    <row r="187" spans="1:37" x14ac:dyDescent="0.25">
      <c r="A187" s="3" t="s">
        <v>2450</v>
      </c>
      <c r="B187" s="3" t="s">
        <v>2451</v>
      </c>
      <c r="C187" s="3">
        <v>2002</v>
      </c>
      <c r="E187" s="3" t="s">
        <v>3715</v>
      </c>
      <c r="F187" s="3" t="s">
        <v>4438</v>
      </c>
      <c r="H187">
        <f t="shared" si="6"/>
        <v>3</v>
      </c>
      <c r="I187">
        <f t="shared" si="7"/>
        <v>3</v>
      </c>
      <c r="J187">
        <f t="shared" si="8"/>
        <v>0</v>
      </c>
      <c r="K187" s="3" t="s">
        <v>224</v>
      </c>
      <c r="L187" s="3" t="s">
        <v>114</v>
      </c>
      <c r="M187" s="3" t="s">
        <v>79</v>
      </c>
      <c r="W187" s="3" t="s">
        <v>1286</v>
      </c>
      <c r="X187" s="3" t="s">
        <v>1403</v>
      </c>
      <c r="Y187" s="3" t="s">
        <v>1404</v>
      </c>
      <c r="AI187" t="s">
        <v>31</v>
      </c>
      <c r="AJ187" t="s">
        <v>50</v>
      </c>
      <c r="AK187" t="s">
        <v>51</v>
      </c>
    </row>
    <row r="188" spans="1:37" x14ac:dyDescent="0.25">
      <c r="A188" s="3" t="s">
        <v>2452</v>
      </c>
      <c r="B188" s="3" t="s">
        <v>2453</v>
      </c>
      <c r="C188" s="3">
        <v>2002</v>
      </c>
      <c r="E188" s="3" t="s">
        <v>3716</v>
      </c>
      <c r="F188" s="3" t="s">
        <v>4439</v>
      </c>
      <c r="H188">
        <f t="shared" si="6"/>
        <v>3</v>
      </c>
      <c r="I188">
        <f t="shared" si="7"/>
        <v>3</v>
      </c>
      <c r="J188">
        <f t="shared" si="8"/>
        <v>0</v>
      </c>
      <c r="K188" s="3" t="s">
        <v>590</v>
      </c>
      <c r="L188" s="3" t="s">
        <v>591</v>
      </c>
      <c r="M188" s="3" t="s">
        <v>592</v>
      </c>
      <c r="W188" s="3" t="s">
        <v>1405</v>
      </c>
      <c r="X188" s="3" t="s">
        <v>1406</v>
      </c>
      <c r="Y188" s="3" t="s">
        <v>1407</v>
      </c>
      <c r="AI188" t="s">
        <v>31</v>
      </c>
      <c r="AJ188" t="s">
        <v>31</v>
      </c>
      <c r="AK188" t="s">
        <v>31</v>
      </c>
    </row>
    <row r="189" spans="1:37" x14ac:dyDescent="0.25">
      <c r="A189" s="3" t="s">
        <v>2454</v>
      </c>
      <c r="B189" s="3" t="s">
        <v>2455</v>
      </c>
      <c r="C189" s="3">
        <v>2002</v>
      </c>
      <c r="E189" s="3" t="s">
        <v>3717</v>
      </c>
      <c r="F189" s="3" t="s">
        <v>4440</v>
      </c>
      <c r="H189">
        <f t="shared" si="6"/>
        <v>2</v>
      </c>
      <c r="I189">
        <f t="shared" si="7"/>
        <v>2</v>
      </c>
      <c r="J189">
        <f t="shared" si="8"/>
        <v>0</v>
      </c>
      <c r="K189" s="3" t="s">
        <v>593</v>
      </c>
      <c r="L189" s="3" t="s">
        <v>392</v>
      </c>
      <c r="W189" s="3" t="s">
        <v>1408</v>
      </c>
      <c r="X189" s="3" t="s">
        <v>1165</v>
      </c>
      <c r="AI189" t="s">
        <v>52</v>
      </c>
      <c r="AJ189" t="s">
        <v>31</v>
      </c>
    </row>
    <row r="190" spans="1:37" x14ac:dyDescent="0.25">
      <c r="A190" s="3" t="s">
        <v>2456</v>
      </c>
      <c r="B190" s="3" t="s">
        <v>2457</v>
      </c>
      <c r="C190" s="3">
        <v>2002</v>
      </c>
      <c r="E190" s="3" t="s">
        <v>3718</v>
      </c>
      <c r="F190" s="3" t="s">
        <v>4441</v>
      </c>
      <c r="H190">
        <f t="shared" si="6"/>
        <v>2</v>
      </c>
      <c r="I190">
        <f t="shared" si="7"/>
        <v>2</v>
      </c>
      <c r="J190">
        <f t="shared" si="8"/>
        <v>0</v>
      </c>
      <c r="K190" s="3" t="s">
        <v>157</v>
      </c>
      <c r="L190" s="3" t="s">
        <v>78</v>
      </c>
      <c r="W190" s="3" t="s">
        <v>1409</v>
      </c>
      <c r="X190" s="3" t="s">
        <v>1410</v>
      </c>
      <c r="AI190" t="s">
        <v>31</v>
      </c>
      <c r="AJ190" t="s">
        <v>32</v>
      </c>
    </row>
    <row r="191" spans="1:37" x14ac:dyDescent="0.25">
      <c r="A191" s="3" t="s">
        <v>2458</v>
      </c>
      <c r="B191" s="3" t="s">
        <v>2459</v>
      </c>
      <c r="C191" s="3">
        <v>2002</v>
      </c>
      <c r="E191" s="3" t="s">
        <v>3719</v>
      </c>
      <c r="F191" s="3" t="s">
        <v>4442</v>
      </c>
      <c r="H191">
        <f t="shared" si="6"/>
        <v>3</v>
      </c>
      <c r="I191">
        <f t="shared" si="7"/>
        <v>3</v>
      </c>
      <c r="J191">
        <f t="shared" si="8"/>
        <v>0</v>
      </c>
      <c r="K191" s="3" t="s">
        <v>594</v>
      </c>
      <c r="L191" s="3" t="s">
        <v>180</v>
      </c>
      <c r="M191" s="3" t="s">
        <v>181</v>
      </c>
      <c r="W191" s="3" t="s">
        <v>1161</v>
      </c>
      <c r="X191" s="3" t="s">
        <v>1411</v>
      </c>
      <c r="Y191" s="3" t="s">
        <v>1161</v>
      </c>
      <c r="AI191" t="s">
        <v>31</v>
      </c>
      <c r="AJ191" t="s">
        <v>31</v>
      </c>
      <c r="AK191" t="s">
        <v>31</v>
      </c>
    </row>
    <row r="192" spans="1:37" x14ac:dyDescent="0.25">
      <c r="A192" s="3" t="s">
        <v>2460</v>
      </c>
      <c r="B192" s="3" t="s">
        <v>2461</v>
      </c>
      <c r="C192" s="3">
        <v>2002</v>
      </c>
      <c r="E192" s="3" t="s">
        <v>3720</v>
      </c>
      <c r="F192" s="3" t="s">
        <v>4443</v>
      </c>
      <c r="H192">
        <f t="shared" si="6"/>
        <v>1</v>
      </c>
      <c r="I192">
        <f t="shared" si="7"/>
        <v>1</v>
      </c>
      <c r="J192">
        <f t="shared" si="8"/>
        <v>0</v>
      </c>
      <c r="K192" s="3" t="s">
        <v>144</v>
      </c>
      <c r="W192" s="3" t="s">
        <v>1412</v>
      </c>
      <c r="AI192" t="s">
        <v>31</v>
      </c>
    </row>
    <row r="193" spans="1:38" x14ac:dyDescent="0.25">
      <c r="A193" s="3" t="s">
        <v>2462</v>
      </c>
      <c r="B193" s="3" t="s">
        <v>2463</v>
      </c>
      <c r="C193" s="3">
        <v>2002</v>
      </c>
      <c r="E193" s="3" t="s">
        <v>3721</v>
      </c>
      <c r="F193" s="3" t="s">
        <v>4444</v>
      </c>
      <c r="H193">
        <f t="shared" si="6"/>
        <v>1</v>
      </c>
      <c r="I193">
        <f t="shared" si="7"/>
        <v>1</v>
      </c>
      <c r="J193">
        <f t="shared" si="8"/>
        <v>0</v>
      </c>
      <c r="K193" s="3" t="s">
        <v>93</v>
      </c>
      <c r="W193" s="3" t="s">
        <v>1413</v>
      </c>
      <c r="AI193" t="s">
        <v>31</v>
      </c>
    </row>
    <row r="194" spans="1:38" x14ac:dyDescent="0.25">
      <c r="A194" s="3" t="s">
        <v>2464</v>
      </c>
      <c r="B194" s="3" t="s">
        <v>2465</v>
      </c>
      <c r="C194" s="3">
        <v>2002</v>
      </c>
      <c r="E194" s="3" t="s">
        <v>3722</v>
      </c>
      <c r="F194" s="3" t="s">
        <v>4445</v>
      </c>
      <c r="H194">
        <f t="shared" si="6"/>
        <v>2</v>
      </c>
      <c r="I194">
        <f t="shared" si="7"/>
        <v>2</v>
      </c>
      <c r="J194">
        <f t="shared" si="8"/>
        <v>0</v>
      </c>
      <c r="K194" s="3" t="s">
        <v>109</v>
      </c>
      <c r="L194" s="3" t="s">
        <v>161</v>
      </c>
      <c r="W194" s="3" t="s">
        <v>1231</v>
      </c>
      <c r="X194" s="3" t="s">
        <v>1414</v>
      </c>
      <c r="AI194" t="s">
        <v>46</v>
      </c>
      <c r="AJ194" t="s">
        <v>31</v>
      </c>
    </row>
    <row r="195" spans="1:38" x14ac:dyDescent="0.25">
      <c r="A195" s="3" t="s">
        <v>2466</v>
      </c>
      <c r="B195" s="3" t="s">
        <v>2467</v>
      </c>
      <c r="C195" s="3">
        <v>2002</v>
      </c>
      <c r="E195" s="3" t="s">
        <v>3723</v>
      </c>
      <c r="F195" s="3" t="s">
        <v>4446</v>
      </c>
      <c r="H195">
        <f t="shared" ref="H195:H258" si="9">COUNTA(K195:T195)</f>
        <v>2</v>
      </c>
      <c r="I195">
        <f t="shared" ref="I195:I258" si="10">COUNTA(AI195:AP195)</f>
        <v>2</v>
      </c>
      <c r="J195">
        <f t="shared" ref="J195:J258" si="11">H195-I195</f>
        <v>0</v>
      </c>
      <c r="K195" s="3" t="s">
        <v>230</v>
      </c>
      <c r="L195" s="3" t="s">
        <v>116</v>
      </c>
      <c r="W195" s="3" t="s">
        <v>1415</v>
      </c>
      <c r="X195" s="3" t="s">
        <v>1416</v>
      </c>
      <c r="AI195" t="s">
        <v>31</v>
      </c>
      <c r="AJ195" t="s">
        <v>31</v>
      </c>
    </row>
    <row r="196" spans="1:38" x14ac:dyDescent="0.25">
      <c r="A196" s="3" t="s">
        <v>2468</v>
      </c>
      <c r="B196" s="3" t="s">
        <v>2469</v>
      </c>
      <c r="C196" s="3">
        <v>2002</v>
      </c>
      <c r="E196" s="3" t="s">
        <v>3724</v>
      </c>
      <c r="F196" s="3" t="s">
        <v>4447</v>
      </c>
      <c r="H196">
        <f t="shared" si="9"/>
        <v>1</v>
      </c>
      <c r="I196">
        <f t="shared" si="10"/>
        <v>1</v>
      </c>
      <c r="J196">
        <f t="shared" si="11"/>
        <v>0</v>
      </c>
      <c r="K196" s="3" t="s">
        <v>68</v>
      </c>
      <c r="W196" s="3" t="s">
        <v>1417</v>
      </c>
      <c r="AI196" t="s">
        <v>31</v>
      </c>
    </row>
    <row r="197" spans="1:38" x14ac:dyDescent="0.25">
      <c r="A197" s="3" t="s">
        <v>2470</v>
      </c>
      <c r="B197" s="3" t="s">
        <v>2471</v>
      </c>
      <c r="C197" s="3">
        <v>2002</v>
      </c>
      <c r="E197" s="3" t="s">
        <v>3725</v>
      </c>
      <c r="F197" s="3" t="s">
        <v>4448</v>
      </c>
      <c r="H197">
        <f t="shared" si="9"/>
        <v>1</v>
      </c>
      <c r="I197">
        <f t="shared" si="10"/>
        <v>1</v>
      </c>
      <c r="J197">
        <f t="shared" si="11"/>
        <v>0</v>
      </c>
      <c r="K197" s="3" t="s">
        <v>92</v>
      </c>
      <c r="W197" s="3" t="s">
        <v>1334</v>
      </c>
      <c r="AI197" t="s">
        <v>31</v>
      </c>
    </row>
    <row r="198" spans="1:38" x14ac:dyDescent="0.25">
      <c r="A198" s="3" t="s">
        <v>2472</v>
      </c>
      <c r="B198" s="3" t="s">
        <v>2473</v>
      </c>
      <c r="C198" s="3">
        <v>2002</v>
      </c>
      <c r="E198" s="3" t="s">
        <v>3726</v>
      </c>
      <c r="F198" s="3" t="s">
        <v>4449</v>
      </c>
      <c r="H198">
        <f t="shared" si="9"/>
        <v>3</v>
      </c>
      <c r="I198">
        <f t="shared" si="10"/>
        <v>3</v>
      </c>
      <c r="J198">
        <f t="shared" si="11"/>
        <v>0</v>
      </c>
      <c r="K198" s="3" t="s">
        <v>595</v>
      </c>
      <c r="L198" s="3" t="s">
        <v>75</v>
      </c>
      <c r="M198" s="3" t="s">
        <v>466</v>
      </c>
      <c r="W198" s="3" t="s">
        <v>1418</v>
      </c>
      <c r="X198" s="3" t="s">
        <v>1419</v>
      </c>
      <c r="Y198" s="3" t="s">
        <v>1418</v>
      </c>
      <c r="AI198" t="s">
        <v>31</v>
      </c>
      <c r="AJ198" t="s">
        <v>31</v>
      </c>
      <c r="AK198" t="s">
        <v>31</v>
      </c>
    </row>
    <row r="199" spans="1:38" x14ac:dyDescent="0.25">
      <c r="A199" s="3" t="s">
        <v>2474</v>
      </c>
      <c r="B199" s="3" t="s">
        <v>2475</v>
      </c>
      <c r="C199" s="3">
        <v>2002</v>
      </c>
      <c r="E199" s="3" t="s">
        <v>3727</v>
      </c>
      <c r="F199" s="3" t="s">
        <v>4450</v>
      </c>
      <c r="H199">
        <f t="shared" si="9"/>
        <v>3</v>
      </c>
      <c r="I199">
        <f t="shared" si="10"/>
        <v>3</v>
      </c>
      <c r="J199">
        <f t="shared" si="11"/>
        <v>0</v>
      </c>
      <c r="K199" s="3" t="s">
        <v>596</v>
      </c>
      <c r="L199" s="3" t="s">
        <v>597</v>
      </c>
      <c r="M199" s="3" t="s">
        <v>598</v>
      </c>
      <c r="W199" s="3" t="s">
        <v>1420</v>
      </c>
      <c r="X199" s="3" t="s">
        <v>1421</v>
      </c>
      <c r="Y199" s="3" t="s">
        <v>1421</v>
      </c>
      <c r="AI199" t="s">
        <v>31</v>
      </c>
      <c r="AJ199" t="s">
        <v>31</v>
      </c>
      <c r="AK199" t="s">
        <v>31</v>
      </c>
    </row>
    <row r="200" spans="1:38" x14ac:dyDescent="0.25">
      <c r="A200" s="3" t="s">
        <v>2476</v>
      </c>
      <c r="B200" s="3" t="s">
        <v>2477</v>
      </c>
      <c r="C200" s="3">
        <v>2002</v>
      </c>
      <c r="E200" s="3" t="s">
        <v>3728</v>
      </c>
      <c r="F200" s="3" t="s">
        <v>4451</v>
      </c>
      <c r="H200">
        <f t="shared" si="9"/>
        <v>2</v>
      </c>
      <c r="I200">
        <f t="shared" si="10"/>
        <v>2</v>
      </c>
      <c r="J200">
        <f t="shared" si="11"/>
        <v>0</v>
      </c>
      <c r="K200" s="3" t="s">
        <v>599</v>
      </c>
      <c r="L200" s="3" t="s">
        <v>411</v>
      </c>
      <c r="W200" s="3" t="s">
        <v>1422</v>
      </c>
      <c r="X200" s="3" t="s">
        <v>1423</v>
      </c>
      <c r="AI200" t="s">
        <v>31</v>
      </c>
      <c r="AJ200" t="s">
        <v>31</v>
      </c>
    </row>
    <row r="201" spans="1:38" x14ac:dyDescent="0.25">
      <c r="A201" s="3" t="s">
        <v>2478</v>
      </c>
      <c r="B201" s="3" t="s">
        <v>2479</v>
      </c>
      <c r="C201" s="3">
        <v>2002</v>
      </c>
      <c r="E201" s="3" t="s">
        <v>3729</v>
      </c>
      <c r="F201" s="3" t="s">
        <v>4452</v>
      </c>
      <c r="H201">
        <f t="shared" si="9"/>
        <v>1</v>
      </c>
      <c r="I201">
        <f t="shared" si="10"/>
        <v>1</v>
      </c>
      <c r="J201">
        <f t="shared" si="11"/>
        <v>0</v>
      </c>
      <c r="K201" s="3" t="s">
        <v>207</v>
      </c>
      <c r="W201" s="3" t="s">
        <v>1424</v>
      </c>
      <c r="AI201" t="s">
        <v>31</v>
      </c>
    </row>
    <row r="202" spans="1:38" x14ac:dyDescent="0.25">
      <c r="A202" s="3" t="s">
        <v>2480</v>
      </c>
      <c r="B202" s="3" t="s">
        <v>2481</v>
      </c>
      <c r="C202" s="3">
        <v>2002</v>
      </c>
      <c r="E202" s="3" t="s">
        <v>3730</v>
      </c>
      <c r="F202" s="3" t="s">
        <v>4453</v>
      </c>
      <c r="H202">
        <f t="shared" si="9"/>
        <v>2</v>
      </c>
      <c r="I202">
        <f t="shared" si="10"/>
        <v>2</v>
      </c>
      <c r="J202">
        <f t="shared" si="11"/>
        <v>0</v>
      </c>
      <c r="K202" s="3" t="s">
        <v>112</v>
      </c>
      <c r="L202" s="3" t="s">
        <v>113</v>
      </c>
      <c r="W202" s="3" t="s">
        <v>1425</v>
      </c>
      <c r="X202" s="3" t="s">
        <v>1426</v>
      </c>
      <c r="AI202" t="s">
        <v>45</v>
      </c>
      <c r="AJ202" t="s">
        <v>45</v>
      </c>
    </row>
    <row r="203" spans="1:38" x14ac:dyDescent="0.25">
      <c r="A203" s="3" t="s">
        <v>2482</v>
      </c>
      <c r="B203" s="3" t="s">
        <v>2483</v>
      </c>
      <c r="C203" s="3">
        <v>2002</v>
      </c>
      <c r="E203" s="3" t="s">
        <v>3731</v>
      </c>
      <c r="F203" s="3" t="s">
        <v>4454</v>
      </c>
      <c r="H203">
        <f t="shared" si="9"/>
        <v>1</v>
      </c>
      <c r="I203">
        <f t="shared" si="10"/>
        <v>1</v>
      </c>
      <c r="J203">
        <f t="shared" si="11"/>
        <v>0</v>
      </c>
      <c r="K203" s="3" t="s">
        <v>600</v>
      </c>
      <c r="W203" s="3" t="s">
        <v>1427</v>
      </c>
      <c r="AI203" t="s">
        <v>31</v>
      </c>
    </row>
    <row r="204" spans="1:38" x14ac:dyDescent="0.25">
      <c r="A204" s="3" t="s">
        <v>2484</v>
      </c>
      <c r="B204" s="3" t="s">
        <v>2485</v>
      </c>
      <c r="C204" s="3">
        <v>2002</v>
      </c>
      <c r="E204" s="3" t="s">
        <v>3732</v>
      </c>
      <c r="F204" s="3" t="s">
        <v>4455</v>
      </c>
      <c r="H204">
        <f t="shared" si="9"/>
        <v>2</v>
      </c>
      <c r="I204">
        <f t="shared" si="10"/>
        <v>2</v>
      </c>
      <c r="J204">
        <f t="shared" si="11"/>
        <v>0</v>
      </c>
      <c r="K204" s="3" t="s">
        <v>322</v>
      </c>
      <c r="L204" s="3" t="s">
        <v>392</v>
      </c>
      <c r="W204" s="3" t="s">
        <v>1165</v>
      </c>
      <c r="X204" s="3" t="s">
        <v>1165</v>
      </c>
      <c r="AI204" t="s">
        <v>31</v>
      </c>
      <c r="AJ204" t="s">
        <v>31</v>
      </c>
    </row>
    <row r="205" spans="1:38" x14ac:dyDescent="0.25">
      <c r="A205" s="3" t="s">
        <v>2486</v>
      </c>
      <c r="B205" s="3" t="s">
        <v>2487</v>
      </c>
      <c r="C205" s="3">
        <v>2002</v>
      </c>
      <c r="E205" s="3" t="s">
        <v>3733</v>
      </c>
      <c r="F205" s="3" t="s">
        <v>4456</v>
      </c>
      <c r="H205">
        <f t="shared" si="9"/>
        <v>2</v>
      </c>
      <c r="I205">
        <f t="shared" si="10"/>
        <v>2</v>
      </c>
      <c r="J205">
        <f t="shared" si="11"/>
        <v>0</v>
      </c>
      <c r="K205" s="3" t="s">
        <v>601</v>
      </c>
      <c r="L205" s="3" t="s">
        <v>602</v>
      </c>
      <c r="W205" s="3" t="s">
        <v>1154</v>
      </c>
      <c r="X205" s="3" t="s">
        <v>1428</v>
      </c>
      <c r="AI205" t="s">
        <v>31</v>
      </c>
      <c r="AJ205" t="s">
        <v>31</v>
      </c>
    </row>
    <row r="206" spans="1:38" x14ac:dyDescent="0.25">
      <c r="A206" s="3" t="s">
        <v>2488</v>
      </c>
      <c r="B206" s="3" t="s">
        <v>2489</v>
      </c>
      <c r="C206" s="3">
        <v>2002</v>
      </c>
      <c r="E206" s="3" t="s">
        <v>3734</v>
      </c>
      <c r="F206" s="3" t="s">
        <v>4457</v>
      </c>
      <c r="H206">
        <f t="shared" si="9"/>
        <v>4</v>
      </c>
      <c r="I206">
        <f t="shared" si="10"/>
        <v>4</v>
      </c>
      <c r="J206">
        <f t="shared" si="11"/>
        <v>0</v>
      </c>
      <c r="K206" s="3" t="s">
        <v>603</v>
      </c>
      <c r="L206" s="3" t="s">
        <v>604</v>
      </c>
      <c r="M206" s="3" t="s">
        <v>605</v>
      </c>
      <c r="N206" s="3" t="s">
        <v>606</v>
      </c>
      <c r="W206" s="3" t="s">
        <v>1429</v>
      </c>
      <c r="X206" s="3" t="s">
        <v>1429</v>
      </c>
      <c r="Y206" s="3" t="s">
        <v>1430</v>
      </c>
      <c r="Z206" s="3" t="s">
        <v>1431</v>
      </c>
      <c r="AI206" t="s">
        <v>31</v>
      </c>
      <c r="AJ206" t="s">
        <v>31</v>
      </c>
      <c r="AK206" t="s">
        <v>31</v>
      </c>
      <c r="AL206" t="s">
        <v>4979</v>
      </c>
    </row>
    <row r="207" spans="1:38" x14ac:dyDescent="0.25">
      <c r="A207" s="3" t="s">
        <v>2490</v>
      </c>
      <c r="B207" s="3" t="s">
        <v>2491</v>
      </c>
      <c r="C207" s="3">
        <v>2002</v>
      </c>
      <c r="E207" s="3" t="s">
        <v>3735</v>
      </c>
      <c r="F207" s="3" t="s">
        <v>4458</v>
      </c>
      <c r="H207">
        <f t="shared" si="9"/>
        <v>1</v>
      </c>
      <c r="I207">
        <f t="shared" si="10"/>
        <v>1</v>
      </c>
      <c r="J207">
        <f t="shared" si="11"/>
        <v>0</v>
      </c>
      <c r="K207" s="3" t="s">
        <v>582</v>
      </c>
      <c r="W207" s="3" t="s">
        <v>1221</v>
      </c>
      <c r="AI207" t="s">
        <v>31</v>
      </c>
    </row>
    <row r="208" spans="1:38" x14ac:dyDescent="0.25">
      <c r="A208" s="3" t="s">
        <v>2492</v>
      </c>
      <c r="B208" s="3" t="s">
        <v>2493</v>
      </c>
      <c r="C208" s="3">
        <v>2002</v>
      </c>
      <c r="E208" s="3" t="s">
        <v>3736</v>
      </c>
      <c r="F208" s="3" t="s">
        <v>4459</v>
      </c>
      <c r="H208">
        <f t="shared" si="9"/>
        <v>4</v>
      </c>
      <c r="I208">
        <f t="shared" si="10"/>
        <v>4</v>
      </c>
      <c r="J208">
        <f t="shared" si="11"/>
        <v>0</v>
      </c>
      <c r="K208" s="3" t="s">
        <v>366</v>
      </c>
      <c r="L208" s="3" t="s">
        <v>368</v>
      </c>
      <c r="M208" s="3" t="s">
        <v>607</v>
      </c>
      <c r="N208" s="3" t="s">
        <v>608</v>
      </c>
      <c r="W208" s="3" t="s">
        <v>1432</v>
      </c>
      <c r="X208" s="3" t="s">
        <v>1433</v>
      </c>
      <c r="Y208" s="3" t="s">
        <v>1434</v>
      </c>
      <c r="Z208" s="3" t="s">
        <v>1435</v>
      </c>
      <c r="AI208" t="s">
        <v>44</v>
      </c>
      <c r="AJ208" t="s">
        <v>44</v>
      </c>
      <c r="AK208" t="s">
        <v>30</v>
      </c>
      <c r="AL208" t="s">
        <v>30</v>
      </c>
    </row>
    <row r="209" spans="1:38" x14ac:dyDescent="0.25">
      <c r="A209" s="3" t="s">
        <v>2494</v>
      </c>
      <c r="B209" s="3" t="s">
        <v>2495</v>
      </c>
      <c r="C209" s="3">
        <v>2002</v>
      </c>
      <c r="E209" s="3" t="s">
        <v>3537</v>
      </c>
      <c r="F209" s="3" t="s">
        <v>4460</v>
      </c>
      <c r="H209">
        <f t="shared" si="9"/>
        <v>1</v>
      </c>
      <c r="I209">
        <f t="shared" si="10"/>
        <v>1</v>
      </c>
      <c r="J209">
        <f t="shared" si="11"/>
        <v>0</v>
      </c>
      <c r="K209" s="3" t="s">
        <v>61</v>
      </c>
      <c r="W209" s="3" t="s">
        <v>1436</v>
      </c>
      <c r="AI209" t="s">
        <v>31</v>
      </c>
    </row>
    <row r="210" spans="1:38" x14ac:dyDescent="0.25">
      <c r="A210" s="3" t="s">
        <v>2496</v>
      </c>
      <c r="B210" s="3" t="s">
        <v>2497</v>
      </c>
      <c r="C210" s="3">
        <v>2002</v>
      </c>
      <c r="E210" s="3" t="s">
        <v>3737</v>
      </c>
      <c r="F210" s="3" t="s">
        <v>4461</v>
      </c>
      <c r="H210">
        <f t="shared" si="9"/>
        <v>3</v>
      </c>
      <c r="I210">
        <f t="shared" si="10"/>
        <v>4</v>
      </c>
      <c r="J210">
        <f t="shared" si="11"/>
        <v>-1</v>
      </c>
      <c r="K210" s="3" t="s">
        <v>73</v>
      </c>
      <c r="L210" s="3" t="s">
        <v>609</v>
      </c>
      <c r="M210" s="3" t="s">
        <v>110</v>
      </c>
      <c r="W210" s="3" t="s">
        <v>1437</v>
      </c>
      <c r="X210" s="3" t="s">
        <v>1438</v>
      </c>
      <c r="Y210" s="3" t="s">
        <v>1439</v>
      </c>
      <c r="Z210" s="3" t="s">
        <v>1439</v>
      </c>
      <c r="AI210" t="s">
        <v>48</v>
      </c>
      <c r="AJ210" t="s">
        <v>31</v>
      </c>
      <c r="AK210" t="s">
        <v>31</v>
      </c>
      <c r="AL210" t="s">
        <v>31</v>
      </c>
    </row>
    <row r="211" spans="1:38" x14ac:dyDescent="0.25">
      <c r="A211" s="3" t="s">
        <v>2498</v>
      </c>
      <c r="B211" s="3" t="s">
        <v>2499</v>
      </c>
      <c r="C211" s="3">
        <v>2003</v>
      </c>
      <c r="E211" s="3" t="s">
        <v>3738</v>
      </c>
      <c r="F211" s="3" t="s">
        <v>4462</v>
      </c>
      <c r="H211">
        <f t="shared" si="9"/>
        <v>1</v>
      </c>
      <c r="I211">
        <f t="shared" si="10"/>
        <v>1</v>
      </c>
      <c r="J211">
        <f t="shared" si="11"/>
        <v>0</v>
      </c>
      <c r="K211" s="3" t="s">
        <v>610</v>
      </c>
      <c r="W211" s="3" t="s">
        <v>1440</v>
      </c>
      <c r="AI211" t="s">
        <v>41</v>
      </c>
    </row>
    <row r="212" spans="1:38" x14ac:dyDescent="0.25">
      <c r="A212" s="3" t="s">
        <v>2500</v>
      </c>
      <c r="B212" s="3" t="s">
        <v>2501</v>
      </c>
      <c r="C212" s="3">
        <v>2003</v>
      </c>
      <c r="E212" s="3" t="s">
        <v>3739</v>
      </c>
      <c r="F212" s="3" t="s">
        <v>4463</v>
      </c>
      <c r="H212">
        <f t="shared" si="9"/>
        <v>2</v>
      </c>
      <c r="I212">
        <f t="shared" si="10"/>
        <v>2</v>
      </c>
      <c r="J212">
        <f t="shared" si="11"/>
        <v>0</v>
      </c>
      <c r="K212" s="3" t="s">
        <v>611</v>
      </c>
      <c r="L212" s="3" t="s">
        <v>612</v>
      </c>
      <c r="W212" s="3" t="s">
        <v>1441</v>
      </c>
      <c r="X212" s="3" t="s">
        <v>1442</v>
      </c>
      <c r="AI212" t="s">
        <v>31</v>
      </c>
      <c r="AJ212" t="s">
        <v>31</v>
      </c>
    </row>
    <row r="213" spans="1:38" x14ac:dyDescent="0.25">
      <c r="A213" s="3" t="s">
        <v>2502</v>
      </c>
      <c r="B213" s="3" t="s">
        <v>2503</v>
      </c>
      <c r="C213" s="3">
        <v>2003</v>
      </c>
      <c r="E213" s="3" t="s">
        <v>3740</v>
      </c>
      <c r="F213" s="3" t="s">
        <v>4464</v>
      </c>
      <c r="H213">
        <f t="shared" si="9"/>
        <v>2</v>
      </c>
      <c r="I213">
        <f t="shared" si="10"/>
        <v>2</v>
      </c>
      <c r="J213">
        <f t="shared" si="11"/>
        <v>0</v>
      </c>
      <c r="K213" s="3" t="s">
        <v>613</v>
      </c>
      <c r="L213" s="3" t="s">
        <v>250</v>
      </c>
      <c r="W213" s="3" t="s">
        <v>1283</v>
      </c>
      <c r="X213" s="3" t="s">
        <v>1443</v>
      </c>
      <c r="AI213" t="s">
        <v>31</v>
      </c>
      <c r="AJ213" t="s">
        <v>31</v>
      </c>
    </row>
    <row r="214" spans="1:38" x14ac:dyDescent="0.25">
      <c r="A214" s="3" t="s">
        <v>2504</v>
      </c>
      <c r="B214" s="3" t="s">
        <v>2505</v>
      </c>
      <c r="C214" s="3">
        <v>2003</v>
      </c>
      <c r="E214" s="3" t="s">
        <v>3741</v>
      </c>
      <c r="F214" s="3" t="s">
        <v>4465</v>
      </c>
      <c r="H214">
        <f t="shared" si="9"/>
        <v>2</v>
      </c>
      <c r="I214">
        <f t="shared" si="10"/>
        <v>2</v>
      </c>
      <c r="J214">
        <f t="shared" si="11"/>
        <v>0</v>
      </c>
      <c r="K214" s="3" t="s">
        <v>611</v>
      </c>
      <c r="L214" s="3" t="s">
        <v>612</v>
      </c>
      <c r="W214" s="3" t="s">
        <v>1441</v>
      </c>
      <c r="X214" s="3" t="s">
        <v>1442</v>
      </c>
      <c r="AI214" t="s">
        <v>31</v>
      </c>
      <c r="AJ214" t="s">
        <v>31</v>
      </c>
    </row>
    <row r="215" spans="1:38" x14ac:dyDescent="0.25">
      <c r="A215" s="3" t="s">
        <v>2506</v>
      </c>
      <c r="B215" s="3" t="s">
        <v>2507</v>
      </c>
      <c r="C215" s="3">
        <v>2003</v>
      </c>
      <c r="E215" s="3" t="s">
        <v>3742</v>
      </c>
      <c r="F215" s="3" t="s">
        <v>4466</v>
      </c>
      <c r="H215">
        <f t="shared" si="9"/>
        <v>4</v>
      </c>
      <c r="I215">
        <f t="shared" si="10"/>
        <v>4</v>
      </c>
      <c r="J215">
        <f t="shared" si="11"/>
        <v>0</v>
      </c>
      <c r="K215" s="3" t="s">
        <v>87</v>
      </c>
      <c r="L215" s="3" t="s">
        <v>253</v>
      </c>
      <c r="M215" s="3" t="s">
        <v>252</v>
      </c>
      <c r="N215" s="3" t="s">
        <v>181</v>
      </c>
      <c r="W215" s="3" t="s">
        <v>1381</v>
      </c>
      <c r="X215" s="3" t="s">
        <v>1444</v>
      </c>
      <c r="Y215" s="3" t="s">
        <v>1445</v>
      </c>
      <c r="Z215" s="3" t="s">
        <v>1381</v>
      </c>
      <c r="AI215" t="s">
        <v>31</v>
      </c>
      <c r="AJ215" t="s">
        <v>31</v>
      </c>
      <c r="AK215" t="s">
        <v>31</v>
      </c>
      <c r="AL215" t="s">
        <v>31</v>
      </c>
    </row>
    <row r="216" spans="1:38" x14ac:dyDescent="0.25">
      <c r="A216" s="3" t="s">
        <v>2508</v>
      </c>
      <c r="B216" s="3" t="s">
        <v>2509</v>
      </c>
      <c r="C216" s="3">
        <v>2003</v>
      </c>
      <c r="E216" s="3" t="s">
        <v>3743</v>
      </c>
      <c r="F216" s="3" t="s">
        <v>4467</v>
      </c>
      <c r="H216">
        <f t="shared" si="9"/>
        <v>3</v>
      </c>
      <c r="I216">
        <f t="shared" si="10"/>
        <v>3</v>
      </c>
      <c r="J216">
        <f t="shared" si="11"/>
        <v>0</v>
      </c>
      <c r="K216" s="3" t="s">
        <v>614</v>
      </c>
      <c r="L216" s="3" t="s">
        <v>615</v>
      </c>
      <c r="M216" s="3" t="s">
        <v>616</v>
      </c>
      <c r="W216" s="3" t="s">
        <v>1446</v>
      </c>
      <c r="X216" s="3" t="s">
        <v>1447</v>
      </c>
      <c r="Y216" s="3" t="s">
        <v>1447</v>
      </c>
      <c r="AI216" t="s">
        <v>31</v>
      </c>
      <c r="AJ216" t="s">
        <v>31</v>
      </c>
      <c r="AK216" t="s">
        <v>31</v>
      </c>
    </row>
    <row r="217" spans="1:38" x14ac:dyDescent="0.25">
      <c r="A217" s="3" t="s">
        <v>2510</v>
      </c>
      <c r="B217" s="3" t="s">
        <v>2511</v>
      </c>
      <c r="C217" s="3">
        <v>2003</v>
      </c>
      <c r="E217" s="3" t="s">
        <v>3744</v>
      </c>
      <c r="F217" s="3" t="s">
        <v>4468</v>
      </c>
      <c r="H217">
        <f t="shared" si="9"/>
        <v>1</v>
      </c>
      <c r="I217">
        <f t="shared" si="10"/>
        <v>1</v>
      </c>
      <c r="J217">
        <f t="shared" si="11"/>
        <v>0</v>
      </c>
      <c r="K217" s="3" t="s">
        <v>85</v>
      </c>
      <c r="W217" s="3" t="s">
        <v>1448</v>
      </c>
      <c r="AI217" t="s">
        <v>39</v>
      </c>
    </row>
    <row r="218" spans="1:38" x14ac:dyDescent="0.25">
      <c r="A218" s="3" t="s">
        <v>2512</v>
      </c>
      <c r="B218" s="3" t="s">
        <v>2513</v>
      </c>
      <c r="C218" s="3">
        <v>2003</v>
      </c>
      <c r="E218" s="3" t="s">
        <v>3745</v>
      </c>
      <c r="F218" s="3" t="s">
        <v>4469</v>
      </c>
      <c r="H218">
        <f t="shared" si="9"/>
        <v>1</v>
      </c>
      <c r="I218">
        <f t="shared" si="10"/>
        <v>1</v>
      </c>
      <c r="J218">
        <f t="shared" si="11"/>
        <v>0</v>
      </c>
      <c r="K218" s="3" t="s">
        <v>169</v>
      </c>
      <c r="W218" s="3" t="s">
        <v>1350</v>
      </c>
      <c r="AI218" t="s">
        <v>31</v>
      </c>
    </row>
    <row r="219" spans="1:38" x14ac:dyDescent="0.25">
      <c r="A219" s="3" t="s">
        <v>2514</v>
      </c>
      <c r="B219" s="3" t="s">
        <v>2515</v>
      </c>
      <c r="C219" s="3">
        <v>2003</v>
      </c>
      <c r="E219" s="3" t="s">
        <v>3746</v>
      </c>
      <c r="F219" s="3" t="s">
        <v>4470</v>
      </c>
      <c r="H219">
        <f t="shared" si="9"/>
        <v>4</v>
      </c>
      <c r="I219">
        <f t="shared" si="10"/>
        <v>4</v>
      </c>
      <c r="J219">
        <f t="shared" si="11"/>
        <v>0</v>
      </c>
      <c r="K219" s="3" t="s">
        <v>617</v>
      </c>
      <c r="L219" s="3" t="s">
        <v>618</v>
      </c>
      <c r="M219" s="3" t="s">
        <v>619</v>
      </c>
      <c r="N219" s="3" t="s">
        <v>620</v>
      </c>
      <c r="W219" s="3" t="s">
        <v>1449</v>
      </c>
      <c r="X219" s="3" t="s">
        <v>1450</v>
      </c>
      <c r="Y219" s="3" t="s">
        <v>1449</v>
      </c>
      <c r="Z219" s="3" t="s">
        <v>1449</v>
      </c>
      <c r="AI219" t="s">
        <v>40</v>
      </c>
      <c r="AJ219" t="s">
        <v>47</v>
      </c>
      <c r="AK219" t="s">
        <v>40</v>
      </c>
      <c r="AL219" t="s">
        <v>40</v>
      </c>
    </row>
    <row r="220" spans="1:38" x14ac:dyDescent="0.25">
      <c r="A220" s="3" t="s">
        <v>2516</v>
      </c>
      <c r="B220" s="3" t="s">
        <v>2517</v>
      </c>
      <c r="C220" s="3">
        <v>2003</v>
      </c>
      <c r="E220" s="3" t="s">
        <v>3747</v>
      </c>
      <c r="F220" s="3" t="s">
        <v>4471</v>
      </c>
      <c r="H220">
        <f t="shared" si="9"/>
        <v>2</v>
      </c>
      <c r="I220">
        <f t="shared" si="10"/>
        <v>2</v>
      </c>
      <c r="J220">
        <f t="shared" si="11"/>
        <v>0</v>
      </c>
      <c r="K220" s="3" t="s">
        <v>213</v>
      </c>
      <c r="L220" s="3" t="s">
        <v>92</v>
      </c>
      <c r="W220" s="3" t="s">
        <v>1286</v>
      </c>
      <c r="X220" s="3" t="s">
        <v>1334</v>
      </c>
      <c r="AI220" t="s">
        <v>31</v>
      </c>
      <c r="AJ220" t="s">
        <v>31</v>
      </c>
    </row>
    <row r="221" spans="1:38" x14ac:dyDescent="0.25">
      <c r="A221" s="3" t="s">
        <v>2518</v>
      </c>
      <c r="B221" s="3" t="s">
        <v>2519</v>
      </c>
      <c r="C221" s="3">
        <v>2003</v>
      </c>
      <c r="E221" s="3" t="s">
        <v>3748</v>
      </c>
      <c r="F221" s="3" t="s">
        <v>4472</v>
      </c>
      <c r="H221">
        <f t="shared" si="9"/>
        <v>1</v>
      </c>
      <c r="I221">
        <f t="shared" si="10"/>
        <v>1</v>
      </c>
      <c r="J221">
        <f t="shared" si="11"/>
        <v>0</v>
      </c>
      <c r="K221" s="3" t="s">
        <v>613</v>
      </c>
      <c r="W221" s="3" t="s">
        <v>1451</v>
      </c>
      <c r="AI221" t="s">
        <v>31</v>
      </c>
    </row>
    <row r="222" spans="1:38" x14ac:dyDescent="0.25">
      <c r="A222" s="3" t="s">
        <v>2520</v>
      </c>
      <c r="B222" s="3" t="s">
        <v>2521</v>
      </c>
      <c r="C222" s="3">
        <v>2003</v>
      </c>
      <c r="E222" s="3" t="s">
        <v>3749</v>
      </c>
      <c r="F222" s="3" t="s">
        <v>4473</v>
      </c>
      <c r="H222">
        <f t="shared" si="9"/>
        <v>3</v>
      </c>
      <c r="I222">
        <f t="shared" si="10"/>
        <v>3</v>
      </c>
      <c r="J222">
        <f t="shared" si="11"/>
        <v>0</v>
      </c>
      <c r="K222" s="3" t="s">
        <v>201</v>
      </c>
      <c r="L222" s="3" t="s">
        <v>87</v>
      </c>
      <c r="M222" s="3" t="s">
        <v>621</v>
      </c>
      <c r="W222" s="3" t="s">
        <v>340</v>
      </c>
      <c r="X222" s="3" t="s">
        <v>1452</v>
      </c>
      <c r="Y222" s="3" t="s">
        <v>1453</v>
      </c>
      <c r="AI222" t="s">
        <v>31</v>
      </c>
      <c r="AJ222" t="s">
        <v>31</v>
      </c>
      <c r="AK222" t="s">
        <v>31</v>
      </c>
    </row>
    <row r="223" spans="1:38" x14ac:dyDescent="0.25">
      <c r="A223" s="3" t="s">
        <v>2522</v>
      </c>
      <c r="B223" s="3" t="s">
        <v>2523</v>
      </c>
      <c r="C223" s="3">
        <v>2003</v>
      </c>
      <c r="E223" s="3" t="s">
        <v>3750</v>
      </c>
      <c r="F223" s="3" t="s">
        <v>4474</v>
      </c>
      <c r="H223">
        <f t="shared" si="9"/>
        <v>2</v>
      </c>
      <c r="I223">
        <f t="shared" si="10"/>
        <v>2</v>
      </c>
      <c r="J223">
        <f t="shared" si="11"/>
        <v>0</v>
      </c>
      <c r="K223" s="3" t="s">
        <v>622</v>
      </c>
      <c r="L223" s="3" t="s">
        <v>623</v>
      </c>
      <c r="W223" s="3" t="s">
        <v>1263</v>
      </c>
      <c r="X223" s="3" t="s">
        <v>1454</v>
      </c>
      <c r="AI223" t="s">
        <v>31</v>
      </c>
      <c r="AJ223" t="s">
        <v>51</v>
      </c>
    </row>
    <row r="224" spans="1:38" x14ac:dyDescent="0.25">
      <c r="A224" s="3" t="s">
        <v>2524</v>
      </c>
      <c r="B224" s="3" t="s">
        <v>2525</v>
      </c>
      <c r="C224" s="3">
        <v>2003</v>
      </c>
      <c r="E224" s="3" t="s">
        <v>3751</v>
      </c>
      <c r="F224" s="3" t="s">
        <v>4475</v>
      </c>
      <c r="H224">
        <f t="shared" si="9"/>
        <v>1</v>
      </c>
      <c r="I224">
        <f t="shared" si="10"/>
        <v>1</v>
      </c>
      <c r="J224">
        <f t="shared" si="11"/>
        <v>0</v>
      </c>
      <c r="K224" s="3" t="s">
        <v>65</v>
      </c>
      <c r="W224" s="3" t="s">
        <v>1319</v>
      </c>
      <c r="AI224" t="s">
        <v>31</v>
      </c>
    </row>
    <row r="225" spans="1:37" x14ac:dyDescent="0.25">
      <c r="A225" s="3" t="s">
        <v>2526</v>
      </c>
      <c r="B225" s="3" t="s">
        <v>2527</v>
      </c>
      <c r="C225" s="3">
        <v>2003</v>
      </c>
      <c r="E225" s="3" t="s">
        <v>3752</v>
      </c>
      <c r="F225" s="3" t="s">
        <v>4476</v>
      </c>
      <c r="H225">
        <f t="shared" si="9"/>
        <v>3</v>
      </c>
      <c r="I225">
        <f t="shared" si="10"/>
        <v>3</v>
      </c>
      <c r="J225">
        <f t="shared" si="11"/>
        <v>0</v>
      </c>
      <c r="K225" s="3" t="s">
        <v>624</v>
      </c>
      <c r="L225" s="3" t="s">
        <v>625</v>
      </c>
      <c r="M225" s="3" t="s">
        <v>626</v>
      </c>
      <c r="W225" s="3" t="s">
        <v>1455</v>
      </c>
      <c r="X225" s="3" t="s">
        <v>1456</v>
      </c>
      <c r="Y225" s="3" t="s">
        <v>1457</v>
      </c>
      <c r="AI225" t="s">
        <v>55</v>
      </c>
      <c r="AJ225" t="s">
        <v>44</v>
      </c>
      <c r="AK225" t="s">
        <v>35</v>
      </c>
    </row>
    <row r="226" spans="1:37" x14ac:dyDescent="0.25">
      <c r="A226" s="3" t="s">
        <v>2528</v>
      </c>
      <c r="B226" s="3" t="s">
        <v>2529</v>
      </c>
      <c r="C226" s="3">
        <v>2003</v>
      </c>
      <c r="E226" s="3" t="s">
        <v>3753</v>
      </c>
      <c r="F226" s="3" t="s">
        <v>4477</v>
      </c>
      <c r="H226">
        <f t="shared" si="9"/>
        <v>2</v>
      </c>
      <c r="I226">
        <f t="shared" si="10"/>
        <v>2</v>
      </c>
      <c r="J226">
        <f t="shared" si="11"/>
        <v>0</v>
      </c>
      <c r="K226" s="3" t="s">
        <v>137</v>
      </c>
      <c r="L226" s="3" t="s">
        <v>574</v>
      </c>
      <c r="W226" s="3" t="s">
        <v>1458</v>
      </c>
      <c r="X226" s="3" t="s">
        <v>1458</v>
      </c>
      <c r="AI226" t="s">
        <v>31</v>
      </c>
      <c r="AJ226" t="s">
        <v>31</v>
      </c>
    </row>
    <row r="227" spans="1:37" x14ac:dyDescent="0.25">
      <c r="A227" s="3" t="s">
        <v>2530</v>
      </c>
      <c r="B227" s="3" t="s">
        <v>2531</v>
      </c>
      <c r="C227" s="3">
        <v>2003</v>
      </c>
      <c r="E227" s="3" t="s">
        <v>3754</v>
      </c>
      <c r="F227" s="3" t="s">
        <v>4478</v>
      </c>
      <c r="H227">
        <f t="shared" si="9"/>
        <v>2</v>
      </c>
      <c r="I227">
        <f t="shared" si="10"/>
        <v>2</v>
      </c>
      <c r="J227">
        <f t="shared" si="11"/>
        <v>0</v>
      </c>
      <c r="K227" s="3" t="s">
        <v>202</v>
      </c>
      <c r="L227" s="3" t="s">
        <v>289</v>
      </c>
      <c r="W227" s="3" t="s">
        <v>1167</v>
      </c>
      <c r="X227" s="3" t="s">
        <v>1459</v>
      </c>
      <c r="AI227" t="s">
        <v>31</v>
      </c>
      <c r="AJ227" t="s">
        <v>31</v>
      </c>
    </row>
    <row r="228" spans="1:37" x14ac:dyDescent="0.25">
      <c r="A228" s="3" t="s">
        <v>2532</v>
      </c>
      <c r="B228" s="3" t="s">
        <v>2533</v>
      </c>
      <c r="C228" s="3">
        <v>2003</v>
      </c>
      <c r="E228" s="3" t="s">
        <v>3755</v>
      </c>
      <c r="F228" s="3" t="s">
        <v>4479</v>
      </c>
      <c r="H228">
        <f t="shared" si="9"/>
        <v>2</v>
      </c>
      <c r="I228">
        <f t="shared" si="10"/>
        <v>2</v>
      </c>
      <c r="J228">
        <f t="shared" si="11"/>
        <v>0</v>
      </c>
      <c r="K228" s="3" t="s">
        <v>77</v>
      </c>
      <c r="L228" s="3" t="s">
        <v>627</v>
      </c>
      <c r="W228" s="3" t="s">
        <v>1460</v>
      </c>
      <c r="X228" s="3" t="s">
        <v>1461</v>
      </c>
      <c r="AI228" t="s">
        <v>31</v>
      </c>
      <c r="AJ228" t="s">
        <v>31</v>
      </c>
    </row>
    <row r="229" spans="1:37" x14ac:dyDescent="0.25">
      <c r="A229" s="3" t="s">
        <v>2534</v>
      </c>
      <c r="B229" s="3" t="s">
        <v>2535</v>
      </c>
      <c r="C229" s="3">
        <v>2003</v>
      </c>
      <c r="E229" s="3" t="s">
        <v>3756</v>
      </c>
      <c r="F229" s="3" t="s">
        <v>4480</v>
      </c>
      <c r="H229">
        <f t="shared" si="9"/>
        <v>3</v>
      </c>
      <c r="I229">
        <f t="shared" si="10"/>
        <v>3</v>
      </c>
      <c r="J229">
        <f t="shared" si="11"/>
        <v>0</v>
      </c>
      <c r="K229" s="3" t="s">
        <v>202</v>
      </c>
      <c r="L229" s="3" t="s">
        <v>201</v>
      </c>
      <c r="M229" s="3" t="s">
        <v>628</v>
      </c>
      <c r="W229" s="3" t="s">
        <v>340</v>
      </c>
      <c r="X229" s="3" t="s">
        <v>340</v>
      </c>
      <c r="Y229" s="3" t="s">
        <v>1462</v>
      </c>
      <c r="AI229" t="s">
        <v>31</v>
      </c>
      <c r="AJ229" t="s">
        <v>31</v>
      </c>
      <c r="AK229" t="s">
        <v>47</v>
      </c>
    </row>
    <row r="230" spans="1:37" x14ac:dyDescent="0.25">
      <c r="A230" s="3" t="s">
        <v>2536</v>
      </c>
      <c r="B230" s="3" t="s">
        <v>2537</v>
      </c>
      <c r="C230" s="3">
        <v>2003</v>
      </c>
      <c r="E230" s="3" t="s">
        <v>3757</v>
      </c>
      <c r="F230" s="3" t="s">
        <v>4481</v>
      </c>
      <c r="H230">
        <f t="shared" si="9"/>
        <v>3</v>
      </c>
      <c r="I230">
        <f t="shared" si="10"/>
        <v>3</v>
      </c>
      <c r="J230">
        <f t="shared" si="11"/>
        <v>0</v>
      </c>
      <c r="K230" s="3" t="s">
        <v>59</v>
      </c>
      <c r="L230" s="3" t="s">
        <v>61</v>
      </c>
      <c r="M230" s="3" t="s">
        <v>629</v>
      </c>
      <c r="W230" s="3" t="s">
        <v>1266</v>
      </c>
      <c r="X230" s="3" t="s">
        <v>1463</v>
      </c>
      <c r="Y230" s="3" t="s">
        <v>1266</v>
      </c>
      <c r="AI230" t="s">
        <v>46</v>
      </c>
      <c r="AJ230" t="s">
        <v>31</v>
      </c>
      <c r="AK230" t="s">
        <v>46</v>
      </c>
    </row>
    <row r="231" spans="1:37" x14ac:dyDescent="0.25">
      <c r="A231" s="3" t="s">
        <v>2538</v>
      </c>
      <c r="B231" s="3" t="s">
        <v>2539</v>
      </c>
      <c r="C231" s="3">
        <v>2003</v>
      </c>
      <c r="E231" s="3" t="s">
        <v>3758</v>
      </c>
      <c r="F231" s="3" t="s">
        <v>4482</v>
      </c>
      <c r="H231">
        <f t="shared" si="9"/>
        <v>1</v>
      </c>
      <c r="I231">
        <f t="shared" si="10"/>
        <v>1</v>
      </c>
      <c r="J231">
        <f t="shared" si="11"/>
        <v>0</v>
      </c>
      <c r="K231" s="3" t="s">
        <v>85</v>
      </c>
      <c r="W231" s="3" t="s">
        <v>1464</v>
      </c>
      <c r="AI231" t="s">
        <v>39</v>
      </c>
    </row>
    <row r="232" spans="1:37" x14ac:dyDescent="0.25">
      <c r="A232" s="3" t="s">
        <v>2540</v>
      </c>
      <c r="B232" s="3" t="s">
        <v>2541</v>
      </c>
      <c r="C232" s="3">
        <v>2004</v>
      </c>
      <c r="E232" s="3" t="s">
        <v>3759</v>
      </c>
      <c r="F232" s="3" t="s">
        <v>4483</v>
      </c>
      <c r="H232">
        <f t="shared" si="9"/>
        <v>2</v>
      </c>
      <c r="I232">
        <f t="shared" si="10"/>
        <v>2</v>
      </c>
      <c r="J232">
        <f t="shared" si="11"/>
        <v>0</v>
      </c>
      <c r="K232" s="3" t="s">
        <v>317</v>
      </c>
      <c r="L232" s="3" t="s">
        <v>127</v>
      </c>
      <c r="W232" s="3" t="s">
        <v>1465</v>
      </c>
      <c r="X232" s="3" t="s">
        <v>1221</v>
      </c>
      <c r="AI232" t="s">
        <v>42</v>
      </c>
      <c r="AJ232" t="s">
        <v>31</v>
      </c>
    </row>
    <row r="233" spans="1:37" x14ac:dyDescent="0.25">
      <c r="A233" s="3" t="s">
        <v>2542</v>
      </c>
      <c r="B233" s="3" t="s">
        <v>2543</v>
      </c>
      <c r="C233" s="3">
        <v>2004</v>
      </c>
      <c r="E233" s="3" t="s">
        <v>3760</v>
      </c>
      <c r="F233" s="3" t="s">
        <v>4484</v>
      </c>
      <c r="H233">
        <f t="shared" si="9"/>
        <v>2</v>
      </c>
      <c r="I233">
        <f t="shared" si="10"/>
        <v>2</v>
      </c>
      <c r="J233">
        <f t="shared" si="11"/>
        <v>0</v>
      </c>
      <c r="K233" s="3" t="s">
        <v>630</v>
      </c>
      <c r="L233" s="3" t="s">
        <v>631</v>
      </c>
      <c r="W233" s="3" t="s">
        <v>1466</v>
      </c>
      <c r="X233" s="3" t="s">
        <v>1467</v>
      </c>
      <c r="AI233" t="s">
        <v>39</v>
      </c>
      <c r="AJ233" t="s">
        <v>44</v>
      </c>
    </row>
    <row r="234" spans="1:37" x14ac:dyDescent="0.25">
      <c r="A234" s="3" t="s">
        <v>2544</v>
      </c>
      <c r="B234" s="3" t="s">
        <v>2545</v>
      </c>
      <c r="C234" s="3">
        <v>2004</v>
      </c>
      <c r="E234" s="3" t="s">
        <v>3761</v>
      </c>
      <c r="F234" s="3" t="s">
        <v>4485</v>
      </c>
      <c r="H234">
        <f t="shared" si="9"/>
        <v>3</v>
      </c>
      <c r="I234">
        <f t="shared" si="10"/>
        <v>3</v>
      </c>
      <c r="J234">
        <f t="shared" si="11"/>
        <v>0</v>
      </c>
      <c r="K234" s="3" t="s">
        <v>632</v>
      </c>
      <c r="L234" s="3" t="s">
        <v>173</v>
      </c>
      <c r="M234" s="3" t="s">
        <v>633</v>
      </c>
      <c r="W234" s="3" t="s">
        <v>1468</v>
      </c>
      <c r="X234" s="3" t="s">
        <v>1259</v>
      </c>
      <c r="Y234" s="3" t="s">
        <v>1469</v>
      </c>
      <c r="AI234" t="s">
        <v>32</v>
      </c>
      <c r="AJ234" t="s">
        <v>31</v>
      </c>
      <c r="AK234" t="s">
        <v>31</v>
      </c>
    </row>
    <row r="235" spans="1:37" x14ac:dyDescent="0.25">
      <c r="A235" s="3" t="s">
        <v>2546</v>
      </c>
      <c r="B235" s="3" t="s">
        <v>2547</v>
      </c>
      <c r="C235" s="3">
        <v>2004</v>
      </c>
      <c r="E235" s="3" t="s">
        <v>3762</v>
      </c>
      <c r="F235" s="3" t="s">
        <v>4486</v>
      </c>
      <c r="H235">
        <f t="shared" si="9"/>
        <v>2</v>
      </c>
      <c r="I235">
        <f t="shared" si="10"/>
        <v>2</v>
      </c>
      <c r="J235">
        <f t="shared" si="11"/>
        <v>0</v>
      </c>
      <c r="K235" s="3" t="s">
        <v>131</v>
      </c>
      <c r="L235" s="3" t="s">
        <v>634</v>
      </c>
      <c r="W235" s="3" t="s">
        <v>1470</v>
      </c>
      <c r="X235" s="3" t="s">
        <v>1471</v>
      </c>
      <c r="AI235" t="s">
        <v>31</v>
      </c>
      <c r="AJ235" t="s">
        <v>31</v>
      </c>
    </row>
    <row r="236" spans="1:37" x14ac:dyDescent="0.25">
      <c r="A236" s="3" t="s">
        <v>2548</v>
      </c>
      <c r="B236" s="3" t="s">
        <v>2549</v>
      </c>
      <c r="C236" s="3">
        <v>2004</v>
      </c>
      <c r="E236" s="3" t="s">
        <v>3763</v>
      </c>
      <c r="F236" s="3" t="s">
        <v>4487</v>
      </c>
      <c r="H236">
        <f t="shared" si="9"/>
        <v>3</v>
      </c>
      <c r="I236">
        <f t="shared" si="10"/>
        <v>3</v>
      </c>
      <c r="J236">
        <f t="shared" si="11"/>
        <v>0</v>
      </c>
      <c r="K236" s="3" t="s">
        <v>182</v>
      </c>
      <c r="L236" s="3" t="s">
        <v>183</v>
      </c>
      <c r="M236" s="3" t="s">
        <v>635</v>
      </c>
      <c r="W236" s="3" t="s">
        <v>1472</v>
      </c>
      <c r="X236" s="3" t="s">
        <v>1473</v>
      </c>
      <c r="Y236" s="3" t="s">
        <v>1472</v>
      </c>
      <c r="AI236" t="s">
        <v>46</v>
      </c>
      <c r="AJ236" t="s">
        <v>47</v>
      </c>
      <c r="AK236" t="s">
        <v>46</v>
      </c>
    </row>
    <row r="237" spans="1:37" x14ac:dyDescent="0.25">
      <c r="A237" s="3" t="s">
        <v>2550</v>
      </c>
      <c r="B237" s="3" t="s">
        <v>2551</v>
      </c>
      <c r="C237" s="3">
        <v>2004</v>
      </c>
      <c r="E237" s="3" t="s">
        <v>3764</v>
      </c>
      <c r="F237" s="3" t="s">
        <v>4488</v>
      </c>
      <c r="H237">
        <f t="shared" si="9"/>
        <v>3</v>
      </c>
      <c r="I237">
        <f t="shared" si="10"/>
        <v>3</v>
      </c>
      <c r="J237">
        <f t="shared" si="11"/>
        <v>0</v>
      </c>
      <c r="K237" s="3" t="s">
        <v>186</v>
      </c>
      <c r="L237" s="3" t="s">
        <v>636</v>
      </c>
      <c r="M237" s="3" t="s">
        <v>319</v>
      </c>
      <c r="W237" s="3" t="s">
        <v>1474</v>
      </c>
      <c r="X237" s="3" t="s">
        <v>1475</v>
      </c>
      <c r="Y237" s="3" t="s">
        <v>1476</v>
      </c>
      <c r="AI237" t="s">
        <v>31</v>
      </c>
      <c r="AJ237" t="s">
        <v>31</v>
      </c>
      <c r="AK237" t="s">
        <v>31</v>
      </c>
    </row>
    <row r="238" spans="1:37" x14ac:dyDescent="0.25">
      <c r="A238" s="3" t="s">
        <v>2552</v>
      </c>
      <c r="B238" s="3" t="s">
        <v>2553</v>
      </c>
      <c r="C238" s="3">
        <v>2004</v>
      </c>
      <c r="E238" s="3" t="s">
        <v>3765</v>
      </c>
      <c r="F238" s="3" t="s">
        <v>4489</v>
      </c>
      <c r="H238">
        <f t="shared" si="9"/>
        <v>2</v>
      </c>
      <c r="I238">
        <f t="shared" si="10"/>
        <v>2</v>
      </c>
      <c r="J238">
        <f t="shared" si="11"/>
        <v>0</v>
      </c>
      <c r="K238" s="3" t="s">
        <v>637</v>
      </c>
      <c r="L238" s="3" t="s">
        <v>84</v>
      </c>
      <c r="W238" s="3" t="s">
        <v>1477</v>
      </c>
      <c r="X238" s="3" t="s">
        <v>1478</v>
      </c>
      <c r="AI238" t="s">
        <v>50</v>
      </c>
      <c r="AJ238" t="s">
        <v>31</v>
      </c>
    </row>
    <row r="239" spans="1:37" x14ac:dyDescent="0.25">
      <c r="A239" s="3" t="s">
        <v>2554</v>
      </c>
      <c r="B239" s="3" t="s">
        <v>2555</v>
      </c>
      <c r="C239" s="3">
        <v>2004</v>
      </c>
      <c r="E239" s="3" t="s">
        <v>3766</v>
      </c>
      <c r="F239" s="3" t="s">
        <v>4490</v>
      </c>
      <c r="H239">
        <f t="shared" si="9"/>
        <v>3</v>
      </c>
      <c r="I239">
        <f t="shared" si="10"/>
        <v>3</v>
      </c>
      <c r="J239">
        <f t="shared" si="11"/>
        <v>0</v>
      </c>
      <c r="K239" s="3" t="s">
        <v>200</v>
      </c>
      <c r="L239" s="3" t="s">
        <v>638</v>
      </c>
      <c r="M239" s="3" t="s">
        <v>142</v>
      </c>
      <c r="W239" s="3" t="s">
        <v>1479</v>
      </c>
      <c r="X239" s="3" t="s">
        <v>1259</v>
      </c>
      <c r="Y239" s="3" t="s">
        <v>1480</v>
      </c>
      <c r="AI239" t="s">
        <v>31</v>
      </c>
      <c r="AJ239" t="s">
        <v>31</v>
      </c>
      <c r="AK239" t="s">
        <v>31</v>
      </c>
    </row>
    <row r="240" spans="1:37" x14ac:dyDescent="0.25">
      <c r="A240" s="3" t="s">
        <v>2556</v>
      </c>
      <c r="B240" s="3" t="s">
        <v>2557</v>
      </c>
      <c r="C240" s="3">
        <v>2004</v>
      </c>
      <c r="E240" s="3" t="s">
        <v>3767</v>
      </c>
      <c r="F240" s="3" t="s">
        <v>4491</v>
      </c>
      <c r="H240">
        <f t="shared" si="9"/>
        <v>3</v>
      </c>
      <c r="I240">
        <f t="shared" si="10"/>
        <v>3</v>
      </c>
      <c r="J240">
        <f t="shared" si="11"/>
        <v>0</v>
      </c>
      <c r="K240" s="3" t="s">
        <v>639</v>
      </c>
      <c r="L240" s="3" t="s">
        <v>640</v>
      </c>
      <c r="M240" s="3" t="s">
        <v>641</v>
      </c>
      <c r="W240" s="3" t="s">
        <v>343</v>
      </c>
      <c r="X240" s="3" t="s">
        <v>4984</v>
      </c>
      <c r="Y240" s="3" t="s">
        <v>1481</v>
      </c>
      <c r="AI240" t="s">
        <v>31</v>
      </c>
      <c r="AJ240" t="s">
        <v>4981</v>
      </c>
      <c r="AK240" t="s">
        <v>31</v>
      </c>
    </row>
    <row r="241" spans="1:38" x14ac:dyDescent="0.25">
      <c r="A241" s="3" t="s">
        <v>2558</v>
      </c>
      <c r="B241" s="3" t="s">
        <v>2559</v>
      </c>
      <c r="C241" s="3">
        <v>2004</v>
      </c>
      <c r="E241" s="3" t="s">
        <v>3768</v>
      </c>
      <c r="F241" s="3" t="s">
        <v>4492</v>
      </c>
      <c r="H241">
        <f t="shared" si="9"/>
        <v>3</v>
      </c>
      <c r="I241">
        <f t="shared" si="10"/>
        <v>3</v>
      </c>
      <c r="J241">
        <f t="shared" si="11"/>
        <v>0</v>
      </c>
      <c r="K241" s="3" t="s">
        <v>642</v>
      </c>
      <c r="L241" s="3" t="s">
        <v>614</v>
      </c>
      <c r="M241" s="3" t="s">
        <v>643</v>
      </c>
      <c r="W241" s="3" t="s">
        <v>1482</v>
      </c>
      <c r="X241" s="3" t="s">
        <v>1483</v>
      </c>
      <c r="Y241" s="3" t="s">
        <v>1483</v>
      </c>
      <c r="AI241" t="s">
        <v>31</v>
      </c>
      <c r="AJ241" t="s">
        <v>31</v>
      </c>
      <c r="AK241" t="s">
        <v>31</v>
      </c>
    </row>
    <row r="242" spans="1:38" x14ac:dyDescent="0.25">
      <c r="A242" s="3" t="s">
        <v>2560</v>
      </c>
      <c r="B242" s="3" t="s">
        <v>2561</v>
      </c>
      <c r="C242" s="3">
        <v>2004</v>
      </c>
      <c r="E242" s="3" t="s">
        <v>3769</v>
      </c>
      <c r="F242" s="3" t="s">
        <v>4493</v>
      </c>
      <c r="H242">
        <f t="shared" si="9"/>
        <v>3</v>
      </c>
      <c r="I242">
        <f t="shared" si="10"/>
        <v>3</v>
      </c>
      <c r="J242">
        <f t="shared" si="11"/>
        <v>0</v>
      </c>
      <c r="K242" s="3" t="s">
        <v>129</v>
      </c>
      <c r="L242" s="3" t="s">
        <v>644</v>
      </c>
      <c r="M242" s="3" t="s">
        <v>229</v>
      </c>
      <c r="W242" s="3" t="s">
        <v>1484</v>
      </c>
      <c r="X242" s="3" t="s">
        <v>1484</v>
      </c>
      <c r="Y242" s="3" t="s">
        <v>1484</v>
      </c>
      <c r="AI242" t="s">
        <v>31</v>
      </c>
      <c r="AJ242" t="s">
        <v>31</v>
      </c>
      <c r="AK242" t="s">
        <v>31</v>
      </c>
    </row>
    <row r="243" spans="1:38" x14ac:dyDescent="0.25">
      <c r="A243" s="3" t="s">
        <v>2562</v>
      </c>
      <c r="B243" s="3" t="s">
        <v>2563</v>
      </c>
      <c r="C243" s="3">
        <v>2004</v>
      </c>
      <c r="E243" s="3" t="s">
        <v>3770</v>
      </c>
      <c r="F243" s="3" t="s">
        <v>4494</v>
      </c>
      <c r="H243">
        <f t="shared" si="9"/>
        <v>2</v>
      </c>
      <c r="I243">
        <f t="shared" si="10"/>
        <v>2</v>
      </c>
      <c r="J243">
        <f t="shared" si="11"/>
        <v>0</v>
      </c>
      <c r="K243" s="3" t="s">
        <v>645</v>
      </c>
      <c r="L243" s="3" t="s">
        <v>326</v>
      </c>
      <c r="W243" s="3" t="s">
        <v>1249</v>
      </c>
      <c r="X243" s="3" t="s">
        <v>1249</v>
      </c>
      <c r="AI243" t="s">
        <v>31</v>
      </c>
      <c r="AJ243" t="s">
        <v>31</v>
      </c>
    </row>
    <row r="244" spans="1:38" x14ac:dyDescent="0.25">
      <c r="A244" s="3" t="s">
        <v>2564</v>
      </c>
      <c r="B244" s="3" t="s">
        <v>2565</v>
      </c>
      <c r="C244" s="3">
        <v>2004</v>
      </c>
      <c r="E244" s="3" t="s">
        <v>3771</v>
      </c>
      <c r="F244" s="3" t="s">
        <v>4495</v>
      </c>
      <c r="H244">
        <f t="shared" si="9"/>
        <v>3</v>
      </c>
      <c r="I244">
        <f t="shared" si="10"/>
        <v>3</v>
      </c>
      <c r="J244">
        <f t="shared" si="11"/>
        <v>0</v>
      </c>
      <c r="K244" s="3" t="s">
        <v>646</v>
      </c>
      <c r="L244" s="3" t="s">
        <v>647</v>
      </c>
      <c r="M244" s="3" t="s">
        <v>384</v>
      </c>
      <c r="W244" s="3" t="s">
        <v>1485</v>
      </c>
      <c r="X244" s="3" t="s">
        <v>1486</v>
      </c>
      <c r="Y244" s="3" t="s">
        <v>1208</v>
      </c>
      <c r="AI244" t="s">
        <v>4980</v>
      </c>
      <c r="AJ244" t="s">
        <v>32</v>
      </c>
      <c r="AK244" t="s">
        <v>31</v>
      </c>
    </row>
    <row r="245" spans="1:38" x14ac:dyDescent="0.25">
      <c r="A245" s="3" t="s">
        <v>2566</v>
      </c>
      <c r="B245" s="3" t="s">
        <v>2567</v>
      </c>
      <c r="C245" s="3">
        <v>2004</v>
      </c>
      <c r="E245" s="3" t="s">
        <v>3772</v>
      </c>
      <c r="F245" s="3" t="s">
        <v>4496</v>
      </c>
      <c r="H245">
        <f t="shared" si="9"/>
        <v>2</v>
      </c>
      <c r="I245">
        <f t="shared" si="10"/>
        <v>2</v>
      </c>
      <c r="J245">
        <f t="shared" si="11"/>
        <v>0</v>
      </c>
      <c r="K245" s="3" t="s">
        <v>648</v>
      </c>
      <c r="L245" s="3" t="s">
        <v>649</v>
      </c>
      <c r="W245" s="3" t="s">
        <v>1487</v>
      </c>
      <c r="X245" s="3" t="s">
        <v>1488</v>
      </c>
      <c r="AI245" t="s">
        <v>31</v>
      </c>
      <c r="AJ245" t="s">
        <v>31</v>
      </c>
    </row>
    <row r="246" spans="1:38" x14ac:dyDescent="0.25">
      <c r="A246" s="3" t="s">
        <v>2568</v>
      </c>
      <c r="B246" s="3" t="s">
        <v>2569</v>
      </c>
      <c r="C246" s="3">
        <v>2004</v>
      </c>
      <c r="E246" s="3" t="s">
        <v>3773</v>
      </c>
      <c r="F246" s="3" t="s">
        <v>4497</v>
      </c>
      <c r="H246">
        <f t="shared" si="9"/>
        <v>3</v>
      </c>
      <c r="I246">
        <f t="shared" si="10"/>
        <v>3</v>
      </c>
      <c r="J246">
        <f t="shared" si="11"/>
        <v>0</v>
      </c>
      <c r="K246" s="3" t="s">
        <v>650</v>
      </c>
      <c r="L246" s="3" t="s">
        <v>382</v>
      </c>
      <c r="M246" s="3" t="s">
        <v>384</v>
      </c>
      <c r="W246" s="3" t="s">
        <v>1489</v>
      </c>
      <c r="X246" s="3" t="s">
        <v>1489</v>
      </c>
      <c r="Y246" s="3" t="s">
        <v>1489</v>
      </c>
      <c r="AI246" t="s">
        <v>31</v>
      </c>
      <c r="AJ246" t="s">
        <v>31</v>
      </c>
      <c r="AK246" t="s">
        <v>31</v>
      </c>
    </row>
    <row r="247" spans="1:38" x14ac:dyDescent="0.25">
      <c r="A247" s="3" t="s">
        <v>2570</v>
      </c>
      <c r="B247" s="3" t="s">
        <v>2571</v>
      </c>
      <c r="C247" s="3">
        <v>2004</v>
      </c>
      <c r="E247" s="3" t="s">
        <v>3774</v>
      </c>
      <c r="F247" s="3" t="s">
        <v>4498</v>
      </c>
      <c r="H247">
        <f t="shared" si="9"/>
        <v>2</v>
      </c>
      <c r="I247">
        <f t="shared" si="10"/>
        <v>2</v>
      </c>
      <c r="J247">
        <f t="shared" si="11"/>
        <v>0</v>
      </c>
      <c r="K247" s="3" t="s">
        <v>651</v>
      </c>
      <c r="L247" s="3" t="s">
        <v>652</v>
      </c>
      <c r="W247" s="3" t="s">
        <v>1490</v>
      </c>
      <c r="X247" s="3" t="s">
        <v>1491</v>
      </c>
      <c r="AI247" t="s">
        <v>31</v>
      </c>
      <c r="AJ247" t="s">
        <v>31</v>
      </c>
    </row>
    <row r="248" spans="1:38" x14ac:dyDescent="0.25">
      <c r="A248" s="3" t="s">
        <v>2572</v>
      </c>
      <c r="B248" s="3" t="s">
        <v>2573</v>
      </c>
      <c r="C248" s="3">
        <v>2004</v>
      </c>
      <c r="E248" s="3" t="s">
        <v>3775</v>
      </c>
      <c r="F248" s="3" t="s">
        <v>4499</v>
      </c>
      <c r="H248">
        <f t="shared" si="9"/>
        <v>3</v>
      </c>
      <c r="I248">
        <f t="shared" si="10"/>
        <v>3</v>
      </c>
      <c r="J248">
        <f t="shared" si="11"/>
        <v>0</v>
      </c>
      <c r="K248" s="3" t="s">
        <v>653</v>
      </c>
      <c r="L248" s="3" t="s">
        <v>161</v>
      </c>
      <c r="M248" s="3" t="s">
        <v>654</v>
      </c>
      <c r="W248" s="3" t="s">
        <v>1492</v>
      </c>
      <c r="X248" s="3" t="s">
        <v>1165</v>
      </c>
      <c r="Y248" s="3" t="s">
        <v>1492</v>
      </c>
      <c r="AI248" t="s">
        <v>31</v>
      </c>
      <c r="AJ248" t="s">
        <v>31</v>
      </c>
      <c r="AK248" t="s">
        <v>31</v>
      </c>
    </row>
    <row r="249" spans="1:38" x14ac:dyDescent="0.25">
      <c r="A249" s="3" t="s">
        <v>2574</v>
      </c>
      <c r="B249" s="3" t="s">
        <v>2575</v>
      </c>
      <c r="C249" s="3">
        <v>2004</v>
      </c>
      <c r="E249" s="3" t="s">
        <v>3776</v>
      </c>
      <c r="F249" s="3" t="s">
        <v>4500</v>
      </c>
      <c r="H249">
        <f t="shared" si="9"/>
        <v>3</v>
      </c>
      <c r="I249">
        <f t="shared" si="10"/>
        <v>3</v>
      </c>
      <c r="J249">
        <f t="shared" si="11"/>
        <v>0</v>
      </c>
      <c r="K249" s="3" t="s">
        <v>655</v>
      </c>
      <c r="L249" s="3" t="s">
        <v>656</v>
      </c>
      <c r="M249" s="3" t="s">
        <v>67</v>
      </c>
      <c r="W249" s="3" t="s">
        <v>1493</v>
      </c>
      <c r="X249" s="3" t="s">
        <v>1494</v>
      </c>
      <c r="Y249" s="3" t="s">
        <v>1494</v>
      </c>
      <c r="AI249" t="s">
        <v>31</v>
      </c>
      <c r="AJ249" t="s">
        <v>51</v>
      </c>
      <c r="AK249" t="s">
        <v>51</v>
      </c>
    </row>
    <row r="250" spans="1:38" x14ac:dyDescent="0.25">
      <c r="A250" s="3" t="s">
        <v>2576</v>
      </c>
      <c r="B250" s="3" t="s">
        <v>2577</v>
      </c>
      <c r="C250" s="3">
        <v>2004</v>
      </c>
      <c r="E250" s="3" t="s">
        <v>3777</v>
      </c>
      <c r="F250" s="3" t="s">
        <v>4501</v>
      </c>
      <c r="H250">
        <f t="shared" si="9"/>
        <v>4</v>
      </c>
      <c r="I250">
        <f t="shared" si="10"/>
        <v>4</v>
      </c>
      <c r="J250">
        <f t="shared" si="11"/>
        <v>0</v>
      </c>
      <c r="K250" s="3" t="s">
        <v>229</v>
      </c>
      <c r="L250" s="3" t="s">
        <v>124</v>
      </c>
      <c r="M250" s="3" t="s">
        <v>288</v>
      </c>
      <c r="N250" s="3" t="s">
        <v>155</v>
      </c>
      <c r="W250" s="3" t="s">
        <v>1495</v>
      </c>
      <c r="X250" s="3" t="s">
        <v>1495</v>
      </c>
      <c r="Y250" s="3" t="s">
        <v>1495</v>
      </c>
      <c r="Z250" s="3" t="s">
        <v>1496</v>
      </c>
      <c r="AI250" t="s">
        <v>31</v>
      </c>
      <c r="AJ250" t="s">
        <v>31</v>
      </c>
      <c r="AK250" t="s">
        <v>31</v>
      </c>
      <c r="AL250" t="s">
        <v>47</v>
      </c>
    </row>
    <row r="251" spans="1:38" x14ac:dyDescent="0.25">
      <c r="A251" s="3" t="s">
        <v>2578</v>
      </c>
      <c r="B251" s="3" t="s">
        <v>2579</v>
      </c>
      <c r="C251" s="3">
        <v>2004</v>
      </c>
      <c r="E251" s="3" t="s">
        <v>3778</v>
      </c>
      <c r="F251" s="3" t="s">
        <v>4502</v>
      </c>
      <c r="H251">
        <f t="shared" si="9"/>
        <v>1</v>
      </c>
      <c r="I251">
        <f t="shared" si="10"/>
        <v>1</v>
      </c>
      <c r="J251">
        <f t="shared" si="11"/>
        <v>0</v>
      </c>
      <c r="K251" s="3" t="s">
        <v>121</v>
      </c>
      <c r="W251" s="3" t="s">
        <v>1161</v>
      </c>
      <c r="AI251" t="s">
        <v>31</v>
      </c>
    </row>
    <row r="252" spans="1:38" x14ac:dyDescent="0.25">
      <c r="A252" s="3" t="s">
        <v>2580</v>
      </c>
      <c r="B252" s="3" t="s">
        <v>2581</v>
      </c>
      <c r="C252" s="3">
        <v>2004</v>
      </c>
      <c r="E252" s="3" t="s">
        <v>3779</v>
      </c>
      <c r="F252" s="3" t="s">
        <v>4503</v>
      </c>
      <c r="H252">
        <f t="shared" si="9"/>
        <v>3</v>
      </c>
      <c r="I252">
        <f t="shared" si="10"/>
        <v>3</v>
      </c>
      <c r="J252">
        <f t="shared" si="11"/>
        <v>0</v>
      </c>
      <c r="K252" s="3" t="s">
        <v>98</v>
      </c>
      <c r="L252" s="3" t="s">
        <v>280</v>
      </c>
      <c r="M252" s="3" t="s">
        <v>103</v>
      </c>
      <c r="W252" s="3" t="s">
        <v>1497</v>
      </c>
      <c r="X252" s="3" t="s">
        <v>1498</v>
      </c>
      <c r="Y252" s="3" t="s">
        <v>1349</v>
      </c>
      <c r="AI252" t="s">
        <v>4998</v>
      </c>
      <c r="AJ252" t="s">
        <v>38</v>
      </c>
      <c r="AK252" t="s">
        <v>31</v>
      </c>
    </row>
    <row r="253" spans="1:38" x14ac:dyDescent="0.25">
      <c r="A253" s="3" t="s">
        <v>2582</v>
      </c>
      <c r="B253" s="3" t="s">
        <v>2583</v>
      </c>
      <c r="C253" s="3">
        <v>2004</v>
      </c>
      <c r="E253" s="3" t="s">
        <v>3780</v>
      </c>
      <c r="F253" s="3" t="s">
        <v>4504</v>
      </c>
      <c r="H253">
        <f t="shared" si="9"/>
        <v>1</v>
      </c>
      <c r="I253">
        <f t="shared" si="10"/>
        <v>1</v>
      </c>
      <c r="J253">
        <f t="shared" si="11"/>
        <v>0</v>
      </c>
      <c r="K253" s="3" t="s">
        <v>475</v>
      </c>
      <c r="W253" s="3" t="s">
        <v>1493</v>
      </c>
      <c r="AI253" t="s">
        <v>31</v>
      </c>
    </row>
    <row r="254" spans="1:38" x14ac:dyDescent="0.25">
      <c r="A254" s="3" t="s">
        <v>2584</v>
      </c>
      <c r="B254" s="3" t="s">
        <v>2585</v>
      </c>
      <c r="C254" s="3">
        <v>2004</v>
      </c>
      <c r="E254" s="3" t="s">
        <v>3781</v>
      </c>
      <c r="F254" s="3" t="s">
        <v>4505</v>
      </c>
      <c r="H254">
        <f t="shared" si="9"/>
        <v>2</v>
      </c>
      <c r="I254">
        <f t="shared" si="10"/>
        <v>2</v>
      </c>
      <c r="J254">
        <f t="shared" si="11"/>
        <v>0</v>
      </c>
      <c r="K254" s="3" t="s">
        <v>253</v>
      </c>
      <c r="L254" s="3" t="s">
        <v>133</v>
      </c>
      <c r="W254" s="3" t="s">
        <v>1499</v>
      </c>
      <c r="X254" s="3" t="s">
        <v>1161</v>
      </c>
      <c r="AI254" t="s">
        <v>31</v>
      </c>
      <c r="AJ254" t="s">
        <v>31</v>
      </c>
    </row>
    <row r="255" spans="1:38" x14ac:dyDescent="0.25">
      <c r="A255" s="3" t="s">
        <v>2586</v>
      </c>
      <c r="B255" s="3" t="s">
        <v>2587</v>
      </c>
      <c r="C255" s="3">
        <v>2004</v>
      </c>
      <c r="E255" s="3" t="s">
        <v>3782</v>
      </c>
      <c r="F255" s="3" t="s">
        <v>4506</v>
      </c>
      <c r="H255">
        <f t="shared" si="9"/>
        <v>3</v>
      </c>
      <c r="I255">
        <f t="shared" si="10"/>
        <v>3</v>
      </c>
      <c r="J255">
        <f t="shared" si="11"/>
        <v>0</v>
      </c>
      <c r="K255" s="3" t="s">
        <v>657</v>
      </c>
      <c r="L255" s="3" t="s">
        <v>124</v>
      </c>
      <c r="M255" s="3" t="s">
        <v>229</v>
      </c>
      <c r="W255" s="3" t="s">
        <v>1500</v>
      </c>
      <c r="X255" s="3" t="s">
        <v>1500</v>
      </c>
      <c r="Y255" s="3" t="s">
        <v>1500</v>
      </c>
      <c r="AI255" t="s">
        <v>31</v>
      </c>
      <c r="AJ255" t="s">
        <v>31</v>
      </c>
      <c r="AK255" t="s">
        <v>31</v>
      </c>
    </row>
    <row r="256" spans="1:38" x14ac:dyDescent="0.25">
      <c r="A256" s="3" t="s">
        <v>2588</v>
      </c>
      <c r="B256" s="3" t="s">
        <v>2589</v>
      </c>
      <c r="C256" s="3">
        <v>2004</v>
      </c>
      <c r="E256" s="3" t="s">
        <v>3783</v>
      </c>
      <c r="F256" s="3" t="s">
        <v>4507</v>
      </c>
      <c r="H256">
        <f t="shared" si="9"/>
        <v>2</v>
      </c>
      <c r="I256">
        <f t="shared" si="10"/>
        <v>2</v>
      </c>
      <c r="J256">
        <f t="shared" si="11"/>
        <v>0</v>
      </c>
      <c r="K256" s="3" t="s">
        <v>160</v>
      </c>
      <c r="L256" s="3" t="s">
        <v>146</v>
      </c>
      <c r="W256" s="3" t="s">
        <v>1501</v>
      </c>
      <c r="X256" s="3" t="s">
        <v>1366</v>
      </c>
      <c r="AI256" t="s">
        <v>31</v>
      </c>
      <c r="AJ256" t="s">
        <v>31</v>
      </c>
    </row>
    <row r="257" spans="1:39" x14ac:dyDescent="0.25">
      <c r="A257" s="3" t="s">
        <v>2590</v>
      </c>
      <c r="B257" s="3" t="s">
        <v>2591</v>
      </c>
      <c r="C257" s="3">
        <v>2004</v>
      </c>
      <c r="E257" s="3" t="s">
        <v>3784</v>
      </c>
      <c r="F257" s="3" t="s">
        <v>4508</v>
      </c>
      <c r="H257">
        <f t="shared" si="9"/>
        <v>3</v>
      </c>
      <c r="I257">
        <f t="shared" si="10"/>
        <v>3</v>
      </c>
      <c r="J257">
        <f t="shared" si="11"/>
        <v>0</v>
      </c>
      <c r="K257" s="3" t="s">
        <v>658</v>
      </c>
      <c r="L257" s="3" t="s">
        <v>63</v>
      </c>
      <c r="M257" s="3" t="s">
        <v>659</v>
      </c>
      <c r="W257" s="3" t="s">
        <v>1502</v>
      </c>
      <c r="X257" s="3" t="s">
        <v>1503</v>
      </c>
      <c r="Y257" s="3" t="s">
        <v>1504</v>
      </c>
      <c r="AI257" t="s">
        <v>31</v>
      </c>
      <c r="AJ257" t="s">
        <v>31</v>
      </c>
      <c r="AK257" t="s">
        <v>31</v>
      </c>
    </row>
    <row r="258" spans="1:39" x14ac:dyDescent="0.25">
      <c r="A258" s="3" t="s">
        <v>2592</v>
      </c>
      <c r="B258" s="3" t="s">
        <v>2593</v>
      </c>
      <c r="C258" s="3">
        <v>2004</v>
      </c>
      <c r="E258" s="3" t="s">
        <v>3785</v>
      </c>
      <c r="F258" s="3" t="s">
        <v>4509</v>
      </c>
      <c r="H258">
        <f t="shared" si="9"/>
        <v>3</v>
      </c>
      <c r="I258">
        <f t="shared" si="10"/>
        <v>3</v>
      </c>
      <c r="J258">
        <f t="shared" si="11"/>
        <v>0</v>
      </c>
      <c r="K258" s="3" t="s">
        <v>102</v>
      </c>
      <c r="L258" s="3" t="s">
        <v>660</v>
      </c>
      <c r="M258" s="3" t="s">
        <v>661</v>
      </c>
      <c r="W258" s="3" t="s">
        <v>1505</v>
      </c>
      <c r="X258" s="3" t="s">
        <v>1506</v>
      </c>
      <c r="Y258" s="3" t="s">
        <v>1507</v>
      </c>
      <c r="AI258" t="s">
        <v>31</v>
      </c>
      <c r="AJ258" t="s">
        <v>31</v>
      </c>
      <c r="AK258" t="s">
        <v>31</v>
      </c>
    </row>
    <row r="259" spans="1:39" x14ac:dyDescent="0.25">
      <c r="A259" s="3" t="s">
        <v>2594</v>
      </c>
      <c r="B259" s="3" t="s">
        <v>2595</v>
      </c>
      <c r="C259" s="3">
        <v>2004</v>
      </c>
      <c r="E259" s="3" t="s">
        <v>3786</v>
      </c>
      <c r="F259" s="3" t="s">
        <v>4510</v>
      </c>
      <c r="H259">
        <f t="shared" ref="H259:H322" si="12">COUNTA(K259:T259)</f>
        <v>2</v>
      </c>
      <c r="I259">
        <f t="shared" ref="I259:I322" si="13">COUNTA(AI259:AP259)</f>
        <v>2</v>
      </c>
      <c r="J259">
        <f t="shared" ref="J259:J322" si="14">H259-I259</f>
        <v>0</v>
      </c>
      <c r="K259" s="3" t="s">
        <v>662</v>
      </c>
      <c r="L259" s="3" t="s">
        <v>663</v>
      </c>
      <c r="W259" s="3" t="s">
        <v>1508</v>
      </c>
      <c r="X259" s="3" t="s">
        <v>1185</v>
      </c>
      <c r="AI259" t="s">
        <v>31</v>
      </c>
      <c r="AJ259" t="s">
        <v>31</v>
      </c>
    </row>
    <row r="260" spans="1:39" x14ac:dyDescent="0.25">
      <c r="A260" s="3" t="s">
        <v>2596</v>
      </c>
      <c r="B260" s="3" t="s">
        <v>2597</v>
      </c>
      <c r="C260" s="3">
        <v>2004</v>
      </c>
      <c r="E260" s="3" t="s">
        <v>3787</v>
      </c>
      <c r="F260" s="3" t="s">
        <v>4511</v>
      </c>
      <c r="H260">
        <f t="shared" si="12"/>
        <v>2</v>
      </c>
      <c r="I260">
        <f t="shared" si="13"/>
        <v>2</v>
      </c>
      <c r="J260">
        <f t="shared" si="14"/>
        <v>0</v>
      </c>
      <c r="K260" s="3" t="s">
        <v>202</v>
      </c>
      <c r="L260" s="3" t="s">
        <v>289</v>
      </c>
      <c r="W260" s="3" t="s">
        <v>1509</v>
      </c>
      <c r="X260" s="3" t="s">
        <v>1510</v>
      </c>
      <c r="AI260" t="s">
        <v>31</v>
      </c>
      <c r="AJ260" t="s">
        <v>31</v>
      </c>
    </row>
    <row r="261" spans="1:39" x14ac:dyDescent="0.25">
      <c r="A261" s="3" t="s">
        <v>2598</v>
      </c>
      <c r="B261" s="3" t="s">
        <v>2599</v>
      </c>
      <c r="C261" s="3">
        <v>2004</v>
      </c>
      <c r="E261" s="3" t="s">
        <v>3788</v>
      </c>
      <c r="F261" s="3" t="s">
        <v>4512</v>
      </c>
      <c r="H261">
        <f t="shared" si="12"/>
        <v>5</v>
      </c>
      <c r="I261">
        <f t="shared" si="13"/>
        <v>5</v>
      </c>
      <c r="J261">
        <f t="shared" si="14"/>
        <v>0</v>
      </c>
      <c r="K261" s="3" t="s">
        <v>664</v>
      </c>
      <c r="L261" s="3" t="s">
        <v>665</v>
      </c>
      <c r="M261" s="3" t="s">
        <v>666</v>
      </c>
      <c r="N261" s="3" t="s">
        <v>667</v>
      </c>
      <c r="O261" s="3" t="s">
        <v>668</v>
      </c>
      <c r="W261" s="3" t="s">
        <v>1511</v>
      </c>
      <c r="X261" s="3" t="s">
        <v>1511</v>
      </c>
      <c r="Y261" s="3" t="s">
        <v>1512</v>
      </c>
      <c r="Z261" s="3" t="s">
        <v>1513</v>
      </c>
      <c r="AA261" s="3" t="s">
        <v>1514</v>
      </c>
      <c r="AI261" t="s">
        <v>31</v>
      </c>
      <c r="AJ261" t="s">
        <v>31</v>
      </c>
      <c r="AK261" t="s">
        <v>31</v>
      </c>
      <c r="AL261" t="s">
        <v>31</v>
      </c>
      <c r="AM261" t="s">
        <v>31</v>
      </c>
    </row>
    <row r="262" spans="1:39" x14ac:dyDescent="0.25">
      <c r="A262" s="3" t="s">
        <v>2600</v>
      </c>
      <c r="B262" s="3" t="s">
        <v>2601</v>
      </c>
      <c r="C262" s="3">
        <v>2004</v>
      </c>
      <c r="E262" s="3" t="s">
        <v>3789</v>
      </c>
      <c r="F262" s="3" t="s">
        <v>4513</v>
      </c>
      <c r="H262">
        <f t="shared" si="12"/>
        <v>3</v>
      </c>
      <c r="I262">
        <f t="shared" si="13"/>
        <v>3</v>
      </c>
      <c r="J262">
        <f t="shared" si="14"/>
        <v>0</v>
      </c>
      <c r="K262" s="3" t="s">
        <v>269</v>
      </c>
      <c r="L262" s="3" t="s">
        <v>270</v>
      </c>
      <c r="M262" s="3" t="s">
        <v>669</v>
      </c>
      <c r="W262" s="3" t="s">
        <v>1515</v>
      </c>
      <c r="X262" s="3" t="s">
        <v>1516</v>
      </c>
      <c r="Y262" s="3" t="s">
        <v>344</v>
      </c>
      <c r="AI262" t="s">
        <v>31</v>
      </c>
      <c r="AJ262" t="s">
        <v>31</v>
      </c>
      <c r="AK262" t="s">
        <v>31</v>
      </c>
    </row>
    <row r="263" spans="1:39" x14ac:dyDescent="0.25">
      <c r="A263" s="3" t="s">
        <v>2602</v>
      </c>
      <c r="B263" s="3" t="s">
        <v>2603</v>
      </c>
      <c r="C263" s="3">
        <v>2004</v>
      </c>
      <c r="E263" s="3" t="s">
        <v>3790</v>
      </c>
      <c r="F263" s="3" t="s">
        <v>4514</v>
      </c>
      <c r="H263">
        <f t="shared" si="12"/>
        <v>2</v>
      </c>
      <c r="I263">
        <f t="shared" si="13"/>
        <v>2</v>
      </c>
      <c r="J263">
        <f t="shared" si="14"/>
        <v>0</v>
      </c>
      <c r="K263" s="3" t="s">
        <v>469</v>
      </c>
      <c r="L263" s="3" t="s">
        <v>670</v>
      </c>
      <c r="W263" s="3" t="s">
        <v>1517</v>
      </c>
      <c r="X263" s="3" t="s">
        <v>1518</v>
      </c>
      <c r="AI263" t="s">
        <v>31</v>
      </c>
      <c r="AJ263" t="s">
        <v>31</v>
      </c>
    </row>
    <row r="264" spans="1:39" x14ac:dyDescent="0.25">
      <c r="A264" s="3" t="s">
        <v>2604</v>
      </c>
      <c r="B264" s="3" t="s">
        <v>2605</v>
      </c>
      <c r="C264" s="3">
        <v>2004</v>
      </c>
      <c r="E264" s="3" t="s">
        <v>3791</v>
      </c>
      <c r="F264" s="3" t="s">
        <v>4515</v>
      </c>
      <c r="H264">
        <f t="shared" si="12"/>
        <v>2</v>
      </c>
      <c r="I264">
        <f t="shared" si="13"/>
        <v>2</v>
      </c>
      <c r="J264">
        <f t="shared" si="14"/>
        <v>0</v>
      </c>
      <c r="K264" s="3" t="s">
        <v>152</v>
      </c>
      <c r="L264" s="3" t="s">
        <v>191</v>
      </c>
      <c r="W264" s="3" t="s">
        <v>344</v>
      </c>
      <c r="X264" s="3" t="s">
        <v>344</v>
      </c>
      <c r="AI264" t="s">
        <v>31</v>
      </c>
      <c r="AJ264" t="s">
        <v>31</v>
      </c>
    </row>
    <row r="265" spans="1:39" x14ac:dyDescent="0.25">
      <c r="A265" s="3" t="s">
        <v>2606</v>
      </c>
      <c r="B265" s="3" t="s">
        <v>2607</v>
      </c>
      <c r="C265" s="3">
        <v>2004</v>
      </c>
      <c r="E265" s="3" t="s">
        <v>3792</v>
      </c>
      <c r="F265" s="3" t="s">
        <v>4516</v>
      </c>
      <c r="H265">
        <f t="shared" si="12"/>
        <v>3</v>
      </c>
      <c r="I265">
        <f t="shared" si="13"/>
        <v>3</v>
      </c>
      <c r="J265">
        <f t="shared" si="14"/>
        <v>0</v>
      </c>
      <c r="K265" s="3" t="s">
        <v>671</v>
      </c>
      <c r="L265" s="3" t="s">
        <v>672</v>
      </c>
      <c r="M265" s="3" t="s">
        <v>673</v>
      </c>
      <c r="W265" s="3" t="s">
        <v>1519</v>
      </c>
      <c r="X265" s="3" t="s">
        <v>1520</v>
      </c>
      <c r="Y265" s="3" t="s">
        <v>1521</v>
      </c>
      <c r="AI265" t="s">
        <v>31</v>
      </c>
      <c r="AJ265" t="s">
        <v>31</v>
      </c>
      <c r="AK265" t="s">
        <v>31</v>
      </c>
    </row>
    <row r="266" spans="1:39" x14ac:dyDescent="0.25">
      <c r="A266" s="3" t="s">
        <v>2608</v>
      </c>
      <c r="B266" s="3" t="s">
        <v>2609</v>
      </c>
      <c r="C266" s="3">
        <v>2004</v>
      </c>
      <c r="E266" s="3" t="s">
        <v>3537</v>
      </c>
      <c r="F266" s="3" t="s">
        <v>4517</v>
      </c>
      <c r="H266">
        <f t="shared" si="12"/>
        <v>2</v>
      </c>
      <c r="I266">
        <f t="shared" si="13"/>
        <v>2</v>
      </c>
      <c r="J266">
        <f t="shared" si="14"/>
        <v>0</v>
      </c>
      <c r="K266" s="3" t="s">
        <v>643</v>
      </c>
      <c r="L266" s="3" t="s">
        <v>674</v>
      </c>
      <c r="W266" s="3" t="s">
        <v>335</v>
      </c>
      <c r="X266" s="3" t="s">
        <v>1522</v>
      </c>
      <c r="AI266" t="s">
        <v>31</v>
      </c>
      <c r="AJ266" t="s">
        <v>31</v>
      </c>
    </row>
    <row r="267" spans="1:39" x14ac:dyDescent="0.25">
      <c r="A267" s="3" t="s">
        <v>2610</v>
      </c>
      <c r="B267" s="3" t="s">
        <v>2611</v>
      </c>
      <c r="C267" s="3">
        <v>2004</v>
      </c>
      <c r="E267" s="3" t="s">
        <v>3537</v>
      </c>
      <c r="F267" s="3" t="s">
        <v>4518</v>
      </c>
      <c r="H267">
        <f t="shared" si="12"/>
        <v>2</v>
      </c>
      <c r="I267">
        <f t="shared" si="13"/>
        <v>2</v>
      </c>
      <c r="J267">
        <f t="shared" si="14"/>
        <v>0</v>
      </c>
      <c r="K267" s="3" t="s">
        <v>675</v>
      </c>
      <c r="L267" s="3" t="s">
        <v>676</v>
      </c>
      <c r="W267" s="3" t="s">
        <v>1523</v>
      </c>
      <c r="X267" s="3" t="s">
        <v>336</v>
      </c>
      <c r="AI267" t="s">
        <v>31</v>
      </c>
      <c r="AJ267" t="s">
        <v>31</v>
      </c>
    </row>
    <row r="268" spans="1:39" x14ac:dyDescent="0.25">
      <c r="A268" s="3" t="s">
        <v>2612</v>
      </c>
      <c r="B268" s="3" t="s">
        <v>2117</v>
      </c>
      <c r="C268" s="3">
        <v>2004</v>
      </c>
      <c r="E268" s="3" t="s">
        <v>3553</v>
      </c>
      <c r="F268" s="3" t="s">
        <v>4519</v>
      </c>
      <c r="H268">
        <f t="shared" si="12"/>
        <v>3</v>
      </c>
      <c r="I268">
        <f t="shared" si="13"/>
        <v>3</v>
      </c>
      <c r="J268">
        <f t="shared" si="14"/>
        <v>0</v>
      </c>
      <c r="K268" s="3" t="s">
        <v>161</v>
      </c>
      <c r="L268" s="3" t="s">
        <v>393</v>
      </c>
      <c r="M268" s="3" t="s">
        <v>392</v>
      </c>
      <c r="W268" s="3" t="s">
        <v>1166</v>
      </c>
      <c r="X268" s="3" t="s">
        <v>1524</v>
      </c>
      <c r="Y268" s="3" t="s">
        <v>1525</v>
      </c>
      <c r="AI268" t="s">
        <v>31</v>
      </c>
      <c r="AJ268" t="s">
        <v>31</v>
      </c>
      <c r="AK268" t="s">
        <v>31</v>
      </c>
    </row>
    <row r="269" spans="1:39" x14ac:dyDescent="0.25">
      <c r="A269" s="3" t="s">
        <v>2613</v>
      </c>
      <c r="B269" s="3" t="s">
        <v>2614</v>
      </c>
      <c r="C269" s="3">
        <v>2004</v>
      </c>
      <c r="E269" s="3" t="s">
        <v>3537</v>
      </c>
      <c r="F269" s="3" t="s">
        <v>4520</v>
      </c>
      <c r="H269">
        <f t="shared" si="12"/>
        <v>1</v>
      </c>
      <c r="I269">
        <f t="shared" si="13"/>
        <v>1</v>
      </c>
      <c r="J269">
        <f t="shared" si="14"/>
        <v>0</v>
      </c>
      <c r="K269" s="3" t="s">
        <v>677</v>
      </c>
      <c r="W269" s="3" t="s">
        <v>1526</v>
      </c>
      <c r="AI269" t="s">
        <v>31</v>
      </c>
    </row>
    <row r="270" spans="1:39" x14ac:dyDescent="0.25">
      <c r="A270" s="3" t="s">
        <v>2615</v>
      </c>
      <c r="B270" s="3" t="s">
        <v>2616</v>
      </c>
      <c r="C270" s="3">
        <v>2004</v>
      </c>
      <c r="E270" s="3" t="s">
        <v>3793</v>
      </c>
      <c r="F270" s="3" t="s">
        <v>4521</v>
      </c>
      <c r="H270">
        <f t="shared" si="12"/>
        <v>2</v>
      </c>
      <c r="I270">
        <f t="shared" si="13"/>
        <v>2</v>
      </c>
      <c r="J270">
        <f t="shared" si="14"/>
        <v>0</v>
      </c>
      <c r="K270" s="3" t="s">
        <v>154</v>
      </c>
      <c r="L270" s="3" t="s">
        <v>120</v>
      </c>
      <c r="W270" s="3" t="s">
        <v>1527</v>
      </c>
      <c r="X270" s="3" t="s">
        <v>1472</v>
      </c>
      <c r="AI270" t="s">
        <v>32</v>
      </c>
      <c r="AJ270" t="s">
        <v>46</v>
      </c>
    </row>
    <row r="271" spans="1:39" x14ac:dyDescent="0.25">
      <c r="A271" s="3" t="s">
        <v>2617</v>
      </c>
      <c r="B271" s="3" t="s">
        <v>2618</v>
      </c>
      <c r="C271" s="3">
        <v>2004</v>
      </c>
      <c r="E271" s="3" t="s">
        <v>3794</v>
      </c>
      <c r="F271" s="3" t="s">
        <v>3537</v>
      </c>
      <c r="H271">
        <f t="shared" si="12"/>
        <v>1</v>
      </c>
      <c r="I271">
        <f t="shared" si="13"/>
        <v>1</v>
      </c>
      <c r="J271">
        <f t="shared" si="14"/>
        <v>0</v>
      </c>
      <c r="K271" s="3" t="s">
        <v>678</v>
      </c>
      <c r="W271" s="3" t="s">
        <v>335</v>
      </c>
      <c r="AI271" t="s">
        <v>31</v>
      </c>
    </row>
    <row r="272" spans="1:39" x14ac:dyDescent="0.25">
      <c r="A272" s="3" t="s">
        <v>2619</v>
      </c>
      <c r="B272" s="3" t="s">
        <v>2620</v>
      </c>
      <c r="C272" s="3">
        <v>2004</v>
      </c>
      <c r="E272" s="3" t="s">
        <v>3795</v>
      </c>
      <c r="F272" s="3" t="s">
        <v>4522</v>
      </c>
      <c r="H272">
        <f t="shared" si="12"/>
        <v>3</v>
      </c>
      <c r="I272">
        <f t="shared" si="13"/>
        <v>3</v>
      </c>
      <c r="J272">
        <f t="shared" si="14"/>
        <v>0</v>
      </c>
      <c r="K272" s="3" t="s">
        <v>161</v>
      </c>
      <c r="L272" s="3" t="s">
        <v>393</v>
      </c>
      <c r="M272" s="3" t="s">
        <v>392</v>
      </c>
      <c r="W272" s="3" t="s">
        <v>1165</v>
      </c>
      <c r="X272" s="3" t="s">
        <v>1528</v>
      </c>
      <c r="Y272" s="3" t="s">
        <v>1524</v>
      </c>
      <c r="AI272" t="s">
        <v>31</v>
      </c>
      <c r="AJ272" t="s">
        <v>47</v>
      </c>
      <c r="AK272" t="s">
        <v>31</v>
      </c>
    </row>
    <row r="273" spans="1:37" x14ac:dyDescent="0.25">
      <c r="A273" s="3" t="s">
        <v>2621</v>
      </c>
      <c r="B273" s="3" t="s">
        <v>2622</v>
      </c>
      <c r="C273" s="3">
        <v>2004</v>
      </c>
      <c r="E273" s="3" t="s">
        <v>3796</v>
      </c>
      <c r="F273" s="3" t="s">
        <v>3537</v>
      </c>
      <c r="H273">
        <f t="shared" si="12"/>
        <v>1</v>
      </c>
      <c r="I273">
        <f t="shared" si="13"/>
        <v>1</v>
      </c>
      <c r="J273">
        <f t="shared" si="14"/>
        <v>0</v>
      </c>
      <c r="K273" s="3" t="s">
        <v>134</v>
      </c>
      <c r="W273" s="3" t="s">
        <v>1529</v>
      </c>
      <c r="AI273" t="s">
        <v>31</v>
      </c>
    </row>
    <row r="274" spans="1:37" x14ac:dyDescent="0.25">
      <c r="A274" s="3" t="s">
        <v>2623</v>
      </c>
      <c r="B274" s="3" t="s">
        <v>2624</v>
      </c>
      <c r="C274" s="3">
        <v>2004</v>
      </c>
      <c r="E274" s="3" t="s">
        <v>3797</v>
      </c>
      <c r="F274" s="3" t="s">
        <v>4523</v>
      </c>
      <c r="H274">
        <f t="shared" si="12"/>
        <v>1</v>
      </c>
      <c r="I274">
        <f t="shared" si="13"/>
        <v>1</v>
      </c>
      <c r="J274">
        <f t="shared" si="14"/>
        <v>0</v>
      </c>
      <c r="K274" s="3" t="s">
        <v>679</v>
      </c>
      <c r="W274" s="3" t="s">
        <v>1526</v>
      </c>
      <c r="AI274" t="s">
        <v>31</v>
      </c>
    </row>
    <row r="275" spans="1:37" x14ac:dyDescent="0.25">
      <c r="A275" s="3" t="s">
        <v>2625</v>
      </c>
      <c r="B275" s="3" t="s">
        <v>2626</v>
      </c>
      <c r="C275" s="3">
        <v>2004</v>
      </c>
      <c r="E275" s="3" t="s">
        <v>3798</v>
      </c>
      <c r="F275" s="3" t="s">
        <v>4524</v>
      </c>
      <c r="H275">
        <f t="shared" si="12"/>
        <v>3</v>
      </c>
      <c r="I275">
        <f t="shared" si="13"/>
        <v>3</v>
      </c>
      <c r="J275">
        <f t="shared" si="14"/>
        <v>0</v>
      </c>
      <c r="K275" s="3" t="s">
        <v>516</v>
      </c>
      <c r="L275" s="3" t="s">
        <v>680</v>
      </c>
      <c r="M275" s="3" t="s">
        <v>681</v>
      </c>
      <c r="W275" s="3" t="s">
        <v>1530</v>
      </c>
      <c r="X275" s="3" t="s">
        <v>1531</v>
      </c>
      <c r="Y275" s="3" t="s">
        <v>1532</v>
      </c>
      <c r="AI275" t="s">
        <v>31</v>
      </c>
      <c r="AJ275" t="s">
        <v>31</v>
      </c>
      <c r="AK275" t="s">
        <v>31</v>
      </c>
    </row>
    <row r="276" spans="1:37" x14ac:dyDescent="0.25">
      <c r="A276" s="3" t="s">
        <v>2627</v>
      </c>
      <c r="B276" s="3" t="s">
        <v>2628</v>
      </c>
      <c r="C276" s="3">
        <v>2005</v>
      </c>
      <c r="E276" s="3" t="s">
        <v>3799</v>
      </c>
      <c r="F276" s="3" t="s">
        <v>4525</v>
      </c>
      <c r="H276">
        <f t="shared" si="12"/>
        <v>3</v>
      </c>
      <c r="I276">
        <f t="shared" si="13"/>
        <v>3</v>
      </c>
      <c r="J276">
        <f t="shared" si="14"/>
        <v>0</v>
      </c>
      <c r="K276" s="3" t="s">
        <v>682</v>
      </c>
      <c r="L276" s="3" t="s">
        <v>683</v>
      </c>
      <c r="M276" s="3" t="s">
        <v>684</v>
      </c>
      <c r="W276" s="3" t="s">
        <v>1533</v>
      </c>
      <c r="X276" s="3" t="s">
        <v>1533</v>
      </c>
      <c r="Y276" s="3" t="s">
        <v>1534</v>
      </c>
      <c r="AI276" t="s">
        <v>31</v>
      </c>
      <c r="AJ276" t="s">
        <v>31</v>
      </c>
      <c r="AK276" t="s">
        <v>47</v>
      </c>
    </row>
    <row r="277" spans="1:37" x14ac:dyDescent="0.25">
      <c r="A277" s="3" t="s">
        <v>2629</v>
      </c>
      <c r="B277" s="3" t="s">
        <v>2630</v>
      </c>
      <c r="C277" s="3">
        <v>2005</v>
      </c>
      <c r="E277" s="3" t="s">
        <v>3800</v>
      </c>
      <c r="F277" s="3" t="s">
        <v>4526</v>
      </c>
      <c r="H277">
        <f t="shared" si="12"/>
        <v>2</v>
      </c>
      <c r="I277">
        <f t="shared" si="13"/>
        <v>2</v>
      </c>
      <c r="J277">
        <f t="shared" si="14"/>
        <v>0</v>
      </c>
      <c r="K277" s="3" t="s">
        <v>150</v>
      </c>
      <c r="L277" s="3" t="s">
        <v>582</v>
      </c>
      <c r="W277" s="3" t="s">
        <v>1165</v>
      </c>
      <c r="X277" s="3" t="s">
        <v>1221</v>
      </c>
      <c r="AI277" t="s">
        <v>31</v>
      </c>
      <c r="AJ277" t="s">
        <v>31</v>
      </c>
    </row>
    <row r="278" spans="1:37" x14ac:dyDescent="0.25">
      <c r="A278" s="3" t="s">
        <v>2631</v>
      </c>
      <c r="B278" s="3" t="s">
        <v>2632</v>
      </c>
      <c r="C278" s="3">
        <v>2005</v>
      </c>
      <c r="E278" s="3" t="s">
        <v>3801</v>
      </c>
      <c r="F278" s="3" t="s">
        <v>4527</v>
      </c>
      <c r="H278">
        <f t="shared" si="12"/>
        <v>2</v>
      </c>
      <c r="I278">
        <f t="shared" si="13"/>
        <v>2</v>
      </c>
      <c r="J278">
        <f t="shared" si="14"/>
        <v>0</v>
      </c>
      <c r="K278" s="3" t="s">
        <v>158</v>
      </c>
      <c r="L278" s="3" t="s">
        <v>159</v>
      </c>
      <c r="W278" s="3" t="s">
        <v>1468</v>
      </c>
      <c r="X278" s="3" t="s">
        <v>1171</v>
      </c>
      <c r="AI278" t="s">
        <v>32</v>
      </c>
      <c r="AJ278" t="s">
        <v>31</v>
      </c>
    </row>
    <row r="279" spans="1:37" x14ac:dyDescent="0.25">
      <c r="A279" s="3" t="s">
        <v>2633</v>
      </c>
      <c r="B279" s="3" t="s">
        <v>2634</v>
      </c>
      <c r="C279" s="3">
        <v>2005</v>
      </c>
      <c r="E279" s="3" t="s">
        <v>3802</v>
      </c>
      <c r="F279" s="3" t="s">
        <v>4528</v>
      </c>
      <c r="H279">
        <f t="shared" si="12"/>
        <v>3</v>
      </c>
      <c r="I279">
        <f t="shared" si="13"/>
        <v>3</v>
      </c>
      <c r="J279">
        <f t="shared" si="14"/>
        <v>0</v>
      </c>
      <c r="K279" s="3" t="s">
        <v>202</v>
      </c>
      <c r="L279" s="3" t="s">
        <v>72</v>
      </c>
      <c r="M279" s="3" t="s">
        <v>151</v>
      </c>
      <c r="W279" s="3" t="s">
        <v>340</v>
      </c>
      <c r="X279" s="3" t="s">
        <v>340</v>
      </c>
      <c r="Y279" s="3" t="s">
        <v>1165</v>
      </c>
      <c r="AI279" t="s">
        <v>31</v>
      </c>
      <c r="AJ279" t="s">
        <v>31</v>
      </c>
      <c r="AK279" t="s">
        <v>31</v>
      </c>
    </row>
    <row r="280" spans="1:37" x14ac:dyDescent="0.25">
      <c r="A280" s="3" t="s">
        <v>2635</v>
      </c>
      <c r="B280" s="3" t="s">
        <v>2636</v>
      </c>
      <c r="C280" s="3">
        <v>2005</v>
      </c>
      <c r="E280" s="3" t="s">
        <v>3803</v>
      </c>
      <c r="F280" s="3" t="s">
        <v>4529</v>
      </c>
      <c r="H280">
        <f t="shared" si="12"/>
        <v>2</v>
      </c>
      <c r="I280">
        <f t="shared" si="13"/>
        <v>2</v>
      </c>
      <c r="J280">
        <f t="shared" si="14"/>
        <v>0</v>
      </c>
      <c r="K280" s="3" t="s">
        <v>121</v>
      </c>
      <c r="L280" s="3" t="s">
        <v>195</v>
      </c>
      <c r="W280" s="3" t="s">
        <v>1161</v>
      </c>
      <c r="X280" s="3" t="s">
        <v>1493</v>
      </c>
      <c r="AI280" t="s">
        <v>31</v>
      </c>
      <c r="AJ280" t="s">
        <v>31</v>
      </c>
    </row>
    <row r="281" spans="1:37" x14ac:dyDescent="0.25">
      <c r="A281" s="3" t="s">
        <v>2637</v>
      </c>
      <c r="B281" s="3" t="s">
        <v>2638</v>
      </c>
      <c r="C281" s="3">
        <v>2005</v>
      </c>
      <c r="E281" s="3" t="s">
        <v>3804</v>
      </c>
      <c r="F281" s="3" t="s">
        <v>4530</v>
      </c>
      <c r="H281">
        <f t="shared" si="12"/>
        <v>2</v>
      </c>
      <c r="I281">
        <f t="shared" si="13"/>
        <v>2</v>
      </c>
      <c r="J281">
        <f t="shared" si="14"/>
        <v>0</v>
      </c>
      <c r="K281" s="3" t="s">
        <v>685</v>
      </c>
      <c r="L281" s="3" t="s">
        <v>123</v>
      </c>
      <c r="W281" s="3" t="s">
        <v>1535</v>
      </c>
      <c r="X281" s="3" t="s">
        <v>1535</v>
      </c>
      <c r="AI281" t="s">
        <v>31</v>
      </c>
      <c r="AJ281" t="s">
        <v>31</v>
      </c>
    </row>
    <row r="282" spans="1:37" x14ac:dyDescent="0.25">
      <c r="A282" s="3" t="s">
        <v>2639</v>
      </c>
      <c r="B282" s="3" t="s">
        <v>2640</v>
      </c>
      <c r="C282" s="3">
        <v>2005</v>
      </c>
      <c r="E282" s="3" t="s">
        <v>3805</v>
      </c>
      <c r="F282" s="3" t="s">
        <v>4531</v>
      </c>
      <c r="H282">
        <f t="shared" si="12"/>
        <v>1</v>
      </c>
      <c r="I282">
        <f t="shared" si="13"/>
        <v>1</v>
      </c>
      <c r="J282">
        <f t="shared" si="14"/>
        <v>0</v>
      </c>
      <c r="K282" s="3" t="s">
        <v>86</v>
      </c>
      <c r="W282" s="3" t="s">
        <v>1221</v>
      </c>
      <c r="AI282" t="s">
        <v>31</v>
      </c>
    </row>
    <row r="283" spans="1:37" x14ac:dyDescent="0.25">
      <c r="A283" s="3" t="s">
        <v>2641</v>
      </c>
      <c r="B283" s="3" t="s">
        <v>2642</v>
      </c>
      <c r="C283" s="3">
        <v>2005</v>
      </c>
      <c r="E283" s="3" t="s">
        <v>3806</v>
      </c>
      <c r="F283" s="3" t="s">
        <v>4532</v>
      </c>
      <c r="H283">
        <f t="shared" si="12"/>
        <v>2</v>
      </c>
      <c r="I283">
        <f t="shared" si="13"/>
        <v>2</v>
      </c>
      <c r="J283">
        <f t="shared" si="14"/>
        <v>0</v>
      </c>
      <c r="K283" s="3" t="s">
        <v>152</v>
      </c>
      <c r="L283" s="3" t="s">
        <v>94</v>
      </c>
      <c r="W283" s="3" t="s">
        <v>344</v>
      </c>
      <c r="X283" s="3" t="s">
        <v>1221</v>
      </c>
      <c r="AI283" t="s">
        <v>31</v>
      </c>
      <c r="AJ283" t="s">
        <v>31</v>
      </c>
    </row>
    <row r="284" spans="1:37" x14ac:dyDescent="0.25">
      <c r="A284" s="3" t="s">
        <v>2643</v>
      </c>
      <c r="B284" s="3" t="s">
        <v>2644</v>
      </c>
      <c r="C284" s="3">
        <v>2005</v>
      </c>
      <c r="E284" s="3" t="s">
        <v>3807</v>
      </c>
      <c r="F284" s="3" t="s">
        <v>4533</v>
      </c>
      <c r="H284">
        <f t="shared" si="12"/>
        <v>1</v>
      </c>
      <c r="I284">
        <f t="shared" si="13"/>
        <v>1</v>
      </c>
      <c r="J284">
        <f t="shared" si="14"/>
        <v>0</v>
      </c>
      <c r="K284" s="3" t="s">
        <v>686</v>
      </c>
      <c r="W284" s="3" t="s">
        <v>1536</v>
      </c>
      <c r="AI284" t="s">
        <v>31</v>
      </c>
    </row>
    <row r="285" spans="1:37" x14ac:dyDescent="0.25">
      <c r="A285" s="3" t="s">
        <v>2645</v>
      </c>
      <c r="B285" s="3" t="s">
        <v>2646</v>
      </c>
      <c r="C285" s="3">
        <v>2005</v>
      </c>
      <c r="E285" s="3" t="s">
        <v>3808</v>
      </c>
      <c r="F285" s="3" t="s">
        <v>4534</v>
      </c>
      <c r="H285">
        <f t="shared" si="12"/>
        <v>2</v>
      </c>
      <c r="I285">
        <f t="shared" si="13"/>
        <v>2</v>
      </c>
      <c r="J285">
        <f t="shared" si="14"/>
        <v>0</v>
      </c>
      <c r="K285" s="3" t="s">
        <v>189</v>
      </c>
      <c r="L285" s="3" t="s">
        <v>91</v>
      </c>
      <c r="W285" s="3" t="s">
        <v>1537</v>
      </c>
      <c r="X285" s="3" t="s">
        <v>1538</v>
      </c>
      <c r="AI285" t="s">
        <v>31</v>
      </c>
      <c r="AJ285" t="s">
        <v>31</v>
      </c>
    </row>
    <row r="286" spans="1:37" x14ac:dyDescent="0.25">
      <c r="A286" s="3" t="s">
        <v>2647</v>
      </c>
      <c r="B286" s="3" t="s">
        <v>2648</v>
      </c>
      <c r="C286" s="3">
        <v>2005</v>
      </c>
      <c r="E286" s="3" t="s">
        <v>3809</v>
      </c>
      <c r="F286" s="3" t="s">
        <v>4535</v>
      </c>
      <c r="H286">
        <f t="shared" si="12"/>
        <v>3</v>
      </c>
      <c r="I286">
        <f t="shared" si="13"/>
        <v>3</v>
      </c>
      <c r="J286">
        <f t="shared" si="14"/>
        <v>0</v>
      </c>
      <c r="K286" s="3" t="s">
        <v>176</v>
      </c>
      <c r="L286" s="3" t="s">
        <v>177</v>
      </c>
      <c r="M286" s="3" t="s">
        <v>683</v>
      </c>
      <c r="W286" s="3" t="s">
        <v>1539</v>
      </c>
      <c r="X286" s="3" t="s">
        <v>1540</v>
      </c>
      <c r="Y286" s="3" t="s">
        <v>1541</v>
      </c>
      <c r="AI286" t="s">
        <v>31</v>
      </c>
      <c r="AJ286" t="s">
        <v>31</v>
      </c>
      <c r="AK286" t="s">
        <v>31</v>
      </c>
    </row>
    <row r="287" spans="1:37" x14ac:dyDescent="0.25">
      <c r="A287" s="3" t="s">
        <v>2649</v>
      </c>
      <c r="B287" s="3" t="s">
        <v>2650</v>
      </c>
      <c r="C287" s="3">
        <v>2005</v>
      </c>
      <c r="E287" s="3" t="s">
        <v>3810</v>
      </c>
      <c r="F287" s="3" t="s">
        <v>4536</v>
      </c>
      <c r="H287">
        <f t="shared" si="12"/>
        <v>3</v>
      </c>
      <c r="I287">
        <f t="shared" si="13"/>
        <v>3</v>
      </c>
      <c r="J287">
        <f t="shared" si="14"/>
        <v>0</v>
      </c>
      <c r="K287" s="3" t="s">
        <v>269</v>
      </c>
      <c r="L287" s="3" t="s">
        <v>128</v>
      </c>
      <c r="M287" s="3" t="s">
        <v>687</v>
      </c>
      <c r="W287" s="3" t="s">
        <v>1542</v>
      </c>
      <c r="X287" s="3" t="s">
        <v>1542</v>
      </c>
      <c r="Y287" s="3" t="s">
        <v>1543</v>
      </c>
      <c r="AI287" t="s">
        <v>31</v>
      </c>
      <c r="AJ287" t="s">
        <v>31</v>
      </c>
      <c r="AK287" t="s">
        <v>4980</v>
      </c>
    </row>
    <row r="288" spans="1:37" x14ac:dyDescent="0.25">
      <c r="A288" s="3" t="s">
        <v>2651</v>
      </c>
      <c r="B288" s="3" t="s">
        <v>2652</v>
      </c>
      <c r="C288" s="3">
        <v>2005</v>
      </c>
      <c r="E288" s="3" t="s">
        <v>3811</v>
      </c>
      <c r="F288" s="3" t="s">
        <v>4537</v>
      </c>
      <c r="H288">
        <f t="shared" si="12"/>
        <v>1</v>
      </c>
      <c r="I288">
        <f t="shared" si="13"/>
        <v>1</v>
      </c>
      <c r="J288">
        <f t="shared" si="14"/>
        <v>0</v>
      </c>
      <c r="K288" s="3" t="s">
        <v>688</v>
      </c>
      <c r="W288" s="3" t="s">
        <v>1544</v>
      </c>
      <c r="AI288" t="s">
        <v>31</v>
      </c>
    </row>
    <row r="289" spans="1:38" x14ac:dyDescent="0.25">
      <c r="A289" s="3" t="s">
        <v>2653</v>
      </c>
      <c r="B289" s="3" t="s">
        <v>2654</v>
      </c>
      <c r="C289" s="3">
        <v>2005</v>
      </c>
      <c r="E289" s="3" t="s">
        <v>3812</v>
      </c>
      <c r="F289" s="3" t="s">
        <v>4538</v>
      </c>
      <c r="H289">
        <f t="shared" si="12"/>
        <v>4</v>
      </c>
      <c r="I289">
        <f t="shared" si="13"/>
        <v>4</v>
      </c>
      <c r="J289">
        <f t="shared" si="14"/>
        <v>0</v>
      </c>
      <c r="K289" s="3" t="s">
        <v>181</v>
      </c>
      <c r="L289" s="3" t="s">
        <v>252</v>
      </c>
      <c r="M289" s="3" t="s">
        <v>253</v>
      </c>
      <c r="N289" s="3" t="s">
        <v>87</v>
      </c>
      <c r="W289" s="3" t="s">
        <v>1545</v>
      </c>
      <c r="X289" s="3" t="s">
        <v>1445</v>
      </c>
      <c r="Y289" s="3" t="s">
        <v>1444</v>
      </c>
      <c r="Z289" s="3" t="s">
        <v>1545</v>
      </c>
      <c r="AI289" t="s">
        <v>31</v>
      </c>
      <c r="AJ289" t="s">
        <v>31</v>
      </c>
      <c r="AK289" t="s">
        <v>31</v>
      </c>
      <c r="AL289" t="s">
        <v>31</v>
      </c>
    </row>
    <row r="290" spans="1:38" x14ac:dyDescent="0.25">
      <c r="A290" s="3" t="s">
        <v>2655</v>
      </c>
      <c r="B290" s="3" t="s">
        <v>2656</v>
      </c>
      <c r="C290" s="3">
        <v>2005</v>
      </c>
      <c r="E290" s="3" t="s">
        <v>3813</v>
      </c>
      <c r="F290" s="3" t="s">
        <v>4539</v>
      </c>
      <c r="H290">
        <f t="shared" si="12"/>
        <v>3</v>
      </c>
      <c r="I290">
        <f t="shared" si="13"/>
        <v>3</v>
      </c>
      <c r="J290">
        <f t="shared" si="14"/>
        <v>0</v>
      </c>
      <c r="K290" s="3" t="s">
        <v>279</v>
      </c>
      <c r="L290" s="3" t="s">
        <v>201</v>
      </c>
      <c r="M290" s="3" t="s">
        <v>529</v>
      </c>
      <c r="W290" s="3" t="s">
        <v>340</v>
      </c>
      <c r="X290" s="3" t="s">
        <v>340</v>
      </c>
      <c r="Y290" s="3" t="s">
        <v>1546</v>
      </c>
      <c r="AI290" t="s">
        <v>31</v>
      </c>
      <c r="AJ290" t="s">
        <v>31</v>
      </c>
      <c r="AK290" t="s">
        <v>31</v>
      </c>
    </row>
    <row r="291" spans="1:38" x14ac:dyDescent="0.25">
      <c r="A291" s="3" t="s">
        <v>2657</v>
      </c>
      <c r="B291" s="3" t="s">
        <v>2658</v>
      </c>
      <c r="C291" s="3">
        <v>2005</v>
      </c>
      <c r="E291" s="3" t="s">
        <v>3814</v>
      </c>
      <c r="F291" s="3" t="s">
        <v>4540</v>
      </c>
      <c r="H291">
        <f t="shared" si="12"/>
        <v>3</v>
      </c>
      <c r="I291">
        <f t="shared" si="13"/>
        <v>4</v>
      </c>
      <c r="J291">
        <f t="shared" si="14"/>
        <v>-1</v>
      </c>
      <c r="K291" s="3" t="s">
        <v>174</v>
      </c>
      <c r="L291" s="3" t="s">
        <v>141</v>
      </c>
      <c r="M291" s="3" t="s">
        <v>689</v>
      </c>
      <c r="W291" s="3" t="s">
        <v>1547</v>
      </c>
      <c r="X291" s="3" t="s">
        <v>1548</v>
      </c>
      <c r="Y291" s="3" t="s">
        <v>1549</v>
      </c>
      <c r="Z291" s="3" t="s">
        <v>1550</v>
      </c>
      <c r="AI291" t="s">
        <v>31</v>
      </c>
      <c r="AJ291" t="s">
        <v>31</v>
      </c>
      <c r="AK291" t="s">
        <v>42</v>
      </c>
      <c r="AL291" t="s">
        <v>31</v>
      </c>
    </row>
    <row r="292" spans="1:38" x14ac:dyDescent="0.25">
      <c r="A292" s="3" t="s">
        <v>2659</v>
      </c>
      <c r="B292" s="3" t="s">
        <v>2660</v>
      </c>
      <c r="C292" s="3">
        <v>2005</v>
      </c>
      <c r="E292" s="3" t="s">
        <v>3815</v>
      </c>
      <c r="F292" s="3" t="s">
        <v>4541</v>
      </c>
      <c r="H292">
        <f t="shared" si="12"/>
        <v>3</v>
      </c>
      <c r="I292">
        <f t="shared" si="13"/>
        <v>3</v>
      </c>
      <c r="J292">
        <f t="shared" si="14"/>
        <v>0</v>
      </c>
      <c r="K292" s="3" t="s">
        <v>690</v>
      </c>
      <c r="L292" s="3" t="s">
        <v>691</v>
      </c>
      <c r="M292" s="3" t="s">
        <v>692</v>
      </c>
      <c r="W292" s="3" t="s">
        <v>1551</v>
      </c>
      <c r="X292" s="3" t="s">
        <v>1552</v>
      </c>
      <c r="Y292" s="3" t="s">
        <v>1553</v>
      </c>
      <c r="AI292" t="s">
        <v>31</v>
      </c>
      <c r="AJ292" t="s">
        <v>31</v>
      </c>
      <c r="AK292" t="s">
        <v>31</v>
      </c>
    </row>
    <row r="293" spans="1:38" x14ac:dyDescent="0.25">
      <c r="A293" s="3" t="s">
        <v>2661</v>
      </c>
      <c r="B293" s="3" t="s">
        <v>2662</v>
      </c>
      <c r="C293" s="3">
        <v>2005</v>
      </c>
      <c r="E293" s="3" t="s">
        <v>3816</v>
      </c>
      <c r="F293" s="3" t="s">
        <v>4542</v>
      </c>
      <c r="H293">
        <f t="shared" si="12"/>
        <v>2</v>
      </c>
      <c r="I293">
        <f t="shared" si="13"/>
        <v>2</v>
      </c>
      <c r="J293">
        <f t="shared" si="14"/>
        <v>0</v>
      </c>
      <c r="K293" s="3" t="s">
        <v>693</v>
      </c>
      <c r="L293" s="3" t="s">
        <v>694</v>
      </c>
      <c r="W293" s="3" t="s">
        <v>1554</v>
      </c>
      <c r="X293" s="3" t="s">
        <v>1555</v>
      </c>
      <c r="AI293" t="s">
        <v>31</v>
      </c>
      <c r="AJ293" t="s">
        <v>31</v>
      </c>
    </row>
    <row r="294" spans="1:38" x14ac:dyDescent="0.25">
      <c r="A294" s="3" t="s">
        <v>2663</v>
      </c>
      <c r="B294" s="3" t="s">
        <v>2664</v>
      </c>
      <c r="C294" s="3">
        <v>2005</v>
      </c>
      <c r="E294" s="3" t="s">
        <v>3817</v>
      </c>
      <c r="F294" s="3" t="s">
        <v>4543</v>
      </c>
      <c r="H294">
        <f t="shared" si="12"/>
        <v>4</v>
      </c>
      <c r="I294">
        <f t="shared" si="13"/>
        <v>4</v>
      </c>
      <c r="J294">
        <f t="shared" si="14"/>
        <v>0</v>
      </c>
      <c r="K294" s="3" t="s">
        <v>695</v>
      </c>
      <c r="L294" s="3" t="s">
        <v>171</v>
      </c>
      <c r="M294" s="3" t="s">
        <v>120</v>
      </c>
      <c r="N294" s="3" t="s">
        <v>165</v>
      </c>
      <c r="W294" s="3" t="s">
        <v>1556</v>
      </c>
      <c r="X294" s="3" t="s">
        <v>1557</v>
      </c>
      <c r="Y294" s="3" t="s">
        <v>1472</v>
      </c>
      <c r="Z294" s="3" t="s">
        <v>343</v>
      </c>
      <c r="AI294" t="s">
        <v>31</v>
      </c>
      <c r="AJ294" t="s">
        <v>31</v>
      </c>
      <c r="AK294" t="s">
        <v>46</v>
      </c>
      <c r="AL294" t="s">
        <v>31</v>
      </c>
    </row>
    <row r="295" spans="1:38" x14ac:dyDescent="0.25">
      <c r="A295" s="3" t="s">
        <v>2665</v>
      </c>
      <c r="B295" s="3" t="s">
        <v>2666</v>
      </c>
      <c r="C295" s="3">
        <v>2005</v>
      </c>
      <c r="E295" s="3" t="s">
        <v>3818</v>
      </c>
      <c r="F295" s="3" t="s">
        <v>4544</v>
      </c>
      <c r="H295">
        <f t="shared" si="12"/>
        <v>2</v>
      </c>
      <c r="I295">
        <f t="shared" si="13"/>
        <v>2</v>
      </c>
      <c r="J295">
        <f t="shared" si="14"/>
        <v>0</v>
      </c>
      <c r="K295" s="3" t="s">
        <v>696</v>
      </c>
      <c r="L295" s="3" t="s">
        <v>697</v>
      </c>
      <c r="W295" s="3" t="s">
        <v>1558</v>
      </c>
      <c r="X295" s="3" t="s">
        <v>1558</v>
      </c>
      <c r="AI295" t="s">
        <v>31</v>
      </c>
      <c r="AJ295" t="s">
        <v>31</v>
      </c>
    </row>
    <row r="296" spans="1:38" x14ac:dyDescent="0.25">
      <c r="A296" s="3" t="s">
        <v>2667</v>
      </c>
      <c r="B296" s="3" t="s">
        <v>2668</v>
      </c>
      <c r="C296" s="3">
        <v>2005</v>
      </c>
      <c r="E296" s="3" t="s">
        <v>3819</v>
      </c>
      <c r="F296" s="3" t="s">
        <v>4545</v>
      </c>
      <c r="H296">
        <f t="shared" si="12"/>
        <v>4</v>
      </c>
      <c r="I296">
        <f t="shared" si="13"/>
        <v>4</v>
      </c>
      <c r="J296">
        <f t="shared" si="14"/>
        <v>0</v>
      </c>
      <c r="K296" s="3" t="s">
        <v>698</v>
      </c>
      <c r="L296" s="3" t="s">
        <v>699</v>
      </c>
      <c r="M296" s="3" t="s">
        <v>700</v>
      </c>
      <c r="N296" s="3" t="s">
        <v>701</v>
      </c>
      <c r="W296" s="3" t="s">
        <v>1517</v>
      </c>
      <c r="X296" s="3" t="s">
        <v>1161</v>
      </c>
      <c r="Y296" s="3" t="s">
        <v>1286</v>
      </c>
      <c r="Z296" s="3" t="s">
        <v>1345</v>
      </c>
      <c r="AI296" t="s">
        <v>31</v>
      </c>
      <c r="AJ296" t="s">
        <v>31</v>
      </c>
      <c r="AK296" t="s">
        <v>31</v>
      </c>
      <c r="AL296" t="s">
        <v>31</v>
      </c>
    </row>
    <row r="297" spans="1:38" x14ac:dyDescent="0.25">
      <c r="A297" s="3" t="s">
        <v>2669</v>
      </c>
      <c r="B297" s="3" t="s">
        <v>2670</v>
      </c>
      <c r="C297" s="3">
        <v>2005</v>
      </c>
      <c r="E297" s="3" t="s">
        <v>3820</v>
      </c>
      <c r="F297" s="3" t="s">
        <v>4546</v>
      </c>
      <c r="H297">
        <f t="shared" si="12"/>
        <v>3</v>
      </c>
      <c r="I297">
        <f t="shared" si="13"/>
        <v>3</v>
      </c>
      <c r="J297">
        <f t="shared" si="14"/>
        <v>0</v>
      </c>
      <c r="K297" s="3" t="s">
        <v>702</v>
      </c>
      <c r="L297" s="3" t="s">
        <v>703</v>
      </c>
      <c r="M297" s="3" t="s">
        <v>704</v>
      </c>
      <c r="W297" s="3" t="s">
        <v>1559</v>
      </c>
      <c r="X297" s="3" t="s">
        <v>1559</v>
      </c>
      <c r="Y297" s="3" t="s">
        <v>1560</v>
      </c>
      <c r="AI297" t="s">
        <v>31</v>
      </c>
      <c r="AJ297" t="s">
        <v>31</v>
      </c>
      <c r="AK297" t="s">
        <v>48</v>
      </c>
    </row>
    <row r="298" spans="1:38" x14ac:dyDescent="0.25">
      <c r="A298" s="3" t="s">
        <v>2671</v>
      </c>
      <c r="B298" s="3" t="s">
        <v>2672</v>
      </c>
      <c r="C298" s="3">
        <v>2005</v>
      </c>
      <c r="E298" s="3" t="s">
        <v>3821</v>
      </c>
      <c r="F298" s="3" t="s">
        <v>4547</v>
      </c>
      <c r="H298">
        <f t="shared" si="12"/>
        <v>3</v>
      </c>
      <c r="I298">
        <f t="shared" si="13"/>
        <v>3</v>
      </c>
      <c r="J298">
        <f t="shared" si="14"/>
        <v>0</v>
      </c>
      <c r="K298" s="3" t="s">
        <v>705</v>
      </c>
      <c r="L298" s="3" t="s">
        <v>319</v>
      </c>
      <c r="M298" s="3" t="s">
        <v>706</v>
      </c>
      <c r="W298" s="3" t="s">
        <v>1195</v>
      </c>
      <c r="X298" s="3" t="s">
        <v>1561</v>
      </c>
      <c r="Y298" s="3" t="s">
        <v>1195</v>
      </c>
      <c r="AI298" t="s">
        <v>31</v>
      </c>
      <c r="AJ298" t="s">
        <v>31</v>
      </c>
      <c r="AK298" t="s">
        <v>31</v>
      </c>
    </row>
    <row r="299" spans="1:38" x14ac:dyDescent="0.25">
      <c r="A299" s="3" t="s">
        <v>2673</v>
      </c>
      <c r="B299" s="3" t="s">
        <v>2674</v>
      </c>
      <c r="C299" s="3">
        <v>2005</v>
      </c>
      <c r="E299" s="3" t="s">
        <v>3822</v>
      </c>
      <c r="F299" s="3" t="s">
        <v>4548</v>
      </c>
      <c r="H299">
        <f t="shared" si="12"/>
        <v>4</v>
      </c>
      <c r="I299">
        <f t="shared" si="13"/>
        <v>4</v>
      </c>
      <c r="J299">
        <f t="shared" si="14"/>
        <v>0</v>
      </c>
      <c r="K299" s="3" t="s">
        <v>707</v>
      </c>
      <c r="L299" s="3" t="s">
        <v>708</v>
      </c>
      <c r="M299" s="3" t="s">
        <v>709</v>
      </c>
      <c r="N299" s="3" t="s">
        <v>710</v>
      </c>
      <c r="W299" s="3" t="s">
        <v>1517</v>
      </c>
      <c r="X299" s="3" t="s">
        <v>1562</v>
      </c>
      <c r="Y299" s="3" t="s">
        <v>1563</v>
      </c>
      <c r="Z299" s="3" t="s">
        <v>1564</v>
      </c>
      <c r="AI299" t="s">
        <v>31</v>
      </c>
      <c r="AJ299" t="s">
        <v>31</v>
      </c>
      <c r="AK299" t="s">
        <v>31</v>
      </c>
      <c r="AL299" t="s">
        <v>31</v>
      </c>
    </row>
    <row r="300" spans="1:38" x14ac:dyDescent="0.25">
      <c r="A300" s="3" t="s">
        <v>2675</v>
      </c>
      <c r="B300" s="3" t="s">
        <v>2676</v>
      </c>
      <c r="C300" s="3">
        <v>2005</v>
      </c>
      <c r="E300" s="3" t="s">
        <v>3823</v>
      </c>
      <c r="F300" s="3" t="s">
        <v>4549</v>
      </c>
      <c r="H300">
        <f t="shared" si="12"/>
        <v>3</v>
      </c>
      <c r="I300">
        <f t="shared" si="13"/>
        <v>3</v>
      </c>
      <c r="J300">
        <f t="shared" si="14"/>
        <v>0</v>
      </c>
      <c r="K300" s="3" t="s">
        <v>711</v>
      </c>
      <c r="L300" s="3" t="s">
        <v>712</v>
      </c>
      <c r="M300" s="3" t="s">
        <v>713</v>
      </c>
      <c r="W300" s="3" t="s">
        <v>1565</v>
      </c>
      <c r="X300" s="3" t="s">
        <v>1223</v>
      </c>
      <c r="Y300" s="3" t="s">
        <v>1566</v>
      </c>
      <c r="AI300" t="s">
        <v>32</v>
      </c>
      <c r="AJ300" t="s">
        <v>31</v>
      </c>
      <c r="AK300" t="s">
        <v>31</v>
      </c>
    </row>
    <row r="301" spans="1:38" x14ac:dyDescent="0.25">
      <c r="A301" s="3" t="s">
        <v>2677</v>
      </c>
      <c r="B301" s="3" t="s">
        <v>2678</v>
      </c>
      <c r="C301" s="3">
        <v>2005</v>
      </c>
      <c r="E301" s="3" t="s">
        <v>3824</v>
      </c>
      <c r="F301" s="3" t="s">
        <v>4550</v>
      </c>
      <c r="H301">
        <f t="shared" si="12"/>
        <v>4</v>
      </c>
      <c r="I301">
        <f t="shared" si="13"/>
        <v>4</v>
      </c>
      <c r="J301">
        <f t="shared" si="14"/>
        <v>0</v>
      </c>
      <c r="K301" s="3" t="s">
        <v>714</v>
      </c>
      <c r="L301" s="3" t="s">
        <v>715</v>
      </c>
      <c r="M301" s="3" t="s">
        <v>716</v>
      </c>
      <c r="N301" s="3" t="s">
        <v>717</v>
      </c>
      <c r="W301" s="3" t="s">
        <v>1567</v>
      </c>
      <c r="X301" s="3" t="s">
        <v>1568</v>
      </c>
      <c r="Y301" s="3" t="s">
        <v>1569</v>
      </c>
      <c r="Z301" s="3" t="s">
        <v>1569</v>
      </c>
      <c r="AI301" t="s">
        <v>31</v>
      </c>
      <c r="AJ301" t="s">
        <v>31</v>
      </c>
      <c r="AK301" t="s">
        <v>31</v>
      </c>
      <c r="AL301" t="s">
        <v>31</v>
      </c>
    </row>
    <row r="302" spans="1:38" x14ac:dyDescent="0.25">
      <c r="A302" s="3" t="s">
        <v>2679</v>
      </c>
      <c r="B302" s="3" t="s">
        <v>2680</v>
      </c>
      <c r="C302" s="3">
        <v>2005</v>
      </c>
      <c r="E302" s="3" t="s">
        <v>3825</v>
      </c>
      <c r="F302" s="3" t="s">
        <v>4551</v>
      </c>
      <c r="H302">
        <f t="shared" si="12"/>
        <v>3</v>
      </c>
      <c r="I302">
        <f t="shared" si="13"/>
        <v>3</v>
      </c>
      <c r="J302">
        <f t="shared" si="14"/>
        <v>0</v>
      </c>
      <c r="K302" s="3" t="s">
        <v>181</v>
      </c>
      <c r="L302" s="3" t="s">
        <v>180</v>
      </c>
      <c r="M302" s="3" t="s">
        <v>718</v>
      </c>
      <c r="W302" s="3" t="s">
        <v>1320</v>
      </c>
      <c r="X302" s="3" t="s">
        <v>1570</v>
      </c>
      <c r="Y302" s="3" t="s">
        <v>1571</v>
      </c>
      <c r="AI302" t="s">
        <v>31</v>
      </c>
      <c r="AJ302" t="s">
        <v>31</v>
      </c>
      <c r="AK302" t="s">
        <v>31</v>
      </c>
    </row>
    <row r="303" spans="1:38" x14ac:dyDescent="0.25">
      <c r="A303" s="3" t="s">
        <v>2681</v>
      </c>
      <c r="B303" s="3" t="s">
        <v>2682</v>
      </c>
      <c r="C303" s="3">
        <v>2005</v>
      </c>
      <c r="E303" s="3" t="s">
        <v>3826</v>
      </c>
      <c r="F303" s="3" t="s">
        <v>4552</v>
      </c>
      <c r="H303">
        <f t="shared" si="12"/>
        <v>1</v>
      </c>
      <c r="I303">
        <f t="shared" si="13"/>
        <v>1</v>
      </c>
      <c r="J303">
        <f t="shared" si="14"/>
        <v>0</v>
      </c>
      <c r="K303" s="3" t="s">
        <v>719</v>
      </c>
      <c r="W303" s="3" t="s">
        <v>1572</v>
      </c>
      <c r="AI303" t="s">
        <v>31</v>
      </c>
    </row>
    <row r="304" spans="1:38" x14ac:dyDescent="0.25">
      <c r="A304" s="3" t="s">
        <v>2683</v>
      </c>
      <c r="B304" s="3" t="s">
        <v>2684</v>
      </c>
      <c r="C304" s="3">
        <v>2005</v>
      </c>
      <c r="E304" s="3" t="s">
        <v>3827</v>
      </c>
      <c r="F304" s="3" t="s">
        <v>4553</v>
      </c>
      <c r="H304">
        <f t="shared" si="12"/>
        <v>2</v>
      </c>
      <c r="I304">
        <f t="shared" si="13"/>
        <v>2</v>
      </c>
      <c r="J304">
        <f t="shared" si="14"/>
        <v>0</v>
      </c>
      <c r="K304" s="3" t="s">
        <v>697</v>
      </c>
      <c r="L304" s="3" t="s">
        <v>720</v>
      </c>
      <c r="W304" s="3" t="s">
        <v>1573</v>
      </c>
      <c r="X304" s="3" t="s">
        <v>1574</v>
      </c>
      <c r="AI304" t="s">
        <v>31</v>
      </c>
      <c r="AJ304" t="s">
        <v>31</v>
      </c>
    </row>
    <row r="305" spans="1:37" x14ac:dyDescent="0.25">
      <c r="A305" s="3" t="s">
        <v>2685</v>
      </c>
      <c r="B305" s="3" t="s">
        <v>2686</v>
      </c>
      <c r="C305" s="3">
        <v>2005</v>
      </c>
      <c r="E305" s="3" t="s">
        <v>3828</v>
      </c>
      <c r="F305" s="3" t="s">
        <v>4554</v>
      </c>
      <c r="H305">
        <f t="shared" si="12"/>
        <v>2</v>
      </c>
      <c r="I305">
        <f t="shared" si="13"/>
        <v>2</v>
      </c>
      <c r="J305">
        <f t="shared" si="14"/>
        <v>0</v>
      </c>
      <c r="K305" s="3" t="s">
        <v>721</v>
      </c>
      <c r="L305" s="3" t="s">
        <v>722</v>
      </c>
      <c r="W305" s="3" t="s">
        <v>1575</v>
      </c>
      <c r="X305" s="3" t="s">
        <v>1576</v>
      </c>
      <c r="AI305" t="s">
        <v>31</v>
      </c>
      <c r="AJ305" t="s">
        <v>31</v>
      </c>
    </row>
    <row r="306" spans="1:37" x14ac:dyDescent="0.25">
      <c r="A306" s="3" t="s">
        <v>2687</v>
      </c>
      <c r="B306" s="3" t="s">
        <v>2688</v>
      </c>
      <c r="C306" s="3">
        <v>2005</v>
      </c>
      <c r="E306" s="3" t="s">
        <v>3829</v>
      </c>
      <c r="F306" s="3" t="s">
        <v>4555</v>
      </c>
      <c r="H306">
        <f t="shared" si="12"/>
        <v>2</v>
      </c>
      <c r="I306">
        <f t="shared" si="13"/>
        <v>2</v>
      </c>
      <c r="J306">
        <f t="shared" si="14"/>
        <v>0</v>
      </c>
      <c r="K306" s="3" t="s">
        <v>723</v>
      </c>
      <c r="L306" s="3" t="s">
        <v>724</v>
      </c>
      <c r="W306" s="3" t="s">
        <v>1577</v>
      </c>
      <c r="X306" s="3" t="s">
        <v>1161</v>
      </c>
      <c r="AI306" t="s">
        <v>31</v>
      </c>
      <c r="AJ306" t="s">
        <v>31</v>
      </c>
    </row>
    <row r="307" spans="1:37" x14ac:dyDescent="0.25">
      <c r="A307" s="3" t="s">
        <v>2689</v>
      </c>
      <c r="B307" s="3" t="s">
        <v>2690</v>
      </c>
      <c r="C307" s="3">
        <v>2005</v>
      </c>
      <c r="E307" s="3" t="s">
        <v>3830</v>
      </c>
      <c r="F307" s="3" t="s">
        <v>4556</v>
      </c>
      <c r="H307">
        <f t="shared" si="12"/>
        <v>3</v>
      </c>
      <c r="I307">
        <f t="shared" si="13"/>
        <v>3</v>
      </c>
      <c r="J307">
        <f t="shared" si="14"/>
        <v>0</v>
      </c>
      <c r="K307" s="3" t="s">
        <v>712</v>
      </c>
      <c r="L307" s="3" t="s">
        <v>285</v>
      </c>
      <c r="M307" s="3" t="s">
        <v>725</v>
      </c>
      <c r="W307" s="3" t="s">
        <v>1482</v>
      </c>
      <c r="X307" s="3" t="s">
        <v>1578</v>
      </c>
      <c r="Y307" s="3" t="s">
        <v>1482</v>
      </c>
      <c r="AI307" t="s">
        <v>31</v>
      </c>
      <c r="AJ307" t="s">
        <v>31</v>
      </c>
      <c r="AK307" t="s">
        <v>31</v>
      </c>
    </row>
    <row r="308" spans="1:37" x14ac:dyDescent="0.25">
      <c r="A308" s="3" t="s">
        <v>2691</v>
      </c>
      <c r="B308" s="3" t="s">
        <v>2692</v>
      </c>
      <c r="C308" s="3">
        <v>2005</v>
      </c>
      <c r="E308" s="3" t="s">
        <v>3831</v>
      </c>
      <c r="F308" s="3" t="s">
        <v>4557</v>
      </c>
      <c r="H308">
        <f t="shared" si="12"/>
        <v>2</v>
      </c>
      <c r="I308">
        <f t="shared" si="13"/>
        <v>2</v>
      </c>
      <c r="J308">
        <f t="shared" si="14"/>
        <v>0</v>
      </c>
      <c r="K308" s="3" t="s">
        <v>375</v>
      </c>
      <c r="L308" s="3" t="s">
        <v>376</v>
      </c>
      <c r="W308" s="3" t="s">
        <v>1579</v>
      </c>
      <c r="X308" s="3" t="s">
        <v>1577</v>
      </c>
      <c r="AI308" t="s">
        <v>32</v>
      </c>
      <c r="AJ308" t="s">
        <v>31</v>
      </c>
    </row>
    <row r="309" spans="1:37" x14ac:dyDescent="0.25">
      <c r="A309" s="3" t="s">
        <v>2693</v>
      </c>
      <c r="B309" s="3" t="s">
        <v>2694</v>
      </c>
      <c r="C309" s="3">
        <v>2005</v>
      </c>
      <c r="E309" s="3" t="s">
        <v>3832</v>
      </c>
      <c r="F309" s="3" t="s">
        <v>4558</v>
      </c>
      <c r="H309">
        <f t="shared" si="12"/>
        <v>2</v>
      </c>
      <c r="I309">
        <f t="shared" si="13"/>
        <v>2</v>
      </c>
      <c r="J309">
        <f t="shared" si="14"/>
        <v>0</v>
      </c>
      <c r="K309" s="3" t="s">
        <v>136</v>
      </c>
      <c r="L309" s="3" t="s">
        <v>137</v>
      </c>
      <c r="W309" s="3" t="s">
        <v>1580</v>
      </c>
      <c r="X309" s="3" t="s">
        <v>1581</v>
      </c>
      <c r="AI309" t="s">
        <v>31</v>
      </c>
      <c r="AJ309" t="s">
        <v>31</v>
      </c>
    </row>
    <row r="310" spans="1:37" x14ac:dyDescent="0.25">
      <c r="A310" s="3" t="s">
        <v>2695</v>
      </c>
      <c r="B310" s="3" t="s">
        <v>2696</v>
      </c>
      <c r="C310" s="3">
        <v>2005</v>
      </c>
      <c r="E310" s="3" t="s">
        <v>3833</v>
      </c>
      <c r="F310" s="3" t="s">
        <v>4559</v>
      </c>
      <c r="H310">
        <f t="shared" si="12"/>
        <v>3</v>
      </c>
      <c r="I310">
        <f t="shared" si="13"/>
        <v>3</v>
      </c>
      <c r="J310">
        <f t="shared" si="14"/>
        <v>0</v>
      </c>
      <c r="K310" s="3" t="s">
        <v>129</v>
      </c>
      <c r="L310" s="3" t="s">
        <v>726</v>
      </c>
      <c r="M310" s="3" t="s">
        <v>727</v>
      </c>
      <c r="W310" s="3" t="s">
        <v>1582</v>
      </c>
      <c r="X310" s="3" t="s">
        <v>1583</v>
      </c>
      <c r="Y310" s="3" t="s">
        <v>1584</v>
      </c>
      <c r="AI310" t="s">
        <v>31</v>
      </c>
      <c r="AJ310" t="s">
        <v>42</v>
      </c>
      <c r="AK310" t="s">
        <v>31</v>
      </c>
    </row>
    <row r="311" spans="1:37" x14ac:dyDescent="0.25">
      <c r="A311" s="3" t="s">
        <v>2697</v>
      </c>
      <c r="B311" s="3" t="s">
        <v>2698</v>
      </c>
      <c r="C311" s="3">
        <v>2005</v>
      </c>
      <c r="E311" s="3" t="s">
        <v>3834</v>
      </c>
      <c r="F311" s="3" t="s">
        <v>4560</v>
      </c>
      <c r="H311">
        <f t="shared" si="12"/>
        <v>2</v>
      </c>
      <c r="I311">
        <f t="shared" si="13"/>
        <v>2</v>
      </c>
      <c r="J311">
        <f t="shared" si="14"/>
        <v>0</v>
      </c>
      <c r="K311" s="3" t="s">
        <v>194</v>
      </c>
      <c r="L311" s="3" t="s">
        <v>193</v>
      </c>
      <c r="W311" s="3" t="s">
        <v>1585</v>
      </c>
      <c r="X311" s="3" t="s">
        <v>1263</v>
      </c>
      <c r="AI311" t="s">
        <v>32</v>
      </c>
      <c r="AJ311" t="s">
        <v>31</v>
      </c>
    </row>
    <row r="312" spans="1:37" x14ac:dyDescent="0.25">
      <c r="A312" s="3" t="s">
        <v>2699</v>
      </c>
      <c r="B312" s="3" t="s">
        <v>2700</v>
      </c>
      <c r="C312" s="3">
        <v>2005</v>
      </c>
      <c r="E312" s="3" t="s">
        <v>3835</v>
      </c>
      <c r="F312" s="3" t="s">
        <v>4561</v>
      </c>
      <c r="H312">
        <f t="shared" si="12"/>
        <v>2</v>
      </c>
      <c r="I312">
        <f t="shared" si="13"/>
        <v>2</v>
      </c>
      <c r="J312">
        <f t="shared" si="14"/>
        <v>0</v>
      </c>
      <c r="K312" s="3" t="s">
        <v>728</v>
      </c>
      <c r="L312" s="3" t="s">
        <v>729</v>
      </c>
      <c r="W312" s="3" t="s">
        <v>1221</v>
      </c>
      <c r="X312" s="3" t="s">
        <v>1165</v>
      </c>
      <c r="AI312" t="s">
        <v>31</v>
      </c>
      <c r="AJ312" t="s">
        <v>31</v>
      </c>
    </row>
    <row r="313" spans="1:37" x14ac:dyDescent="0.25">
      <c r="A313" s="3" t="s">
        <v>2701</v>
      </c>
      <c r="B313" s="3" t="s">
        <v>2702</v>
      </c>
      <c r="C313" s="3">
        <v>2005</v>
      </c>
      <c r="E313" s="3" t="s">
        <v>3836</v>
      </c>
      <c r="F313" s="3" t="s">
        <v>4562</v>
      </c>
      <c r="H313">
        <f t="shared" si="12"/>
        <v>2</v>
      </c>
      <c r="I313">
        <f t="shared" si="13"/>
        <v>2</v>
      </c>
      <c r="J313">
        <f t="shared" si="14"/>
        <v>0</v>
      </c>
      <c r="K313" s="3" t="s">
        <v>77</v>
      </c>
      <c r="L313" s="3" t="s">
        <v>198</v>
      </c>
      <c r="W313" s="3" t="s">
        <v>1586</v>
      </c>
      <c r="X313" s="3" t="s">
        <v>1587</v>
      </c>
      <c r="AI313" t="s">
        <v>31</v>
      </c>
      <c r="AJ313" t="s">
        <v>31</v>
      </c>
    </row>
    <row r="314" spans="1:37" x14ac:dyDescent="0.25">
      <c r="A314" s="3" t="s">
        <v>2703</v>
      </c>
      <c r="B314" s="3" t="s">
        <v>2704</v>
      </c>
      <c r="C314" s="3">
        <v>2005</v>
      </c>
      <c r="E314" s="3" t="s">
        <v>3837</v>
      </c>
      <c r="F314" s="3" t="s">
        <v>4563</v>
      </c>
      <c r="H314">
        <f t="shared" si="12"/>
        <v>3</v>
      </c>
      <c r="I314">
        <f t="shared" si="13"/>
        <v>3</v>
      </c>
      <c r="J314">
        <f t="shared" si="14"/>
        <v>0</v>
      </c>
      <c r="K314" s="3" t="s">
        <v>239</v>
      </c>
      <c r="L314" s="3" t="s">
        <v>730</v>
      </c>
      <c r="M314" s="3" t="s">
        <v>731</v>
      </c>
      <c r="W314" s="3" t="s">
        <v>346</v>
      </c>
      <c r="X314" s="3" t="s">
        <v>1251</v>
      </c>
      <c r="Y314" s="3" t="s">
        <v>346</v>
      </c>
      <c r="AI314" t="s">
        <v>32</v>
      </c>
      <c r="AJ314" t="s">
        <v>31</v>
      </c>
      <c r="AK314" t="s">
        <v>32</v>
      </c>
    </row>
    <row r="315" spans="1:37" x14ac:dyDescent="0.25">
      <c r="A315" s="3" t="s">
        <v>2705</v>
      </c>
      <c r="B315" s="3" t="s">
        <v>2706</v>
      </c>
      <c r="C315" s="3">
        <v>2005</v>
      </c>
      <c r="E315" s="3" t="s">
        <v>3838</v>
      </c>
      <c r="F315" s="3" t="s">
        <v>4564</v>
      </c>
      <c r="H315">
        <f t="shared" si="12"/>
        <v>2</v>
      </c>
      <c r="I315">
        <f t="shared" si="13"/>
        <v>2</v>
      </c>
      <c r="J315">
        <f t="shared" si="14"/>
        <v>0</v>
      </c>
      <c r="K315" s="3" t="s">
        <v>164</v>
      </c>
      <c r="L315" s="3" t="s">
        <v>150</v>
      </c>
      <c r="W315" s="3" t="s">
        <v>343</v>
      </c>
      <c r="X315" s="3" t="s">
        <v>1165</v>
      </c>
      <c r="AI315" t="s">
        <v>31</v>
      </c>
      <c r="AJ315" t="s">
        <v>31</v>
      </c>
    </row>
    <row r="316" spans="1:37" x14ac:dyDescent="0.25">
      <c r="A316" s="3" t="s">
        <v>2707</v>
      </c>
      <c r="B316" s="3" t="s">
        <v>2708</v>
      </c>
      <c r="C316" s="3">
        <v>2005</v>
      </c>
      <c r="E316" s="3" t="s">
        <v>3839</v>
      </c>
      <c r="F316" s="3" t="s">
        <v>4565</v>
      </c>
      <c r="H316">
        <f t="shared" si="12"/>
        <v>3</v>
      </c>
      <c r="I316">
        <f t="shared" si="13"/>
        <v>3</v>
      </c>
      <c r="J316">
        <f t="shared" si="14"/>
        <v>0</v>
      </c>
      <c r="K316" s="3" t="s">
        <v>308</v>
      </c>
      <c r="L316" s="3" t="s">
        <v>276</v>
      </c>
      <c r="M316" s="3" t="s">
        <v>732</v>
      </c>
      <c r="W316" s="3" t="s">
        <v>1588</v>
      </c>
      <c r="X316" s="3" t="s">
        <v>1509</v>
      </c>
      <c r="Y316" s="3" t="s">
        <v>1509</v>
      </c>
      <c r="AI316" t="s">
        <v>31</v>
      </c>
      <c r="AJ316" t="s">
        <v>31</v>
      </c>
      <c r="AK316" t="s">
        <v>31</v>
      </c>
    </row>
    <row r="317" spans="1:37" x14ac:dyDescent="0.25">
      <c r="A317" s="3" t="s">
        <v>2709</v>
      </c>
      <c r="B317" s="3" t="s">
        <v>2710</v>
      </c>
      <c r="C317" s="3">
        <v>2005</v>
      </c>
      <c r="E317" s="3" t="s">
        <v>3840</v>
      </c>
      <c r="F317" s="3" t="s">
        <v>4566</v>
      </c>
      <c r="H317">
        <f t="shared" si="12"/>
        <v>3</v>
      </c>
      <c r="I317">
        <f t="shared" si="13"/>
        <v>3</v>
      </c>
      <c r="J317">
        <f t="shared" si="14"/>
        <v>0</v>
      </c>
      <c r="K317" s="3" t="s">
        <v>176</v>
      </c>
      <c r="L317" s="3" t="s">
        <v>733</v>
      </c>
      <c r="M317" s="3" t="s">
        <v>69</v>
      </c>
      <c r="W317" s="3" t="s">
        <v>1589</v>
      </c>
      <c r="X317" s="3" t="s">
        <v>1590</v>
      </c>
      <c r="Y317" s="3" t="s">
        <v>1589</v>
      </c>
      <c r="AI317" t="s">
        <v>31</v>
      </c>
      <c r="AJ317" t="s">
        <v>31</v>
      </c>
      <c r="AK317" t="s">
        <v>31</v>
      </c>
    </row>
    <row r="318" spans="1:37" x14ac:dyDescent="0.25">
      <c r="A318" s="3" t="s">
        <v>2711</v>
      </c>
      <c r="B318" s="3" t="s">
        <v>2712</v>
      </c>
      <c r="C318" s="3">
        <v>2005</v>
      </c>
      <c r="E318" s="3" t="s">
        <v>3841</v>
      </c>
      <c r="F318" s="3" t="s">
        <v>4567</v>
      </c>
      <c r="H318">
        <f t="shared" si="12"/>
        <v>2</v>
      </c>
      <c r="I318">
        <f t="shared" si="13"/>
        <v>2</v>
      </c>
      <c r="J318">
        <f t="shared" si="14"/>
        <v>0</v>
      </c>
      <c r="K318" s="3" t="s">
        <v>130</v>
      </c>
      <c r="L318" s="3" t="s">
        <v>734</v>
      </c>
      <c r="W318" s="3" t="s">
        <v>1348</v>
      </c>
      <c r="X318" s="3" t="s">
        <v>1348</v>
      </c>
      <c r="AI318" t="s">
        <v>31</v>
      </c>
      <c r="AJ318" t="s">
        <v>31</v>
      </c>
    </row>
    <row r="319" spans="1:37" x14ac:dyDescent="0.25">
      <c r="A319" s="3" t="s">
        <v>2713</v>
      </c>
      <c r="B319" s="3" t="s">
        <v>2714</v>
      </c>
      <c r="C319" s="3">
        <v>2005</v>
      </c>
      <c r="E319" s="3" t="s">
        <v>3842</v>
      </c>
      <c r="F319" s="3" t="s">
        <v>4568</v>
      </c>
      <c r="H319">
        <f t="shared" si="12"/>
        <v>2</v>
      </c>
      <c r="I319">
        <f t="shared" si="13"/>
        <v>2</v>
      </c>
      <c r="J319">
        <f t="shared" si="14"/>
        <v>0</v>
      </c>
      <c r="K319" s="3" t="s">
        <v>191</v>
      </c>
      <c r="L319" s="3" t="s">
        <v>225</v>
      </c>
      <c r="W319" s="3" t="s">
        <v>1269</v>
      </c>
      <c r="X319" s="3" t="s">
        <v>1269</v>
      </c>
      <c r="AI319" t="s">
        <v>31</v>
      </c>
      <c r="AJ319" t="s">
        <v>31</v>
      </c>
    </row>
    <row r="320" spans="1:37" x14ac:dyDescent="0.25">
      <c r="A320" s="3" t="s">
        <v>2715</v>
      </c>
      <c r="B320" s="3" t="s">
        <v>2716</v>
      </c>
      <c r="C320" s="3">
        <v>2005</v>
      </c>
      <c r="E320" s="3" t="s">
        <v>3843</v>
      </c>
      <c r="F320" s="3" t="s">
        <v>4569</v>
      </c>
      <c r="H320">
        <f t="shared" si="12"/>
        <v>1</v>
      </c>
      <c r="I320">
        <f t="shared" si="13"/>
        <v>1</v>
      </c>
      <c r="J320">
        <f t="shared" si="14"/>
        <v>0</v>
      </c>
      <c r="K320" s="3" t="s">
        <v>681</v>
      </c>
      <c r="W320" s="3" t="s">
        <v>1532</v>
      </c>
      <c r="AI320" t="s">
        <v>31</v>
      </c>
    </row>
    <row r="321" spans="1:38" x14ac:dyDescent="0.25">
      <c r="A321" s="3" t="s">
        <v>2717</v>
      </c>
      <c r="B321" s="3" t="s">
        <v>2718</v>
      </c>
      <c r="C321" s="3">
        <v>2005</v>
      </c>
      <c r="E321" s="3" t="s">
        <v>3844</v>
      </c>
      <c r="F321" s="3" t="s">
        <v>4570</v>
      </c>
      <c r="H321">
        <f t="shared" si="12"/>
        <v>2</v>
      </c>
      <c r="I321">
        <f t="shared" si="13"/>
        <v>2</v>
      </c>
      <c r="J321">
        <f t="shared" si="14"/>
        <v>0</v>
      </c>
      <c r="K321" s="3" t="s">
        <v>735</v>
      </c>
      <c r="L321" s="3" t="s">
        <v>736</v>
      </c>
      <c r="W321" s="3" t="s">
        <v>1591</v>
      </c>
      <c r="X321" s="3" t="s">
        <v>1554</v>
      </c>
      <c r="AI321" t="s">
        <v>31</v>
      </c>
      <c r="AJ321" t="s">
        <v>31</v>
      </c>
    </row>
    <row r="322" spans="1:38" x14ac:dyDescent="0.25">
      <c r="A322" s="3" t="s">
        <v>2719</v>
      </c>
      <c r="B322" s="3" t="s">
        <v>2720</v>
      </c>
      <c r="C322" s="3">
        <v>2005</v>
      </c>
      <c r="E322" s="3" t="s">
        <v>3845</v>
      </c>
      <c r="F322" s="3" t="s">
        <v>4571</v>
      </c>
      <c r="H322">
        <f t="shared" si="12"/>
        <v>4</v>
      </c>
      <c r="I322">
        <f t="shared" si="13"/>
        <v>4</v>
      </c>
      <c r="J322">
        <f t="shared" si="14"/>
        <v>0</v>
      </c>
      <c r="K322" s="3" t="s">
        <v>737</v>
      </c>
      <c r="L322" s="3" t="s">
        <v>471</v>
      </c>
      <c r="M322" s="3" t="s">
        <v>707</v>
      </c>
      <c r="N322" s="3" t="s">
        <v>738</v>
      </c>
      <c r="W322" s="3" t="s">
        <v>1592</v>
      </c>
      <c r="X322" s="3" t="s">
        <v>1592</v>
      </c>
      <c r="Y322" s="3" t="s">
        <v>1592</v>
      </c>
      <c r="Z322" s="3" t="s">
        <v>1592</v>
      </c>
      <c r="AI322" t="s">
        <v>31</v>
      </c>
      <c r="AJ322" t="s">
        <v>31</v>
      </c>
      <c r="AK322" t="s">
        <v>31</v>
      </c>
      <c r="AL322" t="s">
        <v>31</v>
      </c>
    </row>
    <row r="323" spans="1:38" x14ac:dyDescent="0.25">
      <c r="A323" s="3" t="s">
        <v>2721</v>
      </c>
      <c r="B323" s="3" t="s">
        <v>2722</v>
      </c>
      <c r="C323" s="3">
        <v>2005</v>
      </c>
      <c r="E323" s="3" t="s">
        <v>3846</v>
      </c>
      <c r="F323" s="3" t="s">
        <v>4572</v>
      </c>
      <c r="H323">
        <f t="shared" ref="H323:H386" si="15">COUNTA(K323:T323)</f>
        <v>2</v>
      </c>
      <c r="I323">
        <f t="shared" ref="I323:I386" si="16">COUNTA(AI323:AP323)</f>
        <v>2</v>
      </c>
      <c r="J323">
        <f t="shared" ref="J323:J386" si="17">H323-I323</f>
        <v>0</v>
      </c>
      <c r="K323" s="3" t="s">
        <v>266</v>
      </c>
      <c r="L323" s="3" t="s">
        <v>139</v>
      </c>
      <c r="W323" s="3" t="s">
        <v>1397</v>
      </c>
      <c r="X323" s="3" t="s">
        <v>1593</v>
      </c>
      <c r="AI323" t="s">
        <v>39</v>
      </c>
      <c r="AJ323" t="s">
        <v>39</v>
      </c>
    </row>
    <row r="324" spans="1:38" x14ac:dyDescent="0.25">
      <c r="A324" s="3" t="s">
        <v>2723</v>
      </c>
      <c r="B324" s="3" t="s">
        <v>2724</v>
      </c>
      <c r="C324" s="3">
        <v>2005</v>
      </c>
      <c r="E324" s="3" t="s">
        <v>3847</v>
      </c>
      <c r="F324" s="3" t="s">
        <v>4573</v>
      </c>
      <c r="H324">
        <f t="shared" si="15"/>
        <v>2</v>
      </c>
      <c r="I324">
        <f t="shared" si="16"/>
        <v>2</v>
      </c>
      <c r="J324">
        <f t="shared" si="17"/>
        <v>0</v>
      </c>
      <c r="K324" s="3" t="s">
        <v>739</v>
      </c>
      <c r="L324" s="3" t="s">
        <v>276</v>
      </c>
      <c r="W324" s="3" t="s">
        <v>1594</v>
      </c>
      <c r="X324" s="3" t="s">
        <v>1509</v>
      </c>
      <c r="AI324" t="s">
        <v>47</v>
      </c>
      <c r="AJ324" t="s">
        <v>31</v>
      </c>
    </row>
    <row r="325" spans="1:38" x14ac:dyDescent="0.25">
      <c r="A325" s="3" t="s">
        <v>2725</v>
      </c>
      <c r="B325" s="3" t="s">
        <v>2726</v>
      </c>
      <c r="C325" s="3">
        <v>2005</v>
      </c>
      <c r="E325" s="3" t="s">
        <v>3848</v>
      </c>
      <c r="F325" s="3" t="s">
        <v>4574</v>
      </c>
      <c r="H325">
        <f t="shared" si="15"/>
        <v>4</v>
      </c>
      <c r="I325">
        <f t="shared" si="16"/>
        <v>4</v>
      </c>
      <c r="J325">
        <f t="shared" si="17"/>
        <v>0</v>
      </c>
      <c r="K325" s="3" t="s">
        <v>740</v>
      </c>
      <c r="L325" s="3" t="s">
        <v>741</v>
      </c>
      <c r="M325" s="3" t="s">
        <v>742</v>
      </c>
      <c r="N325" t="s">
        <v>237</v>
      </c>
      <c r="W325" s="3" t="s">
        <v>1595</v>
      </c>
      <c r="X325" s="3" t="s">
        <v>1595</v>
      </c>
      <c r="Y325" s="3" t="s">
        <v>1595</v>
      </c>
      <c r="AC325" t="s">
        <v>341</v>
      </c>
      <c r="AI325" t="s">
        <v>32</v>
      </c>
      <c r="AJ325" t="s">
        <v>32</v>
      </c>
      <c r="AK325" t="s">
        <v>32</v>
      </c>
      <c r="AL325" t="s">
        <v>4992</v>
      </c>
    </row>
    <row r="326" spans="1:38" x14ac:dyDescent="0.25">
      <c r="A326" s="3" t="s">
        <v>2727</v>
      </c>
      <c r="B326" s="3" t="s">
        <v>2728</v>
      </c>
      <c r="C326" s="3">
        <v>2006</v>
      </c>
      <c r="E326" s="3" t="s">
        <v>3849</v>
      </c>
      <c r="F326" s="3" t="s">
        <v>4575</v>
      </c>
      <c r="H326">
        <f t="shared" si="15"/>
        <v>3</v>
      </c>
      <c r="I326">
        <f t="shared" si="16"/>
        <v>3</v>
      </c>
      <c r="J326">
        <f t="shared" si="17"/>
        <v>0</v>
      </c>
      <c r="K326" s="3" t="s">
        <v>125</v>
      </c>
      <c r="L326" s="3" t="s">
        <v>743</v>
      </c>
      <c r="M326" s="3" t="s">
        <v>263</v>
      </c>
      <c r="W326" s="3" t="s">
        <v>1345</v>
      </c>
      <c r="X326" s="3" t="s">
        <v>1596</v>
      </c>
      <c r="Y326" s="3" t="s">
        <v>1597</v>
      </c>
      <c r="AI326" t="s">
        <v>31</v>
      </c>
      <c r="AJ326" t="s">
        <v>38</v>
      </c>
      <c r="AK326" t="s">
        <v>31</v>
      </c>
    </row>
    <row r="327" spans="1:38" x14ac:dyDescent="0.25">
      <c r="A327" s="3" t="s">
        <v>2729</v>
      </c>
      <c r="B327" s="3" t="s">
        <v>2730</v>
      </c>
      <c r="C327" s="3">
        <v>2006</v>
      </c>
      <c r="E327" s="3" t="s">
        <v>3850</v>
      </c>
      <c r="F327" s="3" t="s">
        <v>4576</v>
      </c>
      <c r="H327">
        <f t="shared" si="15"/>
        <v>2</v>
      </c>
      <c r="I327">
        <f t="shared" si="16"/>
        <v>2</v>
      </c>
      <c r="J327">
        <f t="shared" si="17"/>
        <v>0</v>
      </c>
      <c r="K327" s="3" t="s">
        <v>655</v>
      </c>
      <c r="L327" s="3" t="s">
        <v>67</v>
      </c>
      <c r="W327" s="3" t="s">
        <v>1598</v>
      </c>
      <c r="X327" s="3" t="s">
        <v>1599</v>
      </c>
      <c r="AI327" t="s">
        <v>31</v>
      </c>
      <c r="AJ327" t="s">
        <v>51</v>
      </c>
    </row>
    <row r="328" spans="1:38" x14ac:dyDescent="0.25">
      <c r="A328" s="3" t="s">
        <v>2731</v>
      </c>
      <c r="B328" s="3" t="s">
        <v>2732</v>
      </c>
      <c r="C328" s="3">
        <v>2006</v>
      </c>
      <c r="E328" s="3" t="s">
        <v>3851</v>
      </c>
      <c r="F328" s="3" t="s">
        <v>4577</v>
      </c>
      <c r="H328">
        <f t="shared" si="15"/>
        <v>2</v>
      </c>
      <c r="I328">
        <f t="shared" si="16"/>
        <v>2</v>
      </c>
      <c r="J328">
        <f t="shared" si="17"/>
        <v>0</v>
      </c>
      <c r="K328" s="3" t="s">
        <v>744</v>
      </c>
      <c r="L328" s="3" t="s">
        <v>148</v>
      </c>
      <c r="W328" s="3" t="s">
        <v>1600</v>
      </c>
      <c r="X328" s="3" t="s">
        <v>1461</v>
      </c>
      <c r="AI328" t="s">
        <v>31</v>
      </c>
      <c r="AJ328" t="s">
        <v>31</v>
      </c>
    </row>
    <row r="329" spans="1:38" x14ac:dyDescent="0.25">
      <c r="A329" s="3" t="s">
        <v>2733</v>
      </c>
      <c r="B329" s="3" t="s">
        <v>2734</v>
      </c>
      <c r="C329" s="3">
        <v>2006</v>
      </c>
      <c r="E329" s="3" t="s">
        <v>3852</v>
      </c>
      <c r="F329" s="3" t="s">
        <v>4578</v>
      </c>
      <c r="H329">
        <f t="shared" si="15"/>
        <v>2</v>
      </c>
      <c r="I329">
        <f t="shared" si="16"/>
        <v>2</v>
      </c>
      <c r="J329">
        <f t="shared" si="17"/>
        <v>0</v>
      </c>
      <c r="K329" s="3" t="s">
        <v>745</v>
      </c>
      <c r="L329" s="3" t="s">
        <v>746</v>
      </c>
      <c r="W329" s="3" t="s">
        <v>1601</v>
      </c>
      <c r="X329" s="3" t="s">
        <v>1602</v>
      </c>
      <c r="AI329" t="s">
        <v>31</v>
      </c>
      <c r="AJ329" t="s">
        <v>31</v>
      </c>
    </row>
    <row r="330" spans="1:38" x14ac:dyDescent="0.25">
      <c r="A330" s="3" t="s">
        <v>2735</v>
      </c>
      <c r="B330" s="3" t="s">
        <v>2736</v>
      </c>
      <c r="C330" s="3">
        <v>2006</v>
      </c>
      <c r="E330" s="3" t="s">
        <v>3853</v>
      </c>
      <c r="F330" s="3" t="s">
        <v>4579</v>
      </c>
      <c r="H330">
        <f t="shared" si="15"/>
        <v>2</v>
      </c>
      <c r="I330">
        <f t="shared" si="16"/>
        <v>2</v>
      </c>
      <c r="J330">
        <f t="shared" si="17"/>
        <v>0</v>
      </c>
      <c r="K330" s="3" t="s">
        <v>697</v>
      </c>
      <c r="L330" s="3" t="s">
        <v>469</v>
      </c>
      <c r="W330" s="3" t="s">
        <v>1603</v>
      </c>
      <c r="X330" s="3" t="s">
        <v>1604</v>
      </c>
      <c r="AI330" t="s">
        <v>31</v>
      </c>
      <c r="AJ330" t="s">
        <v>31</v>
      </c>
    </row>
    <row r="331" spans="1:38" x14ac:dyDescent="0.25">
      <c r="A331" s="3" t="s">
        <v>2737</v>
      </c>
      <c r="B331" s="3" t="s">
        <v>2738</v>
      </c>
      <c r="C331" s="3">
        <v>2006</v>
      </c>
      <c r="E331" s="3" t="s">
        <v>3854</v>
      </c>
      <c r="F331" s="3" t="s">
        <v>4580</v>
      </c>
      <c r="H331">
        <f t="shared" si="15"/>
        <v>2</v>
      </c>
      <c r="I331">
        <f t="shared" si="16"/>
        <v>2</v>
      </c>
      <c r="J331">
        <f t="shared" si="17"/>
        <v>0</v>
      </c>
      <c r="K331" s="3" t="s">
        <v>301</v>
      </c>
      <c r="L331" s="3" t="s">
        <v>747</v>
      </c>
      <c r="W331" s="3" t="s">
        <v>1605</v>
      </c>
      <c r="X331" s="3" t="s">
        <v>1606</v>
      </c>
      <c r="AI331" t="s">
        <v>31</v>
      </c>
      <c r="AJ331" t="s">
        <v>31</v>
      </c>
    </row>
    <row r="332" spans="1:38" x14ac:dyDescent="0.25">
      <c r="A332" s="3" t="s">
        <v>2739</v>
      </c>
      <c r="B332" s="3" t="s">
        <v>2740</v>
      </c>
      <c r="C332" s="3">
        <v>2006</v>
      </c>
      <c r="E332" s="3" t="s">
        <v>3855</v>
      </c>
      <c r="F332" s="3" t="s">
        <v>4581</v>
      </c>
      <c r="H332">
        <f t="shared" si="15"/>
        <v>3</v>
      </c>
      <c r="I332">
        <f t="shared" si="16"/>
        <v>3</v>
      </c>
      <c r="J332">
        <f t="shared" si="17"/>
        <v>0</v>
      </c>
      <c r="K332" s="3" t="s">
        <v>550</v>
      </c>
      <c r="L332" s="3" t="s">
        <v>136</v>
      </c>
      <c r="M332" s="3" t="s">
        <v>146</v>
      </c>
      <c r="W332" s="3" t="s">
        <v>1607</v>
      </c>
      <c r="X332" s="3" t="s">
        <v>1608</v>
      </c>
      <c r="Y332" s="3" t="s">
        <v>1217</v>
      </c>
      <c r="AI332" t="s">
        <v>31</v>
      </c>
      <c r="AJ332" t="s">
        <v>31</v>
      </c>
      <c r="AK332" t="s">
        <v>51</v>
      </c>
    </row>
    <row r="333" spans="1:38" x14ac:dyDescent="0.25">
      <c r="A333" s="3" t="s">
        <v>2741</v>
      </c>
      <c r="B333" s="3" t="s">
        <v>2742</v>
      </c>
      <c r="C333" s="3">
        <v>2006</v>
      </c>
      <c r="E333" s="3" t="s">
        <v>3856</v>
      </c>
      <c r="F333" s="3" t="s">
        <v>4582</v>
      </c>
      <c r="H333">
        <f t="shared" si="15"/>
        <v>2</v>
      </c>
      <c r="I333">
        <f t="shared" si="16"/>
        <v>2</v>
      </c>
      <c r="J333">
        <f t="shared" si="17"/>
        <v>0</v>
      </c>
      <c r="K333" s="3" t="s">
        <v>121</v>
      </c>
      <c r="L333" s="3" t="s">
        <v>244</v>
      </c>
      <c r="W333" s="3" t="s">
        <v>1609</v>
      </c>
      <c r="X333" s="3" t="s">
        <v>1610</v>
      </c>
      <c r="AI333" t="s">
        <v>31</v>
      </c>
      <c r="AJ333" t="s">
        <v>31</v>
      </c>
    </row>
    <row r="334" spans="1:38" x14ac:dyDescent="0.25">
      <c r="A334" s="3" t="s">
        <v>2743</v>
      </c>
      <c r="B334" s="3" t="s">
        <v>2744</v>
      </c>
      <c r="C334" s="3">
        <v>2006</v>
      </c>
      <c r="E334" s="3" t="s">
        <v>3857</v>
      </c>
      <c r="F334" s="3" t="s">
        <v>4583</v>
      </c>
      <c r="H334">
        <f t="shared" si="15"/>
        <v>2</v>
      </c>
      <c r="I334">
        <f t="shared" si="16"/>
        <v>2</v>
      </c>
      <c r="J334">
        <f t="shared" si="17"/>
        <v>0</v>
      </c>
      <c r="K334" s="3" t="s">
        <v>136</v>
      </c>
      <c r="L334" s="3" t="s">
        <v>146</v>
      </c>
      <c r="W334" s="3" t="s">
        <v>1161</v>
      </c>
      <c r="X334" s="3" t="s">
        <v>1611</v>
      </c>
      <c r="AI334" t="s">
        <v>31</v>
      </c>
      <c r="AJ334" t="s">
        <v>51</v>
      </c>
    </row>
    <row r="335" spans="1:38" x14ac:dyDescent="0.25">
      <c r="A335" s="3" t="s">
        <v>2745</v>
      </c>
      <c r="B335" s="3" t="s">
        <v>2746</v>
      </c>
      <c r="C335" s="3">
        <v>2006</v>
      </c>
      <c r="E335" s="3" t="s">
        <v>3858</v>
      </c>
      <c r="F335" s="3" t="s">
        <v>4584</v>
      </c>
      <c r="H335">
        <f t="shared" si="15"/>
        <v>1</v>
      </c>
      <c r="I335">
        <f t="shared" si="16"/>
        <v>1</v>
      </c>
      <c r="J335">
        <f t="shared" si="17"/>
        <v>0</v>
      </c>
      <c r="K335" s="3" t="s">
        <v>318</v>
      </c>
      <c r="W335" s="3" t="s">
        <v>1461</v>
      </c>
      <c r="AI335" t="s">
        <v>31</v>
      </c>
    </row>
    <row r="336" spans="1:38" x14ac:dyDescent="0.25">
      <c r="A336" s="3" t="s">
        <v>2747</v>
      </c>
      <c r="B336" s="3" t="s">
        <v>2748</v>
      </c>
      <c r="C336" s="3">
        <v>2006</v>
      </c>
      <c r="E336" s="3" t="s">
        <v>3859</v>
      </c>
      <c r="F336" s="3" t="s">
        <v>4585</v>
      </c>
      <c r="H336">
        <f t="shared" si="15"/>
        <v>2</v>
      </c>
      <c r="I336">
        <f t="shared" si="16"/>
        <v>2</v>
      </c>
      <c r="J336">
        <f t="shared" si="17"/>
        <v>0</v>
      </c>
      <c r="K336" s="3" t="s">
        <v>169</v>
      </c>
      <c r="L336" s="3" t="s">
        <v>170</v>
      </c>
      <c r="W336" s="3" t="s">
        <v>1350</v>
      </c>
      <c r="X336" s="3" t="s">
        <v>1612</v>
      </c>
      <c r="AI336" t="s">
        <v>31</v>
      </c>
      <c r="AJ336" t="s">
        <v>44</v>
      </c>
    </row>
    <row r="337" spans="1:38" x14ac:dyDescent="0.25">
      <c r="A337" s="3" t="s">
        <v>2749</v>
      </c>
      <c r="B337" s="3" t="s">
        <v>2750</v>
      </c>
      <c r="C337" s="3">
        <v>2006</v>
      </c>
      <c r="E337" s="3" t="s">
        <v>3860</v>
      </c>
      <c r="F337" s="3" t="s">
        <v>4586</v>
      </c>
      <c r="H337">
        <v>4</v>
      </c>
      <c r="I337">
        <f t="shared" si="16"/>
        <v>4</v>
      </c>
      <c r="J337">
        <f t="shared" si="17"/>
        <v>0</v>
      </c>
      <c r="K337" s="3" t="s">
        <v>748</v>
      </c>
      <c r="L337" s="3" t="s">
        <v>548</v>
      </c>
      <c r="M337" s="3" t="s">
        <v>642</v>
      </c>
      <c r="N337" s="3" t="s">
        <v>67</v>
      </c>
      <c r="O337" s="3" t="s">
        <v>749</v>
      </c>
      <c r="W337" s="3" t="s">
        <v>1592</v>
      </c>
      <c r="X337" s="3" t="s">
        <v>1613</v>
      </c>
      <c r="Y337" s="3" t="s">
        <v>1246</v>
      </c>
      <c r="Z337" s="3" t="s">
        <v>1614</v>
      </c>
      <c r="AI337" t="s">
        <v>31</v>
      </c>
      <c r="AJ337" t="s">
        <v>31</v>
      </c>
      <c r="AK337" t="s">
        <v>51</v>
      </c>
      <c r="AL337" t="s">
        <v>31</v>
      </c>
    </row>
    <row r="338" spans="1:38" x14ac:dyDescent="0.25">
      <c r="A338" s="3" t="s">
        <v>2751</v>
      </c>
      <c r="B338" s="3" t="s">
        <v>2752</v>
      </c>
      <c r="C338" s="3">
        <v>2006</v>
      </c>
      <c r="E338" s="3" t="s">
        <v>3861</v>
      </c>
      <c r="F338" s="3" t="s">
        <v>4587</v>
      </c>
      <c r="H338">
        <f t="shared" si="15"/>
        <v>2</v>
      </c>
      <c r="I338">
        <f t="shared" si="16"/>
        <v>2</v>
      </c>
      <c r="J338">
        <f t="shared" si="17"/>
        <v>0</v>
      </c>
      <c r="K338" s="3" t="s">
        <v>221</v>
      </c>
      <c r="L338" s="3" t="s">
        <v>222</v>
      </c>
      <c r="W338" s="3" t="s">
        <v>1171</v>
      </c>
      <c r="X338" s="3" t="s">
        <v>1615</v>
      </c>
      <c r="AI338" t="s">
        <v>31</v>
      </c>
      <c r="AJ338" t="s">
        <v>31</v>
      </c>
    </row>
    <row r="339" spans="1:38" x14ac:dyDescent="0.25">
      <c r="A339" s="3" t="s">
        <v>2753</v>
      </c>
      <c r="B339" s="3" t="s">
        <v>2754</v>
      </c>
      <c r="C339" s="3">
        <v>2006</v>
      </c>
      <c r="E339" s="3" t="s">
        <v>3862</v>
      </c>
      <c r="F339" s="3" t="s">
        <v>4588</v>
      </c>
      <c r="H339">
        <f t="shared" si="15"/>
        <v>1</v>
      </c>
      <c r="I339">
        <f t="shared" si="16"/>
        <v>1</v>
      </c>
      <c r="J339">
        <f t="shared" si="17"/>
        <v>0</v>
      </c>
      <c r="K339" s="3" t="s">
        <v>159</v>
      </c>
      <c r="W339" s="3" t="s">
        <v>1616</v>
      </c>
      <c r="AI339" t="s">
        <v>31</v>
      </c>
    </row>
    <row r="340" spans="1:38" x14ac:dyDescent="0.25">
      <c r="A340" s="3" t="s">
        <v>2755</v>
      </c>
      <c r="B340" s="3" t="s">
        <v>2756</v>
      </c>
      <c r="C340" s="3">
        <v>2006</v>
      </c>
      <c r="E340" s="3" t="s">
        <v>3863</v>
      </c>
      <c r="F340" s="3" t="s">
        <v>4589</v>
      </c>
      <c r="H340">
        <f t="shared" si="15"/>
        <v>3</v>
      </c>
      <c r="I340">
        <f t="shared" si="16"/>
        <v>3</v>
      </c>
      <c r="J340">
        <f t="shared" si="17"/>
        <v>0</v>
      </c>
      <c r="K340" s="3" t="s">
        <v>152</v>
      </c>
      <c r="L340" s="3" t="s">
        <v>86</v>
      </c>
      <c r="M340" s="3" t="s">
        <v>94</v>
      </c>
      <c r="W340" s="3" t="s">
        <v>344</v>
      </c>
      <c r="X340" s="3" t="s">
        <v>1221</v>
      </c>
      <c r="Y340" s="3" t="s">
        <v>1221</v>
      </c>
      <c r="AI340" t="s">
        <v>31</v>
      </c>
      <c r="AJ340" t="s">
        <v>31</v>
      </c>
      <c r="AK340" t="s">
        <v>31</v>
      </c>
    </row>
    <row r="341" spans="1:38" x14ac:dyDescent="0.25">
      <c r="A341" s="3" t="s">
        <v>2757</v>
      </c>
      <c r="B341" s="3" t="s">
        <v>2758</v>
      </c>
      <c r="C341" s="3">
        <v>2006</v>
      </c>
      <c r="E341" s="3" t="s">
        <v>3864</v>
      </c>
      <c r="F341" s="3" t="s">
        <v>4590</v>
      </c>
      <c r="H341">
        <f t="shared" si="15"/>
        <v>2</v>
      </c>
      <c r="I341">
        <f t="shared" si="16"/>
        <v>2</v>
      </c>
      <c r="J341">
        <f t="shared" si="17"/>
        <v>0</v>
      </c>
      <c r="K341" s="3" t="s">
        <v>150</v>
      </c>
      <c r="L341" s="3" t="s">
        <v>582</v>
      </c>
      <c r="W341" s="3" t="s">
        <v>1165</v>
      </c>
      <c r="X341" s="3" t="s">
        <v>1617</v>
      </c>
      <c r="AI341" t="s">
        <v>31</v>
      </c>
      <c r="AJ341" t="s">
        <v>31</v>
      </c>
    </row>
    <row r="342" spans="1:38" x14ac:dyDescent="0.25">
      <c r="A342" s="3" t="s">
        <v>2759</v>
      </c>
      <c r="B342" s="3" t="s">
        <v>2760</v>
      </c>
      <c r="C342" s="3">
        <v>2006</v>
      </c>
      <c r="E342" s="3" t="s">
        <v>3865</v>
      </c>
      <c r="F342" s="3" t="s">
        <v>4591</v>
      </c>
      <c r="H342">
        <f t="shared" si="15"/>
        <v>2</v>
      </c>
      <c r="I342">
        <f t="shared" si="16"/>
        <v>2</v>
      </c>
      <c r="J342">
        <f t="shared" si="17"/>
        <v>0</v>
      </c>
      <c r="K342" s="3" t="s">
        <v>750</v>
      </c>
      <c r="L342" s="3" t="s">
        <v>751</v>
      </c>
      <c r="W342" s="3" t="s">
        <v>1618</v>
      </c>
      <c r="X342" s="3" t="s">
        <v>1619</v>
      </c>
      <c r="AI342" t="s">
        <v>31</v>
      </c>
      <c r="AJ342" t="s">
        <v>31</v>
      </c>
    </row>
    <row r="343" spans="1:38" x14ac:dyDescent="0.25">
      <c r="A343" s="3" t="s">
        <v>2761</v>
      </c>
      <c r="B343" s="3" t="s">
        <v>2762</v>
      </c>
      <c r="C343" s="3">
        <v>2006</v>
      </c>
      <c r="E343" s="3" t="s">
        <v>3866</v>
      </c>
      <c r="F343" s="3" t="s">
        <v>4592</v>
      </c>
      <c r="H343">
        <f t="shared" si="15"/>
        <v>3</v>
      </c>
      <c r="I343">
        <f t="shared" si="16"/>
        <v>3</v>
      </c>
      <c r="J343">
        <f t="shared" si="17"/>
        <v>0</v>
      </c>
      <c r="K343" s="3" t="s">
        <v>752</v>
      </c>
      <c r="L343" s="3" t="s">
        <v>753</v>
      </c>
      <c r="M343" s="3" t="s">
        <v>371</v>
      </c>
      <c r="W343" s="3" t="s">
        <v>1598</v>
      </c>
      <c r="X343" s="3" t="s">
        <v>1620</v>
      </c>
      <c r="Y343" s="3" t="s">
        <v>1621</v>
      </c>
      <c r="AI343" t="s">
        <v>31</v>
      </c>
      <c r="AJ343" t="s">
        <v>31</v>
      </c>
      <c r="AK343" t="s">
        <v>31</v>
      </c>
    </row>
    <row r="344" spans="1:38" x14ac:dyDescent="0.25">
      <c r="A344" s="3" t="s">
        <v>2763</v>
      </c>
      <c r="B344" s="3" t="s">
        <v>2764</v>
      </c>
      <c r="C344" s="3">
        <v>2006</v>
      </c>
      <c r="E344" s="3" t="s">
        <v>3867</v>
      </c>
      <c r="F344" s="3" t="s">
        <v>4593</v>
      </c>
      <c r="H344">
        <f t="shared" si="15"/>
        <v>2</v>
      </c>
      <c r="I344">
        <f t="shared" si="16"/>
        <v>2</v>
      </c>
      <c r="J344">
        <f t="shared" si="17"/>
        <v>0</v>
      </c>
      <c r="K344" s="3" t="s">
        <v>176</v>
      </c>
      <c r="L344" s="3" t="s">
        <v>257</v>
      </c>
      <c r="W344" s="3" t="s">
        <v>1622</v>
      </c>
      <c r="X344" s="3" t="s">
        <v>1623</v>
      </c>
      <c r="AI344" t="s">
        <v>31</v>
      </c>
      <c r="AJ344" t="s">
        <v>31</v>
      </c>
    </row>
    <row r="345" spans="1:38" x14ac:dyDescent="0.25">
      <c r="A345" s="3" t="s">
        <v>2765</v>
      </c>
      <c r="B345" s="3" t="s">
        <v>2766</v>
      </c>
      <c r="C345" s="3">
        <v>2006</v>
      </c>
      <c r="E345" s="3" t="s">
        <v>3868</v>
      </c>
      <c r="F345" s="3" t="s">
        <v>4594</v>
      </c>
      <c r="H345">
        <f t="shared" si="15"/>
        <v>3</v>
      </c>
      <c r="I345">
        <f t="shared" si="16"/>
        <v>3</v>
      </c>
      <c r="J345">
        <f t="shared" si="17"/>
        <v>0</v>
      </c>
      <c r="K345" s="3" t="s">
        <v>754</v>
      </c>
      <c r="L345" s="3" t="s">
        <v>193</v>
      </c>
      <c r="M345" s="3" t="s">
        <v>188</v>
      </c>
      <c r="W345" s="3" t="s">
        <v>1624</v>
      </c>
      <c r="X345" s="3" t="s">
        <v>1625</v>
      </c>
      <c r="Y345" s="3" t="s">
        <v>1624</v>
      </c>
      <c r="AI345" t="s">
        <v>31</v>
      </c>
      <c r="AJ345" t="s">
        <v>31</v>
      </c>
      <c r="AK345" t="s">
        <v>31</v>
      </c>
    </row>
    <row r="346" spans="1:38" x14ac:dyDescent="0.25">
      <c r="A346" s="3" t="s">
        <v>2767</v>
      </c>
      <c r="B346" s="3" t="s">
        <v>2768</v>
      </c>
      <c r="C346" s="3">
        <v>2006</v>
      </c>
      <c r="E346" s="3" t="s">
        <v>3869</v>
      </c>
      <c r="F346" s="3" t="s">
        <v>4595</v>
      </c>
      <c r="H346">
        <f t="shared" si="15"/>
        <v>3</v>
      </c>
      <c r="I346">
        <f t="shared" si="16"/>
        <v>3</v>
      </c>
      <c r="J346">
        <f t="shared" si="17"/>
        <v>0</v>
      </c>
      <c r="K346" s="3" t="s">
        <v>755</v>
      </c>
      <c r="L346" s="3" t="s">
        <v>756</v>
      </c>
      <c r="M346" s="3" t="s">
        <v>757</v>
      </c>
      <c r="W346" s="3" t="s">
        <v>1626</v>
      </c>
      <c r="X346" s="3" t="s">
        <v>1626</v>
      </c>
      <c r="Y346" s="3" t="s">
        <v>1627</v>
      </c>
      <c r="AI346" t="s">
        <v>40</v>
      </c>
      <c r="AJ346" t="s">
        <v>40</v>
      </c>
      <c r="AK346" t="s">
        <v>44</v>
      </c>
    </row>
    <row r="347" spans="1:38" x14ac:dyDescent="0.25">
      <c r="A347" s="3" t="s">
        <v>2769</v>
      </c>
      <c r="B347" s="3" t="s">
        <v>2770</v>
      </c>
      <c r="C347" s="3">
        <v>2006</v>
      </c>
      <c r="E347" s="3" t="s">
        <v>3870</v>
      </c>
      <c r="F347" s="3" t="s">
        <v>4596</v>
      </c>
      <c r="H347">
        <f t="shared" si="15"/>
        <v>2</v>
      </c>
      <c r="I347">
        <f t="shared" si="16"/>
        <v>2</v>
      </c>
      <c r="J347">
        <f t="shared" si="17"/>
        <v>0</v>
      </c>
      <c r="K347" s="3" t="s">
        <v>758</v>
      </c>
      <c r="L347" s="3" t="s">
        <v>116</v>
      </c>
      <c r="W347" s="3" t="s">
        <v>1628</v>
      </c>
      <c r="X347" s="3" t="s">
        <v>1165</v>
      </c>
      <c r="AI347" t="s">
        <v>30</v>
      </c>
      <c r="AJ347" t="s">
        <v>31</v>
      </c>
    </row>
    <row r="348" spans="1:38" x14ac:dyDescent="0.25">
      <c r="A348" s="3" t="s">
        <v>2771</v>
      </c>
      <c r="B348" s="3" t="s">
        <v>2772</v>
      </c>
      <c r="C348" s="3">
        <v>2006</v>
      </c>
      <c r="E348" s="3" t="s">
        <v>3871</v>
      </c>
      <c r="F348" s="3" t="s">
        <v>4597</v>
      </c>
      <c r="H348">
        <f t="shared" si="15"/>
        <v>2</v>
      </c>
      <c r="I348">
        <f t="shared" si="16"/>
        <v>2</v>
      </c>
      <c r="J348">
        <f t="shared" si="17"/>
        <v>0</v>
      </c>
      <c r="K348" s="3" t="s">
        <v>269</v>
      </c>
      <c r="L348" s="3" t="s">
        <v>270</v>
      </c>
      <c r="W348" s="3" t="s">
        <v>1629</v>
      </c>
      <c r="X348" s="3" t="s">
        <v>1516</v>
      </c>
      <c r="AI348" t="s">
        <v>31</v>
      </c>
      <c r="AJ348" t="s">
        <v>31</v>
      </c>
    </row>
    <row r="349" spans="1:38" x14ac:dyDescent="0.25">
      <c r="A349" s="3" t="s">
        <v>2773</v>
      </c>
      <c r="B349" s="3" t="s">
        <v>2774</v>
      </c>
      <c r="C349" s="3">
        <v>2007</v>
      </c>
      <c r="E349" s="3" t="s">
        <v>3872</v>
      </c>
      <c r="F349" s="3" t="s">
        <v>4598</v>
      </c>
      <c r="H349">
        <f t="shared" si="15"/>
        <v>3</v>
      </c>
      <c r="I349">
        <f t="shared" si="16"/>
        <v>3</v>
      </c>
      <c r="J349">
        <f t="shared" si="17"/>
        <v>0</v>
      </c>
      <c r="K349" s="3" t="s">
        <v>186</v>
      </c>
      <c r="L349" s="3" t="s">
        <v>153</v>
      </c>
      <c r="M349" s="3" t="s">
        <v>759</v>
      </c>
      <c r="W349" s="3" t="s">
        <v>1630</v>
      </c>
      <c r="X349" s="3" t="s">
        <v>1630</v>
      </c>
      <c r="Y349" s="3" t="s">
        <v>1630</v>
      </c>
      <c r="AI349" t="s">
        <v>31</v>
      </c>
      <c r="AJ349" t="s">
        <v>31</v>
      </c>
      <c r="AK349" t="s">
        <v>31</v>
      </c>
    </row>
    <row r="350" spans="1:38" x14ac:dyDescent="0.25">
      <c r="A350" s="3" t="s">
        <v>2775</v>
      </c>
      <c r="B350" s="3" t="s">
        <v>2776</v>
      </c>
      <c r="C350" s="3">
        <v>2007</v>
      </c>
      <c r="E350" s="3" t="s">
        <v>3873</v>
      </c>
      <c r="F350" s="3" t="s">
        <v>4599</v>
      </c>
      <c r="H350">
        <f t="shared" si="15"/>
        <v>3</v>
      </c>
      <c r="I350">
        <f t="shared" si="16"/>
        <v>3</v>
      </c>
      <c r="J350">
        <f t="shared" si="17"/>
        <v>0</v>
      </c>
      <c r="K350" s="3" t="s">
        <v>760</v>
      </c>
      <c r="L350" s="3" t="s">
        <v>67</v>
      </c>
      <c r="M350" s="3" t="s">
        <v>761</v>
      </c>
      <c r="W350" s="3" t="s">
        <v>1631</v>
      </c>
      <c r="X350" s="3" t="s">
        <v>1632</v>
      </c>
      <c r="Y350" s="3" t="s">
        <v>1632</v>
      </c>
      <c r="AI350" t="s">
        <v>31</v>
      </c>
      <c r="AJ350" t="s">
        <v>51</v>
      </c>
      <c r="AK350" t="s">
        <v>51</v>
      </c>
    </row>
    <row r="351" spans="1:38" x14ac:dyDescent="0.25">
      <c r="A351" s="3" t="s">
        <v>2777</v>
      </c>
      <c r="B351" s="3" t="s">
        <v>2778</v>
      </c>
      <c r="C351" s="3">
        <v>2007</v>
      </c>
      <c r="E351" s="3" t="s">
        <v>3874</v>
      </c>
      <c r="F351" s="3" t="s">
        <v>4600</v>
      </c>
      <c r="H351">
        <f t="shared" si="15"/>
        <v>2</v>
      </c>
      <c r="I351">
        <f t="shared" si="16"/>
        <v>2</v>
      </c>
      <c r="J351">
        <f t="shared" si="17"/>
        <v>0</v>
      </c>
      <c r="K351" s="3" t="s">
        <v>240</v>
      </c>
      <c r="L351" s="3" t="s">
        <v>159</v>
      </c>
      <c r="W351" s="3" t="s">
        <v>1468</v>
      </c>
      <c r="X351" s="3" t="s">
        <v>1171</v>
      </c>
      <c r="AI351" t="s">
        <v>32</v>
      </c>
      <c r="AJ351" t="s">
        <v>31</v>
      </c>
    </row>
    <row r="352" spans="1:38" x14ac:dyDescent="0.25">
      <c r="A352" s="3" t="s">
        <v>2779</v>
      </c>
      <c r="B352" s="3" t="s">
        <v>2780</v>
      </c>
      <c r="C352" s="3">
        <v>2007</v>
      </c>
      <c r="E352" s="3" t="s">
        <v>3875</v>
      </c>
      <c r="F352" s="3" t="s">
        <v>4601</v>
      </c>
      <c r="H352">
        <f t="shared" si="15"/>
        <v>2</v>
      </c>
      <c r="I352">
        <f t="shared" si="16"/>
        <v>2</v>
      </c>
      <c r="J352">
        <f t="shared" si="17"/>
        <v>0</v>
      </c>
      <c r="K352" s="3" t="s">
        <v>762</v>
      </c>
      <c r="L352" s="3" t="s">
        <v>763</v>
      </c>
      <c r="W352" s="3" t="s">
        <v>1633</v>
      </c>
      <c r="X352" s="3" t="s">
        <v>1634</v>
      </c>
      <c r="AI352" t="s">
        <v>31</v>
      </c>
      <c r="AJ352" t="s">
        <v>31</v>
      </c>
    </row>
    <row r="353" spans="1:37" x14ac:dyDescent="0.25">
      <c r="A353" s="3" t="s">
        <v>2781</v>
      </c>
      <c r="B353" s="3" t="s">
        <v>2782</v>
      </c>
      <c r="C353" s="3">
        <v>2007</v>
      </c>
      <c r="E353" s="3" t="s">
        <v>3876</v>
      </c>
      <c r="F353" s="3" t="s">
        <v>4602</v>
      </c>
      <c r="H353">
        <f t="shared" si="15"/>
        <v>2</v>
      </c>
      <c r="I353">
        <f t="shared" si="16"/>
        <v>2</v>
      </c>
      <c r="J353">
        <f t="shared" si="17"/>
        <v>0</v>
      </c>
      <c r="K353" s="3" t="s">
        <v>764</v>
      </c>
      <c r="L353" s="3" t="s">
        <v>136</v>
      </c>
      <c r="W353" s="3" t="s">
        <v>1635</v>
      </c>
      <c r="X353" s="3" t="s">
        <v>1636</v>
      </c>
      <c r="AI353" t="s">
        <v>31</v>
      </c>
      <c r="AJ353" t="s">
        <v>31</v>
      </c>
    </row>
    <row r="354" spans="1:37" x14ac:dyDescent="0.25">
      <c r="A354" s="3" t="s">
        <v>2783</v>
      </c>
      <c r="B354" s="3" t="s">
        <v>2784</v>
      </c>
      <c r="C354" s="3">
        <v>2007</v>
      </c>
      <c r="E354" s="3" t="s">
        <v>3877</v>
      </c>
      <c r="F354" s="3" t="s">
        <v>4603</v>
      </c>
      <c r="H354">
        <f t="shared" si="15"/>
        <v>3</v>
      </c>
      <c r="I354">
        <f t="shared" si="16"/>
        <v>3</v>
      </c>
      <c r="J354">
        <f t="shared" si="17"/>
        <v>0</v>
      </c>
      <c r="K354" s="3" t="s">
        <v>269</v>
      </c>
      <c r="L354" s="3" t="s">
        <v>765</v>
      </c>
      <c r="M354" s="3" t="s">
        <v>522</v>
      </c>
      <c r="W354" s="3" t="s">
        <v>1637</v>
      </c>
      <c r="X354" s="3" t="s">
        <v>1637</v>
      </c>
      <c r="Y354" s="3" t="s">
        <v>1251</v>
      </c>
      <c r="AI354" t="s">
        <v>31</v>
      </c>
      <c r="AJ354" t="s">
        <v>31</v>
      </c>
      <c r="AK354" t="s">
        <v>31</v>
      </c>
    </row>
    <row r="355" spans="1:37" x14ac:dyDescent="0.25">
      <c r="A355" s="3" t="s">
        <v>2785</v>
      </c>
      <c r="B355" s="3" t="s">
        <v>2786</v>
      </c>
      <c r="C355" s="3">
        <v>2007</v>
      </c>
      <c r="E355" s="3" t="s">
        <v>3878</v>
      </c>
      <c r="F355" s="3" t="s">
        <v>4604</v>
      </c>
      <c r="H355">
        <f t="shared" si="15"/>
        <v>2</v>
      </c>
      <c r="I355">
        <f t="shared" si="16"/>
        <v>2</v>
      </c>
      <c r="J355">
        <f t="shared" si="17"/>
        <v>0</v>
      </c>
      <c r="K355" s="3" t="s">
        <v>249</v>
      </c>
      <c r="L355" s="3" t="s">
        <v>189</v>
      </c>
      <c r="W355" s="3" t="s">
        <v>1335</v>
      </c>
      <c r="X355" s="3" t="s">
        <v>1638</v>
      </c>
      <c r="AI355" t="s">
        <v>31</v>
      </c>
      <c r="AJ355" t="s">
        <v>31</v>
      </c>
    </row>
    <row r="356" spans="1:37" x14ac:dyDescent="0.25">
      <c r="A356" s="3" t="s">
        <v>2787</v>
      </c>
      <c r="B356" s="3" t="s">
        <v>2788</v>
      </c>
      <c r="C356" s="3">
        <v>2007</v>
      </c>
      <c r="E356" s="3" t="s">
        <v>3879</v>
      </c>
      <c r="F356" s="3" t="s">
        <v>4605</v>
      </c>
      <c r="H356">
        <f t="shared" si="15"/>
        <v>2</v>
      </c>
      <c r="I356">
        <f t="shared" si="16"/>
        <v>2</v>
      </c>
      <c r="J356">
        <f t="shared" si="17"/>
        <v>0</v>
      </c>
      <c r="K356" s="3" t="s">
        <v>176</v>
      </c>
      <c r="L356" s="3" t="s">
        <v>766</v>
      </c>
      <c r="W356" s="3" t="s">
        <v>1639</v>
      </c>
      <c r="X356" s="3" t="s">
        <v>1640</v>
      </c>
      <c r="AI356" t="s">
        <v>31</v>
      </c>
      <c r="AJ356" t="s">
        <v>31</v>
      </c>
    </row>
    <row r="357" spans="1:37" x14ac:dyDescent="0.25">
      <c r="A357" s="3" t="s">
        <v>2789</v>
      </c>
      <c r="B357" s="3" t="s">
        <v>2790</v>
      </c>
      <c r="C357" s="3">
        <v>2007</v>
      </c>
      <c r="E357" s="3" t="s">
        <v>3880</v>
      </c>
      <c r="F357" s="3" t="s">
        <v>4606</v>
      </c>
      <c r="H357">
        <f t="shared" si="15"/>
        <v>3</v>
      </c>
      <c r="I357">
        <f t="shared" si="16"/>
        <v>3</v>
      </c>
      <c r="J357">
        <f t="shared" si="17"/>
        <v>0</v>
      </c>
      <c r="K357" s="3" t="s">
        <v>767</v>
      </c>
      <c r="L357" s="3" t="s">
        <v>68</v>
      </c>
      <c r="M357" s="3" t="s">
        <v>145</v>
      </c>
      <c r="W357" s="3" t="s">
        <v>1641</v>
      </c>
      <c r="X357" s="3" t="s">
        <v>1642</v>
      </c>
      <c r="Y357" s="3" t="s">
        <v>1642</v>
      </c>
      <c r="AI357" t="s">
        <v>42</v>
      </c>
      <c r="AJ357" t="s">
        <v>31</v>
      </c>
      <c r="AK357" t="s">
        <v>31</v>
      </c>
    </row>
    <row r="358" spans="1:37" x14ac:dyDescent="0.25">
      <c r="A358" s="3" t="s">
        <v>2791</v>
      </c>
      <c r="B358" s="3" t="s">
        <v>2792</v>
      </c>
      <c r="C358" s="3">
        <v>2007</v>
      </c>
      <c r="E358" s="3" t="s">
        <v>3881</v>
      </c>
      <c r="F358" s="3" t="s">
        <v>4607</v>
      </c>
      <c r="H358">
        <f t="shared" si="15"/>
        <v>3</v>
      </c>
      <c r="I358">
        <f t="shared" si="16"/>
        <v>3</v>
      </c>
      <c r="J358">
        <f t="shared" si="17"/>
        <v>0</v>
      </c>
      <c r="K358" s="3" t="s">
        <v>162</v>
      </c>
      <c r="L358" s="3" t="s">
        <v>120</v>
      </c>
      <c r="M358" s="3" t="s">
        <v>768</v>
      </c>
      <c r="W358" s="3" t="s">
        <v>1643</v>
      </c>
      <c r="X358" s="3" t="s">
        <v>1643</v>
      </c>
      <c r="Y358" s="3" t="s">
        <v>1643</v>
      </c>
      <c r="AI358" t="s">
        <v>46</v>
      </c>
      <c r="AJ358" t="s">
        <v>46</v>
      </c>
      <c r="AK358" t="s">
        <v>46</v>
      </c>
    </row>
    <row r="359" spans="1:37" x14ac:dyDescent="0.25">
      <c r="A359" s="3" t="s">
        <v>2793</v>
      </c>
      <c r="B359" s="3" t="s">
        <v>2794</v>
      </c>
      <c r="C359" s="3">
        <v>2007</v>
      </c>
      <c r="E359" s="3" t="s">
        <v>3882</v>
      </c>
      <c r="F359" s="3" t="s">
        <v>4608</v>
      </c>
      <c r="H359">
        <f t="shared" si="15"/>
        <v>3</v>
      </c>
      <c r="I359">
        <f t="shared" si="16"/>
        <v>3</v>
      </c>
      <c r="J359">
        <f t="shared" si="17"/>
        <v>0</v>
      </c>
      <c r="K359" s="3" t="s">
        <v>769</v>
      </c>
      <c r="L359" s="3" t="s">
        <v>770</v>
      </c>
      <c r="M359" s="3" t="s">
        <v>417</v>
      </c>
      <c r="W359" s="3" t="s">
        <v>1644</v>
      </c>
      <c r="X359" s="3" t="s">
        <v>1645</v>
      </c>
      <c r="Y359" s="3" t="s">
        <v>1645</v>
      </c>
      <c r="AI359" t="s">
        <v>31</v>
      </c>
      <c r="AJ359" t="s">
        <v>31</v>
      </c>
      <c r="AK359" t="s">
        <v>31</v>
      </c>
    </row>
    <row r="360" spans="1:37" x14ac:dyDescent="0.25">
      <c r="A360" s="3" t="s">
        <v>2795</v>
      </c>
      <c r="B360" s="3" t="s">
        <v>2796</v>
      </c>
      <c r="C360" s="3">
        <v>2007</v>
      </c>
      <c r="E360" s="3" t="s">
        <v>3883</v>
      </c>
      <c r="F360" s="3" t="s">
        <v>4609</v>
      </c>
      <c r="H360">
        <f t="shared" si="15"/>
        <v>2</v>
      </c>
      <c r="I360">
        <f t="shared" si="16"/>
        <v>2</v>
      </c>
      <c r="J360">
        <f t="shared" si="17"/>
        <v>0</v>
      </c>
      <c r="K360" s="3" t="s">
        <v>90</v>
      </c>
      <c r="L360" s="3" t="s">
        <v>167</v>
      </c>
      <c r="W360" s="3" t="s">
        <v>1646</v>
      </c>
      <c r="X360" s="3" t="s">
        <v>1646</v>
      </c>
      <c r="AI360" t="s">
        <v>31</v>
      </c>
      <c r="AJ360" t="s">
        <v>31</v>
      </c>
    </row>
    <row r="361" spans="1:37" x14ac:dyDescent="0.25">
      <c r="A361" s="3" t="s">
        <v>2797</v>
      </c>
      <c r="B361" s="3" t="s">
        <v>2798</v>
      </c>
      <c r="C361" s="3">
        <v>2007</v>
      </c>
      <c r="E361" s="3" t="s">
        <v>3884</v>
      </c>
      <c r="F361" s="3" t="s">
        <v>4610</v>
      </c>
      <c r="H361">
        <f t="shared" si="15"/>
        <v>2</v>
      </c>
      <c r="I361">
        <f t="shared" si="16"/>
        <v>2</v>
      </c>
      <c r="J361">
        <f t="shared" si="17"/>
        <v>0</v>
      </c>
      <c r="K361" s="3" t="s">
        <v>771</v>
      </c>
      <c r="L361" s="3" t="s">
        <v>265</v>
      </c>
      <c r="W361" s="3" t="s">
        <v>1647</v>
      </c>
      <c r="X361" s="3" t="s">
        <v>1647</v>
      </c>
      <c r="AI361" t="s">
        <v>31</v>
      </c>
      <c r="AJ361" t="s">
        <v>31</v>
      </c>
    </row>
    <row r="362" spans="1:37" x14ac:dyDescent="0.25">
      <c r="A362" s="3" t="s">
        <v>2799</v>
      </c>
      <c r="B362" s="3" t="s">
        <v>2800</v>
      </c>
      <c r="C362" s="3">
        <v>2007</v>
      </c>
      <c r="E362" s="3" t="s">
        <v>3885</v>
      </c>
      <c r="F362" s="3" t="s">
        <v>4611</v>
      </c>
      <c r="H362">
        <f t="shared" si="15"/>
        <v>2</v>
      </c>
      <c r="I362">
        <f t="shared" si="16"/>
        <v>2</v>
      </c>
      <c r="J362">
        <f t="shared" si="17"/>
        <v>0</v>
      </c>
      <c r="K362" s="3" t="s">
        <v>189</v>
      </c>
      <c r="L362" s="3" t="s">
        <v>772</v>
      </c>
      <c r="W362" s="3" t="s">
        <v>1537</v>
      </c>
      <c r="X362" s="3" t="s">
        <v>1648</v>
      </c>
      <c r="AI362" t="s">
        <v>31</v>
      </c>
      <c r="AJ362" t="s">
        <v>31</v>
      </c>
    </row>
    <row r="363" spans="1:37" x14ac:dyDescent="0.25">
      <c r="A363" s="3" t="s">
        <v>2801</v>
      </c>
      <c r="B363" s="3" t="s">
        <v>2802</v>
      </c>
      <c r="C363" s="3">
        <v>2007</v>
      </c>
      <c r="E363" s="3" t="s">
        <v>3886</v>
      </c>
      <c r="F363" s="3" t="s">
        <v>4612</v>
      </c>
      <c r="H363">
        <f t="shared" si="15"/>
        <v>3</v>
      </c>
      <c r="I363">
        <f t="shared" si="16"/>
        <v>3</v>
      </c>
      <c r="J363">
        <f t="shared" si="17"/>
        <v>0</v>
      </c>
      <c r="K363" s="3" t="s">
        <v>98</v>
      </c>
      <c r="L363" s="3" t="s">
        <v>78</v>
      </c>
      <c r="M363" s="3" t="s">
        <v>773</v>
      </c>
      <c r="W363" s="3" t="s">
        <v>1649</v>
      </c>
      <c r="X363" s="3" t="s">
        <v>1410</v>
      </c>
      <c r="Y363" s="3" t="s">
        <v>1650</v>
      </c>
      <c r="AI363" t="s">
        <v>46</v>
      </c>
      <c r="AJ363" t="s">
        <v>32</v>
      </c>
      <c r="AK363" t="s">
        <v>46</v>
      </c>
    </row>
    <row r="364" spans="1:37" x14ac:dyDescent="0.25">
      <c r="A364" s="3" t="s">
        <v>2803</v>
      </c>
      <c r="B364" s="3" t="s">
        <v>2804</v>
      </c>
      <c r="C364" s="3">
        <v>2007</v>
      </c>
      <c r="E364" s="3" t="s">
        <v>3887</v>
      </c>
      <c r="F364" s="3" t="s">
        <v>4613</v>
      </c>
      <c r="H364">
        <f t="shared" si="15"/>
        <v>1</v>
      </c>
      <c r="I364">
        <f t="shared" si="16"/>
        <v>1</v>
      </c>
      <c r="J364">
        <f t="shared" si="17"/>
        <v>0</v>
      </c>
      <c r="K364" s="3" t="s">
        <v>130</v>
      </c>
      <c r="W364" s="3" t="s">
        <v>1625</v>
      </c>
      <c r="AI364" t="s">
        <v>31</v>
      </c>
    </row>
    <row r="365" spans="1:37" x14ac:dyDescent="0.25">
      <c r="A365" s="3" t="s">
        <v>2805</v>
      </c>
      <c r="B365" s="3" t="s">
        <v>2806</v>
      </c>
      <c r="C365" s="3">
        <v>2007</v>
      </c>
      <c r="E365" s="3" t="s">
        <v>3888</v>
      </c>
      <c r="F365" s="3" t="s">
        <v>4614</v>
      </c>
      <c r="H365">
        <f t="shared" si="15"/>
        <v>2</v>
      </c>
      <c r="I365">
        <f t="shared" si="16"/>
        <v>2</v>
      </c>
      <c r="J365">
        <f t="shared" si="17"/>
        <v>0</v>
      </c>
      <c r="K365" s="3" t="s">
        <v>774</v>
      </c>
      <c r="L365" s="3" t="s">
        <v>775</v>
      </c>
      <c r="W365" s="3" t="s">
        <v>1651</v>
      </c>
      <c r="X365" s="3" t="s">
        <v>1652</v>
      </c>
      <c r="AI365" t="s">
        <v>31</v>
      </c>
      <c r="AJ365" t="s">
        <v>51</v>
      </c>
    </row>
    <row r="366" spans="1:37" x14ac:dyDescent="0.25">
      <c r="A366" s="3" t="s">
        <v>2807</v>
      </c>
      <c r="B366" s="3" t="s">
        <v>2808</v>
      </c>
      <c r="C366" s="3">
        <v>2007</v>
      </c>
      <c r="E366" s="3" t="s">
        <v>3889</v>
      </c>
      <c r="F366" s="3" t="s">
        <v>4615</v>
      </c>
      <c r="H366">
        <f t="shared" si="15"/>
        <v>2</v>
      </c>
      <c r="I366">
        <f t="shared" si="16"/>
        <v>2</v>
      </c>
      <c r="J366">
        <f t="shared" si="17"/>
        <v>0</v>
      </c>
      <c r="K366" s="3" t="s">
        <v>226</v>
      </c>
      <c r="L366" s="3" t="s">
        <v>227</v>
      </c>
      <c r="W366" s="3" t="s">
        <v>1154</v>
      </c>
      <c r="X366" s="3" t="s">
        <v>1335</v>
      </c>
      <c r="AI366" t="s">
        <v>31</v>
      </c>
      <c r="AJ366" t="s">
        <v>31</v>
      </c>
    </row>
    <row r="367" spans="1:37" x14ac:dyDescent="0.25">
      <c r="A367" s="3" t="s">
        <v>2809</v>
      </c>
      <c r="B367" s="3" t="s">
        <v>2810</v>
      </c>
      <c r="C367" s="3">
        <v>2007</v>
      </c>
      <c r="E367" s="3" t="s">
        <v>3890</v>
      </c>
      <c r="F367" s="3" t="s">
        <v>4616</v>
      </c>
      <c r="H367">
        <f t="shared" si="15"/>
        <v>2</v>
      </c>
      <c r="I367">
        <f t="shared" si="16"/>
        <v>2</v>
      </c>
      <c r="J367">
        <f t="shared" si="17"/>
        <v>0</v>
      </c>
      <c r="K367" s="3" t="s">
        <v>309</v>
      </c>
      <c r="L367" s="3" t="s">
        <v>60</v>
      </c>
      <c r="W367" s="3" t="s">
        <v>1653</v>
      </c>
      <c r="X367" s="3" t="s">
        <v>1654</v>
      </c>
      <c r="AI367" t="s">
        <v>31</v>
      </c>
      <c r="AJ367" t="s">
        <v>31</v>
      </c>
    </row>
    <row r="368" spans="1:37" x14ac:dyDescent="0.25">
      <c r="A368" s="3" t="s">
        <v>2811</v>
      </c>
      <c r="B368" s="3" t="s">
        <v>2812</v>
      </c>
      <c r="C368" s="3">
        <v>2007</v>
      </c>
      <c r="E368" s="3" t="s">
        <v>3891</v>
      </c>
      <c r="F368" s="3" t="s">
        <v>4617</v>
      </c>
      <c r="H368">
        <f t="shared" si="15"/>
        <v>1</v>
      </c>
      <c r="I368">
        <f t="shared" si="16"/>
        <v>1</v>
      </c>
      <c r="J368">
        <f t="shared" si="17"/>
        <v>0</v>
      </c>
      <c r="K368" s="3" t="s">
        <v>776</v>
      </c>
      <c r="W368" s="3" t="s">
        <v>1655</v>
      </c>
      <c r="AI368" t="s">
        <v>31</v>
      </c>
    </row>
    <row r="369" spans="1:37" x14ac:dyDescent="0.25">
      <c r="A369" s="3" t="s">
        <v>2813</v>
      </c>
      <c r="B369" s="3" t="s">
        <v>2814</v>
      </c>
      <c r="C369" s="3">
        <v>2007</v>
      </c>
      <c r="E369" s="3" t="s">
        <v>3892</v>
      </c>
      <c r="F369" s="3" t="s">
        <v>4618</v>
      </c>
      <c r="H369">
        <f t="shared" si="15"/>
        <v>2</v>
      </c>
      <c r="I369">
        <f t="shared" si="16"/>
        <v>2</v>
      </c>
      <c r="J369">
        <f t="shared" si="17"/>
        <v>0</v>
      </c>
      <c r="K369" s="3" t="s">
        <v>310</v>
      </c>
      <c r="L369" s="3" t="s">
        <v>108</v>
      </c>
      <c r="W369" s="3" t="s">
        <v>1656</v>
      </c>
      <c r="X369" s="3" t="s">
        <v>1286</v>
      </c>
      <c r="AI369" t="s">
        <v>46</v>
      </c>
      <c r="AJ369" t="s">
        <v>31</v>
      </c>
    </row>
    <row r="370" spans="1:37" x14ac:dyDescent="0.25">
      <c r="A370" s="3" t="s">
        <v>2815</v>
      </c>
      <c r="B370" s="3" t="s">
        <v>2816</v>
      </c>
      <c r="C370" s="3">
        <v>2007</v>
      </c>
      <c r="E370" s="3" t="s">
        <v>3893</v>
      </c>
      <c r="F370" s="3" t="s">
        <v>4619</v>
      </c>
      <c r="H370">
        <f t="shared" si="15"/>
        <v>3</v>
      </c>
      <c r="I370">
        <f t="shared" si="16"/>
        <v>3</v>
      </c>
      <c r="J370">
        <f t="shared" si="17"/>
        <v>0</v>
      </c>
      <c r="K370" s="3" t="s">
        <v>228</v>
      </c>
      <c r="L370" s="3" t="s">
        <v>80</v>
      </c>
      <c r="M370" s="3" t="s">
        <v>173</v>
      </c>
      <c r="W370" s="3" t="s">
        <v>1657</v>
      </c>
      <c r="X370" s="3" t="s">
        <v>1658</v>
      </c>
      <c r="Y370" s="3" t="s">
        <v>1658</v>
      </c>
      <c r="AI370" t="s">
        <v>31</v>
      </c>
      <c r="AJ370" t="s">
        <v>31</v>
      </c>
      <c r="AK370" t="s">
        <v>31</v>
      </c>
    </row>
    <row r="371" spans="1:37" x14ac:dyDescent="0.25">
      <c r="A371" s="3" t="s">
        <v>2817</v>
      </c>
      <c r="B371" s="3" t="s">
        <v>2818</v>
      </c>
      <c r="C371" s="3">
        <v>2007</v>
      </c>
      <c r="E371" s="3" t="s">
        <v>3894</v>
      </c>
      <c r="F371" s="3" t="s">
        <v>4620</v>
      </c>
      <c r="H371">
        <f t="shared" si="15"/>
        <v>1</v>
      </c>
      <c r="I371">
        <f t="shared" si="16"/>
        <v>1</v>
      </c>
      <c r="J371">
        <f t="shared" si="17"/>
        <v>0</v>
      </c>
      <c r="K371" s="3" t="s">
        <v>475</v>
      </c>
      <c r="W371" s="3" t="s">
        <v>1493</v>
      </c>
      <c r="AI371" t="s">
        <v>31</v>
      </c>
    </row>
    <row r="372" spans="1:37" x14ac:dyDescent="0.25">
      <c r="A372" s="3" t="s">
        <v>2819</v>
      </c>
      <c r="B372" s="3" t="s">
        <v>2820</v>
      </c>
      <c r="C372" s="3">
        <v>2007</v>
      </c>
      <c r="E372" s="3" t="s">
        <v>3895</v>
      </c>
      <c r="F372" s="3" t="s">
        <v>4621</v>
      </c>
      <c r="H372">
        <f t="shared" si="15"/>
        <v>3</v>
      </c>
      <c r="I372">
        <f t="shared" si="16"/>
        <v>3</v>
      </c>
      <c r="J372">
        <f t="shared" si="17"/>
        <v>0</v>
      </c>
      <c r="K372" s="3" t="s">
        <v>777</v>
      </c>
      <c r="L372" s="3" t="s">
        <v>77</v>
      </c>
      <c r="M372" s="3" t="s">
        <v>115</v>
      </c>
      <c r="W372" s="3" t="s">
        <v>1659</v>
      </c>
      <c r="X372" s="3" t="s">
        <v>1660</v>
      </c>
      <c r="Y372" s="3" t="s">
        <v>1661</v>
      </c>
      <c r="AI372" t="s">
        <v>31</v>
      </c>
      <c r="AJ372" t="s">
        <v>31</v>
      </c>
      <c r="AK372" t="s">
        <v>31</v>
      </c>
    </row>
    <row r="373" spans="1:37" x14ac:dyDescent="0.25">
      <c r="A373" s="3" t="s">
        <v>2821</v>
      </c>
      <c r="B373" s="3" t="s">
        <v>2822</v>
      </c>
      <c r="C373" s="3">
        <v>2007</v>
      </c>
      <c r="E373" s="3" t="s">
        <v>3896</v>
      </c>
      <c r="F373" s="3" t="s">
        <v>4622</v>
      </c>
      <c r="H373">
        <f t="shared" si="15"/>
        <v>2</v>
      </c>
      <c r="I373">
        <f t="shared" si="16"/>
        <v>2</v>
      </c>
      <c r="J373">
        <f t="shared" si="17"/>
        <v>0</v>
      </c>
      <c r="K373" s="3" t="s">
        <v>582</v>
      </c>
      <c r="L373" s="3" t="s">
        <v>150</v>
      </c>
      <c r="W373" s="3" t="s">
        <v>1662</v>
      </c>
      <c r="X373" s="3" t="s">
        <v>1165</v>
      </c>
      <c r="AI373" t="s">
        <v>31</v>
      </c>
      <c r="AJ373" t="s">
        <v>31</v>
      </c>
    </row>
    <row r="374" spans="1:37" x14ac:dyDescent="0.25">
      <c r="A374" s="3" t="s">
        <v>2823</v>
      </c>
      <c r="B374" s="3" t="s">
        <v>2824</v>
      </c>
      <c r="C374" s="3">
        <v>2007</v>
      </c>
      <c r="E374" s="3" t="s">
        <v>3897</v>
      </c>
      <c r="F374" s="3" t="s">
        <v>4623</v>
      </c>
      <c r="H374">
        <f t="shared" si="15"/>
        <v>2</v>
      </c>
      <c r="I374">
        <f t="shared" si="16"/>
        <v>2</v>
      </c>
      <c r="J374">
        <f t="shared" si="17"/>
        <v>0</v>
      </c>
      <c r="K374" s="3" t="s">
        <v>84</v>
      </c>
      <c r="L374" s="3" t="s">
        <v>778</v>
      </c>
      <c r="W374" s="3" t="s">
        <v>1663</v>
      </c>
      <c r="X374" s="3" t="s">
        <v>1664</v>
      </c>
      <c r="AI374" t="s">
        <v>31</v>
      </c>
      <c r="AJ374" t="s">
        <v>46</v>
      </c>
    </row>
    <row r="375" spans="1:37" x14ac:dyDescent="0.25">
      <c r="A375" s="3" t="s">
        <v>2825</v>
      </c>
      <c r="B375" s="3" t="s">
        <v>2826</v>
      </c>
      <c r="C375" s="3">
        <v>2007</v>
      </c>
      <c r="E375" s="3" t="s">
        <v>3898</v>
      </c>
      <c r="F375" s="3" t="s">
        <v>4624</v>
      </c>
      <c r="H375">
        <f t="shared" si="15"/>
        <v>3</v>
      </c>
      <c r="I375">
        <f t="shared" si="16"/>
        <v>3</v>
      </c>
      <c r="J375">
        <f t="shared" si="17"/>
        <v>0</v>
      </c>
      <c r="K375" s="3" t="s">
        <v>779</v>
      </c>
      <c r="L375" s="3" t="s">
        <v>651</v>
      </c>
      <c r="M375" s="3" t="s">
        <v>780</v>
      </c>
      <c r="W375" s="3" t="s">
        <v>1573</v>
      </c>
      <c r="X375" s="3" t="s">
        <v>1665</v>
      </c>
      <c r="Y375" s="3" t="s">
        <v>1666</v>
      </c>
      <c r="AI375" t="s">
        <v>31</v>
      </c>
      <c r="AJ375" t="s">
        <v>31</v>
      </c>
      <c r="AK375" t="s">
        <v>31</v>
      </c>
    </row>
    <row r="376" spans="1:37" x14ac:dyDescent="0.25">
      <c r="A376" s="3" t="s">
        <v>2827</v>
      </c>
      <c r="B376" s="3" t="s">
        <v>2828</v>
      </c>
      <c r="C376" s="3">
        <v>2007</v>
      </c>
      <c r="E376" s="3" t="s">
        <v>3899</v>
      </c>
      <c r="F376" s="3" t="s">
        <v>4625</v>
      </c>
      <c r="H376">
        <f t="shared" si="15"/>
        <v>1</v>
      </c>
      <c r="I376">
        <f t="shared" si="16"/>
        <v>1</v>
      </c>
      <c r="J376">
        <f t="shared" si="17"/>
        <v>0</v>
      </c>
      <c r="K376" s="3" t="s">
        <v>86</v>
      </c>
      <c r="W376" s="3" t="s">
        <v>1667</v>
      </c>
      <c r="AI376" t="s">
        <v>31</v>
      </c>
    </row>
    <row r="377" spans="1:37" x14ac:dyDescent="0.25">
      <c r="A377" s="3" t="s">
        <v>2829</v>
      </c>
      <c r="B377" s="3" t="s">
        <v>2830</v>
      </c>
      <c r="C377" s="3">
        <v>2007</v>
      </c>
      <c r="E377" s="3" t="s">
        <v>3900</v>
      </c>
      <c r="F377" s="3" t="s">
        <v>4626</v>
      </c>
      <c r="H377">
        <f t="shared" si="15"/>
        <v>2</v>
      </c>
      <c r="I377">
        <f t="shared" si="16"/>
        <v>2</v>
      </c>
      <c r="J377">
        <f t="shared" si="17"/>
        <v>0</v>
      </c>
      <c r="K377" s="3" t="s">
        <v>150</v>
      </c>
      <c r="L377" s="3" t="s">
        <v>582</v>
      </c>
      <c r="W377" s="3" t="s">
        <v>1165</v>
      </c>
      <c r="X377" s="3" t="s">
        <v>1662</v>
      </c>
      <c r="AI377" t="s">
        <v>31</v>
      </c>
      <c r="AJ377" t="s">
        <v>31</v>
      </c>
    </row>
    <row r="378" spans="1:37" x14ac:dyDescent="0.25">
      <c r="A378" s="3" t="s">
        <v>2831</v>
      </c>
      <c r="B378" s="3" t="s">
        <v>2832</v>
      </c>
      <c r="C378" s="3">
        <v>2007</v>
      </c>
      <c r="E378" s="3" t="s">
        <v>3901</v>
      </c>
      <c r="F378" s="3" t="s">
        <v>4627</v>
      </c>
      <c r="H378">
        <f t="shared" si="15"/>
        <v>2</v>
      </c>
      <c r="I378">
        <f t="shared" si="16"/>
        <v>2</v>
      </c>
      <c r="J378">
        <f t="shared" si="17"/>
        <v>0</v>
      </c>
      <c r="K378" s="3" t="s">
        <v>150</v>
      </c>
      <c r="L378" s="3" t="s">
        <v>582</v>
      </c>
      <c r="W378" s="3" t="s">
        <v>1165</v>
      </c>
      <c r="X378" s="3" t="s">
        <v>1662</v>
      </c>
      <c r="AI378" t="s">
        <v>31</v>
      </c>
      <c r="AJ378" t="s">
        <v>31</v>
      </c>
    </row>
    <row r="379" spans="1:37" x14ac:dyDescent="0.25">
      <c r="A379" s="3" t="s">
        <v>2833</v>
      </c>
      <c r="B379" s="3" t="s">
        <v>2834</v>
      </c>
      <c r="C379" s="3">
        <v>2007</v>
      </c>
      <c r="E379" s="3" t="s">
        <v>3902</v>
      </c>
      <c r="F379" s="3" t="s">
        <v>4628</v>
      </c>
      <c r="H379">
        <f t="shared" si="15"/>
        <v>3</v>
      </c>
      <c r="I379">
        <f t="shared" si="16"/>
        <v>3</v>
      </c>
      <c r="J379">
        <f t="shared" si="17"/>
        <v>0</v>
      </c>
      <c r="K379" s="3" t="s">
        <v>781</v>
      </c>
      <c r="L379" s="3" t="s">
        <v>87</v>
      </c>
      <c r="M379" s="3" t="s">
        <v>136</v>
      </c>
      <c r="W379" s="3" t="s">
        <v>1161</v>
      </c>
      <c r="X379" s="3" t="s">
        <v>1161</v>
      </c>
      <c r="Y379" s="3" t="s">
        <v>1161</v>
      </c>
      <c r="AI379" t="s">
        <v>31</v>
      </c>
      <c r="AJ379" t="s">
        <v>31</v>
      </c>
      <c r="AK379" t="s">
        <v>31</v>
      </c>
    </row>
    <row r="380" spans="1:37" x14ac:dyDescent="0.25">
      <c r="A380" s="3" t="s">
        <v>2835</v>
      </c>
      <c r="B380" s="3" t="s">
        <v>2836</v>
      </c>
      <c r="C380" s="3">
        <v>2008</v>
      </c>
      <c r="E380" s="3" t="s">
        <v>3903</v>
      </c>
      <c r="F380" s="3" t="s">
        <v>4629</v>
      </c>
      <c r="H380">
        <f t="shared" si="15"/>
        <v>2</v>
      </c>
      <c r="I380">
        <f t="shared" si="16"/>
        <v>2</v>
      </c>
      <c r="J380">
        <f t="shared" si="17"/>
        <v>0</v>
      </c>
      <c r="K380" s="3" t="s">
        <v>782</v>
      </c>
      <c r="L380" s="3" t="s">
        <v>783</v>
      </c>
      <c r="W380" s="3" t="s">
        <v>1286</v>
      </c>
      <c r="X380" s="3" t="s">
        <v>1171</v>
      </c>
      <c r="AI380" t="s">
        <v>31</v>
      </c>
      <c r="AJ380" t="s">
        <v>31</v>
      </c>
    </row>
    <row r="381" spans="1:37" x14ac:dyDescent="0.25">
      <c r="A381" s="3" t="s">
        <v>2837</v>
      </c>
      <c r="B381" s="3" t="s">
        <v>2838</v>
      </c>
      <c r="C381" s="3">
        <v>2008</v>
      </c>
      <c r="E381" s="3" t="s">
        <v>3904</v>
      </c>
      <c r="F381" s="3" t="s">
        <v>4630</v>
      </c>
      <c r="H381">
        <f t="shared" si="15"/>
        <v>2</v>
      </c>
      <c r="I381">
        <f t="shared" si="16"/>
        <v>2</v>
      </c>
      <c r="J381">
        <f t="shared" si="17"/>
        <v>0</v>
      </c>
      <c r="K381" s="3" t="s">
        <v>223</v>
      </c>
      <c r="L381" s="3" t="s">
        <v>165</v>
      </c>
      <c r="W381" s="3" t="s">
        <v>1349</v>
      </c>
      <c r="X381" s="3" t="s">
        <v>343</v>
      </c>
      <c r="AI381" t="s">
        <v>31</v>
      </c>
      <c r="AJ381" t="s">
        <v>31</v>
      </c>
    </row>
    <row r="382" spans="1:37" x14ac:dyDescent="0.25">
      <c r="A382" s="3" t="s">
        <v>2839</v>
      </c>
      <c r="B382" s="3" t="s">
        <v>2840</v>
      </c>
      <c r="C382" s="3">
        <v>2008</v>
      </c>
      <c r="E382" s="3" t="s">
        <v>3905</v>
      </c>
      <c r="F382" s="3" t="s">
        <v>4631</v>
      </c>
      <c r="H382">
        <f t="shared" si="15"/>
        <v>1</v>
      </c>
      <c r="I382">
        <f t="shared" si="16"/>
        <v>1</v>
      </c>
      <c r="J382">
        <f t="shared" si="17"/>
        <v>0</v>
      </c>
      <c r="K382" s="3" t="s">
        <v>540</v>
      </c>
      <c r="W382" s="3" t="s">
        <v>1668</v>
      </c>
      <c r="AI382" t="s">
        <v>37</v>
      </c>
    </row>
    <row r="383" spans="1:37" x14ac:dyDescent="0.25">
      <c r="A383" s="3" t="s">
        <v>2841</v>
      </c>
      <c r="B383" s="3" t="s">
        <v>2842</v>
      </c>
      <c r="C383" s="3">
        <v>2008</v>
      </c>
      <c r="E383" s="3" t="s">
        <v>3906</v>
      </c>
      <c r="F383" s="3" t="s">
        <v>4632</v>
      </c>
      <c r="H383">
        <f t="shared" si="15"/>
        <v>3</v>
      </c>
      <c r="I383">
        <f t="shared" si="16"/>
        <v>3</v>
      </c>
      <c r="J383">
        <f t="shared" si="17"/>
        <v>0</v>
      </c>
      <c r="K383" s="3" t="s">
        <v>784</v>
      </c>
      <c r="L383" s="3" t="s">
        <v>785</v>
      </c>
      <c r="M383" s="3" t="s">
        <v>786</v>
      </c>
      <c r="W383" s="3" t="s">
        <v>1669</v>
      </c>
      <c r="X383" s="3" t="s">
        <v>342</v>
      </c>
      <c r="Y383" s="3" t="s">
        <v>1670</v>
      </c>
      <c r="AI383" t="s">
        <v>57</v>
      </c>
      <c r="AJ383" t="s">
        <v>31</v>
      </c>
      <c r="AK383" t="s">
        <v>31</v>
      </c>
    </row>
    <row r="384" spans="1:37" x14ac:dyDescent="0.25">
      <c r="A384" s="3" t="s">
        <v>2843</v>
      </c>
      <c r="B384" s="3" t="s">
        <v>2844</v>
      </c>
      <c r="C384" s="3">
        <v>2008</v>
      </c>
      <c r="E384" s="3" t="s">
        <v>3907</v>
      </c>
      <c r="F384" s="3" t="s">
        <v>4633</v>
      </c>
      <c r="H384">
        <f t="shared" si="15"/>
        <v>2</v>
      </c>
      <c r="I384">
        <f t="shared" si="16"/>
        <v>2</v>
      </c>
      <c r="J384">
        <f t="shared" si="17"/>
        <v>0</v>
      </c>
      <c r="K384" s="3" t="s">
        <v>787</v>
      </c>
      <c r="L384" s="3" t="s">
        <v>788</v>
      </c>
      <c r="W384" s="3" t="s">
        <v>1671</v>
      </c>
      <c r="X384" s="3" t="s">
        <v>1671</v>
      </c>
      <c r="AI384" t="s">
        <v>31</v>
      </c>
      <c r="AJ384" t="s">
        <v>31</v>
      </c>
    </row>
    <row r="385" spans="1:38" x14ac:dyDescent="0.25">
      <c r="A385" s="3" t="s">
        <v>2845</v>
      </c>
      <c r="B385" s="3" t="s">
        <v>2846</v>
      </c>
      <c r="C385" s="3">
        <v>2008</v>
      </c>
      <c r="E385" s="3" t="s">
        <v>3908</v>
      </c>
      <c r="F385" s="3" t="s">
        <v>4634</v>
      </c>
      <c r="H385">
        <f t="shared" si="15"/>
        <v>2</v>
      </c>
      <c r="I385">
        <f t="shared" si="16"/>
        <v>2</v>
      </c>
      <c r="J385">
        <f t="shared" si="17"/>
        <v>0</v>
      </c>
      <c r="K385" s="3" t="s">
        <v>194</v>
      </c>
      <c r="L385" s="3" t="s">
        <v>82</v>
      </c>
      <c r="W385" s="3" t="s">
        <v>1672</v>
      </c>
      <c r="X385" s="3" t="s">
        <v>1673</v>
      </c>
      <c r="AI385" t="s">
        <v>32</v>
      </c>
      <c r="AJ385" t="s">
        <v>31</v>
      </c>
    </row>
    <row r="386" spans="1:38" x14ac:dyDescent="0.25">
      <c r="A386" s="3" t="s">
        <v>2847</v>
      </c>
      <c r="B386" s="3" t="s">
        <v>2848</v>
      </c>
      <c r="C386" s="3">
        <v>2008</v>
      </c>
      <c r="E386" s="3" t="s">
        <v>3909</v>
      </c>
      <c r="F386" s="3" t="s">
        <v>4635</v>
      </c>
      <c r="H386">
        <f t="shared" si="15"/>
        <v>3</v>
      </c>
      <c r="I386">
        <f t="shared" si="16"/>
        <v>3</v>
      </c>
      <c r="J386">
        <f t="shared" si="17"/>
        <v>0</v>
      </c>
      <c r="K386" s="3" t="s">
        <v>178</v>
      </c>
      <c r="L386" s="3" t="s">
        <v>789</v>
      </c>
      <c r="M386" s="3" t="s">
        <v>790</v>
      </c>
      <c r="W386" s="3" t="s">
        <v>1349</v>
      </c>
      <c r="X386" s="3" t="s">
        <v>1349</v>
      </c>
      <c r="Y386" s="3" t="s">
        <v>1674</v>
      </c>
      <c r="AI386" t="s">
        <v>31</v>
      </c>
      <c r="AJ386" t="s">
        <v>31</v>
      </c>
      <c r="AK386" t="s">
        <v>31</v>
      </c>
    </row>
    <row r="387" spans="1:38" x14ac:dyDescent="0.25">
      <c r="A387" s="3" t="s">
        <v>2849</v>
      </c>
      <c r="B387" s="3" t="s">
        <v>2850</v>
      </c>
      <c r="C387" s="3">
        <v>2008</v>
      </c>
      <c r="E387" s="3" t="s">
        <v>3910</v>
      </c>
      <c r="F387" s="3" t="s">
        <v>4636</v>
      </c>
      <c r="H387">
        <f t="shared" ref="H387:H450" si="18">COUNTA(K387:T387)</f>
        <v>1</v>
      </c>
      <c r="I387">
        <f t="shared" ref="I387:I450" si="19">COUNTA(AI387:AP387)</f>
        <v>1</v>
      </c>
      <c r="J387">
        <f t="shared" ref="J387:J450" si="20">H387-I387</f>
        <v>0</v>
      </c>
      <c r="K387" s="3" t="s">
        <v>791</v>
      </c>
      <c r="W387" s="3" t="s">
        <v>1675</v>
      </c>
      <c r="AI387" t="s">
        <v>44</v>
      </c>
    </row>
    <row r="388" spans="1:38" x14ac:dyDescent="0.25">
      <c r="A388" s="3" t="s">
        <v>2851</v>
      </c>
      <c r="B388" s="3" t="s">
        <v>2852</v>
      </c>
      <c r="C388" s="3">
        <v>2008</v>
      </c>
      <c r="E388" s="3" t="s">
        <v>3911</v>
      </c>
      <c r="F388" s="3" t="s">
        <v>4637</v>
      </c>
      <c r="H388">
        <f t="shared" si="18"/>
        <v>2</v>
      </c>
      <c r="I388">
        <f t="shared" si="19"/>
        <v>2</v>
      </c>
      <c r="J388">
        <f t="shared" si="20"/>
        <v>0</v>
      </c>
      <c r="K388" s="3" t="s">
        <v>792</v>
      </c>
      <c r="L388" s="3" t="s">
        <v>683</v>
      </c>
      <c r="W388" s="3" t="s">
        <v>1676</v>
      </c>
      <c r="X388" s="3" t="s">
        <v>1492</v>
      </c>
      <c r="AI388" t="s">
        <v>31</v>
      </c>
      <c r="AJ388" t="s">
        <v>31</v>
      </c>
    </row>
    <row r="389" spans="1:38" x14ac:dyDescent="0.25">
      <c r="A389" s="3" t="s">
        <v>2853</v>
      </c>
      <c r="B389" s="3" t="s">
        <v>2854</v>
      </c>
      <c r="C389" s="3">
        <v>2008</v>
      </c>
      <c r="E389" s="3" t="s">
        <v>3912</v>
      </c>
      <c r="F389" s="3" t="s">
        <v>4638</v>
      </c>
      <c r="H389">
        <f t="shared" si="18"/>
        <v>2</v>
      </c>
      <c r="I389">
        <f t="shared" si="19"/>
        <v>2</v>
      </c>
      <c r="J389">
        <f t="shared" si="20"/>
        <v>0</v>
      </c>
      <c r="K389" s="3" t="s">
        <v>158</v>
      </c>
      <c r="L389" s="3" t="s">
        <v>217</v>
      </c>
      <c r="W389" s="3" t="s">
        <v>346</v>
      </c>
      <c r="X389" s="3" t="s">
        <v>1677</v>
      </c>
      <c r="AI389" t="s">
        <v>32</v>
      </c>
      <c r="AJ389" t="s">
        <v>31</v>
      </c>
    </row>
    <row r="390" spans="1:38" x14ac:dyDescent="0.25">
      <c r="A390" s="3" t="s">
        <v>2855</v>
      </c>
      <c r="B390" s="3" t="s">
        <v>2856</v>
      </c>
      <c r="C390" s="3">
        <v>2008</v>
      </c>
      <c r="E390" s="3" t="s">
        <v>3913</v>
      </c>
      <c r="F390" s="3" t="s">
        <v>4639</v>
      </c>
      <c r="H390">
        <f t="shared" si="18"/>
        <v>2</v>
      </c>
      <c r="I390">
        <f t="shared" si="19"/>
        <v>2</v>
      </c>
      <c r="J390">
        <f t="shared" si="20"/>
        <v>0</v>
      </c>
      <c r="K390" s="3" t="s">
        <v>59</v>
      </c>
      <c r="L390" s="3" t="s">
        <v>793</v>
      </c>
      <c r="W390" s="3" t="s">
        <v>1266</v>
      </c>
      <c r="X390" s="3" t="s">
        <v>1266</v>
      </c>
      <c r="AI390" t="s">
        <v>46</v>
      </c>
      <c r="AJ390" t="s">
        <v>46</v>
      </c>
    </row>
    <row r="391" spans="1:38" x14ac:dyDescent="0.25">
      <c r="A391" s="3" t="s">
        <v>2857</v>
      </c>
      <c r="B391" s="3" t="s">
        <v>2858</v>
      </c>
      <c r="C391" s="3">
        <v>2008</v>
      </c>
      <c r="E391" s="3" t="s">
        <v>3914</v>
      </c>
      <c r="F391" s="3" t="s">
        <v>4640</v>
      </c>
      <c r="H391">
        <f t="shared" si="18"/>
        <v>3</v>
      </c>
      <c r="I391">
        <f t="shared" si="19"/>
        <v>3</v>
      </c>
      <c r="J391">
        <f t="shared" si="20"/>
        <v>0</v>
      </c>
      <c r="K391" s="3" t="s">
        <v>296</v>
      </c>
      <c r="L391" s="3" t="s">
        <v>574</v>
      </c>
      <c r="M391" s="3" t="s">
        <v>137</v>
      </c>
      <c r="W391" s="3" t="s">
        <v>1678</v>
      </c>
      <c r="X391" s="3" t="s">
        <v>1679</v>
      </c>
      <c r="Y391" s="3" t="s">
        <v>1145</v>
      </c>
      <c r="AI391" t="s">
        <v>31</v>
      </c>
      <c r="AJ391" t="s">
        <v>31</v>
      </c>
      <c r="AK391" t="s">
        <v>31</v>
      </c>
    </row>
    <row r="392" spans="1:38" x14ac:dyDescent="0.25">
      <c r="A392" s="3" t="s">
        <v>2859</v>
      </c>
      <c r="B392" s="3" t="s">
        <v>2860</v>
      </c>
      <c r="C392" s="3">
        <v>2008</v>
      </c>
      <c r="E392" s="3" t="s">
        <v>3915</v>
      </c>
      <c r="F392" s="3" t="s">
        <v>4641</v>
      </c>
      <c r="H392">
        <f t="shared" si="18"/>
        <v>2</v>
      </c>
      <c r="I392">
        <f t="shared" si="19"/>
        <v>2</v>
      </c>
      <c r="J392">
        <f t="shared" si="20"/>
        <v>0</v>
      </c>
      <c r="K392" s="3" t="s">
        <v>318</v>
      </c>
      <c r="L392" s="3" t="s">
        <v>794</v>
      </c>
      <c r="W392" s="3" t="s">
        <v>1680</v>
      </c>
      <c r="X392" s="3" t="s">
        <v>1681</v>
      </c>
      <c r="AI392" t="s">
        <v>31</v>
      </c>
      <c r="AJ392" t="s">
        <v>31</v>
      </c>
    </row>
    <row r="393" spans="1:38" x14ac:dyDescent="0.25">
      <c r="A393" s="3" t="s">
        <v>2861</v>
      </c>
      <c r="B393" s="3" t="s">
        <v>2862</v>
      </c>
      <c r="C393" s="3">
        <v>2008</v>
      </c>
      <c r="E393" s="3" t="s">
        <v>3916</v>
      </c>
      <c r="F393" s="3" t="s">
        <v>4642</v>
      </c>
      <c r="H393">
        <f t="shared" si="18"/>
        <v>1</v>
      </c>
      <c r="I393">
        <f t="shared" si="19"/>
        <v>1</v>
      </c>
      <c r="J393">
        <f t="shared" si="20"/>
        <v>0</v>
      </c>
      <c r="K393" s="3" t="s">
        <v>795</v>
      </c>
      <c r="W393" s="3" t="s">
        <v>1682</v>
      </c>
      <c r="AI393" t="s">
        <v>4980</v>
      </c>
    </row>
    <row r="394" spans="1:38" x14ac:dyDescent="0.25">
      <c r="A394" s="3" t="s">
        <v>2863</v>
      </c>
      <c r="B394" s="3" t="s">
        <v>2864</v>
      </c>
      <c r="C394" s="3">
        <v>2008</v>
      </c>
      <c r="E394" s="3" t="s">
        <v>3917</v>
      </c>
      <c r="F394" s="3" t="s">
        <v>4643</v>
      </c>
      <c r="H394">
        <f t="shared" si="18"/>
        <v>4</v>
      </c>
      <c r="I394">
        <f t="shared" si="19"/>
        <v>4</v>
      </c>
      <c r="J394">
        <f t="shared" si="20"/>
        <v>0</v>
      </c>
      <c r="K394" s="3" t="s">
        <v>796</v>
      </c>
      <c r="L394" s="3" t="s">
        <v>797</v>
      </c>
      <c r="M394" s="3" t="s">
        <v>798</v>
      </c>
      <c r="N394" s="3" t="s">
        <v>799</v>
      </c>
      <c r="W394" s="3" t="s">
        <v>1683</v>
      </c>
      <c r="X394" s="3" t="s">
        <v>1577</v>
      </c>
      <c r="Y394" s="3" t="s">
        <v>1684</v>
      </c>
      <c r="Z394" s="3" t="s">
        <v>1624</v>
      </c>
      <c r="AI394" t="s">
        <v>31</v>
      </c>
      <c r="AJ394" t="s">
        <v>31</v>
      </c>
      <c r="AK394" t="s">
        <v>31</v>
      </c>
      <c r="AL394" t="s">
        <v>31</v>
      </c>
    </row>
    <row r="395" spans="1:38" x14ac:dyDescent="0.25">
      <c r="A395" s="3" t="s">
        <v>2865</v>
      </c>
      <c r="B395" s="3" t="s">
        <v>2866</v>
      </c>
      <c r="C395" s="3">
        <v>2008</v>
      </c>
      <c r="E395" s="3" t="s">
        <v>3918</v>
      </c>
      <c r="F395" s="3" t="s">
        <v>4644</v>
      </c>
      <c r="H395">
        <f t="shared" si="18"/>
        <v>3</v>
      </c>
      <c r="I395">
        <f t="shared" si="19"/>
        <v>3</v>
      </c>
      <c r="J395">
        <f t="shared" si="20"/>
        <v>0</v>
      </c>
      <c r="K395" s="3" t="s">
        <v>272</v>
      </c>
      <c r="L395" s="3" t="s">
        <v>205</v>
      </c>
      <c r="M395" s="3" t="s">
        <v>800</v>
      </c>
      <c r="W395" s="3" t="s">
        <v>1685</v>
      </c>
      <c r="X395" s="3" t="s">
        <v>1686</v>
      </c>
      <c r="Y395" s="3" t="s">
        <v>1687</v>
      </c>
      <c r="AI395" t="s">
        <v>31</v>
      </c>
      <c r="AJ395" t="s">
        <v>31</v>
      </c>
      <c r="AK395" t="s">
        <v>31</v>
      </c>
    </row>
    <row r="396" spans="1:38" x14ac:dyDescent="0.25">
      <c r="A396" s="3" t="s">
        <v>2867</v>
      </c>
      <c r="B396" s="3" t="s">
        <v>2868</v>
      </c>
      <c r="C396" s="3">
        <v>2008</v>
      </c>
      <c r="E396" s="3" t="s">
        <v>3919</v>
      </c>
      <c r="F396" s="3" t="s">
        <v>4645</v>
      </c>
      <c r="H396">
        <f t="shared" si="18"/>
        <v>2</v>
      </c>
      <c r="I396">
        <f t="shared" si="19"/>
        <v>2</v>
      </c>
      <c r="J396">
        <f t="shared" si="20"/>
        <v>0</v>
      </c>
      <c r="K396" s="3" t="s">
        <v>252</v>
      </c>
      <c r="L396" s="3" t="s">
        <v>145</v>
      </c>
      <c r="W396" s="3" t="s">
        <v>1688</v>
      </c>
      <c r="X396" s="3" t="s">
        <v>1689</v>
      </c>
      <c r="AI396" t="s">
        <v>31</v>
      </c>
      <c r="AJ396" t="s">
        <v>31</v>
      </c>
    </row>
    <row r="397" spans="1:38" x14ac:dyDescent="0.25">
      <c r="A397" s="3" t="s">
        <v>2869</v>
      </c>
      <c r="B397" s="3" t="s">
        <v>2870</v>
      </c>
      <c r="C397" s="3">
        <v>2008</v>
      </c>
      <c r="E397" s="3" t="s">
        <v>3920</v>
      </c>
      <c r="F397" s="3" t="s">
        <v>4646</v>
      </c>
      <c r="H397">
        <f t="shared" si="18"/>
        <v>4</v>
      </c>
      <c r="I397">
        <f t="shared" si="19"/>
        <v>4</v>
      </c>
      <c r="J397">
        <f t="shared" si="20"/>
        <v>0</v>
      </c>
      <c r="K397" s="3" t="s">
        <v>801</v>
      </c>
      <c r="L397" s="3" t="s">
        <v>802</v>
      </c>
      <c r="M397" s="3" t="s">
        <v>803</v>
      </c>
      <c r="N397" s="3" t="s">
        <v>804</v>
      </c>
      <c r="W397" s="3" t="s">
        <v>1690</v>
      </c>
      <c r="X397" s="3" t="s">
        <v>1690</v>
      </c>
      <c r="Y397" s="3" t="s">
        <v>1394</v>
      </c>
      <c r="Z397" s="3" t="s">
        <v>1349</v>
      </c>
      <c r="AI397" t="s">
        <v>45</v>
      </c>
      <c r="AJ397" t="s">
        <v>45</v>
      </c>
      <c r="AK397" t="s">
        <v>31</v>
      </c>
      <c r="AL397" t="s">
        <v>31</v>
      </c>
    </row>
    <row r="398" spans="1:38" x14ac:dyDescent="0.25">
      <c r="A398" s="3" t="s">
        <v>2871</v>
      </c>
      <c r="B398" s="3" t="s">
        <v>2872</v>
      </c>
      <c r="C398" s="3">
        <v>2008</v>
      </c>
      <c r="E398" s="3" t="s">
        <v>3921</v>
      </c>
      <c r="F398" s="3" t="s">
        <v>4647</v>
      </c>
      <c r="H398">
        <f t="shared" si="18"/>
        <v>3</v>
      </c>
      <c r="I398">
        <f t="shared" si="19"/>
        <v>3</v>
      </c>
      <c r="J398">
        <f t="shared" si="20"/>
        <v>0</v>
      </c>
      <c r="K398" s="3" t="s">
        <v>805</v>
      </c>
      <c r="L398" s="3" t="s">
        <v>79</v>
      </c>
      <c r="M398" s="3" t="s">
        <v>806</v>
      </c>
      <c r="W398" s="3" t="s">
        <v>1691</v>
      </c>
      <c r="X398" s="3" t="s">
        <v>1691</v>
      </c>
      <c r="Y398" s="3" t="s">
        <v>1692</v>
      </c>
      <c r="AI398" t="s">
        <v>51</v>
      </c>
      <c r="AJ398" t="s">
        <v>51</v>
      </c>
      <c r="AK398" t="s">
        <v>51</v>
      </c>
    </row>
    <row r="399" spans="1:38" x14ac:dyDescent="0.25">
      <c r="A399" s="3" t="s">
        <v>2873</v>
      </c>
      <c r="B399" s="3" t="s">
        <v>2874</v>
      </c>
      <c r="C399" s="3">
        <v>2008</v>
      </c>
      <c r="E399" s="3" t="s">
        <v>3922</v>
      </c>
      <c r="F399" s="3" t="s">
        <v>4648</v>
      </c>
      <c r="H399">
        <f t="shared" si="18"/>
        <v>3</v>
      </c>
      <c r="I399">
        <f t="shared" si="19"/>
        <v>3</v>
      </c>
      <c r="J399">
        <f t="shared" si="20"/>
        <v>0</v>
      </c>
      <c r="K399" s="3" t="s">
        <v>807</v>
      </c>
      <c r="L399" s="3" t="s">
        <v>224</v>
      </c>
      <c r="M399" s="3" t="s">
        <v>114</v>
      </c>
      <c r="W399" s="3" t="s">
        <v>1693</v>
      </c>
      <c r="X399" s="3" t="s">
        <v>1694</v>
      </c>
      <c r="Y399" s="3" t="s">
        <v>1695</v>
      </c>
      <c r="AI399" t="s">
        <v>50</v>
      </c>
      <c r="AJ399" t="s">
        <v>31</v>
      </c>
      <c r="AK399" t="s">
        <v>50</v>
      </c>
    </row>
    <row r="400" spans="1:38" x14ac:dyDescent="0.25">
      <c r="A400" s="3" t="s">
        <v>2875</v>
      </c>
      <c r="B400" s="3" t="s">
        <v>2876</v>
      </c>
      <c r="C400" s="3">
        <v>2008</v>
      </c>
      <c r="E400" s="3" t="s">
        <v>3923</v>
      </c>
      <c r="F400" s="3" t="s">
        <v>4649</v>
      </c>
      <c r="H400">
        <f t="shared" si="18"/>
        <v>2</v>
      </c>
      <c r="I400">
        <f t="shared" si="19"/>
        <v>2</v>
      </c>
      <c r="J400">
        <f t="shared" si="20"/>
        <v>0</v>
      </c>
      <c r="K400" s="3" t="s">
        <v>808</v>
      </c>
      <c r="L400" s="3" t="s">
        <v>809</v>
      </c>
      <c r="W400" s="3" t="s">
        <v>1696</v>
      </c>
      <c r="X400" s="3" t="s">
        <v>1696</v>
      </c>
      <c r="AI400" t="s">
        <v>32</v>
      </c>
      <c r="AJ400" t="s">
        <v>32</v>
      </c>
    </row>
    <row r="401" spans="1:38" x14ac:dyDescent="0.25">
      <c r="A401" s="3" t="s">
        <v>2877</v>
      </c>
      <c r="B401" s="3" t="s">
        <v>2878</v>
      </c>
      <c r="C401" s="3">
        <v>2008</v>
      </c>
      <c r="E401" s="3" t="s">
        <v>3924</v>
      </c>
      <c r="F401" s="3" t="s">
        <v>4650</v>
      </c>
      <c r="H401">
        <f t="shared" si="18"/>
        <v>3</v>
      </c>
      <c r="I401">
        <f t="shared" si="19"/>
        <v>3</v>
      </c>
      <c r="J401">
        <f t="shared" si="20"/>
        <v>0</v>
      </c>
      <c r="K401" s="3" t="s">
        <v>241</v>
      </c>
      <c r="L401" s="3" t="s">
        <v>164</v>
      </c>
      <c r="M401" s="3" t="s">
        <v>802</v>
      </c>
      <c r="W401" s="3" t="s">
        <v>1221</v>
      </c>
      <c r="X401" s="3" t="s">
        <v>343</v>
      </c>
      <c r="Y401" s="3" t="s">
        <v>1690</v>
      </c>
      <c r="AI401" t="s">
        <v>31</v>
      </c>
      <c r="AJ401" t="s">
        <v>31</v>
      </c>
      <c r="AK401" t="s">
        <v>45</v>
      </c>
    </row>
    <row r="402" spans="1:38" x14ac:dyDescent="0.25">
      <c r="A402" s="3" t="s">
        <v>2879</v>
      </c>
      <c r="B402" s="3" t="s">
        <v>2880</v>
      </c>
      <c r="C402" s="3">
        <v>2008</v>
      </c>
      <c r="E402" s="3" t="s">
        <v>3925</v>
      </c>
      <c r="F402" s="3" t="s">
        <v>4651</v>
      </c>
      <c r="H402">
        <f t="shared" si="18"/>
        <v>3</v>
      </c>
      <c r="I402">
        <f t="shared" si="19"/>
        <v>3</v>
      </c>
      <c r="J402">
        <f t="shared" si="20"/>
        <v>0</v>
      </c>
      <c r="K402" s="3" t="s">
        <v>810</v>
      </c>
      <c r="L402" s="3" t="s">
        <v>149</v>
      </c>
      <c r="M402" s="3" t="s">
        <v>89</v>
      </c>
      <c r="W402" s="3" t="s">
        <v>1697</v>
      </c>
      <c r="X402" s="3" t="s">
        <v>1350</v>
      </c>
      <c r="Y402" s="3" t="s">
        <v>1686</v>
      </c>
      <c r="AI402" t="s">
        <v>31</v>
      </c>
      <c r="AJ402" t="s">
        <v>31</v>
      </c>
      <c r="AK402" t="s">
        <v>31</v>
      </c>
    </row>
    <row r="403" spans="1:38" x14ac:dyDescent="0.25">
      <c r="A403" s="3" t="s">
        <v>2881</v>
      </c>
      <c r="B403" s="3" t="s">
        <v>2882</v>
      </c>
      <c r="C403" s="3">
        <v>2008</v>
      </c>
      <c r="E403" s="3" t="s">
        <v>3926</v>
      </c>
      <c r="F403" s="3" t="s">
        <v>4652</v>
      </c>
      <c r="H403">
        <f t="shared" si="18"/>
        <v>2</v>
      </c>
      <c r="I403">
        <f t="shared" si="19"/>
        <v>2</v>
      </c>
      <c r="J403">
        <f t="shared" si="20"/>
        <v>0</v>
      </c>
      <c r="K403" s="3" t="s">
        <v>304</v>
      </c>
      <c r="L403" s="3" t="s">
        <v>811</v>
      </c>
      <c r="W403" s="3" t="s">
        <v>1698</v>
      </c>
      <c r="X403" s="3" t="s">
        <v>1699</v>
      </c>
      <c r="AI403" t="s">
        <v>51</v>
      </c>
      <c r="AJ403" t="s">
        <v>31</v>
      </c>
    </row>
    <row r="404" spans="1:38" x14ac:dyDescent="0.25">
      <c r="A404" s="3" t="s">
        <v>2883</v>
      </c>
      <c r="B404" s="3" t="s">
        <v>2884</v>
      </c>
      <c r="C404" s="3">
        <v>2008</v>
      </c>
      <c r="E404" s="3" t="s">
        <v>3927</v>
      </c>
      <c r="F404" s="3" t="s">
        <v>4653</v>
      </c>
      <c r="H404">
        <f t="shared" si="18"/>
        <v>2</v>
      </c>
      <c r="I404">
        <f t="shared" si="19"/>
        <v>2</v>
      </c>
      <c r="J404">
        <f t="shared" si="20"/>
        <v>0</v>
      </c>
      <c r="K404" s="3" t="s">
        <v>313</v>
      </c>
      <c r="L404" s="3" t="s">
        <v>812</v>
      </c>
      <c r="W404" s="3" t="s">
        <v>1700</v>
      </c>
      <c r="X404" s="3" t="s">
        <v>1221</v>
      </c>
      <c r="AI404" t="s">
        <v>46</v>
      </c>
      <c r="AJ404" t="s">
        <v>31</v>
      </c>
    </row>
    <row r="405" spans="1:38" x14ac:dyDescent="0.25">
      <c r="A405" s="3" t="s">
        <v>2885</v>
      </c>
      <c r="B405" s="3" t="s">
        <v>2886</v>
      </c>
      <c r="C405" s="3">
        <v>2008</v>
      </c>
      <c r="E405" s="3" t="s">
        <v>3928</v>
      </c>
      <c r="F405" s="3" t="s">
        <v>4654</v>
      </c>
      <c r="H405">
        <f t="shared" si="18"/>
        <v>2</v>
      </c>
      <c r="I405">
        <f t="shared" si="19"/>
        <v>2</v>
      </c>
      <c r="J405">
        <f t="shared" si="20"/>
        <v>0</v>
      </c>
      <c r="K405" s="3" t="s">
        <v>813</v>
      </c>
      <c r="L405" s="3" t="s">
        <v>443</v>
      </c>
      <c r="W405" s="3" t="s">
        <v>1672</v>
      </c>
      <c r="X405" s="3" t="s">
        <v>1701</v>
      </c>
      <c r="AI405" t="s">
        <v>32</v>
      </c>
      <c r="AJ405" t="s">
        <v>45</v>
      </c>
    </row>
    <row r="406" spans="1:38" x14ac:dyDescent="0.25">
      <c r="A406" s="3" t="s">
        <v>2887</v>
      </c>
      <c r="B406" s="3" t="s">
        <v>2888</v>
      </c>
      <c r="C406" s="3">
        <v>2008</v>
      </c>
      <c r="E406" s="3" t="s">
        <v>3929</v>
      </c>
      <c r="F406" s="3" t="s">
        <v>4655</v>
      </c>
      <c r="H406">
        <f t="shared" si="18"/>
        <v>2</v>
      </c>
      <c r="I406">
        <f t="shared" si="19"/>
        <v>3</v>
      </c>
      <c r="J406">
        <f t="shared" si="20"/>
        <v>-1</v>
      </c>
      <c r="K406" s="3" t="s">
        <v>61</v>
      </c>
      <c r="L406" s="3" t="s">
        <v>76</v>
      </c>
      <c r="W406" s="3" t="s">
        <v>1463</v>
      </c>
      <c r="X406" s="3" t="s">
        <v>1702</v>
      </c>
      <c r="Y406" s="3" t="s">
        <v>1703</v>
      </c>
      <c r="AI406" t="s">
        <v>31</v>
      </c>
      <c r="AJ406" t="s">
        <v>38</v>
      </c>
      <c r="AK406" t="s">
        <v>46</v>
      </c>
    </row>
    <row r="407" spans="1:38" x14ac:dyDescent="0.25">
      <c r="A407" s="3" t="s">
        <v>2889</v>
      </c>
      <c r="B407" s="3" t="s">
        <v>2890</v>
      </c>
      <c r="C407" s="3">
        <v>2008</v>
      </c>
      <c r="E407" s="3" t="s">
        <v>3930</v>
      </c>
      <c r="F407" s="3" t="s">
        <v>4656</v>
      </c>
      <c r="H407">
        <f t="shared" si="18"/>
        <v>4</v>
      </c>
      <c r="I407">
        <f t="shared" si="19"/>
        <v>4</v>
      </c>
      <c r="J407">
        <f t="shared" si="20"/>
        <v>0</v>
      </c>
      <c r="K407" s="3" t="s">
        <v>814</v>
      </c>
      <c r="L407" s="3" t="s">
        <v>815</v>
      </c>
      <c r="M407" s="3" t="s">
        <v>245</v>
      </c>
      <c r="N407" s="3" t="s">
        <v>816</v>
      </c>
      <c r="W407" s="3" t="s">
        <v>1613</v>
      </c>
      <c r="X407" s="3" t="s">
        <v>1613</v>
      </c>
      <c r="Y407" s="3" t="s">
        <v>1613</v>
      </c>
      <c r="Z407" s="3" t="s">
        <v>1613</v>
      </c>
      <c r="AI407" t="s">
        <v>31</v>
      </c>
      <c r="AJ407" t="s">
        <v>31</v>
      </c>
      <c r="AK407" t="s">
        <v>31</v>
      </c>
      <c r="AL407" t="s">
        <v>31</v>
      </c>
    </row>
    <row r="408" spans="1:38" x14ac:dyDescent="0.25">
      <c r="A408" s="3" t="s">
        <v>2891</v>
      </c>
      <c r="B408" s="3" t="s">
        <v>2892</v>
      </c>
      <c r="C408" s="3">
        <v>2008</v>
      </c>
      <c r="E408" s="3" t="s">
        <v>3931</v>
      </c>
      <c r="F408" s="3" t="s">
        <v>4657</v>
      </c>
      <c r="H408">
        <f t="shared" si="18"/>
        <v>3</v>
      </c>
      <c r="I408">
        <f t="shared" si="19"/>
        <v>3</v>
      </c>
      <c r="J408">
        <f t="shared" si="20"/>
        <v>0</v>
      </c>
      <c r="K408" s="3" t="s">
        <v>147</v>
      </c>
      <c r="L408" s="3" t="s">
        <v>817</v>
      </c>
      <c r="M408" s="3" t="s">
        <v>148</v>
      </c>
      <c r="W408" s="3" t="s">
        <v>1704</v>
      </c>
      <c r="X408" s="3" t="s">
        <v>1704</v>
      </c>
      <c r="Y408" s="3" t="s">
        <v>1359</v>
      </c>
      <c r="AI408" t="s">
        <v>31</v>
      </c>
      <c r="AJ408" t="s">
        <v>31</v>
      </c>
      <c r="AK408" t="s">
        <v>31</v>
      </c>
    </row>
    <row r="409" spans="1:38" x14ac:dyDescent="0.25">
      <c r="A409" s="3" t="s">
        <v>2893</v>
      </c>
      <c r="B409" s="3" t="s">
        <v>2894</v>
      </c>
      <c r="C409" s="3">
        <v>2008</v>
      </c>
      <c r="E409" s="3" t="s">
        <v>3932</v>
      </c>
      <c r="F409" s="3" t="s">
        <v>4658</v>
      </c>
      <c r="H409">
        <f t="shared" si="18"/>
        <v>3</v>
      </c>
      <c r="I409">
        <f t="shared" si="19"/>
        <v>3</v>
      </c>
      <c r="J409">
        <f t="shared" si="20"/>
        <v>0</v>
      </c>
      <c r="K409" s="3" t="s">
        <v>818</v>
      </c>
      <c r="L409" s="3" t="s">
        <v>179</v>
      </c>
      <c r="M409" s="3" t="s">
        <v>67</v>
      </c>
      <c r="W409" s="3" t="s">
        <v>1705</v>
      </c>
      <c r="X409" s="3" t="s">
        <v>1699</v>
      </c>
      <c r="Y409" s="3" t="s">
        <v>1706</v>
      </c>
      <c r="AI409" t="s">
        <v>31</v>
      </c>
      <c r="AJ409" t="s">
        <v>31</v>
      </c>
      <c r="AK409" t="s">
        <v>51</v>
      </c>
    </row>
    <row r="410" spans="1:38" x14ac:dyDescent="0.25">
      <c r="A410" s="3" t="s">
        <v>2895</v>
      </c>
      <c r="B410" s="3" t="s">
        <v>2896</v>
      </c>
      <c r="C410" s="3">
        <v>2008</v>
      </c>
      <c r="E410" s="3" t="s">
        <v>3933</v>
      </c>
      <c r="F410" s="3" t="s">
        <v>4659</v>
      </c>
      <c r="H410">
        <f t="shared" si="18"/>
        <v>2</v>
      </c>
      <c r="I410">
        <f t="shared" si="19"/>
        <v>2</v>
      </c>
      <c r="J410">
        <f t="shared" si="20"/>
        <v>0</v>
      </c>
      <c r="K410" s="3" t="s">
        <v>240</v>
      </c>
      <c r="L410" s="3" t="s">
        <v>93</v>
      </c>
      <c r="W410" s="3" t="s">
        <v>1707</v>
      </c>
      <c r="X410" s="3" t="s">
        <v>1708</v>
      </c>
      <c r="AI410" t="s">
        <v>32</v>
      </c>
      <c r="AJ410" t="s">
        <v>31</v>
      </c>
    </row>
    <row r="411" spans="1:38" x14ac:dyDescent="0.25">
      <c r="A411" s="3" t="s">
        <v>2897</v>
      </c>
      <c r="B411" s="3" t="s">
        <v>2898</v>
      </c>
      <c r="C411" s="3">
        <v>2008</v>
      </c>
      <c r="E411" s="3" t="s">
        <v>3934</v>
      </c>
      <c r="F411" s="3" t="s">
        <v>4660</v>
      </c>
      <c r="H411">
        <f t="shared" si="18"/>
        <v>2</v>
      </c>
      <c r="I411">
        <f t="shared" si="19"/>
        <v>2</v>
      </c>
      <c r="J411">
        <f t="shared" si="20"/>
        <v>0</v>
      </c>
      <c r="K411" s="3" t="s">
        <v>240</v>
      </c>
      <c r="L411" s="3" t="s">
        <v>101</v>
      </c>
      <c r="W411" s="3" t="s">
        <v>346</v>
      </c>
      <c r="X411" s="3" t="s">
        <v>1171</v>
      </c>
      <c r="AI411" t="s">
        <v>32</v>
      </c>
      <c r="AJ411" t="s">
        <v>31</v>
      </c>
    </row>
    <row r="412" spans="1:38" x14ac:dyDescent="0.25">
      <c r="A412" s="3" t="s">
        <v>2899</v>
      </c>
      <c r="B412" s="3" t="s">
        <v>2900</v>
      </c>
      <c r="C412" s="3">
        <v>2008</v>
      </c>
      <c r="E412" s="3" t="s">
        <v>3935</v>
      </c>
      <c r="F412" s="3" t="s">
        <v>4661</v>
      </c>
      <c r="H412">
        <f t="shared" si="18"/>
        <v>2</v>
      </c>
      <c r="I412">
        <f t="shared" si="19"/>
        <v>2</v>
      </c>
      <c r="J412">
        <f t="shared" si="20"/>
        <v>0</v>
      </c>
      <c r="K412" s="3" t="s">
        <v>776</v>
      </c>
      <c r="L412" s="3" t="s">
        <v>244</v>
      </c>
      <c r="W412" s="3" t="s">
        <v>1662</v>
      </c>
      <c r="X412" s="3" t="s">
        <v>1709</v>
      </c>
      <c r="AI412" t="s">
        <v>31</v>
      </c>
      <c r="AJ412" t="s">
        <v>31</v>
      </c>
    </row>
    <row r="413" spans="1:38" x14ac:dyDescent="0.25">
      <c r="A413" s="3" t="s">
        <v>2901</v>
      </c>
      <c r="B413" s="3" t="s">
        <v>2902</v>
      </c>
      <c r="C413" s="3">
        <v>2008</v>
      </c>
      <c r="E413" s="3" t="s">
        <v>3936</v>
      </c>
      <c r="F413" s="3" t="s">
        <v>4662</v>
      </c>
      <c r="H413">
        <f t="shared" si="18"/>
        <v>2</v>
      </c>
      <c r="I413">
        <f t="shared" si="19"/>
        <v>2</v>
      </c>
      <c r="J413">
        <f t="shared" si="20"/>
        <v>0</v>
      </c>
      <c r="K413" s="3" t="s">
        <v>82</v>
      </c>
      <c r="L413" s="3" t="s">
        <v>172</v>
      </c>
      <c r="W413" s="3" t="s">
        <v>1709</v>
      </c>
      <c r="X413" s="3" t="s">
        <v>1710</v>
      </c>
      <c r="AI413" t="s">
        <v>31</v>
      </c>
      <c r="AJ413" t="s">
        <v>31</v>
      </c>
    </row>
    <row r="414" spans="1:38" x14ac:dyDescent="0.25">
      <c r="A414" s="3" t="s">
        <v>2903</v>
      </c>
      <c r="B414" s="3" t="s">
        <v>2904</v>
      </c>
      <c r="C414" s="3">
        <v>2008</v>
      </c>
      <c r="E414" s="3" t="s">
        <v>3937</v>
      </c>
      <c r="F414" s="3" t="s">
        <v>4663</v>
      </c>
      <c r="H414">
        <f t="shared" si="18"/>
        <v>3</v>
      </c>
      <c r="I414">
        <f t="shared" si="19"/>
        <v>3</v>
      </c>
      <c r="J414">
        <f t="shared" si="20"/>
        <v>0</v>
      </c>
      <c r="K414" s="3" t="s">
        <v>761</v>
      </c>
      <c r="L414" s="3" t="s">
        <v>819</v>
      </c>
      <c r="M414" s="3" t="s">
        <v>67</v>
      </c>
      <c r="W414" s="3" t="s">
        <v>1699</v>
      </c>
      <c r="X414" s="3" t="s">
        <v>1711</v>
      </c>
      <c r="Y414" s="3" t="s">
        <v>1712</v>
      </c>
      <c r="AI414" t="s">
        <v>31</v>
      </c>
      <c r="AJ414" t="s">
        <v>51</v>
      </c>
      <c r="AK414" t="s">
        <v>51</v>
      </c>
    </row>
    <row r="415" spans="1:38" x14ac:dyDescent="0.25">
      <c r="A415" s="3" t="s">
        <v>2905</v>
      </c>
      <c r="B415" s="3" t="s">
        <v>2906</v>
      </c>
      <c r="C415" s="3">
        <v>2008</v>
      </c>
      <c r="E415" s="3" t="s">
        <v>3938</v>
      </c>
      <c r="F415" s="3" t="s">
        <v>4664</v>
      </c>
      <c r="H415">
        <f t="shared" si="18"/>
        <v>3</v>
      </c>
      <c r="I415">
        <f t="shared" si="19"/>
        <v>3</v>
      </c>
      <c r="J415">
        <f t="shared" si="20"/>
        <v>0</v>
      </c>
      <c r="K415" s="3" t="s">
        <v>820</v>
      </c>
      <c r="L415" s="3" t="s">
        <v>88</v>
      </c>
      <c r="M415" s="3" t="s">
        <v>101</v>
      </c>
      <c r="W415" s="3" t="s">
        <v>1161</v>
      </c>
      <c r="X415" s="3" t="s">
        <v>1713</v>
      </c>
      <c r="Y415" s="3" t="s">
        <v>1171</v>
      </c>
      <c r="AI415" t="s">
        <v>31</v>
      </c>
      <c r="AJ415" t="s">
        <v>31</v>
      </c>
      <c r="AK415" t="s">
        <v>31</v>
      </c>
    </row>
    <row r="416" spans="1:38" x14ac:dyDescent="0.25">
      <c r="A416" s="3" t="s">
        <v>2907</v>
      </c>
      <c r="B416" s="3" t="s">
        <v>2908</v>
      </c>
      <c r="C416" s="3">
        <v>2008</v>
      </c>
      <c r="E416" s="3" t="s">
        <v>3939</v>
      </c>
      <c r="F416" s="3" t="s">
        <v>4665</v>
      </c>
      <c r="H416">
        <f t="shared" si="18"/>
        <v>3</v>
      </c>
      <c r="I416">
        <f t="shared" si="19"/>
        <v>3</v>
      </c>
      <c r="J416">
        <f t="shared" si="20"/>
        <v>0</v>
      </c>
      <c r="K416" s="3" t="s">
        <v>821</v>
      </c>
      <c r="L416" s="3" t="s">
        <v>822</v>
      </c>
      <c r="M416" s="3" t="s">
        <v>823</v>
      </c>
      <c r="W416" s="3" t="s">
        <v>1714</v>
      </c>
      <c r="X416" s="3" t="s">
        <v>1183</v>
      </c>
      <c r="Y416" s="3" t="s">
        <v>1715</v>
      </c>
      <c r="AI416" t="s">
        <v>31</v>
      </c>
      <c r="AJ416" t="s">
        <v>31</v>
      </c>
      <c r="AK416" t="s">
        <v>31</v>
      </c>
    </row>
    <row r="417" spans="1:38" x14ac:dyDescent="0.25">
      <c r="A417" s="3" t="s">
        <v>2909</v>
      </c>
      <c r="B417" s="3" t="s">
        <v>2910</v>
      </c>
      <c r="C417" s="3">
        <v>2008</v>
      </c>
      <c r="E417" s="3" t="s">
        <v>3940</v>
      </c>
      <c r="F417" s="3" t="s">
        <v>4666</v>
      </c>
      <c r="H417">
        <f t="shared" si="18"/>
        <v>3</v>
      </c>
      <c r="I417">
        <f t="shared" si="19"/>
        <v>4</v>
      </c>
      <c r="J417">
        <f t="shared" si="20"/>
        <v>-1</v>
      </c>
      <c r="K417" s="3" t="s">
        <v>824</v>
      </c>
      <c r="L417" s="3" t="s">
        <v>199</v>
      </c>
      <c r="M417" s="3" t="s">
        <v>193</v>
      </c>
      <c r="W417" s="3" t="s">
        <v>1716</v>
      </c>
      <c r="X417" s="3" t="s">
        <v>1717</v>
      </c>
      <c r="Y417" s="3" t="s">
        <v>1718</v>
      </c>
      <c r="Z417" s="3" t="s">
        <v>1673</v>
      </c>
      <c r="AI417" t="s">
        <v>31</v>
      </c>
      <c r="AJ417" t="s">
        <v>38</v>
      </c>
      <c r="AK417" t="s">
        <v>31</v>
      </c>
      <c r="AL417" t="s">
        <v>31</v>
      </c>
    </row>
    <row r="418" spans="1:38" x14ac:dyDescent="0.25">
      <c r="A418" s="3" t="s">
        <v>2911</v>
      </c>
      <c r="B418" s="3" t="s">
        <v>2912</v>
      </c>
      <c r="C418" s="3">
        <v>2008</v>
      </c>
      <c r="E418" s="3" t="s">
        <v>3941</v>
      </c>
      <c r="F418" s="3" t="s">
        <v>4667</v>
      </c>
      <c r="H418">
        <f t="shared" si="18"/>
        <v>2</v>
      </c>
      <c r="I418">
        <f t="shared" si="19"/>
        <v>2</v>
      </c>
      <c r="J418">
        <f t="shared" si="20"/>
        <v>0</v>
      </c>
      <c r="K418" s="3" t="s">
        <v>474</v>
      </c>
      <c r="L418" s="3" t="s">
        <v>209</v>
      </c>
      <c r="W418" s="3" t="s">
        <v>1706</v>
      </c>
      <c r="X418" s="3" t="s">
        <v>1719</v>
      </c>
      <c r="AI418" t="s">
        <v>51</v>
      </c>
      <c r="AJ418" t="s">
        <v>47</v>
      </c>
    </row>
    <row r="419" spans="1:38" x14ac:dyDescent="0.25">
      <c r="A419" s="3" t="s">
        <v>2913</v>
      </c>
      <c r="B419" s="3" t="s">
        <v>2914</v>
      </c>
      <c r="C419" s="3">
        <v>2008</v>
      </c>
      <c r="E419" s="3" t="s">
        <v>3942</v>
      </c>
      <c r="F419" s="3" t="s">
        <v>4668</v>
      </c>
      <c r="H419">
        <f t="shared" si="18"/>
        <v>3</v>
      </c>
      <c r="I419">
        <f t="shared" si="19"/>
        <v>3</v>
      </c>
      <c r="J419">
        <f t="shared" si="20"/>
        <v>0</v>
      </c>
      <c r="K419" s="3" t="s">
        <v>825</v>
      </c>
      <c r="L419" s="3" t="s">
        <v>263</v>
      </c>
      <c r="M419" s="3" t="s">
        <v>200</v>
      </c>
      <c r="W419" s="3" t="s">
        <v>1720</v>
      </c>
      <c r="X419" s="3" t="s">
        <v>345</v>
      </c>
      <c r="Y419" s="3" t="s">
        <v>1721</v>
      </c>
      <c r="AI419" t="s">
        <v>31</v>
      </c>
      <c r="AJ419" t="s">
        <v>31</v>
      </c>
      <c r="AK419" t="s">
        <v>31</v>
      </c>
    </row>
    <row r="420" spans="1:38" x14ac:dyDescent="0.25">
      <c r="A420" s="3" t="s">
        <v>2915</v>
      </c>
      <c r="B420" s="3" t="s">
        <v>2916</v>
      </c>
      <c r="C420" s="3">
        <v>2008</v>
      </c>
      <c r="E420" s="3" t="s">
        <v>3943</v>
      </c>
      <c r="F420" s="3" t="s">
        <v>4669</v>
      </c>
      <c r="H420">
        <f t="shared" si="18"/>
        <v>2</v>
      </c>
      <c r="I420">
        <f t="shared" si="19"/>
        <v>2</v>
      </c>
      <c r="J420">
        <f t="shared" si="20"/>
        <v>0</v>
      </c>
      <c r="K420" s="3" t="s">
        <v>771</v>
      </c>
      <c r="L420" s="3" t="s">
        <v>826</v>
      </c>
      <c r="W420" s="3" t="s">
        <v>1165</v>
      </c>
      <c r="X420" s="3" t="s">
        <v>1446</v>
      </c>
      <c r="AI420" t="s">
        <v>31</v>
      </c>
      <c r="AJ420" t="s">
        <v>31</v>
      </c>
    </row>
    <row r="421" spans="1:38" x14ac:dyDescent="0.25">
      <c r="A421" s="3" t="s">
        <v>2917</v>
      </c>
      <c r="B421" s="3" t="s">
        <v>2918</v>
      </c>
      <c r="C421" s="3">
        <v>2008</v>
      </c>
      <c r="E421" s="3" t="s">
        <v>3944</v>
      </c>
      <c r="F421" s="3" t="s">
        <v>4670</v>
      </c>
      <c r="H421">
        <f t="shared" si="18"/>
        <v>2</v>
      </c>
      <c r="I421">
        <f t="shared" si="19"/>
        <v>2</v>
      </c>
      <c r="J421">
        <f t="shared" si="20"/>
        <v>0</v>
      </c>
      <c r="K421" s="3" t="s">
        <v>88</v>
      </c>
      <c r="L421" s="3" t="s">
        <v>638</v>
      </c>
      <c r="W421" s="3" t="s">
        <v>1713</v>
      </c>
      <c r="X421" s="3" t="s">
        <v>1722</v>
      </c>
      <c r="AI421" t="s">
        <v>31</v>
      </c>
      <c r="AJ421" t="s">
        <v>4994</v>
      </c>
    </row>
    <row r="422" spans="1:38" x14ac:dyDescent="0.25">
      <c r="A422" s="3" t="s">
        <v>2919</v>
      </c>
      <c r="B422" s="3" t="s">
        <v>2920</v>
      </c>
      <c r="C422" s="3">
        <v>2009</v>
      </c>
      <c r="E422" s="3" t="s">
        <v>3945</v>
      </c>
      <c r="F422" s="3" t="s">
        <v>4671</v>
      </c>
      <c r="H422">
        <f t="shared" si="18"/>
        <v>3</v>
      </c>
      <c r="I422">
        <f t="shared" si="19"/>
        <v>3</v>
      </c>
      <c r="J422">
        <f t="shared" si="20"/>
        <v>0</v>
      </c>
      <c r="K422" s="3" t="s">
        <v>827</v>
      </c>
      <c r="L422" s="3" t="s">
        <v>828</v>
      </c>
      <c r="M422" s="3" t="s">
        <v>829</v>
      </c>
      <c r="W422" s="3" t="s">
        <v>1723</v>
      </c>
      <c r="X422" s="3" t="s">
        <v>1723</v>
      </c>
      <c r="Y422" s="3" t="s">
        <v>1723</v>
      </c>
      <c r="AI422" t="s">
        <v>31</v>
      </c>
      <c r="AJ422" t="s">
        <v>31</v>
      </c>
      <c r="AK422" t="s">
        <v>31</v>
      </c>
    </row>
    <row r="423" spans="1:38" x14ac:dyDescent="0.25">
      <c r="A423" s="3" t="s">
        <v>2921</v>
      </c>
      <c r="B423" s="3" t="s">
        <v>2922</v>
      </c>
      <c r="C423" s="3">
        <v>2009</v>
      </c>
      <c r="E423" s="3" t="s">
        <v>3946</v>
      </c>
      <c r="F423" s="3" t="s">
        <v>4672</v>
      </c>
      <c r="H423">
        <f t="shared" si="18"/>
        <v>3</v>
      </c>
      <c r="I423">
        <f t="shared" si="19"/>
        <v>3</v>
      </c>
      <c r="J423">
        <f t="shared" si="20"/>
        <v>0</v>
      </c>
      <c r="K423" s="3" t="s">
        <v>218</v>
      </c>
      <c r="L423" s="3" t="s">
        <v>219</v>
      </c>
      <c r="M423" s="3" t="s">
        <v>220</v>
      </c>
      <c r="W423" s="3" t="s">
        <v>1724</v>
      </c>
      <c r="X423" s="3" t="s">
        <v>1724</v>
      </c>
      <c r="Y423" s="3" t="s">
        <v>1724</v>
      </c>
      <c r="AI423" t="s">
        <v>32</v>
      </c>
      <c r="AJ423" t="s">
        <v>32</v>
      </c>
      <c r="AK423" t="s">
        <v>32</v>
      </c>
    </row>
    <row r="424" spans="1:38" x14ac:dyDescent="0.25">
      <c r="A424" s="3" t="s">
        <v>2923</v>
      </c>
      <c r="B424" s="3" t="s">
        <v>2924</v>
      </c>
      <c r="C424" s="3">
        <v>2009</v>
      </c>
      <c r="E424" s="3" t="s">
        <v>3947</v>
      </c>
      <c r="F424" s="3" t="s">
        <v>4673</v>
      </c>
      <c r="H424">
        <f t="shared" si="18"/>
        <v>4</v>
      </c>
      <c r="I424">
        <f t="shared" si="19"/>
        <v>4</v>
      </c>
      <c r="J424">
        <f t="shared" si="20"/>
        <v>0</v>
      </c>
      <c r="K424" s="3" t="s">
        <v>830</v>
      </c>
      <c r="L424" s="3" t="s">
        <v>275</v>
      </c>
      <c r="M424" s="3" t="s">
        <v>292</v>
      </c>
      <c r="N424" s="3" t="s">
        <v>247</v>
      </c>
      <c r="W424" s="3" t="s">
        <v>342</v>
      </c>
      <c r="X424" s="3" t="s">
        <v>342</v>
      </c>
      <c r="Y424" s="3" t="s">
        <v>342</v>
      </c>
      <c r="Z424" s="3" t="s">
        <v>1725</v>
      </c>
      <c r="AI424" t="s">
        <v>31</v>
      </c>
      <c r="AJ424" t="s">
        <v>31</v>
      </c>
      <c r="AK424" t="s">
        <v>31</v>
      </c>
      <c r="AL424" t="s">
        <v>31</v>
      </c>
    </row>
    <row r="425" spans="1:38" x14ac:dyDescent="0.25">
      <c r="A425" s="3" t="s">
        <v>2925</v>
      </c>
      <c r="B425" s="3" t="s">
        <v>2926</v>
      </c>
      <c r="C425" s="3">
        <v>2009</v>
      </c>
      <c r="E425" s="3" t="s">
        <v>3948</v>
      </c>
      <c r="F425" s="3" t="s">
        <v>4674</v>
      </c>
      <c r="H425">
        <f t="shared" si="18"/>
        <v>4</v>
      </c>
      <c r="I425">
        <f t="shared" si="19"/>
        <v>4</v>
      </c>
      <c r="J425">
        <f t="shared" si="20"/>
        <v>0</v>
      </c>
      <c r="K425" s="3" t="s">
        <v>223</v>
      </c>
      <c r="L425" s="3" t="s">
        <v>165</v>
      </c>
      <c r="M425" s="3" t="s">
        <v>166</v>
      </c>
      <c r="N425" s="3" t="s">
        <v>190</v>
      </c>
      <c r="W425" s="3" t="s">
        <v>1349</v>
      </c>
      <c r="X425" s="3" t="s">
        <v>1726</v>
      </c>
      <c r="Y425" s="3" t="s">
        <v>1670</v>
      </c>
      <c r="Z425" s="3" t="s">
        <v>1670</v>
      </c>
      <c r="AI425" t="s">
        <v>31</v>
      </c>
      <c r="AJ425" t="s">
        <v>31</v>
      </c>
      <c r="AK425" t="s">
        <v>31</v>
      </c>
      <c r="AL425" t="s">
        <v>31</v>
      </c>
    </row>
    <row r="426" spans="1:38" x14ac:dyDescent="0.25">
      <c r="A426" s="3" t="s">
        <v>2927</v>
      </c>
      <c r="B426" s="3" t="s">
        <v>2928</v>
      </c>
      <c r="C426" s="3">
        <v>2009</v>
      </c>
      <c r="E426" s="3" t="s">
        <v>3949</v>
      </c>
      <c r="F426" s="3" t="s">
        <v>4675</v>
      </c>
      <c r="H426">
        <f t="shared" si="18"/>
        <v>2</v>
      </c>
      <c r="I426">
        <f t="shared" si="19"/>
        <v>2</v>
      </c>
      <c r="J426">
        <f t="shared" si="20"/>
        <v>0</v>
      </c>
      <c r="K426" s="3" t="s">
        <v>203</v>
      </c>
      <c r="L426" s="3" t="s">
        <v>94</v>
      </c>
      <c r="W426" s="3" t="s">
        <v>1493</v>
      </c>
      <c r="X426" s="3" t="s">
        <v>1727</v>
      </c>
      <c r="AI426" t="s">
        <v>31</v>
      </c>
      <c r="AJ426" t="s">
        <v>31</v>
      </c>
    </row>
    <row r="427" spans="1:38" x14ac:dyDescent="0.25">
      <c r="A427" s="3" t="s">
        <v>2929</v>
      </c>
      <c r="B427" s="3" t="s">
        <v>2930</v>
      </c>
      <c r="C427" s="3">
        <v>2009</v>
      </c>
      <c r="E427" s="3" t="s">
        <v>3950</v>
      </c>
      <c r="F427" s="3" t="s">
        <v>4676</v>
      </c>
      <c r="H427">
        <f t="shared" si="18"/>
        <v>2</v>
      </c>
      <c r="I427">
        <f t="shared" si="19"/>
        <v>2</v>
      </c>
      <c r="J427">
        <f t="shared" si="20"/>
        <v>0</v>
      </c>
      <c r="K427" s="3" t="s">
        <v>121</v>
      </c>
      <c r="L427" s="3" t="s">
        <v>831</v>
      </c>
      <c r="W427" s="3" t="s">
        <v>1161</v>
      </c>
      <c r="X427" s="3" t="s">
        <v>1165</v>
      </c>
      <c r="AI427" t="s">
        <v>31</v>
      </c>
      <c r="AJ427" t="s">
        <v>31</v>
      </c>
    </row>
    <row r="428" spans="1:38" x14ac:dyDescent="0.25">
      <c r="A428" s="3" t="s">
        <v>2931</v>
      </c>
      <c r="B428" s="3" t="s">
        <v>2932</v>
      </c>
      <c r="C428" s="3">
        <v>2009</v>
      </c>
      <c r="E428" s="3" t="s">
        <v>3951</v>
      </c>
      <c r="F428" s="3" t="s">
        <v>4677</v>
      </c>
      <c r="H428">
        <f t="shared" si="18"/>
        <v>2</v>
      </c>
      <c r="I428">
        <f t="shared" si="19"/>
        <v>2</v>
      </c>
      <c r="J428">
        <f t="shared" si="20"/>
        <v>0</v>
      </c>
      <c r="K428" s="3" t="s">
        <v>152</v>
      </c>
      <c r="L428" s="3" t="s">
        <v>214</v>
      </c>
      <c r="W428" s="3" t="s">
        <v>1286</v>
      </c>
      <c r="X428" s="3" t="s">
        <v>1286</v>
      </c>
      <c r="AI428" t="s">
        <v>31</v>
      </c>
      <c r="AJ428" t="s">
        <v>31</v>
      </c>
    </row>
    <row r="429" spans="1:38" x14ac:dyDescent="0.25">
      <c r="A429" s="3" t="s">
        <v>2933</v>
      </c>
      <c r="B429" s="3" t="s">
        <v>2934</v>
      </c>
      <c r="C429" s="3">
        <v>2009</v>
      </c>
      <c r="E429" s="3" t="s">
        <v>3952</v>
      </c>
      <c r="F429" s="3" t="s">
        <v>4678</v>
      </c>
      <c r="H429">
        <f t="shared" si="18"/>
        <v>2</v>
      </c>
      <c r="I429">
        <f t="shared" si="19"/>
        <v>3</v>
      </c>
      <c r="J429">
        <f t="shared" si="20"/>
        <v>-1</v>
      </c>
      <c r="K429" s="3" t="s">
        <v>265</v>
      </c>
      <c r="L429" s="3" t="s">
        <v>832</v>
      </c>
      <c r="W429" s="3" t="s">
        <v>1165</v>
      </c>
      <c r="X429" s="3" t="s">
        <v>1165</v>
      </c>
      <c r="Y429" s="3" t="s">
        <v>1728</v>
      </c>
      <c r="AI429" t="s">
        <v>31</v>
      </c>
      <c r="AJ429" t="s">
        <v>31</v>
      </c>
      <c r="AK429" t="s">
        <v>38</v>
      </c>
    </row>
    <row r="430" spans="1:38" x14ac:dyDescent="0.25">
      <c r="A430" s="3" t="s">
        <v>2935</v>
      </c>
      <c r="B430" s="3" t="s">
        <v>2936</v>
      </c>
      <c r="C430" s="3">
        <v>2009</v>
      </c>
      <c r="E430" s="3" t="s">
        <v>3953</v>
      </c>
      <c r="F430" s="3" t="s">
        <v>4679</v>
      </c>
      <c r="H430">
        <f t="shared" si="18"/>
        <v>3</v>
      </c>
      <c r="I430">
        <f t="shared" si="19"/>
        <v>3</v>
      </c>
      <c r="J430">
        <f t="shared" si="20"/>
        <v>0</v>
      </c>
      <c r="K430" s="3" t="s">
        <v>833</v>
      </c>
      <c r="L430" s="3" t="s">
        <v>834</v>
      </c>
      <c r="Q430" t="s">
        <v>284</v>
      </c>
      <c r="W430" s="3" t="s">
        <v>1729</v>
      </c>
      <c r="X430" s="3" t="s">
        <v>1729</v>
      </c>
      <c r="AC430" t="s">
        <v>347</v>
      </c>
      <c r="AI430" t="s">
        <v>31</v>
      </c>
      <c r="AJ430" t="s">
        <v>31</v>
      </c>
      <c r="AK430" t="s">
        <v>4993</v>
      </c>
    </row>
    <row r="431" spans="1:38" x14ac:dyDescent="0.25">
      <c r="A431" s="3" t="s">
        <v>2937</v>
      </c>
      <c r="B431" s="3" t="s">
        <v>2938</v>
      </c>
      <c r="C431" s="3">
        <v>2009</v>
      </c>
      <c r="E431" s="3" t="s">
        <v>3954</v>
      </c>
      <c r="F431" s="3" t="s">
        <v>4680</v>
      </c>
      <c r="H431">
        <f t="shared" si="18"/>
        <v>3</v>
      </c>
      <c r="I431">
        <f t="shared" si="19"/>
        <v>4</v>
      </c>
      <c r="J431">
        <f t="shared" si="20"/>
        <v>-1</v>
      </c>
      <c r="K431" s="3" t="s">
        <v>213</v>
      </c>
      <c r="L431" s="3" t="s">
        <v>92</v>
      </c>
      <c r="M431" s="3" t="s">
        <v>225</v>
      </c>
      <c r="W431" s="3" t="s">
        <v>1286</v>
      </c>
      <c r="X431" s="3" t="s">
        <v>1286</v>
      </c>
      <c r="Y431" s="3" t="s">
        <v>1730</v>
      </c>
      <c r="Z431" s="3" t="s">
        <v>1286</v>
      </c>
      <c r="AI431" t="s">
        <v>31</v>
      </c>
      <c r="AJ431" t="s">
        <v>31</v>
      </c>
      <c r="AK431" t="s">
        <v>38</v>
      </c>
      <c r="AL431" t="s">
        <v>31</v>
      </c>
    </row>
    <row r="432" spans="1:38" x14ac:dyDescent="0.25">
      <c r="A432" s="3" t="s">
        <v>2939</v>
      </c>
      <c r="B432" s="3" t="s">
        <v>2940</v>
      </c>
      <c r="C432" s="3">
        <v>2009</v>
      </c>
      <c r="E432" s="3" t="s">
        <v>3955</v>
      </c>
      <c r="F432" s="3" t="s">
        <v>4681</v>
      </c>
      <c r="H432">
        <f t="shared" si="18"/>
        <v>2</v>
      </c>
      <c r="I432">
        <f t="shared" si="19"/>
        <v>2</v>
      </c>
      <c r="J432">
        <f t="shared" si="20"/>
        <v>0</v>
      </c>
      <c r="K432" s="3" t="s">
        <v>251</v>
      </c>
      <c r="L432" s="3" t="s">
        <v>161</v>
      </c>
      <c r="W432" s="3" t="s">
        <v>1286</v>
      </c>
      <c r="X432" s="3" t="s">
        <v>1165</v>
      </c>
      <c r="AI432" t="s">
        <v>31</v>
      </c>
      <c r="AJ432" t="s">
        <v>31</v>
      </c>
    </row>
    <row r="433" spans="1:38" x14ac:dyDescent="0.25">
      <c r="A433" s="3" t="s">
        <v>2941</v>
      </c>
      <c r="B433" s="3" t="s">
        <v>2942</v>
      </c>
      <c r="C433" s="3">
        <v>2009</v>
      </c>
      <c r="E433" s="3" t="s">
        <v>3956</v>
      </c>
      <c r="F433" s="3" t="s">
        <v>4682</v>
      </c>
      <c r="H433">
        <f t="shared" si="18"/>
        <v>2</v>
      </c>
      <c r="I433">
        <f t="shared" si="19"/>
        <v>2</v>
      </c>
      <c r="J433">
        <f t="shared" si="20"/>
        <v>0</v>
      </c>
      <c r="K433" s="3" t="s">
        <v>776</v>
      </c>
      <c r="L433" s="3" t="s">
        <v>244</v>
      </c>
      <c r="W433" s="3" t="s">
        <v>1499</v>
      </c>
      <c r="X433" s="3" t="s">
        <v>1709</v>
      </c>
      <c r="AI433" t="s">
        <v>31</v>
      </c>
      <c r="AJ433" t="s">
        <v>31</v>
      </c>
    </row>
    <row r="434" spans="1:38" x14ac:dyDescent="0.25">
      <c r="A434" s="3" t="s">
        <v>2943</v>
      </c>
      <c r="B434" s="3" t="s">
        <v>2944</v>
      </c>
      <c r="C434" s="3">
        <v>2009</v>
      </c>
      <c r="E434" s="3" t="s">
        <v>3957</v>
      </c>
      <c r="F434" s="3" t="s">
        <v>4683</v>
      </c>
      <c r="H434">
        <f t="shared" si="18"/>
        <v>4</v>
      </c>
      <c r="I434">
        <f t="shared" si="19"/>
        <v>4</v>
      </c>
      <c r="J434">
        <f t="shared" si="20"/>
        <v>0</v>
      </c>
      <c r="K434" s="3" t="s">
        <v>835</v>
      </c>
      <c r="L434" s="3" t="s">
        <v>780</v>
      </c>
      <c r="M434" s="3" t="s">
        <v>836</v>
      </c>
      <c r="N434" s="3" t="s">
        <v>837</v>
      </c>
      <c r="W434" s="3" t="s">
        <v>1731</v>
      </c>
      <c r="X434" s="3" t="s">
        <v>1732</v>
      </c>
      <c r="Y434" s="3" t="s">
        <v>1733</v>
      </c>
      <c r="Z434" s="3" t="s">
        <v>1734</v>
      </c>
      <c r="AI434" t="s">
        <v>31</v>
      </c>
      <c r="AJ434" t="s">
        <v>31</v>
      </c>
      <c r="AK434" t="s">
        <v>32</v>
      </c>
      <c r="AL434" t="s">
        <v>31</v>
      </c>
    </row>
    <row r="435" spans="1:38" x14ac:dyDescent="0.25">
      <c r="A435" s="3" t="s">
        <v>2945</v>
      </c>
      <c r="B435" s="3" t="s">
        <v>2946</v>
      </c>
      <c r="C435" s="3">
        <v>2009</v>
      </c>
      <c r="E435" s="3" t="s">
        <v>3958</v>
      </c>
      <c r="F435" s="3" t="s">
        <v>4684</v>
      </c>
      <c r="H435">
        <f t="shared" si="18"/>
        <v>3</v>
      </c>
      <c r="I435">
        <f t="shared" si="19"/>
        <v>3</v>
      </c>
      <c r="J435">
        <f t="shared" si="20"/>
        <v>0</v>
      </c>
      <c r="K435" s="3" t="s">
        <v>838</v>
      </c>
      <c r="L435" s="3" t="s">
        <v>153</v>
      </c>
      <c r="M435" s="3" t="s">
        <v>655</v>
      </c>
      <c r="W435" s="3" t="s">
        <v>1735</v>
      </c>
      <c r="X435" s="3" t="s">
        <v>1195</v>
      </c>
      <c r="Y435" s="3" t="s">
        <v>1736</v>
      </c>
      <c r="AI435" t="s">
        <v>31</v>
      </c>
      <c r="AJ435" t="s">
        <v>31</v>
      </c>
      <c r="AK435" t="s">
        <v>31</v>
      </c>
    </row>
    <row r="436" spans="1:38" x14ac:dyDescent="0.25">
      <c r="A436" s="3" t="s">
        <v>2947</v>
      </c>
      <c r="B436" s="3" t="s">
        <v>2948</v>
      </c>
      <c r="C436" s="3">
        <v>2009</v>
      </c>
      <c r="E436" s="3" t="s">
        <v>3959</v>
      </c>
      <c r="F436" s="3" t="s">
        <v>4685</v>
      </c>
      <c r="H436">
        <f t="shared" si="18"/>
        <v>2</v>
      </c>
      <c r="I436">
        <f t="shared" si="19"/>
        <v>2</v>
      </c>
      <c r="J436">
        <f t="shared" si="20"/>
        <v>0</v>
      </c>
      <c r="K436" s="3" t="s">
        <v>839</v>
      </c>
      <c r="L436" s="3" t="s">
        <v>804</v>
      </c>
      <c r="W436" s="3" t="s">
        <v>1349</v>
      </c>
      <c r="X436" s="3" t="s">
        <v>1349</v>
      </c>
      <c r="AI436" t="s">
        <v>31</v>
      </c>
      <c r="AJ436" t="s">
        <v>31</v>
      </c>
    </row>
    <row r="437" spans="1:38" x14ac:dyDescent="0.25">
      <c r="A437" s="3" t="s">
        <v>2949</v>
      </c>
      <c r="B437" s="3" t="s">
        <v>2950</v>
      </c>
      <c r="C437" s="3">
        <v>2009</v>
      </c>
      <c r="E437" s="3" t="s">
        <v>3960</v>
      </c>
      <c r="F437" s="3" t="s">
        <v>4686</v>
      </c>
      <c r="H437">
        <f t="shared" si="18"/>
        <v>4</v>
      </c>
      <c r="I437">
        <f t="shared" si="19"/>
        <v>4</v>
      </c>
      <c r="J437">
        <f t="shared" si="20"/>
        <v>0</v>
      </c>
      <c r="K437" s="3" t="s">
        <v>840</v>
      </c>
      <c r="L437" s="3" t="s">
        <v>130</v>
      </c>
      <c r="M437" s="3" t="s">
        <v>734</v>
      </c>
      <c r="N437" s="3" t="s">
        <v>229</v>
      </c>
      <c r="W437" s="3" t="s">
        <v>1681</v>
      </c>
      <c r="X437" s="3" t="s">
        <v>1709</v>
      </c>
      <c r="Y437" s="3" t="s">
        <v>1737</v>
      </c>
      <c r="Z437" s="3" t="s">
        <v>1738</v>
      </c>
      <c r="AI437" t="s">
        <v>31</v>
      </c>
      <c r="AJ437" t="s">
        <v>31</v>
      </c>
      <c r="AK437" t="s">
        <v>31</v>
      </c>
      <c r="AL437" t="s">
        <v>31</v>
      </c>
    </row>
    <row r="438" spans="1:38" x14ac:dyDescent="0.25">
      <c r="A438" s="3" t="s">
        <v>2951</v>
      </c>
      <c r="B438" s="3" t="s">
        <v>2952</v>
      </c>
      <c r="C438" s="3">
        <v>2009</v>
      </c>
      <c r="E438" s="3" t="s">
        <v>3961</v>
      </c>
      <c r="F438" s="3" t="s">
        <v>4687</v>
      </c>
      <c r="H438">
        <f t="shared" si="18"/>
        <v>2</v>
      </c>
      <c r="I438">
        <f t="shared" si="19"/>
        <v>2</v>
      </c>
      <c r="J438">
        <f t="shared" si="20"/>
        <v>0</v>
      </c>
      <c r="K438" s="3" t="s">
        <v>841</v>
      </c>
      <c r="L438" s="3" t="s">
        <v>804</v>
      </c>
      <c r="W438" s="3" t="s">
        <v>1349</v>
      </c>
      <c r="X438" s="3" t="s">
        <v>1349</v>
      </c>
      <c r="AI438" t="s">
        <v>31</v>
      </c>
      <c r="AJ438" t="s">
        <v>31</v>
      </c>
    </row>
    <row r="439" spans="1:38" x14ac:dyDescent="0.25">
      <c r="A439" s="3" t="s">
        <v>2953</v>
      </c>
      <c r="B439" s="3" t="s">
        <v>2954</v>
      </c>
      <c r="C439" s="3">
        <v>2009</v>
      </c>
      <c r="E439" s="3" t="s">
        <v>3962</v>
      </c>
      <c r="F439" s="3" t="s">
        <v>4688</v>
      </c>
      <c r="H439">
        <f t="shared" si="18"/>
        <v>2</v>
      </c>
      <c r="I439">
        <f t="shared" si="19"/>
        <v>2</v>
      </c>
      <c r="J439">
        <f t="shared" si="20"/>
        <v>0</v>
      </c>
      <c r="K439" s="3" t="s">
        <v>582</v>
      </c>
      <c r="L439" s="3" t="s">
        <v>197</v>
      </c>
      <c r="W439" s="3" t="s">
        <v>1499</v>
      </c>
      <c r="X439" s="3" t="s">
        <v>343</v>
      </c>
      <c r="AI439" t="s">
        <v>31</v>
      </c>
      <c r="AJ439" t="s">
        <v>31</v>
      </c>
    </row>
    <row r="440" spans="1:38" x14ac:dyDescent="0.25">
      <c r="A440" s="3" t="s">
        <v>2955</v>
      </c>
      <c r="B440" s="3" t="s">
        <v>2956</v>
      </c>
      <c r="C440" s="3">
        <v>2009</v>
      </c>
      <c r="E440" s="3" t="s">
        <v>3963</v>
      </c>
      <c r="F440" s="3" t="s">
        <v>4689</v>
      </c>
      <c r="H440">
        <f t="shared" si="18"/>
        <v>2</v>
      </c>
      <c r="I440">
        <f t="shared" si="19"/>
        <v>2</v>
      </c>
      <c r="J440">
        <f t="shared" si="20"/>
        <v>0</v>
      </c>
      <c r="K440" s="3" t="s">
        <v>842</v>
      </c>
      <c r="L440" s="3" t="s">
        <v>121</v>
      </c>
      <c r="W440" s="3" t="s">
        <v>1727</v>
      </c>
      <c r="X440" s="3" t="s">
        <v>1161</v>
      </c>
      <c r="AI440" t="s">
        <v>31</v>
      </c>
      <c r="AJ440" t="s">
        <v>31</v>
      </c>
    </row>
    <row r="441" spans="1:38" x14ac:dyDescent="0.25">
      <c r="A441" s="3" t="s">
        <v>2957</v>
      </c>
      <c r="B441" s="3" t="s">
        <v>2958</v>
      </c>
      <c r="C441" s="3">
        <v>2009</v>
      </c>
      <c r="E441" s="3" t="s">
        <v>3964</v>
      </c>
      <c r="F441" s="3" t="s">
        <v>4690</v>
      </c>
      <c r="H441">
        <f t="shared" si="18"/>
        <v>2</v>
      </c>
      <c r="I441">
        <f t="shared" si="19"/>
        <v>2</v>
      </c>
      <c r="J441">
        <f t="shared" si="20"/>
        <v>0</v>
      </c>
      <c r="K441" s="3" t="s">
        <v>94</v>
      </c>
      <c r="L441" s="3" t="s">
        <v>231</v>
      </c>
      <c r="W441" s="3" t="s">
        <v>1221</v>
      </c>
      <c r="X441" s="3" t="s">
        <v>1739</v>
      </c>
      <c r="AI441" t="s">
        <v>31</v>
      </c>
      <c r="AJ441" t="s">
        <v>31</v>
      </c>
    </row>
    <row r="442" spans="1:38" x14ac:dyDescent="0.25">
      <c r="A442" s="3" t="s">
        <v>2959</v>
      </c>
      <c r="B442" s="3" t="s">
        <v>2960</v>
      </c>
      <c r="C442" s="3">
        <v>2009</v>
      </c>
      <c r="E442" s="3" t="s">
        <v>3965</v>
      </c>
      <c r="F442" s="3" t="s">
        <v>4691</v>
      </c>
      <c r="H442">
        <f t="shared" si="18"/>
        <v>3</v>
      </c>
      <c r="I442">
        <f t="shared" si="19"/>
        <v>3</v>
      </c>
      <c r="J442">
        <f t="shared" si="20"/>
        <v>0</v>
      </c>
      <c r="K442" s="3" t="s">
        <v>277</v>
      </c>
      <c r="L442" s="3" t="s">
        <v>247</v>
      </c>
      <c r="M442" s="3" t="s">
        <v>80</v>
      </c>
      <c r="W442" s="3" t="s">
        <v>1680</v>
      </c>
      <c r="X442" s="3" t="s">
        <v>1713</v>
      </c>
      <c r="Y442" s="3" t="s">
        <v>1713</v>
      </c>
      <c r="AI442" t="s">
        <v>31</v>
      </c>
      <c r="AJ442" t="s">
        <v>31</v>
      </c>
      <c r="AK442" t="s">
        <v>31</v>
      </c>
    </row>
    <row r="443" spans="1:38" x14ac:dyDescent="0.25">
      <c r="A443" s="3" t="s">
        <v>2961</v>
      </c>
      <c r="B443" s="3" t="s">
        <v>2962</v>
      </c>
      <c r="C443" s="3">
        <v>2009</v>
      </c>
      <c r="E443" s="3" t="s">
        <v>3966</v>
      </c>
      <c r="F443" s="3" t="s">
        <v>4692</v>
      </c>
      <c r="H443">
        <f t="shared" si="18"/>
        <v>2</v>
      </c>
      <c r="I443">
        <f t="shared" si="19"/>
        <v>2</v>
      </c>
      <c r="J443">
        <f t="shared" si="20"/>
        <v>0</v>
      </c>
      <c r="K443" s="3" t="s">
        <v>469</v>
      </c>
      <c r="L443" s="3" t="s">
        <v>843</v>
      </c>
      <c r="W443" s="3" t="s">
        <v>1517</v>
      </c>
      <c r="X443" s="3" t="s">
        <v>1740</v>
      </c>
      <c r="AI443" t="s">
        <v>31</v>
      </c>
      <c r="AJ443" t="s">
        <v>31</v>
      </c>
    </row>
    <row r="444" spans="1:38" x14ac:dyDescent="0.25">
      <c r="A444" s="3" t="s">
        <v>2963</v>
      </c>
      <c r="B444" s="3" t="s">
        <v>2964</v>
      </c>
      <c r="C444" s="3">
        <v>2010</v>
      </c>
      <c r="E444" s="3" t="s">
        <v>3967</v>
      </c>
      <c r="F444" s="3" t="s">
        <v>4693</v>
      </c>
      <c r="H444">
        <f t="shared" si="18"/>
        <v>1</v>
      </c>
      <c r="I444">
        <f t="shared" si="19"/>
        <v>1</v>
      </c>
      <c r="J444">
        <f t="shared" si="20"/>
        <v>0</v>
      </c>
      <c r="K444" s="3" t="s">
        <v>273</v>
      </c>
      <c r="W444" s="3" t="s">
        <v>1686</v>
      </c>
      <c r="AI444" t="s">
        <v>31</v>
      </c>
    </row>
    <row r="445" spans="1:38" x14ac:dyDescent="0.25">
      <c r="A445" s="3" t="s">
        <v>2965</v>
      </c>
      <c r="B445" s="3" t="s">
        <v>2966</v>
      </c>
      <c r="C445" s="3">
        <v>2010</v>
      </c>
      <c r="E445" s="3" t="s">
        <v>3968</v>
      </c>
      <c r="F445" s="3" t="s">
        <v>4694</v>
      </c>
      <c r="H445">
        <f t="shared" si="18"/>
        <v>2</v>
      </c>
      <c r="I445">
        <f t="shared" si="19"/>
        <v>2</v>
      </c>
      <c r="J445">
        <f t="shared" si="20"/>
        <v>0</v>
      </c>
      <c r="K445" s="3" t="s">
        <v>844</v>
      </c>
      <c r="L445" s="3" t="s">
        <v>845</v>
      </c>
      <c r="W445" s="3" t="s">
        <v>1533</v>
      </c>
      <c r="X445" s="3" t="s">
        <v>1533</v>
      </c>
      <c r="AI445" t="s">
        <v>31</v>
      </c>
      <c r="AJ445" t="s">
        <v>31</v>
      </c>
    </row>
    <row r="446" spans="1:38" x14ac:dyDescent="0.25">
      <c r="A446" s="3" t="s">
        <v>2967</v>
      </c>
      <c r="B446" s="3" t="s">
        <v>2968</v>
      </c>
      <c r="C446" s="3">
        <v>2010</v>
      </c>
      <c r="E446" s="3" t="s">
        <v>3969</v>
      </c>
      <c r="F446" s="3" t="s">
        <v>4695</v>
      </c>
      <c r="H446">
        <f t="shared" si="18"/>
        <v>1</v>
      </c>
      <c r="I446">
        <f t="shared" si="19"/>
        <v>1</v>
      </c>
      <c r="J446">
        <f t="shared" si="20"/>
        <v>0</v>
      </c>
      <c r="K446" s="3" t="s">
        <v>776</v>
      </c>
      <c r="W446" s="3" t="s">
        <v>1499</v>
      </c>
      <c r="AI446" t="s">
        <v>31</v>
      </c>
    </row>
    <row r="447" spans="1:38" x14ac:dyDescent="0.25">
      <c r="A447" s="3" t="s">
        <v>2969</v>
      </c>
      <c r="B447" s="3" t="s">
        <v>2970</v>
      </c>
      <c r="C447" s="3">
        <v>2010</v>
      </c>
      <c r="E447" s="3" t="s">
        <v>3970</v>
      </c>
      <c r="F447" s="3" t="s">
        <v>4696</v>
      </c>
      <c r="H447">
        <f t="shared" si="18"/>
        <v>3</v>
      </c>
      <c r="I447">
        <f t="shared" si="19"/>
        <v>3</v>
      </c>
      <c r="J447">
        <f t="shared" si="20"/>
        <v>0</v>
      </c>
      <c r="K447" s="3" t="s">
        <v>663</v>
      </c>
      <c r="L447" s="3" t="s">
        <v>846</v>
      </c>
      <c r="M447" s="3" t="s">
        <v>847</v>
      </c>
      <c r="W447" s="3" t="s">
        <v>1741</v>
      </c>
      <c r="X447" s="3" t="s">
        <v>1742</v>
      </c>
      <c r="Y447" s="3" t="s">
        <v>1743</v>
      </c>
      <c r="AI447" t="s">
        <v>32</v>
      </c>
      <c r="AJ447" t="s">
        <v>31</v>
      </c>
      <c r="AK447" t="s">
        <v>31</v>
      </c>
    </row>
    <row r="448" spans="1:38" x14ac:dyDescent="0.25">
      <c r="A448" s="3" t="s">
        <v>2971</v>
      </c>
      <c r="B448" s="3" t="s">
        <v>2972</v>
      </c>
      <c r="C448" s="3">
        <v>2010</v>
      </c>
      <c r="E448" s="3" t="s">
        <v>3971</v>
      </c>
      <c r="F448" s="3" t="s">
        <v>4697</v>
      </c>
      <c r="H448">
        <f t="shared" si="18"/>
        <v>2</v>
      </c>
      <c r="I448">
        <f t="shared" si="19"/>
        <v>2</v>
      </c>
      <c r="J448">
        <f t="shared" si="20"/>
        <v>0</v>
      </c>
      <c r="K448" s="3" t="s">
        <v>121</v>
      </c>
      <c r="L448" s="3" t="s">
        <v>842</v>
      </c>
      <c r="W448" s="3" t="s">
        <v>1161</v>
      </c>
      <c r="X448" s="3" t="s">
        <v>1727</v>
      </c>
      <c r="AI448" t="s">
        <v>31</v>
      </c>
      <c r="AJ448" t="s">
        <v>31</v>
      </c>
    </row>
    <row r="449" spans="1:39" x14ac:dyDescent="0.25">
      <c r="A449" s="3" t="s">
        <v>2973</v>
      </c>
      <c r="B449" s="3" t="s">
        <v>2974</v>
      </c>
      <c r="C449" s="3">
        <v>2010</v>
      </c>
      <c r="E449" s="3" t="s">
        <v>3972</v>
      </c>
      <c r="F449" s="3" t="s">
        <v>4698</v>
      </c>
      <c r="H449">
        <f t="shared" si="18"/>
        <v>2</v>
      </c>
      <c r="I449">
        <f t="shared" si="19"/>
        <v>2</v>
      </c>
      <c r="J449">
        <f t="shared" si="20"/>
        <v>0</v>
      </c>
      <c r="K449" s="3" t="s">
        <v>203</v>
      </c>
      <c r="L449" s="3" t="s">
        <v>475</v>
      </c>
      <c r="W449" s="3" t="s">
        <v>1493</v>
      </c>
      <c r="X449" s="3" t="s">
        <v>1493</v>
      </c>
      <c r="AI449" t="s">
        <v>31</v>
      </c>
      <c r="AJ449" t="s">
        <v>31</v>
      </c>
    </row>
    <row r="450" spans="1:39" x14ac:dyDescent="0.25">
      <c r="A450" s="3" t="s">
        <v>2975</v>
      </c>
      <c r="B450" s="3" t="s">
        <v>2976</v>
      </c>
      <c r="C450" s="3">
        <v>2010</v>
      </c>
      <c r="E450" s="3" t="s">
        <v>3973</v>
      </c>
      <c r="F450" s="3" t="s">
        <v>4699</v>
      </c>
      <c r="H450">
        <f t="shared" si="18"/>
        <v>2</v>
      </c>
      <c r="I450">
        <f t="shared" si="19"/>
        <v>2</v>
      </c>
      <c r="J450">
        <f t="shared" si="20"/>
        <v>0</v>
      </c>
      <c r="K450" s="3" t="s">
        <v>632</v>
      </c>
      <c r="L450" s="3" t="s">
        <v>848</v>
      </c>
      <c r="W450" s="3" t="s">
        <v>346</v>
      </c>
      <c r="X450" s="3" t="s">
        <v>346</v>
      </c>
      <c r="AI450" t="s">
        <v>32</v>
      </c>
      <c r="AJ450" t="s">
        <v>32</v>
      </c>
    </row>
    <row r="451" spans="1:39" x14ac:dyDescent="0.25">
      <c r="A451" s="3" t="s">
        <v>2977</v>
      </c>
      <c r="B451" s="3" t="s">
        <v>2978</v>
      </c>
      <c r="C451" s="3">
        <v>2010</v>
      </c>
      <c r="E451" s="3" t="s">
        <v>3974</v>
      </c>
      <c r="F451" s="3" t="s">
        <v>4700</v>
      </c>
      <c r="H451">
        <f t="shared" ref="H451:H514" si="21">COUNTA(K451:T451)</f>
        <v>4</v>
      </c>
      <c r="I451">
        <f t="shared" ref="I451:I514" si="22">COUNTA(AI451:AP451)</f>
        <v>4</v>
      </c>
      <c r="J451">
        <f t="shared" ref="J451:J514" si="23">H451-I451</f>
        <v>0</v>
      </c>
      <c r="K451" s="3" t="s">
        <v>206</v>
      </c>
      <c r="L451" s="3" t="s">
        <v>268</v>
      </c>
      <c r="M451" s="3" t="s">
        <v>849</v>
      </c>
      <c r="N451" s="3" t="s">
        <v>62</v>
      </c>
      <c r="W451" s="3" t="s">
        <v>1744</v>
      </c>
      <c r="X451" s="3" t="s">
        <v>1744</v>
      </c>
      <c r="Y451" s="3" t="s">
        <v>1744</v>
      </c>
      <c r="Z451" s="3" t="s">
        <v>1744</v>
      </c>
      <c r="AI451" t="s">
        <v>31</v>
      </c>
      <c r="AJ451" t="s">
        <v>31</v>
      </c>
      <c r="AK451" t="s">
        <v>31</v>
      </c>
      <c r="AL451" t="s">
        <v>31</v>
      </c>
    </row>
    <row r="452" spans="1:39" x14ac:dyDescent="0.25">
      <c r="A452" s="3" t="s">
        <v>2979</v>
      </c>
      <c r="B452" s="3" t="s">
        <v>2980</v>
      </c>
      <c r="C452" s="3">
        <v>2010</v>
      </c>
      <c r="E452" s="3" t="s">
        <v>3975</v>
      </c>
      <c r="F452" s="3" t="s">
        <v>4701</v>
      </c>
      <c r="H452">
        <f t="shared" si="21"/>
        <v>4</v>
      </c>
      <c r="I452">
        <f t="shared" si="22"/>
        <v>4</v>
      </c>
      <c r="J452">
        <f t="shared" si="23"/>
        <v>0</v>
      </c>
      <c r="K452" s="3" t="s">
        <v>850</v>
      </c>
      <c r="L452" s="3" t="s">
        <v>818</v>
      </c>
      <c r="M452" s="3" t="s">
        <v>382</v>
      </c>
      <c r="N452" s="3" t="s">
        <v>851</v>
      </c>
      <c r="W452" s="3" t="s">
        <v>1745</v>
      </c>
      <c r="X452" s="3" t="s">
        <v>1746</v>
      </c>
      <c r="Y452" s="3" t="s">
        <v>1686</v>
      </c>
      <c r="Z452" s="3" t="s">
        <v>1747</v>
      </c>
      <c r="AI452" t="s">
        <v>31</v>
      </c>
      <c r="AJ452" t="s">
        <v>31</v>
      </c>
      <c r="AK452" t="s">
        <v>31</v>
      </c>
      <c r="AL452" t="s">
        <v>31</v>
      </c>
    </row>
    <row r="453" spans="1:39" x14ac:dyDescent="0.25">
      <c r="A453" s="3" t="s">
        <v>2981</v>
      </c>
      <c r="B453" s="3" t="s">
        <v>2982</v>
      </c>
      <c r="C453" s="3">
        <v>2010</v>
      </c>
      <c r="E453" s="3" t="s">
        <v>3976</v>
      </c>
      <c r="F453" s="3" t="s">
        <v>4702</v>
      </c>
      <c r="H453">
        <f t="shared" si="21"/>
        <v>2</v>
      </c>
      <c r="I453">
        <f t="shared" si="22"/>
        <v>2</v>
      </c>
      <c r="J453">
        <f t="shared" si="23"/>
        <v>0</v>
      </c>
      <c r="K453" s="3" t="s">
        <v>121</v>
      </c>
      <c r="L453" s="3" t="s">
        <v>214</v>
      </c>
      <c r="W453" s="3" t="s">
        <v>1161</v>
      </c>
      <c r="X453" s="3" t="s">
        <v>1286</v>
      </c>
      <c r="AI453" t="s">
        <v>31</v>
      </c>
      <c r="AJ453" t="s">
        <v>31</v>
      </c>
    </row>
    <row r="454" spans="1:39" x14ac:dyDescent="0.25">
      <c r="A454" s="3" t="s">
        <v>2983</v>
      </c>
      <c r="B454" s="3" t="s">
        <v>2984</v>
      </c>
      <c r="C454" s="3">
        <v>2010</v>
      </c>
      <c r="E454" s="3" t="s">
        <v>3977</v>
      </c>
      <c r="F454" s="3" t="s">
        <v>4703</v>
      </c>
      <c r="H454">
        <f t="shared" si="21"/>
        <v>3</v>
      </c>
      <c r="I454">
        <f t="shared" si="22"/>
        <v>3</v>
      </c>
      <c r="J454">
        <f t="shared" si="23"/>
        <v>0</v>
      </c>
      <c r="K454" s="3" t="s">
        <v>852</v>
      </c>
      <c r="L454" s="3" t="s">
        <v>136</v>
      </c>
      <c r="M454" s="3" t="s">
        <v>853</v>
      </c>
      <c r="W454" s="3" t="s">
        <v>1686</v>
      </c>
      <c r="X454" s="3" t="s">
        <v>1161</v>
      </c>
      <c r="Y454" s="3" t="s">
        <v>1161</v>
      </c>
      <c r="AI454" t="s">
        <v>31</v>
      </c>
      <c r="AJ454" t="s">
        <v>31</v>
      </c>
      <c r="AK454" t="s">
        <v>31</v>
      </c>
    </row>
    <row r="455" spans="1:39" x14ac:dyDescent="0.25">
      <c r="A455" s="3" t="s">
        <v>2985</v>
      </c>
      <c r="B455" s="3" t="s">
        <v>2986</v>
      </c>
      <c r="C455" s="3">
        <v>2010</v>
      </c>
      <c r="E455" s="3" t="s">
        <v>3978</v>
      </c>
      <c r="F455" s="3" t="s">
        <v>4704</v>
      </c>
      <c r="H455">
        <f t="shared" si="21"/>
        <v>3</v>
      </c>
      <c r="I455">
        <f t="shared" si="22"/>
        <v>3</v>
      </c>
      <c r="J455">
        <f t="shared" si="23"/>
        <v>0</v>
      </c>
      <c r="K455" s="3" t="s">
        <v>186</v>
      </c>
      <c r="L455" s="3" t="s">
        <v>153</v>
      </c>
      <c r="M455" s="3" t="s">
        <v>854</v>
      </c>
      <c r="W455" s="3" t="s">
        <v>1713</v>
      </c>
      <c r="X455" s="3" t="s">
        <v>1195</v>
      </c>
      <c r="Y455" s="3" t="s">
        <v>1195</v>
      </c>
      <c r="AI455" t="s">
        <v>31</v>
      </c>
      <c r="AJ455" t="s">
        <v>31</v>
      </c>
      <c r="AK455" t="s">
        <v>31</v>
      </c>
    </row>
    <row r="456" spans="1:39" x14ac:dyDescent="0.25">
      <c r="A456" s="3" t="s">
        <v>2987</v>
      </c>
      <c r="B456" s="3" t="s">
        <v>2988</v>
      </c>
      <c r="C456" s="3">
        <v>2010</v>
      </c>
      <c r="E456" s="3" t="s">
        <v>3979</v>
      </c>
      <c r="F456" s="3" t="s">
        <v>4705</v>
      </c>
      <c r="H456">
        <f t="shared" si="21"/>
        <v>3</v>
      </c>
      <c r="I456">
        <f t="shared" si="22"/>
        <v>3</v>
      </c>
      <c r="J456">
        <f t="shared" si="23"/>
        <v>0</v>
      </c>
      <c r="K456" s="3" t="s">
        <v>184</v>
      </c>
      <c r="L456" s="3" t="s">
        <v>146</v>
      </c>
      <c r="M456" s="3" t="s">
        <v>475</v>
      </c>
      <c r="W456" s="3" t="s">
        <v>1748</v>
      </c>
      <c r="X456" s="3" t="s">
        <v>1611</v>
      </c>
      <c r="Y456" s="3" t="s">
        <v>1493</v>
      </c>
      <c r="AI456" t="s">
        <v>31</v>
      </c>
      <c r="AJ456" t="s">
        <v>51</v>
      </c>
      <c r="AK456" t="s">
        <v>31</v>
      </c>
    </row>
    <row r="457" spans="1:39" x14ac:dyDescent="0.25">
      <c r="A457" s="3" t="s">
        <v>2989</v>
      </c>
      <c r="B457" s="3" t="s">
        <v>2990</v>
      </c>
      <c r="C457" s="3">
        <v>2010</v>
      </c>
      <c r="E457" s="3" t="s">
        <v>3980</v>
      </c>
      <c r="F457" s="3" t="s">
        <v>4706</v>
      </c>
      <c r="H457">
        <f t="shared" si="21"/>
        <v>5</v>
      </c>
      <c r="I457">
        <f t="shared" si="22"/>
        <v>5</v>
      </c>
      <c r="J457">
        <f t="shared" si="23"/>
        <v>0</v>
      </c>
      <c r="K457" s="3" t="s">
        <v>855</v>
      </c>
      <c r="L457" s="3" t="s">
        <v>176</v>
      </c>
      <c r="M457" s="3" t="s">
        <v>856</v>
      </c>
      <c r="N457" s="3" t="s">
        <v>857</v>
      </c>
      <c r="O457" s="3" t="s">
        <v>328</v>
      </c>
      <c r="W457" s="3" t="s">
        <v>1749</v>
      </c>
      <c r="X457" s="3" t="s">
        <v>1185</v>
      </c>
      <c r="Y457" s="3" t="s">
        <v>1749</v>
      </c>
      <c r="Z457" s="3" t="s">
        <v>1749</v>
      </c>
      <c r="AA457" s="3" t="s">
        <v>1749</v>
      </c>
      <c r="AI457" t="s">
        <v>43</v>
      </c>
      <c r="AJ457" t="s">
        <v>31</v>
      </c>
      <c r="AK457" t="s">
        <v>43</v>
      </c>
      <c r="AL457" t="s">
        <v>43</v>
      </c>
      <c r="AM457" t="s">
        <v>43</v>
      </c>
    </row>
    <row r="458" spans="1:39" x14ac:dyDescent="0.25">
      <c r="A458" s="3" t="s">
        <v>2991</v>
      </c>
      <c r="B458" s="3" t="s">
        <v>2992</v>
      </c>
      <c r="C458" s="3">
        <v>2010</v>
      </c>
      <c r="E458" s="3" t="s">
        <v>3981</v>
      </c>
      <c r="F458" s="3" t="s">
        <v>4707</v>
      </c>
      <c r="H458">
        <f t="shared" si="21"/>
        <v>3</v>
      </c>
      <c r="I458">
        <f t="shared" si="22"/>
        <v>3</v>
      </c>
      <c r="J458">
        <f t="shared" si="23"/>
        <v>0</v>
      </c>
      <c r="K458" s="3" t="s">
        <v>227</v>
      </c>
      <c r="L458" s="3" t="s">
        <v>123</v>
      </c>
      <c r="M458" s="3" t="s">
        <v>111</v>
      </c>
      <c r="W458" s="3" t="s">
        <v>1750</v>
      </c>
      <c r="X458" s="3" t="s">
        <v>1750</v>
      </c>
      <c r="Y458" s="3" t="s">
        <v>1751</v>
      </c>
      <c r="AI458" t="s">
        <v>31</v>
      </c>
      <c r="AJ458" t="s">
        <v>31</v>
      </c>
      <c r="AK458" t="s">
        <v>31</v>
      </c>
    </row>
    <row r="459" spans="1:39" x14ac:dyDescent="0.25">
      <c r="A459" s="3" t="s">
        <v>2993</v>
      </c>
      <c r="B459" s="3" t="s">
        <v>2994</v>
      </c>
      <c r="C459" s="3">
        <v>2010</v>
      </c>
      <c r="E459" s="3" t="s">
        <v>3982</v>
      </c>
      <c r="F459" s="3" t="s">
        <v>4708</v>
      </c>
      <c r="H459">
        <f t="shared" si="21"/>
        <v>3</v>
      </c>
      <c r="I459">
        <f t="shared" si="22"/>
        <v>3</v>
      </c>
      <c r="J459">
        <f t="shared" si="23"/>
        <v>0</v>
      </c>
      <c r="K459" s="3" t="s">
        <v>632</v>
      </c>
      <c r="L459" s="3" t="s">
        <v>173</v>
      </c>
      <c r="M459" s="3" t="s">
        <v>633</v>
      </c>
      <c r="W459" s="3" t="s">
        <v>346</v>
      </c>
      <c r="X459" s="3" t="s">
        <v>1725</v>
      </c>
      <c r="Y459" s="3" t="s">
        <v>1752</v>
      </c>
      <c r="AI459" t="s">
        <v>32</v>
      </c>
      <c r="AJ459" t="s">
        <v>31</v>
      </c>
      <c r="AK459" t="s">
        <v>31</v>
      </c>
    </row>
    <row r="460" spans="1:39" x14ac:dyDescent="0.25">
      <c r="A460" s="3" t="s">
        <v>2995</v>
      </c>
      <c r="B460" s="3" t="s">
        <v>2996</v>
      </c>
      <c r="C460" s="3">
        <v>2010</v>
      </c>
      <c r="E460" s="3" t="s">
        <v>3983</v>
      </c>
      <c r="F460" s="3" t="s">
        <v>4709</v>
      </c>
      <c r="H460">
        <f t="shared" si="21"/>
        <v>2</v>
      </c>
      <c r="I460">
        <f t="shared" si="22"/>
        <v>2</v>
      </c>
      <c r="J460">
        <f t="shared" si="23"/>
        <v>0</v>
      </c>
      <c r="K460" s="3" t="s">
        <v>858</v>
      </c>
      <c r="L460" s="3" t="s">
        <v>859</v>
      </c>
      <c r="W460" s="3" t="s">
        <v>1499</v>
      </c>
      <c r="X460" s="3" t="s">
        <v>1533</v>
      </c>
      <c r="AI460" t="s">
        <v>31</v>
      </c>
      <c r="AJ460" t="s">
        <v>31</v>
      </c>
    </row>
    <row r="461" spans="1:39" x14ac:dyDescent="0.25">
      <c r="A461" s="3" t="s">
        <v>2997</v>
      </c>
      <c r="B461" s="3" t="s">
        <v>2998</v>
      </c>
      <c r="C461" s="3">
        <v>2010</v>
      </c>
      <c r="E461" s="3" t="s">
        <v>3984</v>
      </c>
      <c r="F461" s="3" t="s">
        <v>4710</v>
      </c>
      <c r="H461">
        <f t="shared" si="21"/>
        <v>3</v>
      </c>
      <c r="I461">
        <f t="shared" si="22"/>
        <v>3</v>
      </c>
      <c r="J461">
        <f t="shared" si="23"/>
        <v>0</v>
      </c>
      <c r="K461" s="3" t="s">
        <v>196</v>
      </c>
      <c r="L461" s="3" t="s">
        <v>290</v>
      </c>
      <c r="M461" s="3" t="s">
        <v>475</v>
      </c>
      <c r="W461" s="3" t="s">
        <v>1493</v>
      </c>
      <c r="X461" s="3" t="s">
        <v>1171</v>
      </c>
      <c r="Y461" s="3" t="s">
        <v>1493</v>
      </c>
      <c r="AI461" t="s">
        <v>31</v>
      </c>
      <c r="AJ461" t="s">
        <v>31</v>
      </c>
      <c r="AK461" t="s">
        <v>31</v>
      </c>
    </row>
    <row r="462" spans="1:39" x14ac:dyDescent="0.25">
      <c r="A462" s="3" t="s">
        <v>2999</v>
      </c>
      <c r="B462" s="3" t="s">
        <v>3000</v>
      </c>
      <c r="C462" s="3">
        <v>2010</v>
      </c>
      <c r="E462" s="3" t="s">
        <v>3985</v>
      </c>
      <c r="F462" s="3" t="s">
        <v>4711</v>
      </c>
      <c r="H462">
        <f t="shared" si="21"/>
        <v>2</v>
      </c>
      <c r="I462">
        <f t="shared" si="22"/>
        <v>2</v>
      </c>
      <c r="J462">
        <f t="shared" si="23"/>
        <v>0</v>
      </c>
      <c r="K462" s="3" t="s">
        <v>731</v>
      </c>
      <c r="L462" s="3" t="s">
        <v>239</v>
      </c>
      <c r="W462" s="3" t="s">
        <v>1713</v>
      </c>
      <c r="X462" s="3" t="s">
        <v>346</v>
      </c>
      <c r="AI462" t="s">
        <v>31</v>
      </c>
      <c r="AJ462" t="s">
        <v>32</v>
      </c>
    </row>
    <row r="463" spans="1:39" x14ac:dyDescent="0.25">
      <c r="A463" s="3" t="s">
        <v>3001</v>
      </c>
      <c r="B463" s="3" t="s">
        <v>3002</v>
      </c>
      <c r="C463" s="3">
        <v>2010</v>
      </c>
      <c r="E463" s="3" t="s">
        <v>3986</v>
      </c>
      <c r="F463" s="3" t="s">
        <v>4712</v>
      </c>
      <c r="H463">
        <f t="shared" si="21"/>
        <v>4</v>
      </c>
      <c r="I463">
        <f t="shared" si="22"/>
        <v>4</v>
      </c>
      <c r="J463">
        <f t="shared" si="23"/>
        <v>0</v>
      </c>
      <c r="K463" s="3" t="s">
        <v>781</v>
      </c>
      <c r="L463" s="3" t="s">
        <v>87</v>
      </c>
      <c r="M463" s="3" t="s">
        <v>136</v>
      </c>
      <c r="N463" s="3" t="s">
        <v>232</v>
      </c>
      <c r="W463" s="3" t="s">
        <v>1753</v>
      </c>
      <c r="X463" s="3" t="s">
        <v>1161</v>
      </c>
      <c r="Y463" s="3" t="s">
        <v>1611</v>
      </c>
      <c r="Z463" s="3" t="s">
        <v>1161</v>
      </c>
      <c r="AI463" t="s">
        <v>31</v>
      </c>
      <c r="AJ463" t="s">
        <v>31</v>
      </c>
      <c r="AK463" t="s">
        <v>51</v>
      </c>
      <c r="AL463" t="s">
        <v>31</v>
      </c>
    </row>
    <row r="464" spans="1:39" x14ac:dyDescent="0.25">
      <c r="A464" s="3" t="s">
        <v>3003</v>
      </c>
      <c r="B464" s="3" t="s">
        <v>3004</v>
      </c>
      <c r="C464" s="3">
        <v>2010</v>
      </c>
      <c r="E464" s="3" t="s">
        <v>3987</v>
      </c>
      <c r="F464" s="3" t="s">
        <v>4713</v>
      </c>
      <c r="H464">
        <f t="shared" si="21"/>
        <v>2</v>
      </c>
      <c r="I464">
        <f t="shared" si="22"/>
        <v>2</v>
      </c>
      <c r="J464">
        <f t="shared" si="23"/>
        <v>0</v>
      </c>
      <c r="K464" s="3" t="s">
        <v>860</v>
      </c>
      <c r="L464" s="3" t="s">
        <v>746</v>
      </c>
      <c r="W464" s="3" t="s">
        <v>1754</v>
      </c>
      <c r="X464" s="3" t="s">
        <v>1755</v>
      </c>
      <c r="AI464" t="s">
        <v>46</v>
      </c>
      <c r="AJ464" t="s">
        <v>31</v>
      </c>
    </row>
    <row r="465" spans="1:38" x14ac:dyDescent="0.25">
      <c r="A465" s="3" t="s">
        <v>3005</v>
      </c>
      <c r="B465" s="3" t="s">
        <v>3006</v>
      </c>
      <c r="C465" s="3">
        <v>2010</v>
      </c>
      <c r="E465" s="3" t="s">
        <v>3988</v>
      </c>
      <c r="F465" s="3" t="s">
        <v>4714</v>
      </c>
      <c r="H465">
        <f t="shared" si="21"/>
        <v>2</v>
      </c>
      <c r="I465">
        <f t="shared" si="22"/>
        <v>2</v>
      </c>
      <c r="J465">
        <f t="shared" si="23"/>
        <v>0</v>
      </c>
      <c r="K465" s="3" t="s">
        <v>305</v>
      </c>
      <c r="L465" s="3" t="s">
        <v>207</v>
      </c>
      <c r="W465" s="3" t="s">
        <v>1756</v>
      </c>
      <c r="X465" s="3" t="s">
        <v>1185</v>
      </c>
      <c r="AI465" t="s">
        <v>47</v>
      </c>
      <c r="AJ465" t="s">
        <v>31</v>
      </c>
    </row>
    <row r="466" spans="1:38" x14ac:dyDescent="0.25">
      <c r="A466" s="3" t="s">
        <v>3007</v>
      </c>
      <c r="B466" s="3" t="s">
        <v>3008</v>
      </c>
      <c r="C466" s="3">
        <v>2010</v>
      </c>
      <c r="E466" s="3" t="s">
        <v>3989</v>
      </c>
      <c r="F466" s="3" t="s">
        <v>4715</v>
      </c>
      <c r="H466">
        <f t="shared" si="21"/>
        <v>2</v>
      </c>
      <c r="I466">
        <f t="shared" si="22"/>
        <v>2</v>
      </c>
      <c r="J466">
        <f t="shared" si="23"/>
        <v>0</v>
      </c>
      <c r="K466" s="3" t="s">
        <v>582</v>
      </c>
      <c r="L466" s="3" t="s">
        <v>197</v>
      </c>
      <c r="W466" s="3" t="s">
        <v>1499</v>
      </c>
      <c r="X466" s="3" t="s">
        <v>343</v>
      </c>
      <c r="AI466" t="s">
        <v>31</v>
      </c>
      <c r="AJ466" t="s">
        <v>31</v>
      </c>
    </row>
    <row r="467" spans="1:38" x14ac:dyDescent="0.25">
      <c r="A467" s="3" t="s">
        <v>3009</v>
      </c>
      <c r="B467" s="3" t="s">
        <v>3010</v>
      </c>
      <c r="C467" s="3">
        <v>2010</v>
      </c>
      <c r="E467" s="3" t="s">
        <v>3990</v>
      </c>
      <c r="F467" s="3" t="s">
        <v>4716</v>
      </c>
      <c r="H467">
        <f t="shared" si="21"/>
        <v>3</v>
      </c>
      <c r="I467">
        <f t="shared" si="22"/>
        <v>3</v>
      </c>
      <c r="J467">
        <f t="shared" si="23"/>
        <v>0</v>
      </c>
      <c r="K467" s="3" t="s">
        <v>861</v>
      </c>
      <c r="L467" s="3" t="s">
        <v>176</v>
      </c>
      <c r="M467" s="3" t="s">
        <v>683</v>
      </c>
      <c r="W467" s="3" t="s">
        <v>1680</v>
      </c>
      <c r="X467" s="3" t="s">
        <v>1185</v>
      </c>
      <c r="Y467" s="3" t="s">
        <v>1533</v>
      </c>
      <c r="AI467" t="s">
        <v>31</v>
      </c>
      <c r="AJ467" t="s">
        <v>31</v>
      </c>
      <c r="AK467" t="s">
        <v>31</v>
      </c>
    </row>
    <row r="468" spans="1:38" x14ac:dyDescent="0.25">
      <c r="A468" s="3" t="s">
        <v>3011</v>
      </c>
      <c r="B468" s="3" t="s">
        <v>3012</v>
      </c>
      <c r="C468" s="3">
        <v>2010</v>
      </c>
      <c r="E468" s="3" t="s">
        <v>3991</v>
      </c>
      <c r="F468" s="3" t="s">
        <v>4717</v>
      </c>
      <c r="H468">
        <f t="shared" si="21"/>
        <v>3</v>
      </c>
      <c r="I468">
        <f t="shared" si="22"/>
        <v>3</v>
      </c>
      <c r="J468">
        <f t="shared" si="23"/>
        <v>0</v>
      </c>
      <c r="K468" s="3" t="s">
        <v>594</v>
      </c>
      <c r="L468" s="3" t="s">
        <v>862</v>
      </c>
      <c r="M468" s="3" t="s">
        <v>863</v>
      </c>
      <c r="W468" s="3" t="s">
        <v>1499</v>
      </c>
      <c r="X468" s="3" t="s">
        <v>1757</v>
      </c>
      <c r="Y468" s="3" t="s">
        <v>1251</v>
      </c>
      <c r="AI468" t="s">
        <v>31</v>
      </c>
      <c r="AJ468" t="s">
        <v>31</v>
      </c>
      <c r="AK468" t="s">
        <v>31</v>
      </c>
    </row>
    <row r="469" spans="1:38" x14ac:dyDescent="0.25">
      <c r="A469" s="3" t="s">
        <v>3013</v>
      </c>
      <c r="B469" s="3" t="s">
        <v>3014</v>
      </c>
      <c r="C469" s="3">
        <v>2010</v>
      </c>
      <c r="E469" s="3" t="s">
        <v>3992</v>
      </c>
      <c r="F469" s="3" t="s">
        <v>4718</v>
      </c>
      <c r="H469">
        <f t="shared" si="21"/>
        <v>4</v>
      </c>
      <c r="I469">
        <f t="shared" si="22"/>
        <v>4</v>
      </c>
      <c r="J469">
        <f t="shared" si="23"/>
        <v>0</v>
      </c>
      <c r="K469" s="3" t="s">
        <v>864</v>
      </c>
      <c r="L469" s="3" t="s">
        <v>818</v>
      </c>
      <c r="M469" s="3" t="s">
        <v>205</v>
      </c>
      <c r="N469" s="3" t="s">
        <v>865</v>
      </c>
      <c r="W469" s="3" t="s">
        <v>1758</v>
      </c>
      <c r="X469" s="3" t="s">
        <v>1746</v>
      </c>
      <c r="Y469" s="3" t="s">
        <v>1686</v>
      </c>
      <c r="Z469" s="3" t="s">
        <v>1759</v>
      </c>
      <c r="AI469" t="s">
        <v>38</v>
      </c>
      <c r="AJ469" t="s">
        <v>31</v>
      </c>
      <c r="AK469" t="s">
        <v>31</v>
      </c>
      <c r="AL469" t="s">
        <v>31</v>
      </c>
    </row>
    <row r="470" spans="1:38" x14ac:dyDescent="0.25">
      <c r="A470" s="3" t="s">
        <v>3015</v>
      </c>
      <c r="B470" s="3" t="s">
        <v>3016</v>
      </c>
      <c r="C470" s="3">
        <v>2010</v>
      </c>
      <c r="E470" s="3" t="s">
        <v>3993</v>
      </c>
      <c r="F470" s="3" t="s">
        <v>4719</v>
      </c>
      <c r="H470">
        <f t="shared" si="21"/>
        <v>1</v>
      </c>
      <c r="I470">
        <f t="shared" si="22"/>
        <v>1</v>
      </c>
      <c r="J470">
        <f t="shared" si="23"/>
        <v>0</v>
      </c>
      <c r="K470" s="3" t="s">
        <v>192</v>
      </c>
      <c r="W470" s="3" t="s">
        <v>1760</v>
      </c>
      <c r="AI470" t="s">
        <v>31</v>
      </c>
    </row>
    <row r="471" spans="1:38" x14ac:dyDescent="0.25">
      <c r="A471" s="3" t="s">
        <v>3017</v>
      </c>
      <c r="B471" s="3" t="s">
        <v>3018</v>
      </c>
      <c r="C471" s="3">
        <v>2010</v>
      </c>
      <c r="E471" s="3" t="s">
        <v>3994</v>
      </c>
      <c r="F471" s="3" t="s">
        <v>4720</v>
      </c>
      <c r="H471">
        <f t="shared" si="21"/>
        <v>2</v>
      </c>
      <c r="I471">
        <f t="shared" si="22"/>
        <v>2</v>
      </c>
      <c r="J471">
        <f t="shared" si="23"/>
        <v>0</v>
      </c>
      <c r="K471" s="3" t="s">
        <v>323</v>
      </c>
      <c r="L471" s="3" t="s">
        <v>167</v>
      </c>
      <c r="W471" s="3" t="s">
        <v>1761</v>
      </c>
      <c r="X471" s="3" t="s">
        <v>1762</v>
      </c>
      <c r="AI471" t="s">
        <v>31</v>
      </c>
      <c r="AJ471" t="s">
        <v>31</v>
      </c>
    </row>
    <row r="472" spans="1:38" x14ac:dyDescent="0.25">
      <c r="A472" s="3" t="s">
        <v>3019</v>
      </c>
      <c r="B472" s="3" t="s">
        <v>3020</v>
      </c>
      <c r="C472" s="3">
        <v>2010</v>
      </c>
      <c r="E472" s="3" t="s">
        <v>3995</v>
      </c>
      <c r="F472" s="3" t="s">
        <v>4721</v>
      </c>
      <c r="H472">
        <f t="shared" si="21"/>
        <v>1</v>
      </c>
      <c r="I472">
        <f t="shared" si="22"/>
        <v>1</v>
      </c>
      <c r="J472">
        <f t="shared" si="23"/>
        <v>0</v>
      </c>
      <c r="K472" s="3" t="s">
        <v>587</v>
      </c>
      <c r="W472" s="3" t="s">
        <v>1725</v>
      </c>
      <c r="AI472" t="s">
        <v>31</v>
      </c>
    </row>
    <row r="473" spans="1:38" x14ac:dyDescent="0.25">
      <c r="A473" s="3" t="s">
        <v>3021</v>
      </c>
      <c r="B473" s="3" t="s">
        <v>3022</v>
      </c>
      <c r="C473" s="3">
        <v>2010</v>
      </c>
      <c r="E473" s="3" t="s">
        <v>3996</v>
      </c>
      <c r="F473" s="3" t="s">
        <v>4722</v>
      </c>
      <c r="H473">
        <f t="shared" si="21"/>
        <v>3</v>
      </c>
      <c r="I473">
        <f t="shared" si="22"/>
        <v>3</v>
      </c>
      <c r="J473">
        <f t="shared" si="23"/>
        <v>0</v>
      </c>
      <c r="K473" s="3" t="s">
        <v>866</v>
      </c>
      <c r="L473" s="3" t="s">
        <v>867</v>
      </c>
      <c r="M473" s="3" t="s">
        <v>188</v>
      </c>
      <c r="W473" s="3" t="s">
        <v>1763</v>
      </c>
      <c r="X473" s="3" t="s">
        <v>1763</v>
      </c>
      <c r="Y473" s="3" t="s">
        <v>1763</v>
      </c>
      <c r="AI473" t="s">
        <v>31</v>
      </c>
      <c r="AJ473" t="s">
        <v>31</v>
      </c>
      <c r="AK473" t="s">
        <v>31</v>
      </c>
    </row>
    <row r="474" spans="1:38" x14ac:dyDescent="0.25">
      <c r="A474" s="3" t="s">
        <v>3023</v>
      </c>
      <c r="B474" s="3" t="s">
        <v>3024</v>
      </c>
      <c r="C474" s="3">
        <v>2011</v>
      </c>
      <c r="E474" s="3" t="s">
        <v>3997</v>
      </c>
      <c r="F474" s="3" t="s">
        <v>4723</v>
      </c>
      <c r="H474">
        <f t="shared" si="21"/>
        <v>3</v>
      </c>
      <c r="I474">
        <f t="shared" si="22"/>
        <v>3</v>
      </c>
      <c r="J474">
        <f t="shared" si="23"/>
        <v>0</v>
      </c>
      <c r="K474" s="3" t="s">
        <v>774</v>
      </c>
      <c r="L474" s="3" t="s">
        <v>868</v>
      </c>
      <c r="M474" s="3" t="s">
        <v>232</v>
      </c>
      <c r="W474" s="3" t="s">
        <v>1607</v>
      </c>
      <c r="X474" s="3" t="s">
        <v>1161</v>
      </c>
      <c r="Y474" s="3" t="s">
        <v>1161</v>
      </c>
      <c r="AI474" t="s">
        <v>31</v>
      </c>
      <c r="AJ474" t="s">
        <v>31</v>
      </c>
      <c r="AK474" t="s">
        <v>31</v>
      </c>
    </row>
    <row r="475" spans="1:38" x14ac:dyDescent="0.25">
      <c r="A475" s="3" t="s">
        <v>3025</v>
      </c>
      <c r="B475" s="3" t="s">
        <v>3026</v>
      </c>
      <c r="C475" s="3">
        <v>2011</v>
      </c>
      <c r="E475" s="3" t="s">
        <v>3998</v>
      </c>
      <c r="F475" s="3" t="s">
        <v>4724</v>
      </c>
      <c r="H475">
        <f t="shared" si="21"/>
        <v>3</v>
      </c>
      <c r="I475">
        <f t="shared" si="22"/>
        <v>3</v>
      </c>
      <c r="J475">
        <f t="shared" si="23"/>
        <v>0</v>
      </c>
      <c r="K475" s="3" t="s">
        <v>869</v>
      </c>
      <c r="L475" s="3" t="s">
        <v>870</v>
      </c>
      <c r="M475" s="3" t="s">
        <v>144</v>
      </c>
      <c r="W475" s="3" t="s">
        <v>1764</v>
      </c>
      <c r="X475" s="3" t="s">
        <v>1765</v>
      </c>
      <c r="Y475" s="3" t="s">
        <v>1161</v>
      </c>
      <c r="AI475" t="s">
        <v>44</v>
      </c>
      <c r="AJ475" t="s">
        <v>31</v>
      </c>
      <c r="AK475" t="s">
        <v>31</v>
      </c>
    </row>
    <row r="476" spans="1:38" x14ac:dyDescent="0.25">
      <c r="A476" s="3" t="s">
        <v>3027</v>
      </c>
      <c r="B476" s="3" t="s">
        <v>3028</v>
      </c>
      <c r="C476" s="3">
        <v>2011</v>
      </c>
      <c r="E476" s="3" t="s">
        <v>3999</v>
      </c>
      <c r="F476" s="3" t="s">
        <v>4725</v>
      </c>
      <c r="H476">
        <f t="shared" si="21"/>
        <v>2</v>
      </c>
      <c r="I476">
        <f t="shared" si="22"/>
        <v>2</v>
      </c>
      <c r="J476">
        <f t="shared" si="23"/>
        <v>0</v>
      </c>
      <c r="K476" s="3" t="s">
        <v>871</v>
      </c>
      <c r="L476" s="3" t="s">
        <v>478</v>
      </c>
      <c r="W476" s="3" t="s">
        <v>1607</v>
      </c>
      <c r="X476" s="3" t="s">
        <v>1251</v>
      </c>
      <c r="AI476" t="s">
        <v>31</v>
      </c>
      <c r="AJ476" t="s">
        <v>31</v>
      </c>
    </row>
    <row r="477" spans="1:38" x14ac:dyDescent="0.25">
      <c r="A477" s="3" t="s">
        <v>3029</v>
      </c>
      <c r="B477" s="3" t="s">
        <v>3030</v>
      </c>
      <c r="C477" s="3">
        <v>2011</v>
      </c>
      <c r="E477" s="3" t="s">
        <v>4000</v>
      </c>
      <c r="F477" s="3" t="s">
        <v>4726</v>
      </c>
      <c r="H477">
        <f t="shared" si="21"/>
        <v>3</v>
      </c>
      <c r="I477">
        <f t="shared" si="22"/>
        <v>3</v>
      </c>
      <c r="J477">
        <f t="shared" si="23"/>
        <v>0</v>
      </c>
      <c r="K477" s="3" t="s">
        <v>872</v>
      </c>
      <c r="L477" s="3" t="s">
        <v>299</v>
      </c>
      <c r="M477" s="3" t="s">
        <v>873</v>
      </c>
      <c r="W477" s="3" t="s">
        <v>1766</v>
      </c>
      <c r="X477" s="3" t="s">
        <v>1767</v>
      </c>
      <c r="Y477" s="3" t="s">
        <v>1686</v>
      </c>
      <c r="AI477" t="s">
        <v>31</v>
      </c>
      <c r="AJ477" t="s">
        <v>31</v>
      </c>
      <c r="AK477" t="s">
        <v>31</v>
      </c>
    </row>
    <row r="478" spans="1:38" x14ac:dyDescent="0.25">
      <c r="A478" s="3" t="s">
        <v>3031</v>
      </c>
      <c r="B478" s="3" t="s">
        <v>3032</v>
      </c>
      <c r="C478" s="3">
        <v>2011</v>
      </c>
      <c r="E478" s="3" t="s">
        <v>4001</v>
      </c>
      <c r="F478" s="3" t="s">
        <v>4727</v>
      </c>
      <c r="H478">
        <f t="shared" si="21"/>
        <v>3</v>
      </c>
      <c r="I478">
        <f t="shared" si="22"/>
        <v>3</v>
      </c>
      <c r="J478">
        <f t="shared" si="23"/>
        <v>0</v>
      </c>
      <c r="K478" s="3" t="s">
        <v>874</v>
      </c>
      <c r="L478" s="3" t="s">
        <v>80</v>
      </c>
      <c r="M478" s="3" t="s">
        <v>173</v>
      </c>
      <c r="W478" s="3" t="s">
        <v>1768</v>
      </c>
      <c r="X478" s="3" t="s">
        <v>1725</v>
      </c>
      <c r="Y478" s="3" t="s">
        <v>1725</v>
      </c>
      <c r="AI478" t="s">
        <v>31</v>
      </c>
      <c r="AJ478" t="s">
        <v>31</v>
      </c>
      <c r="AK478" t="s">
        <v>31</v>
      </c>
    </row>
    <row r="479" spans="1:38" x14ac:dyDescent="0.25">
      <c r="A479" s="3" t="s">
        <v>3033</v>
      </c>
      <c r="B479" s="3" t="s">
        <v>3034</v>
      </c>
      <c r="C479" s="3">
        <v>2011</v>
      </c>
      <c r="E479" s="3" t="s">
        <v>4002</v>
      </c>
      <c r="F479" s="3" t="s">
        <v>4728</v>
      </c>
      <c r="H479">
        <f t="shared" si="21"/>
        <v>2</v>
      </c>
      <c r="I479">
        <f t="shared" si="22"/>
        <v>2</v>
      </c>
      <c r="J479">
        <f t="shared" si="23"/>
        <v>0</v>
      </c>
      <c r="K479" s="3" t="s">
        <v>875</v>
      </c>
      <c r="L479" s="3" t="s">
        <v>98</v>
      </c>
      <c r="W479" s="3" t="s">
        <v>1769</v>
      </c>
      <c r="X479" s="3" t="s">
        <v>1770</v>
      </c>
      <c r="AI479" t="s">
        <v>38</v>
      </c>
      <c r="AJ479" t="s">
        <v>4995</v>
      </c>
    </row>
    <row r="480" spans="1:38" x14ac:dyDescent="0.25">
      <c r="A480" s="3" t="s">
        <v>3035</v>
      </c>
      <c r="B480" s="3" t="s">
        <v>3036</v>
      </c>
      <c r="C480" s="3">
        <v>2011</v>
      </c>
      <c r="E480" s="3" t="s">
        <v>4003</v>
      </c>
      <c r="F480" s="3" t="s">
        <v>4729</v>
      </c>
      <c r="H480">
        <f t="shared" si="21"/>
        <v>3</v>
      </c>
      <c r="I480">
        <f t="shared" si="22"/>
        <v>3</v>
      </c>
      <c r="J480">
        <f t="shared" si="23"/>
        <v>0</v>
      </c>
      <c r="K480" s="3" t="s">
        <v>59</v>
      </c>
      <c r="L480" s="3" t="s">
        <v>793</v>
      </c>
      <c r="M480" s="3" t="s">
        <v>76</v>
      </c>
      <c r="W480" s="3" t="s">
        <v>1771</v>
      </c>
      <c r="X480" s="3" t="s">
        <v>1772</v>
      </c>
      <c r="Y480" s="3" t="s">
        <v>1771</v>
      </c>
      <c r="AI480" t="s">
        <v>46</v>
      </c>
      <c r="AJ480" t="s">
        <v>30</v>
      </c>
      <c r="AK480" t="s">
        <v>46</v>
      </c>
    </row>
    <row r="481" spans="1:38" x14ac:dyDescent="0.25">
      <c r="A481" s="3" t="s">
        <v>3037</v>
      </c>
      <c r="B481" s="3" t="s">
        <v>3038</v>
      </c>
      <c r="C481" s="3">
        <v>2011</v>
      </c>
      <c r="E481" s="3" t="s">
        <v>4004</v>
      </c>
      <c r="F481" s="3" t="s">
        <v>4730</v>
      </c>
      <c r="H481">
        <f t="shared" si="21"/>
        <v>2</v>
      </c>
      <c r="I481">
        <f t="shared" si="22"/>
        <v>2</v>
      </c>
      <c r="J481">
        <f t="shared" si="23"/>
        <v>0</v>
      </c>
      <c r="K481" s="3" t="s">
        <v>121</v>
      </c>
      <c r="L481" s="3" t="s">
        <v>831</v>
      </c>
      <c r="W481" s="3" t="s">
        <v>1161</v>
      </c>
      <c r="X481" s="3" t="s">
        <v>1165</v>
      </c>
      <c r="AI481" t="s">
        <v>31</v>
      </c>
      <c r="AJ481" t="s">
        <v>31</v>
      </c>
    </row>
    <row r="482" spans="1:38" x14ac:dyDescent="0.25">
      <c r="A482" s="3" t="s">
        <v>3039</v>
      </c>
      <c r="B482" s="3" t="s">
        <v>3040</v>
      </c>
      <c r="C482" s="3">
        <v>2011</v>
      </c>
      <c r="E482" s="3" t="s">
        <v>4005</v>
      </c>
      <c r="F482" s="3" t="s">
        <v>4731</v>
      </c>
      <c r="H482">
        <f t="shared" si="21"/>
        <v>2</v>
      </c>
      <c r="I482">
        <f t="shared" si="22"/>
        <v>2</v>
      </c>
      <c r="J482">
        <f t="shared" si="23"/>
        <v>0</v>
      </c>
      <c r="K482" s="3" t="s">
        <v>203</v>
      </c>
      <c r="L482" s="3" t="s">
        <v>196</v>
      </c>
      <c r="W482" s="3" t="s">
        <v>1493</v>
      </c>
      <c r="X482" s="3" t="s">
        <v>1493</v>
      </c>
      <c r="AI482" t="s">
        <v>31</v>
      </c>
      <c r="AJ482" t="s">
        <v>31</v>
      </c>
    </row>
    <row r="483" spans="1:38" x14ac:dyDescent="0.25">
      <c r="A483" s="3" t="s">
        <v>3041</v>
      </c>
      <c r="B483" s="3" t="s">
        <v>3042</v>
      </c>
      <c r="C483" s="3">
        <v>2011</v>
      </c>
      <c r="E483" s="3" t="s">
        <v>4006</v>
      </c>
      <c r="F483" s="3" t="s">
        <v>4732</v>
      </c>
      <c r="H483">
        <f t="shared" si="21"/>
        <v>3</v>
      </c>
      <c r="I483">
        <f t="shared" si="22"/>
        <v>3</v>
      </c>
      <c r="J483">
        <f t="shared" si="23"/>
        <v>0</v>
      </c>
      <c r="K483" s="3" t="s">
        <v>831</v>
      </c>
      <c r="L483" s="3" t="s">
        <v>121</v>
      </c>
      <c r="M483" s="3" t="s">
        <v>136</v>
      </c>
      <c r="W483" s="3" t="s">
        <v>1165</v>
      </c>
      <c r="X483" s="3" t="s">
        <v>1161</v>
      </c>
      <c r="Y483" s="3" t="s">
        <v>1611</v>
      </c>
      <c r="AI483" t="s">
        <v>31</v>
      </c>
      <c r="AJ483" t="s">
        <v>31</v>
      </c>
      <c r="AK483" t="s">
        <v>51</v>
      </c>
    </row>
    <row r="484" spans="1:38" x14ac:dyDescent="0.25">
      <c r="A484" s="3" t="s">
        <v>3043</v>
      </c>
      <c r="B484" s="3" t="s">
        <v>3044</v>
      </c>
      <c r="C484" s="3">
        <v>2011</v>
      </c>
      <c r="E484" s="3" t="s">
        <v>4007</v>
      </c>
      <c r="F484" s="3" t="s">
        <v>4733</v>
      </c>
      <c r="H484">
        <f t="shared" si="21"/>
        <v>3</v>
      </c>
      <c r="I484">
        <f t="shared" si="22"/>
        <v>3</v>
      </c>
      <c r="J484">
        <f t="shared" si="23"/>
        <v>0</v>
      </c>
      <c r="K484" s="3" t="s">
        <v>876</v>
      </c>
      <c r="L484" s="3" t="s">
        <v>877</v>
      </c>
      <c r="M484" s="3" t="s">
        <v>149</v>
      </c>
      <c r="W484" s="3" t="s">
        <v>1350</v>
      </c>
      <c r="X484" s="3" t="s">
        <v>1773</v>
      </c>
      <c r="Y484" s="3" t="s">
        <v>1350</v>
      </c>
      <c r="AI484" t="s">
        <v>31</v>
      </c>
      <c r="AJ484" t="s">
        <v>31</v>
      </c>
      <c r="AK484" t="s">
        <v>31</v>
      </c>
    </row>
    <row r="485" spans="1:38" x14ac:dyDescent="0.25">
      <c r="A485" s="3" t="s">
        <v>3045</v>
      </c>
      <c r="B485" s="3" t="s">
        <v>3046</v>
      </c>
      <c r="C485" s="3">
        <v>2011</v>
      </c>
      <c r="E485" s="3" t="s">
        <v>4008</v>
      </c>
      <c r="F485" s="3" t="s">
        <v>4734</v>
      </c>
      <c r="H485">
        <f t="shared" si="21"/>
        <v>3</v>
      </c>
      <c r="I485">
        <f t="shared" si="22"/>
        <v>3</v>
      </c>
      <c r="J485">
        <f t="shared" si="23"/>
        <v>0</v>
      </c>
      <c r="K485" s="3" t="s">
        <v>878</v>
      </c>
      <c r="L485" s="3" t="s">
        <v>879</v>
      </c>
      <c r="M485" s="3" t="s">
        <v>880</v>
      </c>
      <c r="W485" s="3" t="s">
        <v>1774</v>
      </c>
      <c r="X485" s="3" t="s">
        <v>1775</v>
      </c>
      <c r="Y485" s="3" t="s">
        <v>1492</v>
      </c>
      <c r="AI485" t="s">
        <v>44</v>
      </c>
      <c r="AJ485" t="s">
        <v>32</v>
      </c>
      <c r="AK485" t="s">
        <v>31</v>
      </c>
    </row>
    <row r="486" spans="1:38" x14ac:dyDescent="0.25">
      <c r="A486" s="3" t="s">
        <v>3047</v>
      </c>
      <c r="B486" s="3" t="s">
        <v>3048</v>
      </c>
      <c r="C486" s="3">
        <v>2011</v>
      </c>
      <c r="E486" s="3" t="s">
        <v>4009</v>
      </c>
      <c r="F486" s="3" t="s">
        <v>4735</v>
      </c>
      <c r="H486">
        <f t="shared" si="21"/>
        <v>3</v>
      </c>
      <c r="I486">
        <f t="shared" si="22"/>
        <v>3</v>
      </c>
      <c r="J486">
        <f t="shared" si="23"/>
        <v>0</v>
      </c>
      <c r="K486" s="3" t="s">
        <v>169</v>
      </c>
      <c r="L486" s="3" t="s">
        <v>881</v>
      </c>
      <c r="M486" s="3" t="s">
        <v>877</v>
      </c>
      <c r="W486" s="3" t="s">
        <v>1744</v>
      </c>
      <c r="X486" s="3" t="s">
        <v>1776</v>
      </c>
      <c r="Y486" s="3" t="s">
        <v>1777</v>
      </c>
      <c r="AI486" t="s">
        <v>31</v>
      </c>
      <c r="AJ486" t="s">
        <v>31</v>
      </c>
      <c r="AK486" t="s">
        <v>31</v>
      </c>
    </row>
    <row r="487" spans="1:38" x14ac:dyDescent="0.25">
      <c r="A487" s="3" t="s">
        <v>3049</v>
      </c>
      <c r="B487" s="3" t="s">
        <v>3050</v>
      </c>
      <c r="C487" s="3">
        <v>2011</v>
      </c>
      <c r="E487" s="3" t="s">
        <v>4010</v>
      </c>
      <c r="F487" s="3" t="s">
        <v>4736</v>
      </c>
      <c r="H487">
        <f t="shared" si="21"/>
        <v>2</v>
      </c>
      <c r="I487">
        <f t="shared" si="22"/>
        <v>2</v>
      </c>
      <c r="J487">
        <f t="shared" si="23"/>
        <v>0</v>
      </c>
      <c r="K487" s="3" t="s">
        <v>221</v>
      </c>
      <c r="L487" s="3" t="s">
        <v>259</v>
      </c>
      <c r="W487" s="3" t="s">
        <v>1171</v>
      </c>
      <c r="X487" s="3" t="s">
        <v>1171</v>
      </c>
      <c r="AI487" t="s">
        <v>31</v>
      </c>
      <c r="AJ487" t="s">
        <v>31</v>
      </c>
    </row>
    <row r="488" spans="1:38" x14ac:dyDescent="0.25">
      <c r="A488" s="3" t="s">
        <v>3051</v>
      </c>
      <c r="B488" s="3" t="s">
        <v>3052</v>
      </c>
      <c r="C488" s="3">
        <v>2011</v>
      </c>
      <c r="E488" s="3" t="s">
        <v>4011</v>
      </c>
      <c r="F488" s="3" t="s">
        <v>4737</v>
      </c>
      <c r="H488">
        <f t="shared" si="21"/>
        <v>2</v>
      </c>
      <c r="I488">
        <f t="shared" si="22"/>
        <v>2</v>
      </c>
      <c r="J488">
        <f t="shared" si="23"/>
        <v>0</v>
      </c>
      <c r="K488" s="3" t="s">
        <v>248</v>
      </c>
      <c r="L488" s="3" t="s">
        <v>317</v>
      </c>
      <c r="W488" s="3" t="s">
        <v>1778</v>
      </c>
      <c r="X488" s="3" t="s">
        <v>1779</v>
      </c>
      <c r="AI488" t="s">
        <v>42</v>
      </c>
      <c r="AJ488" t="s">
        <v>42</v>
      </c>
    </row>
    <row r="489" spans="1:38" x14ac:dyDescent="0.25">
      <c r="A489" s="3" t="s">
        <v>3053</v>
      </c>
      <c r="B489" s="3" t="s">
        <v>3054</v>
      </c>
      <c r="C489" s="3">
        <v>2011</v>
      </c>
      <c r="E489" s="3" t="s">
        <v>4012</v>
      </c>
      <c r="F489" s="3" t="s">
        <v>4738</v>
      </c>
      <c r="H489">
        <f t="shared" si="21"/>
        <v>3</v>
      </c>
      <c r="I489">
        <f t="shared" si="22"/>
        <v>3</v>
      </c>
      <c r="J489">
        <f t="shared" si="23"/>
        <v>0</v>
      </c>
      <c r="K489" s="3" t="s">
        <v>152</v>
      </c>
      <c r="L489" s="3" t="s">
        <v>191</v>
      </c>
      <c r="M489" s="3" t="s">
        <v>212</v>
      </c>
      <c r="W489" s="3" t="s">
        <v>1286</v>
      </c>
      <c r="X489" s="3" t="s">
        <v>1757</v>
      </c>
      <c r="Y489" s="3" t="s">
        <v>1780</v>
      </c>
      <c r="AI489" t="s">
        <v>31</v>
      </c>
      <c r="AJ489" t="s">
        <v>31</v>
      </c>
      <c r="AK489" t="s">
        <v>46</v>
      </c>
    </row>
    <row r="490" spans="1:38" x14ac:dyDescent="0.25">
      <c r="A490" s="3" t="s">
        <v>3055</v>
      </c>
      <c r="B490" s="3" t="s">
        <v>3056</v>
      </c>
      <c r="C490" s="3">
        <v>2011</v>
      </c>
      <c r="E490" s="3" t="s">
        <v>4013</v>
      </c>
      <c r="F490" s="3" t="s">
        <v>4739</v>
      </c>
      <c r="H490">
        <f t="shared" si="21"/>
        <v>2</v>
      </c>
      <c r="I490">
        <f t="shared" si="22"/>
        <v>2</v>
      </c>
      <c r="J490">
        <f t="shared" si="23"/>
        <v>0</v>
      </c>
      <c r="K490" s="3" t="s">
        <v>882</v>
      </c>
      <c r="L490" s="3" t="s">
        <v>281</v>
      </c>
      <c r="W490" s="3" t="s">
        <v>1493</v>
      </c>
      <c r="X490" s="3" t="s">
        <v>1493</v>
      </c>
      <c r="AI490" t="s">
        <v>31</v>
      </c>
      <c r="AJ490" t="s">
        <v>31</v>
      </c>
    </row>
    <row r="491" spans="1:38" x14ac:dyDescent="0.25">
      <c r="A491" s="3" t="s">
        <v>3057</v>
      </c>
      <c r="B491" s="3" t="s">
        <v>3058</v>
      </c>
      <c r="C491" s="3">
        <v>2011</v>
      </c>
      <c r="E491" s="3" t="s">
        <v>4014</v>
      </c>
      <c r="F491" s="3" t="s">
        <v>4740</v>
      </c>
      <c r="H491">
        <f t="shared" si="21"/>
        <v>1</v>
      </c>
      <c r="I491">
        <f t="shared" si="22"/>
        <v>1</v>
      </c>
      <c r="J491">
        <f t="shared" si="23"/>
        <v>0</v>
      </c>
      <c r="K491" s="3" t="s">
        <v>831</v>
      </c>
      <c r="W491" s="3" t="s">
        <v>1165</v>
      </c>
      <c r="AI491" t="s">
        <v>31</v>
      </c>
    </row>
    <row r="492" spans="1:38" x14ac:dyDescent="0.25">
      <c r="A492" s="3" t="s">
        <v>3059</v>
      </c>
      <c r="B492" s="3" t="s">
        <v>3060</v>
      </c>
      <c r="C492" s="3">
        <v>2011</v>
      </c>
      <c r="E492" s="3" t="s">
        <v>4015</v>
      </c>
      <c r="F492" s="3" t="s">
        <v>4741</v>
      </c>
      <c r="H492">
        <f t="shared" si="21"/>
        <v>3</v>
      </c>
      <c r="I492">
        <f t="shared" si="22"/>
        <v>4</v>
      </c>
      <c r="J492">
        <f t="shared" si="23"/>
        <v>-1</v>
      </c>
      <c r="K492" s="3" t="s">
        <v>883</v>
      </c>
      <c r="L492" s="3" t="s">
        <v>724</v>
      </c>
      <c r="M492" s="3" t="s">
        <v>884</v>
      </c>
      <c r="W492" s="3" t="s">
        <v>1781</v>
      </c>
      <c r="X492" s="3" t="s">
        <v>1611</v>
      </c>
      <c r="Y492" s="3" t="s">
        <v>1782</v>
      </c>
      <c r="Z492" s="3" t="s">
        <v>1783</v>
      </c>
      <c r="AI492" t="s">
        <v>47</v>
      </c>
      <c r="AJ492" t="s">
        <v>51</v>
      </c>
      <c r="AK492" t="s">
        <v>31</v>
      </c>
      <c r="AL492" t="s">
        <v>31</v>
      </c>
    </row>
    <row r="493" spans="1:38" x14ac:dyDescent="0.25">
      <c r="A493" s="3" t="s">
        <v>3061</v>
      </c>
      <c r="B493" s="3" t="s">
        <v>3062</v>
      </c>
      <c r="C493" s="3">
        <v>2011</v>
      </c>
      <c r="E493" s="3" t="s">
        <v>4016</v>
      </c>
      <c r="F493" s="3" t="s">
        <v>4742</v>
      </c>
      <c r="H493">
        <f t="shared" si="21"/>
        <v>3</v>
      </c>
      <c r="I493">
        <f t="shared" si="22"/>
        <v>3</v>
      </c>
      <c r="J493">
        <f t="shared" si="23"/>
        <v>0</v>
      </c>
      <c r="K493" s="3" t="s">
        <v>885</v>
      </c>
      <c r="L493" s="3" t="s">
        <v>886</v>
      </c>
      <c r="M493" s="3" t="s">
        <v>779</v>
      </c>
      <c r="W493" s="3" t="s">
        <v>1517</v>
      </c>
      <c r="X493" s="3" t="s">
        <v>1517</v>
      </c>
      <c r="Y493" s="3" t="s">
        <v>1251</v>
      </c>
      <c r="AI493" t="s">
        <v>31</v>
      </c>
      <c r="AJ493" t="s">
        <v>31</v>
      </c>
      <c r="AK493" t="s">
        <v>31</v>
      </c>
    </row>
    <row r="494" spans="1:38" x14ac:dyDescent="0.25">
      <c r="A494" s="3" t="s">
        <v>3063</v>
      </c>
      <c r="B494" s="3" t="s">
        <v>3064</v>
      </c>
      <c r="C494" s="3">
        <v>2011</v>
      </c>
      <c r="E494" s="3" t="s">
        <v>4017</v>
      </c>
      <c r="F494" s="3" t="s">
        <v>4743</v>
      </c>
      <c r="H494">
        <f t="shared" si="21"/>
        <v>2</v>
      </c>
      <c r="I494">
        <f t="shared" si="22"/>
        <v>2</v>
      </c>
      <c r="J494">
        <f t="shared" si="23"/>
        <v>0</v>
      </c>
      <c r="K494" s="3" t="s">
        <v>887</v>
      </c>
      <c r="L494" s="3" t="s">
        <v>888</v>
      </c>
      <c r="W494" s="3" t="s">
        <v>1688</v>
      </c>
      <c r="X494" s="3" t="s">
        <v>1784</v>
      </c>
      <c r="AI494" t="s">
        <v>31</v>
      </c>
      <c r="AJ494" t="s">
        <v>31</v>
      </c>
    </row>
    <row r="495" spans="1:38" x14ac:dyDescent="0.25">
      <c r="A495" s="3" t="s">
        <v>3065</v>
      </c>
      <c r="B495" s="3" t="s">
        <v>3066</v>
      </c>
      <c r="C495" s="3">
        <v>2011</v>
      </c>
      <c r="E495" s="3" t="s">
        <v>4018</v>
      </c>
      <c r="F495" s="3" t="s">
        <v>4744</v>
      </c>
      <c r="H495">
        <f t="shared" si="21"/>
        <v>3</v>
      </c>
      <c r="I495">
        <f t="shared" si="22"/>
        <v>3</v>
      </c>
      <c r="J495">
        <f t="shared" si="23"/>
        <v>0</v>
      </c>
      <c r="K495" s="3" t="s">
        <v>594</v>
      </c>
      <c r="L495" s="3" t="s">
        <v>180</v>
      </c>
      <c r="M495" s="3" t="s">
        <v>181</v>
      </c>
      <c r="W495" s="3" t="s">
        <v>1499</v>
      </c>
      <c r="X495" s="3" t="s">
        <v>1161</v>
      </c>
      <c r="Y495" s="3" t="s">
        <v>1161</v>
      </c>
      <c r="AI495" t="s">
        <v>31</v>
      </c>
      <c r="AJ495" t="s">
        <v>31</v>
      </c>
      <c r="AK495" t="s">
        <v>31</v>
      </c>
    </row>
    <row r="496" spans="1:38" x14ac:dyDescent="0.25">
      <c r="A496" s="3" t="s">
        <v>3067</v>
      </c>
      <c r="B496" s="3" t="s">
        <v>3068</v>
      </c>
      <c r="C496" s="3">
        <v>2011</v>
      </c>
      <c r="E496" s="3" t="s">
        <v>4019</v>
      </c>
      <c r="F496" s="3" t="s">
        <v>4745</v>
      </c>
      <c r="H496">
        <f t="shared" si="21"/>
        <v>2</v>
      </c>
      <c r="I496">
        <f t="shared" si="22"/>
        <v>2</v>
      </c>
      <c r="J496">
        <f t="shared" si="23"/>
        <v>0</v>
      </c>
      <c r="K496" s="3" t="s">
        <v>883</v>
      </c>
      <c r="L496" s="3" t="s">
        <v>179</v>
      </c>
      <c r="W496" s="3" t="s">
        <v>1781</v>
      </c>
      <c r="X496" s="3" t="s">
        <v>1699</v>
      </c>
      <c r="AI496" t="s">
        <v>47</v>
      </c>
      <c r="AJ496" t="s">
        <v>31</v>
      </c>
    </row>
    <row r="497" spans="1:38" x14ac:dyDescent="0.25">
      <c r="A497" s="3" t="s">
        <v>3069</v>
      </c>
      <c r="B497" s="3" t="s">
        <v>3070</v>
      </c>
      <c r="C497" s="3">
        <v>2011</v>
      </c>
      <c r="E497" s="3" t="s">
        <v>4020</v>
      </c>
      <c r="F497" s="3" t="s">
        <v>4746</v>
      </c>
      <c r="H497">
        <f t="shared" si="21"/>
        <v>2</v>
      </c>
      <c r="I497">
        <f t="shared" si="22"/>
        <v>2</v>
      </c>
      <c r="J497">
        <f t="shared" si="23"/>
        <v>0</v>
      </c>
      <c r="K497" s="3" t="s">
        <v>889</v>
      </c>
      <c r="L497" s="3" t="s">
        <v>181</v>
      </c>
      <c r="W497" s="3" t="s">
        <v>1785</v>
      </c>
      <c r="X497" s="3" t="s">
        <v>1161</v>
      </c>
      <c r="AI497" t="s">
        <v>31</v>
      </c>
      <c r="AJ497" t="s">
        <v>31</v>
      </c>
    </row>
    <row r="498" spans="1:38" x14ac:dyDescent="0.25">
      <c r="A498" s="3" t="s">
        <v>3071</v>
      </c>
      <c r="B498" s="3" t="s">
        <v>3072</v>
      </c>
      <c r="C498" s="3">
        <v>2011</v>
      </c>
      <c r="E498" s="3" t="s">
        <v>4021</v>
      </c>
      <c r="F498" s="3" t="s">
        <v>4747</v>
      </c>
      <c r="H498">
        <f t="shared" si="21"/>
        <v>1</v>
      </c>
      <c r="I498">
        <f t="shared" si="22"/>
        <v>1</v>
      </c>
      <c r="J498">
        <f t="shared" si="23"/>
        <v>0</v>
      </c>
      <c r="K498" s="3" t="s">
        <v>230</v>
      </c>
      <c r="W498" s="3" t="s">
        <v>1786</v>
      </c>
      <c r="AI498" t="s">
        <v>47</v>
      </c>
    </row>
    <row r="499" spans="1:38" x14ac:dyDescent="0.25">
      <c r="A499" s="3" t="s">
        <v>3073</v>
      </c>
      <c r="B499" s="3" t="s">
        <v>3074</v>
      </c>
      <c r="C499" s="3">
        <v>2011</v>
      </c>
      <c r="E499" s="3" t="s">
        <v>4022</v>
      </c>
      <c r="F499" s="3" t="s">
        <v>4748</v>
      </c>
      <c r="H499">
        <f t="shared" si="21"/>
        <v>2</v>
      </c>
      <c r="I499">
        <f t="shared" si="22"/>
        <v>2</v>
      </c>
      <c r="J499">
        <f t="shared" si="23"/>
        <v>0</v>
      </c>
      <c r="K499" s="3" t="s">
        <v>890</v>
      </c>
      <c r="L499" s="3" t="s">
        <v>395</v>
      </c>
      <c r="W499" s="3" t="s">
        <v>337</v>
      </c>
      <c r="X499" s="3" t="s">
        <v>1766</v>
      </c>
      <c r="AI499" t="s">
        <v>31</v>
      </c>
      <c r="AJ499" t="s">
        <v>31</v>
      </c>
    </row>
    <row r="500" spans="1:38" x14ac:dyDescent="0.25">
      <c r="A500" s="3" t="s">
        <v>3075</v>
      </c>
      <c r="B500" s="3" t="s">
        <v>3076</v>
      </c>
      <c r="C500" s="3">
        <v>2012</v>
      </c>
      <c r="E500" s="3" t="s">
        <v>4023</v>
      </c>
      <c r="F500" s="3" t="s">
        <v>4749</v>
      </c>
      <c r="H500">
        <f t="shared" si="21"/>
        <v>1</v>
      </c>
      <c r="I500">
        <f t="shared" si="22"/>
        <v>1</v>
      </c>
      <c r="J500">
        <f t="shared" si="23"/>
        <v>0</v>
      </c>
      <c r="K500" s="3" t="s">
        <v>791</v>
      </c>
      <c r="W500" s="3" t="s">
        <v>1675</v>
      </c>
      <c r="AI500" t="s">
        <v>44</v>
      </c>
    </row>
    <row r="501" spans="1:38" x14ac:dyDescent="0.25">
      <c r="A501" s="3" t="s">
        <v>3077</v>
      </c>
      <c r="B501" s="3" t="s">
        <v>3078</v>
      </c>
      <c r="C501" s="3">
        <v>2012</v>
      </c>
      <c r="E501" s="3" t="s">
        <v>4024</v>
      </c>
      <c r="F501" s="3" t="s">
        <v>4750</v>
      </c>
      <c r="H501">
        <f t="shared" si="21"/>
        <v>2</v>
      </c>
      <c r="I501">
        <f t="shared" si="22"/>
        <v>2</v>
      </c>
      <c r="J501">
        <f t="shared" si="23"/>
        <v>0</v>
      </c>
      <c r="K501" s="3" t="s">
        <v>203</v>
      </c>
      <c r="L501" s="3" t="s">
        <v>891</v>
      </c>
      <c r="W501" s="3" t="s">
        <v>1493</v>
      </c>
      <c r="X501" s="3" t="s">
        <v>1787</v>
      </c>
      <c r="AI501" t="s">
        <v>31</v>
      </c>
      <c r="AJ501" t="s">
        <v>45</v>
      </c>
    </row>
    <row r="502" spans="1:38" x14ac:dyDescent="0.25">
      <c r="A502" s="3" t="s">
        <v>3079</v>
      </c>
      <c r="B502" s="3" t="s">
        <v>3080</v>
      </c>
      <c r="C502" s="3">
        <v>2012</v>
      </c>
      <c r="E502" s="3" t="s">
        <v>4025</v>
      </c>
      <c r="F502" s="3" t="s">
        <v>4751</v>
      </c>
      <c r="H502">
        <f t="shared" si="21"/>
        <v>3</v>
      </c>
      <c r="I502">
        <f t="shared" si="22"/>
        <v>3</v>
      </c>
      <c r="J502">
        <f t="shared" si="23"/>
        <v>0</v>
      </c>
      <c r="K502" s="3" t="s">
        <v>892</v>
      </c>
      <c r="L502" s="3" t="s">
        <v>84</v>
      </c>
      <c r="M502" s="3" t="s">
        <v>245</v>
      </c>
      <c r="W502" s="3" t="s">
        <v>1788</v>
      </c>
      <c r="X502" s="3" t="s">
        <v>1592</v>
      </c>
      <c r="Y502" s="3" t="s">
        <v>1613</v>
      </c>
      <c r="AI502" t="s">
        <v>31</v>
      </c>
      <c r="AJ502" t="s">
        <v>31</v>
      </c>
      <c r="AK502" t="s">
        <v>31</v>
      </c>
    </row>
    <row r="503" spans="1:38" x14ac:dyDescent="0.25">
      <c r="A503" s="3" t="s">
        <v>3081</v>
      </c>
      <c r="B503" s="3" t="s">
        <v>3082</v>
      </c>
      <c r="C503" s="3">
        <v>2012</v>
      </c>
      <c r="E503" s="3" t="s">
        <v>4026</v>
      </c>
      <c r="F503" s="3" t="s">
        <v>4752</v>
      </c>
      <c r="H503">
        <f t="shared" si="21"/>
        <v>2</v>
      </c>
      <c r="I503">
        <f t="shared" si="22"/>
        <v>3</v>
      </c>
      <c r="J503">
        <f t="shared" si="23"/>
        <v>-1</v>
      </c>
      <c r="K503" s="3" t="s">
        <v>893</v>
      </c>
      <c r="L503" s="3" t="s">
        <v>894</v>
      </c>
      <c r="W503" s="3" t="s">
        <v>1789</v>
      </c>
      <c r="X503" s="3" t="s">
        <v>1790</v>
      </c>
      <c r="Y503" s="3" t="s">
        <v>1791</v>
      </c>
      <c r="AI503" t="s">
        <v>31</v>
      </c>
      <c r="AJ503" t="s">
        <v>31</v>
      </c>
      <c r="AK503" t="s">
        <v>31</v>
      </c>
    </row>
    <row r="504" spans="1:38" x14ac:dyDescent="0.25">
      <c r="A504" s="3" t="s">
        <v>3083</v>
      </c>
      <c r="B504" s="3" t="s">
        <v>3084</v>
      </c>
      <c r="C504" s="3">
        <v>2012</v>
      </c>
      <c r="E504" s="3" t="s">
        <v>4027</v>
      </c>
      <c r="F504" s="3" t="s">
        <v>4753</v>
      </c>
      <c r="H504">
        <f t="shared" si="21"/>
        <v>3</v>
      </c>
      <c r="I504">
        <f t="shared" si="22"/>
        <v>3</v>
      </c>
      <c r="J504">
        <f t="shared" si="23"/>
        <v>0</v>
      </c>
      <c r="K504" s="3" t="s">
        <v>895</v>
      </c>
      <c r="L504" s="3" t="s">
        <v>896</v>
      </c>
      <c r="M504" s="3" t="s">
        <v>179</v>
      </c>
      <c r="W504" s="3" t="s">
        <v>1792</v>
      </c>
      <c r="X504" s="3" t="s">
        <v>1793</v>
      </c>
      <c r="Y504" s="3" t="s">
        <v>1699</v>
      </c>
      <c r="AI504" t="s">
        <v>44</v>
      </c>
      <c r="AJ504" t="s">
        <v>31</v>
      </c>
      <c r="AK504" t="s">
        <v>31</v>
      </c>
    </row>
    <row r="505" spans="1:38" x14ac:dyDescent="0.25">
      <c r="A505" s="3" t="s">
        <v>3085</v>
      </c>
      <c r="B505" s="3" t="s">
        <v>3086</v>
      </c>
      <c r="C505" s="3">
        <v>2012</v>
      </c>
      <c r="E505" s="3" t="s">
        <v>4028</v>
      </c>
      <c r="F505" s="3" t="s">
        <v>4754</v>
      </c>
      <c r="H505">
        <f t="shared" si="21"/>
        <v>4</v>
      </c>
      <c r="I505">
        <f t="shared" si="22"/>
        <v>4</v>
      </c>
      <c r="J505">
        <f t="shared" si="23"/>
        <v>0</v>
      </c>
      <c r="K505" s="3" t="s">
        <v>897</v>
      </c>
      <c r="L505" s="3" t="s">
        <v>87</v>
      </c>
      <c r="M505" s="3" t="s">
        <v>781</v>
      </c>
      <c r="N505" s="3" t="s">
        <v>136</v>
      </c>
      <c r="W505" s="3" t="s">
        <v>1161</v>
      </c>
      <c r="X505" s="3" t="s">
        <v>1161</v>
      </c>
      <c r="Y505" s="3" t="s">
        <v>1753</v>
      </c>
      <c r="Z505" s="3" t="s">
        <v>1611</v>
      </c>
      <c r="AI505" t="s">
        <v>31</v>
      </c>
      <c r="AJ505" t="s">
        <v>31</v>
      </c>
      <c r="AK505" t="s">
        <v>31</v>
      </c>
      <c r="AL505" t="s">
        <v>51</v>
      </c>
    </row>
    <row r="506" spans="1:38" x14ac:dyDescent="0.25">
      <c r="A506" s="3" t="s">
        <v>3087</v>
      </c>
      <c r="B506" s="3" t="s">
        <v>3088</v>
      </c>
      <c r="C506" s="3">
        <v>2012</v>
      </c>
      <c r="E506" s="3" t="s">
        <v>4029</v>
      </c>
      <c r="F506" s="3" t="s">
        <v>4755</v>
      </c>
      <c r="H506">
        <f t="shared" si="21"/>
        <v>2</v>
      </c>
      <c r="I506">
        <f t="shared" si="22"/>
        <v>2</v>
      </c>
      <c r="J506">
        <f t="shared" si="23"/>
        <v>0</v>
      </c>
      <c r="K506" s="3" t="s">
        <v>898</v>
      </c>
      <c r="L506" s="3" t="s">
        <v>771</v>
      </c>
      <c r="W506" s="3" t="s">
        <v>1165</v>
      </c>
      <c r="X506" s="3" t="s">
        <v>1165</v>
      </c>
      <c r="AI506" t="s">
        <v>31</v>
      </c>
      <c r="AJ506" t="s">
        <v>31</v>
      </c>
    </row>
    <row r="507" spans="1:38" x14ac:dyDescent="0.25">
      <c r="A507" s="3" t="s">
        <v>3089</v>
      </c>
      <c r="B507" s="3" t="s">
        <v>3090</v>
      </c>
      <c r="C507" s="3">
        <v>2012</v>
      </c>
      <c r="E507" s="3" t="s">
        <v>4030</v>
      </c>
      <c r="F507" s="3" t="s">
        <v>4756</v>
      </c>
      <c r="H507">
        <f t="shared" si="21"/>
        <v>3</v>
      </c>
      <c r="I507">
        <f t="shared" si="22"/>
        <v>3</v>
      </c>
      <c r="J507">
        <f t="shared" si="23"/>
        <v>0</v>
      </c>
      <c r="K507" s="3" t="s">
        <v>899</v>
      </c>
      <c r="L507" s="3" t="s">
        <v>882</v>
      </c>
      <c r="M507" s="3" t="s">
        <v>153</v>
      </c>
      <c r="W507" s="3" t="s">
        <v>1195</v>
      </c>
      <c r="X507" s="3" t="s">
        <v>1794</v>
      </c>
      <c r="Y507" s="3" t="s">
        <v>1195</v>
      </c>
      <c r="AI507" t="s">
        <v>31</v>
      </c>
      <c r="AJ507" t="s">
        <v>34</v>
      </c>
      <c r="AK507" t="s">
        <v>31</v>
      </c>
    </row>
    <row r="508" spans="1:38" x14ac:dyDescent="0.25">
      <c r="A508" s="3" t="s">
        <v>3091</v>
      </c>
      <c r="B508" s="3" t="s">
        <v>3092</v>
      </c>
      <c r="C508" s="3">
        <v>2012</v>
      </c>
      <c r="E508" s="3" t="s">
        <v>4031</v>
      </c>
      <c r="F508" s="3" t="s">
        <v>4757</v>
      </c>
      <c r="H508">
        <f t="shared" si="21"/>
        <v>2</v>
      </c>
      <c r="I508">
        <f t="shared" si="22"/>
        <v>2</v>
      </c>
      <c r="J508">
        <f t="shared" si="23"/>
        <v>0</v>
      </c>
      <c r="K508" s="3" t="s">
        <v>900</v>
      </c>
      <c r="L508" s="3" t="s">
        <v>151</v>
      </c>
      <c r="W508" s="3" t="s">
        <v>1220</v>
      </c>
      <c r="X508" s="3" t="s">
        <v>1165</v>
      </c>
      <c r="AI508" t="s">
        <v>31</v>
      </c>
      <c r="AJ508" t="s">
        <v>31</v>
      </c>
    </row>
    <row r="509" spans="1:38" x14ac:dyDescent="0.25">
      <c r="A509" s="3" t="s">
        <v>3093</v>
      </c>
      <c r="B509" s="3" t="s">
        <v>3094</v>
      </c>
      <c r="C509" s="3">
        <v>2012</v>
      </c>
      <c r="E509" s="3" t="s">
        <v>4032</v>
      </c>
      <c r="F509" s="3" t="s">
        <v>4758</v>
      </c>
      <c r="H509">
        <f t="shared" si="21"/>
        <v>2</v>
      </c>
      <c r="I509">
        <f t="shared" si="22"/>
        <v>2</v>
      </c>
      <c r="J509">
        <f t="shared" si="23"/>
        <v>0</v>
      </c>
      <c r="K509" s="3" t="s">
        <v>278</v>
      </c>
      <c r="L509" s="3" t="s">
        <v>208</v>
      </c>
      <c r="W509" s="3" t="s">
        <v>1795</v>
      </c>
      <c r="X509" s="3" t="s">
        <v>1796</v>
      </c>
      <c r="AI509" t="s">
        <v>46</v>
      </c>
      <c r="AJ509" t="s">
        <v>47</v>
      </c>
    </row>
    <row r="510" spans="1:38" x14ac:dyDescent="0.25">
      <c r="A510" s="3" t="s">
        <v>3095</v>
      </c>
      <c r="B510" s="3" t="s">
        <v>3096</v>
      </c>
      <c r="C510" s="3">
        <v>2012</v>
      </c>
      <c r="E510" s="3" t="s">
        <v>4033</v>
      </c>
      <c r="F510" s="3" t="s">
        <v>4759</v>
      </c>
      <c r="H510">
        <f t="shared" si="21"/>
        <v>2</v>
      </c>
      <c r="I510">
        <f t="shared" si="22"/>
        <v>2</v>
      </c>
      <c r="J510">
        <f t="shared" si="23"/>
        <v>0</v>
      </c>
      <c r="K510" s="3" t="s">
        <v>192</v>
      </c>
      <c r="L510" s="3" t="s">
        <v>901</v>
      </c>
      <c r="W510" s="3" t="s">
        <v>1797</v>
      </c>
      <c r="X510" s="3" t="s">
        <v>1680</v>
      </c>
      <c r="AI510" t="s">
        <v>31</v>
      </c>
      <c r="AJ510" t="s">
        <v>31</v>
      </c>
    </row>
    <row r="511" spans="1:38" x14ac:dyDescent="0.25">
      <c r="A511" s="3" t="s">
        <v>3097</v>
      </c>
      <c r="B511" s="3" t="s">
        <v>3098</v>
      </c>
      <c r="C511" s="3">
        <v>2012</v>
      </c>
      <c r="E511" s="3" t="s">
        <v>4034</v>
      </c>
      <c r="F511" s="3" t="s">
        <v>4760</v>
      </c>
      <c r="H511">
        <f t="shared" si="21"/>
        <v>2</v>
      </c>
      <c r="I511">
        <f t="shared" si="22"/>
        <v>2</v>
      </c>
      <c r="J511">
        <f t="shared" si="23"/>
        <v>0</v>
      </c>
      <c r="K511" s="3" t="s">
        <v>902</v>
      </c>
      <c r="L511" s="3" t="s">
        <v>903</v>
      </c>
      <c r="W511" s="3" t="s">
        <v>1798</v>
      </c>
      <c r="X511" s="3" t="s">
        <v>1533</v>
      </c>
      <c r="AI511" t="s">
        <v>31</v>
      </c>
      <c r="AJ511" t="s">
        <v>31</v>
      </c>
    </row>
    <row r="512" spans="1:38" x14ac:dyDescent="0.25">
      <c r="A512" s="3" t="s">
        <v>3099</v>
      </c>
      <c r="B512" s="3" t="s">
        <v>3100</v>
      </c>
      <c r="C512" s="3">
        <v>2012</v>
      </c>
      <c r="E512" s="3" t="s">
        <v>4035</v>
      </c>
      <c r="F512" s="3" t="s">
        <v>4761</v>
      </c>
      <c r="H512">
        <f t="shared" si="21"/>
        <v>2</v>
      </c>
      <c r="I512">
        <f t="shared" si="22"/>
        <v>2</v>
      </c>
      <c r="J512">
        <f t="shared" si="23"/>
        <v>0</v>
      </c>
      <c r="K512" s="3" t="s">
        <v>249</v>
      </c>
      <c r="L512" s="3" t="s">
        <v>248</v>
      </c>
      <c r="W512" s="3" t="s">
        <v>1738</v>
      </c>
      <c r="X512" s="3" t="s">
        <v>1778</v>
      </c>
      <c r="AI512" t="s">
        <v>31</v>
      </c>
      <c r="AJ512" t="s">
        <v>42</v>
      </c>
    </row>
    <row r="513" spans="1:38" x14ac:dyDescent="0.25">
      <c r="A513" s="3" t="s">
        <v>3101</v>
      </c>
      <c r="B513" s="3" t="s">
        <v>3102</v>
      </c>
      <c r="C513" s="3">
        <v>2012</v>
      </c>
      <c r="E513" s="3" t="s">
        <v>4036</v>
      </c>
      <c r="F513" s="3" t="s">
        <v>4762</v>
      </c>
      <c r="H513">
        <f t="shared" si="21"/>
        <v>4</v>
      </c>
      <c r="I513">
        <f t="shared" si="22"/>
        <v>4</v>
      </c>
      <c r="J513">
        <f t="shared" si="23"/>
        <v>0</v>
      </c>
      <c r="K513" s="3" t="s">
        <v>842</v>
      </c>
      <c r="L513" s="3" t="s">
        <v>260</v>
      </c>
      <c r="M513" s="3" t="s">
        <v>283</v>
      </c>
      <c r="N513" s="3" t="s">
        <v>904</v>
      </c>
      <c r="W513" s="3" t="s">
        <v>1727</v>
      </c>
      <c r="X513" s="3" t="s">
        <v>1727</v>
      </c>
      <c r="Y513" s="3" t="s">
        <v>1799</v>
      </c>
      <c r="Z513" s="3" t="s">
        <v>1799</v>
      </c>
      <c r="AI513" t="s">
        <v>31</v>
      </c>
      <c r="AJ513" t="s">
        <v>31</v>
      </c>
      <c r="AK513" t="s">
        <v>54</v>
      </c>
      <c r="AL513" t="s">
        <v>54</v>
      </c>
    </row>
    <row r="514" spans="1:38" x14ac:dyDescent="0.25">
      <c r="A514" s="3" t="s">
        <v>3103</v>
      </c>
      <c r="B514" s="3" t="s">
        <v>3104</v>
      </c>
      <c r="C514" s="3">
        <v>2012</v>
      </c>
      <c r="E514" s="3" t="s">
        <v>4037</v>
      </c>
      <c r="F514" s="3" t="s">
        <v>4763</v>
      </c>
      <c r="H514">
        <f t="shared" si="21"/>
        <v>3</v>
      </c>
      <c r="I514">
        <f t="shared" si="22"/>
        <v>3</v>
      </c>
      <c r="J514">
        <f t="shared" si="23"/>
        <v>0</v>
      </c>
      <c r="K514" s="3" t="s">
        <v>261</v>
      </c>
      <c r="L514" s="3" t="s">
        <v>574</v>
      </c>
      <c r="M514" s="3" t="s">
        <v>137</v>
      </c>
      <c r="W514" s="3" t="s">
        <v>1800</v>
      </c>
      <c r="X514" s="3" t="s">
        <v>1801</v>
      </c>
      <c r="Y514" s="3" t="s">
        <v>1145</v>
      </c>
      <c r="AI514" t="s">
        <v>46</v>
      </c>
      <c r="AJ514" t="s">
        <v>31</v>
      </c>
      <c r="AK514" t="s">
        <v>31</v>
      </c>
    </row>
    <row r="515" spans="1:38" x14ac:dyDescent="0.25">
      <c r="A515" s="3" t="s">
        <v>3105</v>
      </c>
      <c r="B515" s="3" t="s">
        <v>3106</v>
      </c>
      <c r="C515" s="3">
        <v>2012</v>
      </c>
      <c r="E515" s="3" t="s">
        <v>4038</v>
      </c>
      <c r="F515" s="3" t="s">
        <v>4764</v>
      </c>
      <c r="H515">
        <f t="shared" ref="H515:H578" si="24">COUNTA(K515:T515)</f>
        <v>3</v>
      </c>
      <c r="I515">
        <f t="shared" ref="I515:I578" si="25">COUNTA(AI515:AP515)</f>
        <v>3</v>
      </c>
      <c r="J515">
        <f t="shared" ref="J515:J578" si="26">H515-I515</f>
        <v>0</v>
      </c>
      <c r="K515" s="3" t="s">
        <v>215</v>
      </c>
      <c r="L515" s="3" t="s">
        <v>740</v>
      </c>
      <c r="M515" s="3" t="s">
        <v>488</v>
      </c>
      <c r="W515" s="3" t="s">
        <v>1802</v>
      </c>
      <c r="X515" s="3" t="s">
        <v>1802</v>
      </c>
      <c r="Y515" s="3" t="s">
        <v>1803</v>
      </c>
      <c r="AI515" t="s">
        <v>32</v>
      </c>
      <c r="AJ515" t="s">
        <v>32</v>
      </c>
      <c r="AK515" t="s">
        <v>31</v>
      </c>
    </row>
    <row r="516" spans="1:38" x14ac:dyDescent="0.25">
      <c r="A516" s="3" t="s">
        <v>3107</v>
      </c>
      <c r="B516" s="3" t="s">
        <v>3108</v>
      </c>
      <c r="C516" s="3">
        <v>2012</v>
      </c>
      <c r="E516" s="3" t="s">
        <v>4039</v>
      </c>
      <c r="F516" s="3" t="s">
        <v>4765</v>
      </c>
      <c r="H516">
        <f t="shared" si="24"/>
        <v>2</v>
      </c>
      <c r="I516">
        <f t="shared" si="25"/>
        <v>2</v>
      </c>
      <c r="J516">
        <f t="shared" si="26"/>
        <v>0</v>
      </c>
      <c r="K516" s="3" t="s">
        <v>905</v>
      </c>
      <c r="L516" s="3" t="s">
        <v>775</v>
      </c>
      <c r="W516" s="3" t="s">
        <v>1746</v>
      </c>
      <c r="X516" s="3" t="s">
        <v>1804</v>
      </c>
      <c r="AI516" t="s">
        <v>31</v>
      </c>
      <c r="AJ516" t="s">
        <v>51</v>
      </c>
    </row>
    <row r="517" spans="1:38" x14ac:dyDescent="0.25">
      <c r="A517" s="3" t="s">
        <v>3109</v>
      </c>
      <c r="B517" s="3" t="s">
        <v>3110</v>
      </c>
      <c r="C517" s="3">
        <v>2012</v>
      </c>
      <c r="E517" s="3" t="s">
        <v>4040</v>
      </c>
      <c r="F517" s="3" t="s">
        <v>4766</v>
      </c>
      <c r="H517">
        <f t="shared" si="24"/>
        <v>3</v>
      </c>
      <c r="I517">
        <f t="shared" si="25"/>
        <v>3</v>
      </c>
      <c r="J517">
        <f t="shared" si="26"/>
        <v>0</v>
      </c>
      <c r="K517" s="3" t="s">
        <v>872</v>
      </c>
      <c r="L517" s="3" t="s">
        <v>197</v>
      </c>
      <c r="M517" s="3" t="s">
        <v>906</v>
      </c>
      <c r="W517" s="3" t="s">
        <v>1766</v>
      </c>
      <c r="X517" s="3" t="s">
        <v>343</v>
      </c>
      <c r="Y517" s="3" t="s">
        <v>1805</v>
      </c>
      <c r="AI517" t="s">
        <v>31</v>
      </c>
      <c r="AJ517" t="s">
        <v>31</v>
      </c>
      <c r="AK517" t="s">
        <v>38</v>
      </c>
    </row>
    <row r="518" spans="1:38" x14ac:dyDescent="0.25">
      <c r="A518" s="3" t="s">
        <v>3111</v>
      </c>
      <c r="B518" s="3" t="s">
        <v>3112</v>
      </c>
      <c r="C518" s="3">
        <v>2012</v>
      </c>
      <c r="E518" s="3" t="s">
        <v>4041</v>
      </c>
      <c r="F518" s="3" t="s">
        <v>4767</v>
      </c>
      <c r="H518">
        <f t="shared" si="24"/>
        <v>2</v>
      </c>
      <c r="I518">
        <f t="shared" si="25"/>
        <v>2</v>
      </c>
      <c r="J518">
        <f t="shared" si="26"/>
        <v>0</v>
      </c>
      <c r="K518" s="3" t="s">
        <v>160</v>
      </c>
      <c r="L518" s="3" t="s">
        <v>318</v>
      </c>
      <c r="W518" s="3" t="s">
        <v>1709</v>
      </c>
      <c r="X518" s="3" t="s">
        <v>1806</v>
      </c>
      <c r="AI518" t="s">
        <v>31</v>
      </c>
      <c r="AJ518" t="s">
        <v>31</v>
      </c>
    </row>
    <row r="519" spans="1:38" x14ac:dyDescent="0.25">
      <c r="A519" s="3" t="s">
        <v>3113</v>
      </c>
      <c r="B519" s="3" t="s">
        <v>3114</v>
      </c>
      <c r="C519" s="3">
        <v>2012</v>
      </c>
      <c r="E519" s="3" t="s">
        <v>4042</v>
      </c>
      <c r="F519" s="3" t="s">
        <v>4768</v>
      </c>
      <c r="H519">
        <f t="shared" si="24"/>
        <v>3</v>
      </c>
      <c r="I519">
        <f t="shared" si="25"/>
        <v>3</v>
      </c>
      <c r="J519">
        <f t="shared" si="26"/>
        <v>0</v>
      </c>
      <c r="K519" s="3" t="s">
        <v>907</v>
      </c>
      <c r="L519" s="3" t="s">
        <v>776</v>
      </c>
      <c r="M519" s="3" t="s">
        <v>210</v>
      </c>
      <c r="W519" s="3" t="s">
        <v>1807</v>
      </c>
      <c r="X519" s="3" t="s">
        <v>1161</v>
      </c>
      <c r="Y519" s="3" t="s">
        <v>1807</v>
      </c>
      <c r="AI519" t="s">
        <v>38</v>
      </c>
      <c r="AJ519" t="s">
        <v>31</v>
      </c>
      <c r="AK519" t="s">
        <v>38</v>
      </c>
    </row>
    <row r="520" spans="1:38" x14ac:dyDescent="0.25">
      <c r="A520" s="3" t="s">
        <v>3115</v>
      </c>
      <c r="B520" s="3" t="s">
        <v>3116</v>
      </c>
      <c r="C520" s="3">
        <v>2012</v>
      </c>
      <c r="E520" s="3" t="s">
        <v>4043</v>
      </c>
      <c r="F520" s="3" t="s">
        <v>4769</v>
      </c>
      <c r="H520">
        <f t="shared" si="24"/>
        <v>3</v>
      </c>
      <c r="I520">
        <f t="shared" si="25"/>
        <v>3</v>
      </c>
      <c r="J520">
        <f t="shared" si="26"/>
        <v>0</v>
      </c>
      <c r="K520" s="3" t="s">
        <v>203</v>
      </c>
      <c r="L520" s="3" t="s">
        <v>196</v>
      </c>
      <c r="M520" s="3" t="s">
        <v>298</v>
      </c>
      <c r="W520" s="3" t="s">
        <v>1493</v>
      </c>
      <c r="X520" s="3" t="s">
        <v>1493</v>
      </c>
      <c r="Y520" s="3" t="s">
        <v>1808</v>
      </c>
      <c r="AI520" t="s">
        <v>31</v>
      </c>
      <c r="AJ520" t="s">
        <v>31</v>
      </c>
      <c r="AK520" t="s">
        <v>31</v>
      </c>
    </row>
    <row r="521" spans="1:38" x14ac:dyDescent="0.25">
      <c r="A521" s="3" t="s">
        <v>3117</v>
      </c>
      <c r="B521" s="3" t="s">
        <v>3118</v>
      </c>
      <c r="C521" s="3">
        <v>2012</v>
      </c>
      <c r="E521" s="3" t="s">
        <v>4044</v>
      </c>
      <c r="F521" s="3" t="s">
        <v>4770</v>
      </c>
      <c r="H521">
        <f t="shared" si="24"/>
        <v>3</v>
      </c>
      <c r="I521">
        <f t="shared" si="25"/>
        <v>3</v>
      </c>
      <c r="J521">
        <f t="shared" si="26"/>
        <v>0</v>
      </c>
      <c r="K521" s="3" t="s">
        <v>246</v>
      </c>
      <c r="L521" s="3" t="s">
        <v>247</v>
      </c>
      <c r="M521" s="3" t="s">
        <v>469</v>
      </c>
      <c r="W521" s="3" t="s">
        <v>1809</v>
      </c>
      <c r="X521" s="3" t="s">
        <v>1713</v>
      </c>
      <c r="Y521" s="3" t="s">
        <v>1810</v>
      </c>
      <c r="AI521" t="s">
        <v>31</v>
      </c>
      <c r="AJ521" t="s">
        <v>31</v>
      </c>
      <c r="AK521" t="s">
        <v>31</v>
      </c>
    </row>
    <row r="522" spans="1:38" x14ac:dyDescent="0.25">
      <c r="A522" s="3" t="s">
        <v>3119</v>
      </c>
      <c r="B522" s="3" t="s">
        <v>3120</v>
      </c>
      <c r="C522" s="3">
        <v>2012</v>
      </c>
      <c r="E522" s="3" t="s">
        <v>4045</v>
      </c>
      <c r="F522" s="3" t="s">
        <v>4771</v>
      </c>
      <c r="H522">
        <f t="shared" si="24"/>
        <v>3</v>
      </c>
      <c r="I522">
        <f t="shared" si="25"/>
        <v>3</v>
      </c>
      <c r="J522">
        <f t="shared" si="26"/>
        <v>0</v>
      </c>
      <c r="K522" s="3" t="s">
        <v>118</v>
      </c>
      <c r="L522" s="3" t="s">
        <v>294</v>
      </c>
      <c r="M522" s="3" t="s">
        <v>908</v>
      </c>
      <c r="W522" s="3" t="s">
        <v>1811</v>
      </c>
      <c r="X522" s="3" t="s">
        <v>1811</v>
      </c>
      <c r="Y522" s="3" t="s">
        <v>1533</v>
      </c>
      <c r="AI522" t="s">
        <v>31</v>
      </c>
      <c r="AJ522" t="s">
        <v>31</v>
      </c>
      <c r="AK522" t="s">
        <v>31</v>
      </c>
    </row>
    <row r="523" spans="1:38" x14ac:dyDescent="0.25">
      <c r="A523" s="3" t="s">
        <v>3121</v>
      </c>
      <c r="B523" s="3" t="s">
        <v>3122</v>
      </c>
      <c r="C523" s="3">
        <v>2013</v>
      </c>
      <c r="E523" s="3" t="s">
        <v>4046</v>
      </c>
      <c r="F523" s="3" t="s">
        <v>4772</v>
      </c>
      <c r="H523">
        <f t="shared" si="24"/>
        <v>2</v>
      </c>
      <c r="I523">
        <f t="shared" si="25"/>
        <v>2</v>
      </c>
      <c r="J523">
        <f t="shared" si="26"/>
        <v>0</v>
      </c>
      <c r="K523" s="3" t="s">
        <v>313</v>
      </c>
      <c r="L523" s="3" t="s">
        <v>185</v>
      </c>
      <c r="W523" s="3" t="s">
        <v>1643</v>
      </c>
      <c r="X523" s="3" t="s">
        <v>1812</v>
      </c>
      <c r="AI523" t="s">
        <v>46</v>
      </c>
      <c r="AJ523" t="s">
        <v>31</v>
      </c>
    </row>
    <row r="524" spans="1:38" x14ac:dyDescent="0.25">
      <c r="A524" s="3" t="s">
        <v>3123</v>
      </c>
      <c r="B524" s="3" t="s">
        <v>3124</v>
      </c>
      <c r="C524" s="3">
        <v>2013</v>
      </c>
      <c r="E524" s="3" t="s">
        <v>4047</v>
      </c>
      <c r="F524" s="3" t="s">
        <v>4773</v>
      </c>
      <c r="H524">
        <f t="shared" si="24"/>
        <v>2</v>
      </c>
      <c r="I524">
        <f t="shared" si="25"/>
        <v>2</v>
      </c>
      <c r="J524">
        <f t="shared" si="26"/>
        <v>0</v>
      </c>
      <c r="K524" s="3" t="s">
        <v>781</v>
      </c>
      <c r="L524" s="3" t="s">
        <v>136</v>
      </c>
      <c r="W524" s="3" t="s">
        <v>1753</v>
      </c>
      <c r="X524" s="3" t="s">
        <v>1611</v>
      </c>
      <c r="AI524" t="s">
        <v>31</v>
      </c>
      <c r="AJ524" t="s">
        <v>51</v>
      </c>
    </row>
    <row r="525" spans="1:38" x14ac:dyDescent="0.25">
      <c r="A525" s="3" t="s">
        <v>3125</v>
      </c>
      <c r="B525" s="3" t="s">
        <v>3126</v>
      </c>
      <c r="C525" s="3">
        <v>2013</v>
      </c>
      <c r="E525" s="3" t="s">
        <v>4048</v>
      </c>
      <c r="F525" s="3" t="s">
        <v>4774</v>
      </c>
      <c r="H525">
        <f t="shared" si="24"/>
        <v>3</v>
      </c>
      <c r="I525">
        <f t="shared" si="25"/>
        <v>3</v>
      </c>
      <c r="J525">
        <f t="shared" si="26"/>
        <v>0</v>
      </c>
      <c r="K525" s="3" t="s">
        <v>909</v>
      </c>
      <c r="L525" s="3" t="s">
        <v>224</v>
      </c>
      <c r="M525" s="3" t="s">
        <v>216</v>
      </c>
      <c r="W525" s="3" t="s">
        <v>1286</v>
      </c>
      <c r="X525" s="3" t="s">
        <v>1611</v>
      </c>
      <c r="Y525" s="3" t="s">
        <v>1286</v>
      </c>
      <c r="AI525" t="s">
        <v>31</v>
      </c>
      <c r="AJ525" t="s">
        <v>51</v>
      </c>
      <c r="AK525" t="s">
        <v>31</v>
      </c>
    </row>
    <row r="526" spans="1:38" x14ac:dyDescent="0.25">
      <c r="A526" s="3" t="s">
        <v>3127</v>
      </c>
      <c r="B526" s="3" t="s">
        <v>3128</v>
      </c>
      <c r="C526" s="3">
        <v>2013</v>
      </c>
      <c r="E526" s="3" t="s">
        <v>4049</v>
      </c>
      <c r="F526" s="3" t="s">
        <v>4775</v>
      </c>
      <c r="H526">
        <f t="shared" si="24"/>
        <v>2</v>
      </c>
      <c r="I526">
        <f t="shared" si="25"/>
        <v>2</v>
      </c>
      <c r="J526">
        <f t="shared" si="26"/>
        <v>0</v>
      </c>
      <c r="K526" s="3" t="s">
        <v>910</v>
      </c>
      <c r="L526" s="3" t="s">
        <v>169</v>
      </c>
      <c r="W526" s="3" t="s">
        <v>1813</v>
      </c>
      <c r="X526" s="3" t="s">
        <v>1744</v>
      </c>
      <c r="AI526" t="s">
        <v>31</v>
      </c>
      <c r="AJ526" t="s">
        <v>31</v>
      </c>
    </row>
    <row r="527" spans="1:38" x14ac:dyDescent="0.25">
      <c r="A527" s="3" t="s">
        <v>3129</v>
      </c>
      <c r="B527" s="3" t="s">
        <v>3130</v>
      </c>
      <c r="C527" s="3">
        <v>2013</v>
      </c>
      <c r="E527" s="3" t="s">
        <v>4050</v>
      </c>
      <c r="F527" s="3" t="s">
        <v>4776</v>
      </c>
      <c r="H527">
        <f t="shared" si="24"/>
        <v>3</v>
      </c>
      <c r="I527">
        <f t="shared" si="25"/>
        <v>3</v>
      </c>
      <c r="J527">
        <f t="shared" si="26"/>
        <v>0</v>
      </c>
      <c r="K527" s="3" t="s">
        <v>330</v>
      </c>
      <c r="L527" s="3" t="s">
        <v>90</v>
      </c>
      <c r="M527" s="3" t="s">
        <v>167</v>
      </c>
      <c r="W527" s="3" t="s">
        <v>1808</v>
      </c>
      <c r="X527" s="3" t="s">
        <v>1814</v>
      </c>
      <c r="Y527" s="3" t="s">
        <v>1814</v>
      </c>
      <c r="AI527" t="s">
        <v>31</v>
      </c>
      <c r="AJ527" t="s">
        <v>31</v>
      </c>
      <c r="AK527" t="s">
        <v>31</v>
      </c>
    </row>
    <row r="528" spans="1:38" x14ac:dyDescent="0.25">
      <c r="A528" s="3" t="s">
        <v>3131</v>
      </c>
      <c r="B528" s="3" t="s">
        <v>3132</v>
      </c>
      <c r="C528" s="3">
        <v>2013</v>
      </c>
      <c r="E528" s="3" t="s">
        <v>4051</v>
      </c>
      <c r="F528" s="3" t="s">
        <v>4777</v>
      </c>
      <c r="H528">
        <f t="shared" si="24"/>
        <v>4</v>
      </c>
      <c r="I528">
        <f t="shared" si="25"/>
        <v>4</v>
      </c>
      <c r="J528">
        <f t="shared" si="26"/>
        <v>0</v>
      </c>
      <c r="K528" s="3" t="s">
        <v>243</v>
      </c>
      <c r="L528" s="3" t="s">
        <v>911</v>
      </c>
      <c r="M528" s="3" t="s">
        <v>82</v>
      </c>
      <c r="N528" s="3" t="s">
        <v>172</v>
      </c>
      <c r="W528" s="3" t="s">
        <v>1815</v>
      </c>
      <c r="X528" s="3" t="s">
        <v>1816</v>
      </c>
      <c r="Y528" s="3" t="s">
        <v>1817</v>
      </c>
      <c r="Z528" s="3" t="s">
        <v>349</v>
      </c>
      <c r="AI528" t="s">
        <v>31</v>
      </c>
      <c r="AJ528" t="s">
        <v>31</v>
      </c>
      <c r="AK528" t="s">
        <v>36</v>
      </c>
      <c r="AL528" t="s">
        <v>31</v>
      </c>
    </row>
    <row r="529" spans="1:38" x14ac:dyDescent="0.25">
      <c r="A529" s="3" t="s">
        <v>3133</v>
      </c>
      <c r="B529" s="3" t="s">
        <v>3134</v>
      </c>
      <c r="C529" s="3">
        <v>2013</v>
      </c>
      <c r="E529" s="3" t="s">
        <v>4052</v>
      </c>
      <c r="F529" s="3" t="s">
        <v>4778</v>
      </c>
      <c r="H529">
        <f t="shared" si="24"/>
        <v>3</v>
      </c>
      <c r="I529">
        <f t="shared" si="25"/>
        <v>3</v>
      </c>
      <c r="J529">
        <f t="shared" si="26"/>
        <v>0</v>
      </c>
      <c r="K529" s="3" t="s">
        <v>294</v>
      </c>
      <c r="L529" s="3" t="s">
        <v>912</v>
      </c>
      <c r="M529" s="3" t="s">
        <v>913</v>
      </c>
      <c r="W529" s="3" t="s">
        <v>1818</v>
      </c>
      <c r="X529" s="3" t="s">
        <v>343</v>
      </c>
      <c r="Y529" s="3" t="s">
        <v>1819</v>
      </c>
      <c r="AI529" t="s">
        <v>31</v>
      </c>
      <c r="AJ529" t="s">
        <v>31</v>
      </c>
      <c r="AK529" t="s">
        <v>31</v>
      </c>
    </row>
    <row r="530" spans="1:38" x14ac:dyDescent="0.25">
      <c r="A530" s="3" t="s">
        <v>3135</v>
      </c>
      <c r="B530" s="3" t="s">
        <v>3136</v>
      </c>
      <c r="C530" s="3">
        <v>2013</v>
      </c>
      <c r="E530" s="3" t="s">
        <v>4053</v>
      </c>
      <c r="F530" s="3" t="s">
        <v>4779</v>
      </c>
      <c r="H530">
        <f t="shared" si="24"/>
        <v>2</v>
      </c>
      <c r="I530">
        <f t="shared" si="25"/>
        <v>2</v>
      </c>
      <c r="J530">
        <f t="shared" si="26"/>
        <v>0</v>
      </c>
      <c r="K530" s="3" t="s">
        <v>914</v>
      </c>
      <c r="L530" s="3" t="s">
        <v>915</v>
      </c>
      <c r="W530" s="3" t="s">
        <v>1820</v>
      </c>
      <c r="X530" s="3" t="s">
        <v>1820</v>
      </c>
      <c r="AI530" t="s">
        <v>47</v>
      </c>
      <c r="AJ530" t="s">
        <v>47</v>
      </c>
    </row>
    <row r="531" spans="1:38" x14ac:dyDescent="0.25">
      <c r="A531" s="3" t="s">
        <v>3137</v>
      </c>
      <c r="B531" s="3" t="s">
        <v>3138</v>
      </c>
      <c r="C531" s="3">
        <v>2013</v>
      </c>
      <c r="E531" s="3" t="s">
        <v>4054</v>
      </c>
      <c r="F531" s="3" t="s">
        <v>4780</v>
      </c>
      <c r="H531">
        <f t="shared" si="24"/>
        <v>3</v>
      </c>
      <c r="I531">
        <f t="shared" si="25"/>
        <v>3</v>
      </c>
      <c r="J531">
        <f t="shared" si="26"/>
        <v>0</v>
      </c>
      <c r="K531" s="3" t="s">
        <v>916</v>
      </c>
      <c r="L531" s="3" t="s">
        <v>917</v>
      </c>
      <c r="M531" s="3" t="s">
        <v>740</v>
      </c>
      <c r="W531" s="3" t="s">
        <v>1724</v>
      </c>
      <c r="X531" s="3" t="s">
        <v>1802</v>
      </c>
      <c r="Y531" s="3" t="s">
        <v>1802</v>
      </c>
      <c r="AI531" t="s">
        <v>32</v>
      </c>
      <c r="AJ531" t="s">
        <v>32</v>
      </c>
      <c r="AK531" t="s">
        <v>32</v>
      </c>
    </row>
    <row r="532" spans="1:38" x14ac:dyDescent="0.25">
      <c r="A532" s="3" t="s">
        <v>3139</v>
      </c>
      <c r="B532" s="3" t="s">
        <v>3140</v>
      </c>
      <c r="C532" s="3">
        <v>2013</v>
      </c>
      <c r="E532" s="3" t="s">
        <v>4055</v>
      </c>
      <c r="F532" s="3" t="s">
        <v>4781</v>
      </c>
      <c r="H532">
        <f t="shared" si="24"/>
        <v>2</v>
      </c>
      <c r="I532">
        <f t="shared" si="25"/>
        <v>2</v>
      </c>
      <c r="J532">
        <f t="shared" si="26"/>
        <v>0</v>
      </c>
      <c r="K532" s="3" t="s">
        <v>821</v>
      </c>
      <c r="L532" s="3" t="s">
        <v>822</v>
      </c>
      <c r="W532" s="3" t="s">
        <v>1714</v>
      </c>
      <c r="X532" s="3" t="s">
        <v>1714</v>
      </c>
      <c r="AI532" t="s">
        <v>31</v>
      </c>
      <c r="AJ532" t="s">
        <v>31</v>
      </c>
    </row>
    <row r="533" spans="1:38" x14ac:dyDescent="0.25">
      <c r="A533" s="3" t="s">
        <v>3141</v>
      </c>
      <c r="B533" s="3" t="s">
        <v>3142</v>
      </c>
      <c r="C533" s="3">
        <v>2013</v>
      </c>
      <c r="E533" s="3" t="s">
        <v>4056</v>
      </c>
      <c r="F533" s="3" t="s">
        <v>4782</v>
      </c>
      <c r="H533">
        <f t="shared" si="24"/>
        <v>3</v>
      </c>
      <c r="I533">
        <f t="shared" si="25"/>
        <v>3</v>
      </c>
      <c r="J533">
        <f t="shared" si="26"/>
        <v>0</v>
      </c>
      <c r="K533" s="3" t="s">
        <v>918</v>
      </c>
      <c r="L533" s="3" t="s">
        <v>429</v>
      </c>
      <c r="M533" s="3" t="s">
        <v>259</v>
      </c>
      <c r="W533" s="3" t="s">
        <v>1171</v>
      </c>
      <c r="X533" s="3" t="s">
        <v>1171</v>
      </c>
      <c r="Y533" s="3" t="s">
        <v>346</v>
      </c>
      <c r="AI533" t="s">
        <v>31</v>
      </c>
      <c r="AJ533" t="s">
        <v>31</v>
      </c>
      <c r="AK533" t="s">
        <v>32</v>
      </c>
    </row>
    <row r="534" spans="1:38" x14ac:dyDescent="0.25">
      <c r="A534" s="3" t="s">
        <v>3143</v>
      </c>
      <c r="B534" s="3" t="s">
        <v>3144</v>
      </c>
      <c r="C534" s="3">
        <v>2013</v>
      </c>
      <c r="E534" s="3" t="s">
        <v>4057</v>
      </c>
      <c r="F534" s="3" t="s">
        <v>4783</v>
      </c>
      <c r="H534">
        <f t="shared" si="24"/>
        <v>3</v>
      </c>
      <c r="I534">
        <f t="shared" si="25"/>
        <v>4</v>
      </c>
      <c r="J534">
        <f t="shared" si="26"/>
        <v>-1</v>
      </c>
      <c r="K534" s="3" t="s">
        <v>61</v>
      </c>
      <c r="L534" s="3" t="s">
        <v>919</v>
      </c>
      <c r="M534" s="3" t="s">
        <v>119</v>
      </c>
      <c r="W534" s="3" t="s">
        <v>1821</v>
      </c>
      <c r="X534" s="3" t="s">
        <v>1822</v>
      </c>
      <c r="Y534" s="3" t="s">
        <v>1463</v>
      </c>
      <c r="Z534" s="3" t="s">
        <v>337</v>
      </c>
      <c r="AI534" t="s">
        <v>38</v>
      </c>
      <c r="AJ534" t="s">
        <v>31</v>
      </c>
      <c r="AK534" t="s">
        <v>31</v>
      </c>
      <c r="AL534" t="s">
        <v>31</v>
      </c>
    </row>
    <row r="535" spans="1:38" x14ac:dyDescent="0.25">
      <c r="A535" s="3" t="s">
        <v>3145</v>
      </c>
      <c r="B535" s="3" t="s">
        <v>3146</v>
      </c>
      <c r="C535" s="3">
        <v>2013</v>
      </c>
      <c r="E535" s="3" t="s">
        <v>4058</v>
      </c>
      <c r="F535" s="3" t="s">
        <v>4784</v>
      </c>
      <c r="H535">
        <f t="shared" si="24"/>
        <v>3</v>
      </c>
      <c r="I535">
        <f t="shared" si="25"/>
        <v>3</v>
      </c>
      <c r="J535">
        <f t="shared" si="26"/>
        <v>0</v>
      </c>
      <c r="K535" s="3" t="s">
        <v>251</v>
      </c>
      <c r="L535" s="3" t="s">
        <v>214</v>
      </c>
      <c r="M535" s="3" t="s">
        <v>920</v>
      </c>
      <c r="W535" s="3" t="s">
        <v>1823</v>
      </c>
      <c r="X535" s="3" t="s">
        <v>1823</v>
      </c>
      <c r="Y535" s="3" t="s">
        <v>1824</v>
      </c>
      <c r="AI535" t="s">
        <v>31</v>
      </c>
      <c r="AJ535" t="s">
        <v>31</v>
      </c>
      <c r="AK535" t="s">
        <v>31</v>
      </c>
    </row>
    <row r="536" spans="1:38" x14ac:dyDescent="0.25">
      <c r="A536" s="3" t="s">
        <v>3147</v>
      </c>
      <c r="B536" s="3" t="s">
        <v>3148</v>
      </c>
      <c r="C536" s="3">
        <v>2013</v>
      </c>
      <c r="E536" s="3" t="s">
        <v>4059</v>
      </c>
      <c r="F536" s="3" t="s">
        <v>4785</v>
      </c>
      <c r="H536">
        <f t="shared" si="24"/>
        <v>2</v>
      </c>
      <c r="I536">
        <f t="shared" si="25"/>
        <v>2</v>
      </c>
      <c r="J536">
        <f t="shared" si="26"/>
        <v>0</v>
      </c>
      <c r="K536" s="3" t="s">
        <v>106</v>
      </c>
      <c r="L536" s="3" t="s">
        <v>307</v>
      </c>
      <c r="W536" s="3" t="s">
        <v>1825</v>
      </c>
      <c r="X536" s="3" t="s">
        <v>1680</v>
      </c>
      <c r="AI536" t="s">
        <v>31</v>
      </c>
      <c r="AJ536" t="s">
        <v>31</v>
      </c>
    </row>
    <row r="537" spans="1:38" x14ac:dyDescent="0.25">
      <c r="A537" s="3" t="s">
        <v>3149</v>
      </c>
      <c r="B537" s="3" t="s">
        <v>3150</v>
      </c>
      <c r="C537" s="3">
        <v>2013</v>
      </c>
      <c r="E537" s="3" t="s">
        <v>4060</v>
      </c>
      <c r="F537" s="3" t="s">
        <v>4786</v>
      </c>
      <c r="H537">
        <f t="shared" si="24"/>
        <v>1</v>
      </c>
      <c r="I537">
        <f t="shared" si="25"/>
        <v>1</v>
      </c>
      <c r="J537">
        <f t="shared" si="26"/>
        <v>0</v>
      </c>
      <c r="K537" s="3" t="s">
        <v>921</v>
      </c>
      <c r="W537" s="3" t="s">
        <v>1826</v>
      </c>
      <c r="AI537" t="s">
        <v>31</v>
      </c>
    </row>
    <row r="538" spans="1:38" x14ac:dyDescent="0.25">
      <c r="A538" s="3" t="s">
        <v>3151</v>
      </c>
      <c r="B538" s="3" t="s">
        <v>3152</v>
      </c>
      <c r="C538" s="3">
        <v>2013</v>
      </c>
      <c r="E538" s="3" t="s">
        <v>4061</v>
      </c>
      <c r="F538" s="3" t="s">
        <v>4787</v>
      </c>
      <c r="H538">
        <f t="shared" si="24"/>
        <v>3</v>
      </c>
      <c r="I538">
        <f t="shared" si="25"/>
        <v>3</v>
      </c>
      <c r="J538">
        <f t="shared" si="26"/>
        <v>0</v>
      </c>
      <c r="K538" s="3" t="s">
        <v>922</v>
      </c>
      <c r="L538" s="3" t="s">
        <v>80</v>
      </c>
      <c r="M538" s="3" t="s">
        <v>247</v>
      </c>
      <c r="W538" s="3" t="s">
        <v>1680</v>
      </c>
      <c r="X538" s="3" t="s">
        <v>1725</v>
      </c>
      <c r="Y538" s="3" t="s">
        <v>1725</v>
      </c>
      <c r="AI538" t="s">
        <v>31</v>
      </c>
      <c r="AJ538" t="s">
        <v>31</v>
      </c>
      <c r="AK538" t="s">
        <v>31</v>
      </c>
    </row>
    <row r="539" spans="1:38" x14ac:dyDescent="0.25">
      <c r="A539" s="3" t="s">
        <v>3153</v>
      </c>
      <c r="B539" s="3" t="s">
        <v>3154</v>
      </c>
      <c r="C539" s="3">
        <v>2013</v>
      </c>
      <c r="E539" s="3" t="s">
        <v>4062</v>
      </c>
      <c r="F539" s="3" t="s">
        <v>4788</v>
      </c>
      <c r="H539">
        <f t="shared" si="24"/>
        <v>2</v>
      </c>
      <c r="I539">
        <f t="shared" si="25"/>
        <v>2</v>
      </c>
      <c r="J539">
        <f t="shared" si="26"/>
        <v>0</v>
      </c>
      <c r="K539" s="3" t="s">
        <v>781</v>
      </c>
      <c r="L539" s="3" t="s">
        <v>318</v>
      </c>
      <c r="W539" s="3" t="s">
        <v>1753</v>
      </c>
      <c r="X539" s="3" t="s">
        <v>1806</v>
      </c>
      <c r="AI539" t="s">
        <v>31</v>
      </c>
      <c r="AJ539" t="s">
        <v>31</v>
      </c>
    </row>
    <row r="540" spans="1:38" x14ac:dyDescent="0.25">
      <c r="A540" s="3" t="s">
        <v>3155</v>
      </c>
      <c r="B540" s="3" t="s">
        <v>3156</v>
      </c>
      <c r="C540" s="3">
        <v>2013</v>
      </c>
      <c r="E540" s="3" t="s">
        <v>4063</v>
      </c>
      <c r="F540" s="3" t="s">
        <v>4789</v>
      </c>
      <c r="H540">
        <f t="shared" si="24"/>
        <v>1</v>
      </c>
      <c r="I540">
        <f t="shared" si="25"/>
        <v>1</v>
      </c>
      <c r="J540">
        <f t="shared" si="26"/>
        <v>0</v>
      </c>
      <c r="K540" s="3" t="s">
        <v>191</v>
      </c>
      <c r="W540" s="3" t="s">
        <v>1757</v>
      </c>
      <c r="AI540" t="s">
        <v>31</v>
      </c>
    </row>
    <row r="541" spans="1:38" x14ac:dyDescent="0.25">
      <c r="A541" s="3" t="s">
        <v>3157</v>
      </c>
      <c r="B541" s="3" t="s">
        <v>3158</v>
      </c>
      <c r="C541" s="3">
        <v>2013</v>
      </c>
      <c r="E541" s="3" t="s">
        <v>4064</v>
      </c>
      <c r="F541" s="3" t="s">
        <v>4790</v>
      </c>
      <c r="H541">
        <f t="shared" si="24"/>
        <v>3</v>
      </c>
      <c r="I541">
        <f t="shared" si="25"/>
        <v>3</v>
      </c>
      <c r="J541">
        <f t="shared" si="26"/>
        <v>0</v>
      </c>
      <c r="K541" s="3" t="s">
        <v>923</v>
      </c>
      <c r="L541" s="3" t="s">
        <v>924</v>
      </c>
      <c r="M541" s="3" t="s">
        <v>143</v>
      </c>
      <c r="W541" s="3" t="s">
        <v>1827</v>
      </c>
      <c r="X541" s="3" t="s">
        <v>1828</v>
      </c>
      <c r="Y541" s="3" t="s">
        <v>1829</v>
      </c>
      <c r="AI541" t="s">
        <v>31</v>
      </c>
      <c r="AJ541" t="s">
        <v>51</v>
      </c>
      <c r="AK541" t="s">
        <v>31</v>
      </c>
    </row>
    <row r="542" spans="1:38" x14ac:dyDescent="0.25">
      <c r="A542" s="3" t="s">
        <v>3159</v>
      </c>
      <c r="B542" s="3" t="s">
        <v>3160</v>
      </c>
      <c r="C542" s="3">
        <v>2013</v>
      </c>
      <c r="E542" s="3" t="s">
        <v>4065</v>
      </c>
      <c r="F542" s="3" t="s">
        <v>4791</v>
      </c>
      <c r="H542">
        <f t="shared" si="24"/>
        <v>3</v>
      </c>
      <c r="I542">
        <f t="shared" si="25"/>
        <v>3</v>
      </c>
      <c r="J542">
        <f t="shared" si="26"/>
        <v>0</v>
      </c>
      <c r="K542" s="3" t="s">
        <v>925</v>
      </c>
      <c r="L542" s="3" t="s">
        <v>469</v>
      </c>
      <c r="M542" s="3" t="s">
        <v>73</v>
      </c>
      <c r="W542" s="3" t="s">
        <v>1830</v>
      </c>
      <c r="X542" s="3" t="s">
        <v>1810</v>
      </c>
      <c r="Y542" s="3" t="s">
        <v>1830</v>
      </c>
      <c r="AI542" t="s">
        <v>48</v>
      </c>
      <c r="AJ542" t="s">
        <v>31</v>
      </c>
      <c r="AK542" t="s">
        <v>48</v>
      </c>
    </row>
    <row r="543" spans="1:38" x14ac:dyDescent="0.25">
      <c r="A543" s="3" t="s">
        <v>3161</v>
      </c>
      <c r="B543" s="3" t="s">
        <v>3162</v>
      </c>
      <c r="C543" s="3">
        <v>2013</v>
      </c>
      <c r="E543" s="3" t="s">
        <v>4066</v>
      </c>
      <c r="F543" s="3" t="s">
        <v>4792</v>
      </c>
      <c r="H543">
        <f t="shared" si="24"/>
        <v>2</v>
      </c>
      <c r="I543">
        <f t="shared" si="25"/>
        <v>2</v>
      </c>
      <c r="J543">
        <f t="shared" si="26"/>
        <v>0</v>
      </c>
      <c r="K543" s="3" t="s">
        <v>150</v>
      </c>
      <c r="L543" s="3" t="s">
        <v>175</v>
      </c>
      <c r="W543" s="3" t="s">
        <v>1831</v>
      </c>
      <c r="X543" s="3" t="s">
        <v>1832</v>
      </c>
      <c r="AI543" t="s">
        <v>31</v>
      </c>
      <c r="AJ543" t="s">
        <v>31</v>
      </c>
    </row>
    <row r="544" spans="1:38" x14ac:dyDescent="0.25">
      <c r="A544" s="3" t="s">
        <v>3163</v>
      </c>
      <c r="B544" s="3" t="s">
        <v>3164</v>
      </c>
      <c r="C544" s="3">
        <v>2013</v>
      </c>
      <c r="E544" s="3" t="s">
        <v>4067</v>
      </c>
      <c r="F544" s="3" t="s">
        <v>4793</v>
      </c>
      <c r="H544">
        <f t="shared" si="24"/>
        <v>2</v>
      </c>
      <c r="I544">
        <f t="shared" si="25"/>
        <v>2</v>
      </c>
      <c r="J544">
        <f t="shared" si="26"/>
        <v>0</v>
      </c>
      <c r="K544" s="3" t="s">
        <v>297</v>
      </c>
      <c r="L544" s="3" t="s">
        <v>69</v>
      </c>
      <c r="W544" s="3" t="s">
        <v>1833</v>
      </c>
      <c r="X544" s="3" t="s">
        <v>1834</v>
      </c>
      <c r="AI544" t="s">
        <v>47</v>
      </c>
      <c r="AJ544" t="s">
        <v>31</v>
      </c>
    </row>
    <row r="545" spans="1:39" x14ac:dyDescent="0.25">
      <c r="A545" s="3" t="s">
        <v>3165</v>
      </c>
      <c r="B545" s="3" t="s">
        <v>3166</v>
      </c>
      <c r="C545" s="3">
        <v>2013</v>
      </c>
      <c r="E545" s="3" t="s">
        <v>4068</v>
      </c>
      <c r="F545" s="3" t="s">
        <v>4794</v>
      </c>
      <c r="H545">
        <f t="shared" si="24"/>
        <v>4</v>
      </c>
      <c r="I545">
        <f t="shared" si="25"/>
        <v>5</v>
      </c>
      <c r="J545">
        <f t="shared" si="26"/>
        <v>-1</v>
      </c>
      <c r="K545" s="3" t="s">
        <v>926</v>
      </c>
      <c r="L545" s="3" t="s">
        <v>927</v>
      </c>
      <c r="M545" s="3" t="s">
        <v>842</v>
      </c>
      <c r="N545" s="3" t="s">
        <v>928</v>
      </c>
      <c r="W545" s="3" t="s">
        <v>1835</v>
      </c>
      <c r="X545" s="3" t="s">
        <v>1286</v>
      </c>
      <c r="Y545" s="3" t="s">
        <v>1835</v>
      </c>
      <c r="Z545" s="3" t="s">
        <v>1836</v>
      </c>
      <c r="AA545" s="3" t="s">
        <v>1837</v>
      </c>
      <c r="AI545" t="s">
        <v>31</v>
      </c>
      <c r="AJ545" t="s">
        <v>31</v>
      </c>
      <c r="AK545" t="s">
        <v>31</v>
      </c>
      <c r="AL545" t="s">
        <v>54</v>
      </c>
      <c r="AM545" t="s">
        <v>31</v>
      </c>
    </row>
    <row r="546" spans="1:39" x14ac:dyDescent="0.25">
      <c r="A546" s="3" t="s">
        <v>3167</v>
      </c>
      <c r="B546" s="3" t="s">
        <v>3168</v>
      </c>
      <c r="C546" s="3">
        <v>2013</v>
      </c>
      <c r="E546" s="3" t="s">
        <v>4069</v>
      </c>
      <c r="F546" s="3" t="s">
        <v>4795</v>
      </c>
      <c r="H546">
        <f t="shared" si="24"/>
        <v>3</v>
      </c>
      <c r="I546">
        <f t="shared" si="25"/>
        <v>3</v>
      </c>
      <c r="J546">
        <f t="shared" si="26"/>
        <v>0</v>
      </c>
      <c r="K546" s="3" t="s">
        <v>922</v>
      </c>
      <c r="L546" s="3" t="s">
        <v>247</v>
      </c>
      <c r="M546" s="3" t="s">
        <v>80</v>
      </c>
      <c r="W546" s="3" t="s">
        <v>1680</v>
      </c>
      <c r="X546" s="3" t="s">
        <v>1713</v>
      </c>
      <c r="Y546" s="3" t="s">
        <v>1713</v>
      </c>
      <c r="AI546" t="s">
        <v>31</v>
      </c>
      <c r="AJ546" t="s">
        <v>31</v>
      </c>
      <c r="AK546" t="s">
        <v>31</v>
      </c>
    </row>
    <row r="547" spans="1:39" x14ac:dyDescent="0.25">
      <c r="A547" s="3" t="s">
        <v>3169</v>
      </c>
      <c r="B547" s="3" t="s">
        <v>3170</v>
      </c>
      <c r="C547" s="3">
        <v>2013</v>
      </c>
      <c r="E547" s="3" t="s">
        <v>4070</v>
      </c>
      <c r="F547" s="3" t="s">
        <v>4796</v>
      </c>
      <c r="H547">
        <f t="shared" si="24"/>
        <v>3</v>
      </c>
      <c r="I547">
        <f t="shared" si="25"/>
        <v>3</v>
      </c>
      <c r="J547">
        <f t="shared" si="26"/>
        <v>0</v>
      </c>
      <c r="K547" s="3" t="s">
        <v>80</v>
      </c>
      <c r="L547" s="3" t="s">
        <v>922</v>
      </c>
      <c r="M547" s="3" t="s">
        <v>247</v>
      </c>
      <c r="W547" s="3" t="s">
        <v>1713</v>
      </c>
      <c r="X547" s="3" t="s">
        <v>1680</v>
      </c>
      <c r="Y547" s="3" t="s">
        <v>1713</v>
      </c>
      <c r="AI547" t="s">
        <v>31</v>
      </c>
      <c r="AJ547" t="s">
        <v>31</v>
      </c>
      <c r="AK547" t="s">
        <v>31</v>
      </c>
    </row>
    <row r="548" spans="1:39" x14ac:dyDescent="0.25">
      <c r="A548" s="3" t="s">
        <v>3171</v>
      </c>
      <c r="B548" s="3" t="s">
        <v>3172</v>
      </c>
      <c r="C548" s="3">
        <v>2013</v>
      </c>
      <c r="E548" s="3" t="s">
        <v>4071</v>
      </c>
      <c r="F548" s="3" t="s">
        <v>4797</v>
      </c>
      <c r="H548">
        <f t="shared" si="24"/>
        <v>3</v>
      </c>
      <c r="I548">
        <f t="shared" si="25"/>
        <v>3</v>
      </c>
      <c r="J548">
        <f t="shared" si="26"/>
        <v>0</v>
      </c>
      <c r="K548" s="3" t="s">
        <v>234</v>
      </c>
      <c r="L548" s="3" t="s">
        <v>180</v>
      </c>
      <c r="M548" s="3" t="s">
        <v>929</v>
      </c>
      <c r="W548" s="3" t="s">
        <v>1221</v>
      </c>
      <c r="X548" s="3" t="s">
        <v>1161</v>
      </c>
      <c r="Y548" s="3" t="s">
        <v>1774</v>
      </c>
      <c r="AI548" t="s">
        <v>31</v>
      </c>
      <c r="AJ548" t="s">
        <v>31</v>
      </c>
      <c r="AK548" t="s">
        <v>44</v>
      </c>
    </row>
    <row r="549" spans="1:39" x14ac:dyDescent="0.25">
      <c r="A549" s="3" t="s">
        <v>3173</v>
      </c>
      <c r="B549" s="3" t="s">
        <v>3174</v>
      </c>
      <c r="C549" s="3">
        <v>2013</v>
      </c>
      <c r="E549" s="3" t="s">
        <v>4072</v>
      </c>
      <c r="F549" s="3" t="s">
        <v>4798</v>
      </c>
      <c r="H549">
        <f t="shared" si="24"/>
        <v>2</v>
      </c>
      <c r="I549">
        <f t="shared" si="25"/>
        <v>3</v>
      </c>
      <c r="J549">
        <f t="shared" si="26"/>
        <v>-1</v>
      </c>
      <c r="K549" s="3" t="s">
        <v>930</v>
      </c>
      <c r="L549" s="3" t="s">
        <v>931</v>
      </c>
      <c r="W549" s="3" t="s">
        <v>1838</v>
      </c>
      <c r="X549" s="3" t="s">
        <v>1839</v>
      </c>
      <c r="Y549" s="3" t="s">
        <v>1840</v>
      </c>
      <c r="AI549" t="s">
        <v>45</v>
      </c>
      <c r="AJ549" t="s">
        <v>45</v>
      </c>
      <c r="AK549" t="s">
        <v>45</v>
      </c>
    </row>
    <row r="550" spans="1:39" x14ac:dyDescent="0.25">
      <c r="A550" s="3" t="s">
        <v>3175</v>
      </c>
      <c r="B550" s="3" t="s">
        <v>3176</v>
      </c>
      <c r="C550" s="3">
        <v>2013</v>
      </c>
      <c r="E550" s="3" t="s">
        <v>4073</v>
      </c>
      <c r="F550" s="3" t="s">
        <v>4799</v>
      </c>
      <c r="H550">
        <f t="shared" si="24"/>
        <v>3</v>
      </c>
      <c r="I550">
        <f t="shared" si="25"/>
        <v>3</v>
      </c>
      <c r="J550">
        <f t="shared" si="26"/>
        <v>0</v>
      </c>
      <c r="K550" s="3" t="s">
        <v>932</v>
      </c>
      <c r="L550" s="3" t="s">
        <v>318</v>
      </c>
      <c r="M550" s="3" t="s">
        <v>794</v>
      </c>
      <c r="W550" s="3" t="s">
        <v>1841</v>
      </c>
      <c r="X550" s="3" t="s">
        <v>1145</v>
      </c>
      <c r="Y550" s="3" t="s">
        <v>1681</v>
      </c>
      <c r="AI550" t="s">
        <v>31</v>
      </c>
      <c r="AJ550" t="s">
        <v>31</v>
      </c>
      <c r="AK550" t="s">
        <v>31</v>
      </c>
    </row>
    <row r="551" spans="1:39" x14ac:dyDescent="0.25">
      <c r="A551" s="3" t="s">
        <v>3177</v>
      </c>
      <c r="B551" s="3" t="s">
        <v>3178</v>
      </c>
      <c r="C551" s="3">
        <v>2014</v>
      </c>
      <c r="E551" s="3" t="s">
        <v>4074</v>
      </c>
      <c r="F551" s="3" t="s">
        <v>4800</v>
      </c>
      <c r="H551">
        <f t="shared" si="24"/>
        <v>3</v>
      </c>
      <c r="I551">
        <f t="shared" si="25"/>
        <v>3</v>
      </c>
      <c r="J551">
        <f t="shared" si="26"/>
        <v>0</v>
      </c>
      <c r="K551" s="3" t="s">
        <v>933</v>
      </c>
      <c r="L551" s="3" t="s">
        <v>924</v>
      </c>
      <c r="M551" s="3" t="s">
        <v>144</v>
      </c>
      <c r="W551" s="3" t="s">
        <v>344</v>
      </c>
      <c r="X551" s="3" t="s">
        <v>1842</v>
      </c>
      <c r="Y551" s="3" t="s">
        <v>1381</v>
      </c>
      <c r="AI551" t="s">
        <v>31</v>
      </c>
      <c r="AJ551" t="s">
        <v>51</v>
      </c>
      <c r="AK551" t="s">
        <v>31</v>
      </c>
    </row>
    <row r="552" spans="1:39" x14ac:dyDescent="0.25">
      <c r="A552" s="3" t="s">
        <v>3179</v>
      </c>
      <c r="B552" s="3" t="s">
        <v>3180</v>
      </c>
      <c r="C552" s="3">
        <v>2014</v>
      </c>
      <c r="E552" s="3" t="s">
        <v>4075</v>
      </c>
      <c r="F552" s="3" t="s">
        <v>4801</v>
      </c>
      <c r="H552">
        <f t="shared" si="24"/>
        <v>2</v>
      </c>
      <c r="I552">
        <f t="shared" si="25"/>
        <v>2</v>
      </c>
      <c r="J552">
        <f t="shared" si="26"/>
        <v>0</v>
      </c>
      <c r="K552" s="3" t="s">
        <v>227</v>
      </c>
      <c r="L552" s="3" t="s">
        <v>776</v>
      </c>
      <c r="W552" s="3" t="s">
        <v>1750</v>
      </c>
      <c r="X552" s="3" t="s">
        <v>1161</v>
      </c>
      <c r="AI552" t="s">
        <v>31</v>
      </c>
      <c r="AJ552" t="s">
        <v>31</v>
      </c>
    </row>
    <row r="553" spans="1:39" x14ac:dyDescent="0.25">
      <c r="A553" s="3" t="s">
        <v>3181</v>
      </c>
      <c r="B553" s="3" t="s">
        <v>3182</v>
      </c>
      <c r="C553" s="3">
        <v>2014</v>
      </c>
      <c r="E553" s="3" t="s">
        <v>4076</v>
      </c>
      <c r="F553" s="3" t="s">
        <v>4802</v>
      </c>
      <c r="H553">
        <f t="shared" si="24"/>
        <v>1</v>
      </c>
      <c r="I553">
        <f t="shared" si="25"/>
        <v>1</v>
      </c>
      <c r="J553">
        <f t="shared" si="26"/>
        <v>0</v>
      </c>
      <c r="K553" s="3" t="s">
        <v>300</v>
      </c>
      <c r="W553" s="3" t="s">
        <v>4985</v>
      </c>
      <c r="AI553" t="s">
        <v>4981</v>
      </c>
    </row>
    <row r="554" spans="1:39" x14ac:dyDescent="0.25">
      <c r="A554" s="3" t="s">
        <v>3183</v>
      </c>
      <c r="B554" s="3" t="s">
        <v>3184</v>
      </c>
      <c r="C554" s="3">
        <v>2014</v>
      </c>
      <c r="E554" s="3" t="s">
        <v>4077</v>
      </c>
      <c r="F554" s="3" t="s">
        <v>4803</v>
      </c>
      <c r="H554">
        <f t="shared" si="24"/>
        <v>2</v>
      </c>
      <c r="I554">
        <f t="shared" si="25"/>
        <v>2</v>
      </c>
      <c r="J554">
        <f t="shared" si="26"/>
        <v>0</v>
      </c>
      <c r="K554" s="3" t="s">
        <v>934</v>
      </c>
      <c r="L554" s="3" t="s">
        <v>935</v>
      </c>
      <c r="W554" s="3" t="s">
        <v>1843</v>
      </c>
      <c r="X554" s="3" t="s">
        <v>1286</v>
      </c>
      <c r="AI554" t="s">
        <v>31</v>
      </c>
      <c r="AJ554" t="s">
        <v>31</v>
      </c>
    </row>
    <row r="555" spans="1:39" x14ac:dyDescent="0.25">
      <c r="A555" s="3" t="s">
        <v>3185</v>
      </c>
      <c r="B555" s="3" t="s">
        <v>3186</v>
      </c>
      <c r="C555" s="3">
        <v>2014</v>
      </c>
      <c r="E555" s="3" t="s">
        <v>4078</v>
      </c>
      <c r="F555" s="3" t="s">
        <v>4804</v>
      </c>
      <c r="H555">
        <f t="shared" si="24"/>
        <v>2</v>
      </c>
      <c r="I555">
        <f t="shared" si="25"/>
        <v>2</v>
      </c>
      <c r="J555">
        <f t="shared" si="26"/>
        <v>0</v>
      </c>
      <c r="K555" s="3" t="s">
        <v>936</v>
      </c>
      <c r="L555" s="3" t="s">
        <v>208</v>
      </c>
      <c r="W555" s="3" t="s">
        <v>1844</v>
      </c>
      <c r="X555" s="3" t="s">
        <v>1845</v>
      </c>
      <c r="AI555" t="s">
        <v>51</v>
      </c>
      <c r="AJ555" t="s">
        <v>47</v>
      </c>
    </row>
    <row r="556" spans="1:39" x14ac:dyDescent="0.25">
      <c r="A556" s="3" t="s">
        <v>3187</v>
      </c>
      <c r="B556" s="3" t="s">
        <v>3188</v>
      </c>
      <c r="C556" s="3">
        <v>2014</v>
      </c>
      <c r="E556" s="3" t="s">
        <v>4079</v>
      </c>
      <c r="F556" s="3" t="s">
        <v>4805</v>
      </c>
      <c r="H556">
        <f t="shared" si="24"/>
        <v>2</v>
      </c>
      <c r="I556">
        <f t="shared" si="25"/>
        <v>2</v>
      </c>
      <c r="J556">
        <f t="shared" si="26"/>
        <v>0</v>
      </c>
      <c r="K556" s="3" t="s">
        <v>184</v>
      </c>
      <c r="L556" s="3" t="s">
        <v>937</v>
      </c>
      <c r="W556" s="3" t="s">
        <v>1748</v>
      </c>
      <c r="X556" s="3" t="s">
        <v>1748</v>
      </c>
      <c r="AI556" t="s">
        <v>31</v>
      </c>
      <c r="AJ556" t="s">
        <v>31</v>
      </c>
    </row>
    <row r="557" spans="1:39" x14ac:dyDescent="0.25">
      <c r="A557" s="3" t="s">
        <v>3189</v>
      </c>
      <c r="B557" s="3" t="s">
        <v>3190</v>
      </c>
      <c r="C557" s="3">
        <v>2014</v>
      </c>
      <c r="E557" s="3" t="s">
        <v>4080</v>
      </c>
      <c r="F557" s="3" t="s">
        <v>4806</v>
      </c>
      <c r="H557">
        <f t="shared" si="24"/>
        <v>3</v>
      </c>
      <c r="I557">
        <f t="shared" si="25"/>
        <v>3</v>
      </c>
      <c r="J557">
        <f t="shared" si="26"/>
        <v>0</v>
      </c>
      <c r="K557" s="3" t="s">
        <v>938</v>
      </c>
      <c r="L557" s="3" t="s">
        <v>450</v>
      </c>
      <c r="M557" s="3" t="s">
        <v>872</v>
      </c>
      <c r="W557" s="3" t="s">
        <v>1766</v>
      </c>
      <c r="X557" s="3" t="s">
        <v>1766</v>
      </c>
      <c r="Y557" s="3" t="s">
        <v>1766</v>
      </c>
      <c r="AI557" t="s">
        <v>31</v>
      </c>
      <c r="AJ557" t="s">
        <v>31</v>
      </c>
      <c r="AK557" t="s">
        <v>31</v>
      </c>
    </row>
    <row r="558" spans="1:39" x14ac:dyDescent="0.25">
      <c r="A558" s="3" t="s">
        <v>3191</v>
      </c>
      <c r="B558" s="3" t="s">
        <v>3192</v>
      </c>
      <c r="C558" s="3">
        <v>2014</v>
      </c>
      <c r="E558" s="3" t="s">
        <v>4081</v>
      </c>
      <c r="F558" s="3" t="s">
        <v>4807</v>
      </c>
      <c r="H558">
        <f t="shared" si="24"/>
        <v>3</v>
      </c>
      <c r="I558">
        <f t="shared" si="25"/>
        <v>3</v>
      </c>
      <c r="J558">
        <f t="shared" si="26"/>
        <v>0</v>
      </c>
      <c r="K558" s="3" t="s">
        <v>271</v>
      </c>
      <c r="L558" s="3" t="s">
        <v>208</v>
      </c>
      <c r="M558" s="3" t="s">
        <v>939</v>
      </c>
      <c r="W558" s="3" t="s">
        <v>1846</v>
      </c>
      <c r="X558" s="3" t="s">
        <v>1796</v>
      </c>
      <c r="Y558" s="3" t="s">
        <v>1847</v>
      </c>
      <c r="AI558" t="s">
        <v>50</v>
      </c>
      <c r="AJ558" t="s">
        <v>47</v>
      </c>
      <c r="AK558" t="s">
        <v>48</v>
      </c>
    </row>
    <row r="559" spans="1:39" x14ac:dyDescent="0.25">
      <c r="A559" s="3" t="s">
        <v>3193</v>
      </c>
      <c r="B559" s="3" t="s">
        <v>3194</v>
      </c>
      <c r="C559" s="3">
        <v>2014</v>
      </c>
      <c r="E559" s="3" t="s">
        <v>4082</v>
      </c>
      <c r="F559" s="3" t="s">
        <v>4808</v>
      </c>
      <c r="H559">
        <f t="shared" si="24"/>
        <v>3</v>
      </c>
      <c r="I559">
        <f t="shared" si="25"/>
        <v>3</v>
      </c>
      <c r="J559">
        <f t="shared" si="26"/>
        <v>0</v>
      </c>
      <c r="K559" s="3" t="s">
        <v>940</v>
      </c>
      <c r="L559" s="3" t="s">
        <v>941</v>
      </c>
      <c r="M559" s="3" t="s">
        <v>60</v>
      </c>
      <c r="W559" s="3" t="s">
        <v>1848</v>
      </c>
      <c r="X559" s="3" t="s">
        <v>350</v>
      </c>
      <c r="Y559" s="3" t="s">
        <v>350</v>
      </c>
      <c r="AI559" t="s">
        <v>38</v>
      </c>
      <c r="AJ559" t="s">
        <v>31</v>
      </c>
      <c r="AK559" t="s">
        <v>31</v>
      </c>
    </row>
    <row r="560" spans="1:39" x14ac:dyDescent="0.25">
      <c r="A560" s="3" t="s">
        <v>3195</v>
      </c>
      <c r="B560" s="3" t="s">
        <v>3196</v>
      </c>
      <c r="C560" s="3">
        <v>2014</v>
      </c>
      <c r="E560" s="3" t="s">
        <v>4083</v>
      </c>
      <c r="F560" s="3" t="s">
        <v>4809</v>
      </c>
      <c r="H560">
        <f t="shared" si="24"/>
        <v>2</v>
      </c>
      <c r="I560">
        <f t="shared" si="25"/>
        <v>2</v>
      </c>
      <c r="J560">
        <f t="shared" si="26"/>
        <v>0</v>
      </c>
      <c r="K560" s="3" t="s">
        <v>240</v>
      </c>
      <c r="L560" s="3" t="s">
        <v>942</v>
      </c>
      <c r="W560" s="3" t="s">
        <v>346</v>
      </c>
      <c r="X560" s="3" t="s">
        <v>346</v>
      </c>
      <c r="AI560" t="s">
        <v>32</v>
      </c>
      <c r="AJ560" t="s">
        <v>32</v>
      </c>
    </row>
    <row r="561" spans="1:38" x14ac:dyDescent="0.25">
      <c r="A561" s="3" t="s">
        <v>3197</v>
      </c>
      <c r="B561" s="3" t="s">
        <v>3198</v>
      </c>
      <c r="C561" s="3">
        <v>2014</v>
      </c>
      <c r="E561" s="3" t="s">
        <v>4084</v>
      </c>
      <c r="F561" s="3" t="s">
        <v>4810</v>
      </c>
      <c r="H561">
        <f t="shared" si="24"/>
        <v>3</v>
      </c>
      <c r="I561">
        <f t="shared" si="25"/>
        <v>4</v>
      </c>
      <c r="J561">
        <f t="shared" si="26"/>
        <v>-1</v>
      </c>
      <c r="K561" s="3" t="s">
        <v>943</v>
      </c>
      <c r="L561" s="3" t="s">
        <v>842</v>
      </c>
      <c r="M561" s="3" t="s">
        <v>260</v>
      </c>
      <c r="W561" s="3" t="s">
        <v>1849</v>
      </c>
      <c r="X561" s="3" t="s">
        <v>1727</v>
      </c>
      <c r="Y561" s="3" t="s">
        <v>1850</v>
      </c>
      <c r="Z561" s="3" t="s">
        <v>1727</v>
      </c>
      <c r="AI561" t="s">
        <v>46</v>
      </c>
      <c r="AJ561" t="s">
        <v>31</v>
      </c>
      <c r="AK561" t="s">
        <v>54</v>
      </c>
      <c r="AL561" t="s">
        <v>31</v>
      </c>
    </row>
    <row r="562" spans="1:38" x14ac:dyDescent="0.25">
      <c r="A562" s="3" t="s">
        <v>3199</v>
      </c>
      <c r="B562" s="3" t="s">
        <v>3200</v>
      </c>
      <c r="C562" s="3">
        <v>2014</v>
      </c>
      <c r="E562" s="3" t="s">
        <v>4085</v>
      </c>
      <c r="F562" s="3" t="s">
        <v>4811</v>
      </c>
      <c r="H562">
        <f t="shared" si="24"/>
        <v>3</v>
      </c>
      <c r="I562">
        <f t="shared" si="25"/>
        <v>3</v>
      </c>
      <c r="J562">
        <f t="shared" si="26"/>
        <v>0</v>
      </c>
      <c r="K562" s="3" t="s">
        <v>295</v>
      </c>
      <c r="L562" s="3" t="s">
        <v>775</v>
      </c>
      <c r="M562" s="3" t="s">
        <v>136</v>
      </c>
      <c r="W562" s="3" t="s">
        <v>1851</v>
      </c>
      <c r="X562" s="3" t="s">
        <v>1706</v>
      </c>
      <c r="Y562" s="3" t="s">
        <v>1851</v>
      </c>
      <c r="AI562" t="s">
        <v>47</v>
      </c>
      <c r="AJ562" t="s">
        <v>51</v>
      </c>
      <c r="AK562" t="s">
        <v>47</v>
      </c>
    </row>
    <row r="563" spans="1:38" x14ac:dyDescent="0.25">
      <c r="A563" s="3" t="s">
        <v>3201</v>
      </c>
      <c r="B563" s="3" t="s">
        <v>3202</v>
      </c>
      <c r="C563" s="3">
        <v>2014</v>
      </c>
      <c r="E563" s="3" t="s">
        <v>4086</v>
      </c>
      <c r="F563" s="3" t="s">
        <v>4812</v>
      </c>
      <c r="H563">
        <f t="shared" si="24"/>
        <v>1</v>
      </c>
      <c r="I563">
        <f t="shared" si="25"/>
        <v>1</v>
      </c>
      <c r="J563">
        <f t="shared" si="26"/>
        <v>0</v>
      </c>
      <c r="K563" s="3" t="s">
        <v>121</v>
      </c>
      <c r="W563" s="3" t="s">
        <v>1161</v>
      </c>
      <c r="AI563" t="s">
        <v>31</v>
      </c>
    </row>
    <row r="564" spans="1:38" x14ac:dyDescent="0.25">
      <c r="A564" s="3" t="s">
        <v>3203</v>
      </c>
      <c r="B564" s="3" t="s">
        <v>3204</v>
      </c>
      <c r="C564" s="3">
        <v>2014</v>
      </c>
      <c r="E564" s="3" t="s">
        <v>4087</v>
      </c>
      <c r="F564" s="3" t="s">
        <v>4813</v>
      </c>
      <c r="H564">
        <f t="shared" si="24"/>
        <v>2</v>
      </c>
      <c r="I564">
        <f t="shared" si="25"/>
        <v>2</v>
      </c>
      <c r="J564">
        <f t="shared" si="26"/>
        <v>0</v>
      </c>
      <c r="K564" s="3" t="s">
        <v>178</v>
      </c>
      <c r="L564" s="3" t="s">
        <v>303</v>
      </c>
      <c r="W564" s="3" t="s">
        <v>1349</v>
      </c>
      <c r="X564" s="3" t="s">
        <v>1852</v>
      </c>
      <c r="AI564" t="s">
        <v>31</v>
      </c>
      <c r="AJ564" t="s">
        <v>32</v>
      </c>
    </row>
    <row r="565" spans="1:38" x14ac:dyDescent="0.25">
      <c r="A565" s="3" t="s">
        <v>3205</v>
      </c>
      <c r="B565" s="3" t="s">
        <v>3206</v>
      </c>
      <c r="C565" s="3">
        <v>2014</v>
      </c>
      <c r="E565" s="3" t="s">
        <v>4088</v>
      </c>
      <c r="F565" s="3" t="s">
        <v>4814</v>
      </c>
      <c r="H565">
        <f t="shared" si="24"/>
        <v>2</v>
      </c>
      <c r="I565">
        <f t="shared" si="25"/>
        <v>2</v>
      </c>
      <c r="J565">
        <f t="shared" si="26"/>
        <v>0</v>
      </c>
      <c r="K565" s="3" t="s">
        <v>944</v>
      </c>
      <c r="L565" s="3" t="s">
        <v>244</v>
      </c>
      <c r="W565" s="3" t="s">
        <v>1769</v>
      </c>
      <c r="X565" s="3" t="s">
        <v>1709</v>
      </c>
      <c r="AI565" t="s">
        <v>38</v>
      </c>
      <c r="AJ565" t="s">
        <v>31</v>
      </c>
    </row>
    <row r="566" spans="1:38" x14ac:dyDescent="0.25">
      <c r="A566" s="3" t="s">
        <v>3207</v>
      </c>
      <c r="B566" s="3" t="s">
        <v>3208</v>
      </c>
      <c r="C566" s="3">
        <v>2014</v>
      </c>
      <c r="E566" s="3" t="s">
        <v>4089</v>
      </c>
      <c r="F566" s="3" t="s">
        <v>4815</v>
      </c>
      <c r="H566">
        <f t="shared" si="24"/>
        <v>2</v>
      </c>
      <c r="I566">
        <f t="shared" si="25"/>
        <v>2</v>
      </c>
      <c r="J566">
        <f t="shared" si="26"/>
        <v>0</v>
      </c>
      <c r="K566" s="3" t="s">
        <v>146</v>
      </c>
      <c r="L566" s="3" t="s">
        <v>945</v>
      </c>
      <c r="W566" s="3" t="s">
        <v>1853</v>
      </c>
      <c r="X566" s="3" t="s">
        <v>1533</v>
      </c>
      <c r="AI566" t="s">
        <v>47</v>
      </c>
      <c r="AJ566" t="s">
        <v>31</v>
      </c>
    </row>
    <row r="567" spans="1:38" x14ac:dyDescent="0.25">
      <c r="A567" s="3" t="s">
        <v>3209</v>
      </c>
      <c r="B567" s="3" t="s">
        <v>3210</v>
      </c>
      <c r="C567" s="3">
        <v>2014</v>
      </c>
      <c r="E567" s="3" t="s">
        <v>4090</v>
      </c>
      <c r="F567" s="3" t="s">
        <v>4816</v>
      </c>
      <c r="H567">
        <f t="shared" si="24"/>
        <v>2</v>
      </c>
      <c r="I567">
        <f t="shared" si="25"/>
        <v>2</v>
      </c>
      <c r="J567">
        <f t="shared" si="26"/>
        <v>0</v>
      </c>
      <c r="K567" s="3" t="s">
        <v>946</v>
      </c>
      <c r="L567" s="3" t="s">
        <v>947</v>
      </c>
      <c r="W567" s="3" t="s">
        <v>1854</v>
      </c>
      <c r="X567" s="3" t="s">
        <v>1806</v>
      </c>
      <c r="AI567" t="s">
        <v>37</v>
      </c>
      <c r="AJ567" t="s">
        <v>31</v>
      </c>
    </row>
    <row r="568" spans="1:38" x14ac:dyDescent="0.25">
      <c r="A568" s="3" t="s">
        <v>3211</v>
      </c>
      <c r="B568" s="3" t="s">
        <v>3212</v>
      </c>
      <c r="C568" s="3">
        <v>2014</v>
      </c>
      <c r="E568" s="3" t="s">
        <v>4091</v>
      </c>
      <c r="F568" s="3" t="s">
        <v>4817</v>
      </c>
      <c r="H568">
        <f t="shared" si="24"/>
        <v>3</v>
      </c>
      <c r="I568">
        <f t="shared" si="25"/>
        <v>3</v>
      </c>
      <c r="J568">
        <f t="shared" si="26"/>
        <v>0</v>
      </c>
      <c r="K568" s="3" t="s">
        <v>948</v>
      </c>
      <c r="L568" s="3" t="s">
        <v>247</v>
      </c>
      <c r="M568" s="3" t="s">
        <v>248</v>
      </c>
      <c r="W568" s="3" t="s">
        <v>1855</v>
      </c>
      <c r="X568" s="3" t="s">
        <v>1713</v>
      </c>
      <c r="Y568" s="3" t="s">
        <v>1778</v>
      </c>
      <c r="AI568" t="s">
        <v>40</v>
      </c>
      <c r="AJ568" t="s">
        <v>31</v>
      </c>
      <c r="AK568" t="s">
        <v>42</v>
      </c>
    </row>
    <row r="569" spans="1:38" x14ac:dyDescent="0.25">
      <c r="A569" s="3" t="s">
        <v>3213</v>
      </c>
      <c r="B569" s="3" t="s">
        <v>3214</v>
      </c>
      <c r="C569" s="3">
        <v>2014</v>
      </c>
      <c r="E569" s="3" t="s">
        <v>4092</v>
      </c>
      <c r="F569" s="3" t="s">
        <v>4818</v>
      </c>
      <c r="H569">
        <f t="shared" si="24"/>
        <v>3</v>
      </c>
      <c r="I569">
        <f t="shared" si="25"/>
        <v>3</v>
      </c>
      <c r="J569">
        <f t="shared" si="26"/>
        <v>0</v>
      </c>
      <c r="K569" s="3" t="s">
        <v>324</v>
      </c>
      <c r="L569" s="3" t="s">
        <v>949</v>
      </c>
      <c r="M569" s="3" t="s">
        <v>950</v>
      </c>
      <c r="W569" s="3" t="s">
        <v>1856</v>
      </c>
      <c r="X569" s="3" t="s">
        <v>1857</v>
      </c>
      <c r="Y569" s="3" t="s">
        <v>1856</v>
      </c>
      <c r="AI569" t="s">
        <v>31</v>
      </c>
      <c r="AJ569" t="s">
        <v>31</v>
      </c>
      <c r="AK569" t="s">
        <v>31</v>
      </c>
    </row>
    <row r="570" spans="1:38" x14ac:dyDescent="0.25">
      <c r="A570" s="3" t="s">
        <v>3215</v>
      </c>
      <c r="B570" s="3" t="s">
        <v>3216</v>
      </c>
      <c r="C570" s="3">
        <v>2014</v>
      </c>
      <c r="E570" s="3" t="s">
        <v>4093</v>
      </c>
      <c r="F570" s="3" t="s">
        <v>4819</v>
      </c>
      <c r="H570">
        <f t="shared" si="24"/>
        <v>3</v>
      </c>
      <c r="I570">
        <f t="shared" si="25"/>
        <v>3</v>
      </c>
      <c r="J570">
        <f t="shared" si="26"/>
        <v>0</v>
      </c>
      <c r="K570" s="3" t="s">
        <v>861</v>
      </c>
      <c r="L570" s="3" t="s">
        <v>902</v>
      </c>
      <c r="M570" s="3" t="s">
        <v>951</v>
      </c>
      <c r="W570" s="3" t="s">
        <v>1798</v>
      </c>
      <c r="X570" s="3" t="s">
        <v>1858</v>
      </c>
      <c r="Y570" s="3" t="s">
        <v>1858</v>
      </c>
      <c r="AI570" t="s">
        <v>31</v>
      </c>
      <c r="AJ570" t="s">
        <v>31</v>
      </c>
      <c r="AK570" t="s">
        <v>31</v>
      </c>
    </row>
    <row r="571" spans="1:38" x14ac:dyDescent="0.25">
      <c r="A571" s="3" t="s">
        <v>3217</v>
      </c>
      <c r="B571" s="3" t="s">
        <v>3218</v>
      </c>
      <c r="C571" s="3">
        <v>2014</v>
      </c>
      <c r="E571" s="3" t="s">
        <v>4094</v>
      </c>
      <c r="F571" s="3" t="s">
        <v>4820</v>
      </c>
      <c r="H571">
        <f t="shared" si="24"/>
        <v>3</v>
      </c>
      <c r="I571">
        <f t="shared" si="25"/>
        <v>3</v>
      </c>
      <c r="J571">
        <f t="shared" si="26"/>
        <v>0</v>
      </c>
      <c r="K571" s="3" t="s">
        <v>952</v>
      </c>
      <c r="L571" s="3" t="s">
        <v>953</v>
      </c>
      <c r="M571" s="3" t="s">
        <v>136</v>
      </c>
      <c r="W571" s="3" t="s">
        <v>1725</v>
      </c>
      <c r="X571" s="3" t="s">
        <v>1859</v>
      </c>
      <c r="Y571" s="3" t="s">
        <v>1611</v>
      </c>
      <c r="AI571" t="s">
        <v>31</v>
      </c>
      <c r="AJ571" t="s">
        <v>31</v>
      </c>
      <c r="AK571" t="s">
        <v>51</v>
      </c>
    </row>
    <row r="572" spans="1:38" x14ac:dyDescent="0.25">
      <c r="A572" s="3" t="s">
        <v>3219</v>
      </c>
      <c r="B572" s="3" t="s">
        <v>3220</v>
      </c>
      <c r="C572" s="3">
        <v>2014</v>
      </c>
      <c r="E572" s="3" t="s">
        <v>4095</v>
      </c>
      <c r="F572" s="3" t="s">
        <v>4821</v>
      </c>
      <c r="H572">
        <f t="shared" si="24"/>
        <v>3</v>
      </c>
      <c r="I572">
        <f t="shared" si="25"/>
        <v>3</v>
      </c>
      <c r="J572">
        <f t="shared" si="26"/>
        <v>0</v>
      </c>
      <c r="K572" s="3" t="s">
        <v>954</v>
      </c>
      <c r="L572" s="3" t="s">
        <v>80</v>
      </c>
      <c r="M572" s="3" t="s">
        <v>255</v>
      </c>
      <c r="W572" s="3" t="s">
        <v>1725</v>
      </c>
      <c r="X572" s="3" t="s">
        <v>1725</v>
      </c>
      <c r="Y572" s="3" t="s">
        <v>1860</v>
      </c>
      <c r="AI572" t="s">
        <v>31</v>
      </c>
      <c r="AJ572" t="s">
        <v>31</v>
      </c>
      <c r="AK572" t="s">
        <v>31</v>
      </c>
    </row>
    <row r="573" spans="1:38" x14ac:dyDescent="0.25">
      <c r="A573" s="3" t="s">
        <v>3221</v>
      </c>
      <c r="B573" s="3" t="s">
        <v>3222</v>
      </c>
      <c r="C573" s="3">
        <v>2014</v>
      </c>
      <c r="E573" s="3" t="s">
        <v>4096</v>
      </c>
      <c r="F573" s="3" t="s">
        <v>4822</v>
      </c>
      <c r="H573">
        <f t="shared" si="24"/>
        <v>2</v>
      </c>
      <c r="I573">
        <f t="shared" si="25"/>
        <v>2</v>
      </c>
      <c r="J573">
        <f t="shared" si="26"/>
        <v>0</v>
      </c>
      <c r="K573" s="3" t="s">
        <v>178</v>
      </c>
      <c r="L573" s="3" t="s">
        <v>955</v>
      </c>
      <c r="W573" s="3" t="s">
        <v>1349</v>
      </c>
      <c r="X573" s="3" t="s">
        <v>1861</v>
      </c>
      <c r="AI573" t="s">
        <v>31</v>
      </c>
      <c r="AJ573" t="s">
        <v>30</v>
      </c>
    </row>
    <row r="574" spans="1:38" x14ac:dyDescent="0.25">
      <c r="A574" s="3" t="s">
        <v>3223</v>
      </c>
      <c r="B574" s="3" t="s">
        <v>3224</v>
      </c>
      <c r="C574" s="3">
        <v>2014</v>
      </c>
      <c r="E574" s="3" t="s">
        <v>4097</v>
      </c>
      <c r="F574" s="3" t="s">
        <v>4823</v>
      </c>
      <c r="H574">
        <f t="shared" si="24"/>
        <v>3</v>
      </c>
      <c r="I574">
        <f t="shared" si="25"/>
        <v>3</v>
      </c>
      <c r="J574">
        <f t="shared" si="26"/>
        <v>0</v>
      </c>
      <c r="K574" s="3" t="s">
        <v>956</v>
      </c>
      <c r="L574" s="3" t="s">
        <v>957</v>
      </c>
      <c r="M574" s="3" t="s">
        <v>176</v>
      </c>
      <c r="W574" s="3" t="s">
        <v>1862</v>
      </c>
      <c r="X574" s="3" t="s">
        <v>1185</v>
      </c>
      <c r="Y574" s="3" t="s">
        <v>1185</v>
      </c>
      <c r="AI574" t="s">
        <v>31</v>
      </c>
      <c r="AJ574" t="s">
        <v>31</v>
      </c>
      <c r="AK574" t="s">
        <v>31</v>
      </c>
    </row>
    <row r="575" spans="1:38" x14ac:dyDescent="0.25">
      <c r="A575" s="3" t="s">
        <v>3225</v>
      </c>
      <c r="B575" s="3" t="s">
        <v>3226</v>
      </c>
      <c r="C575" s="3">
        <v>2014</v>
      </c>
      <c r="E575" s="3" t="s">
        <v>4098</v>
      </c>
      <c r="F575" s="3" t="s">
        <v>4824</v>
      </c>
      <c r="H575">
        <f t="shared" si="24"/>
        <v>2</v>
      </c>
      <c r="I575">
        <f t="shared" si="25"/>
        <v>2</v>
      </c>
      <c r="J575">
        <f t="shared" si="26"/>
        <v>0</v>
      </c>
      <c r="K575" s="3" t="s">
        <v>502</v>
      </c>
      <c r="L575" s="3" t="s">
        <v>958</v>
      </c>
      <c r="W575" s="3" t="s">
        <v>1381</v>
      </c>
      <c r="X575" s="3" t="s">
        <v>1802</v>
      </c>
      <c r="AI575" t="s">
        <v>31</v>
      </c>
      <c r="AJ575" t="s">
        <v>32</v>
      </c>
    </row>
    <row r="576" spans="1:38" x14ac:dyDescent="0.25">
      <c r="A576" s="3" t="s">
        <v>3227</v>
      </c>
      <c r="B576" s="3" t="s">
        <v>3228</v>
      </c>
      <c r="C576" s="3">
        <v>2014</v>
      </c>
      <c r="E576" s="3" t="s">
        <v>4099</v>
      </c>
      <c r="F576" s="3" t="s">
        <v>4825</v>
      </c>
      <c r="H576">
        <f t="shared" si="24"/>
        <v>3</v>
      </c>
      <c r="I576">
        <f t="shared" si="25"/>
        <v>3</v>
      </c>
      <c r="J576">
        <f t="shared" si="26"/>
        <v>0</v>
      </c>
      <c r="K576" s="3" t="s">
        <v>169</v>
      </c>
      <c r="L576" s="3" t="s">
        <v>881</v>
      </c>
      <c r="M576" s="3" t="s">
        <v>959</v>
      </c>
      <c r="W576" s="3" t="s">
        <v>348</v>
      </c>
      <c r="X576" s="3" t="s">
        <v>1162</v>
      </c>
      <c r="Y576" s="3" t="s">
        <v>1863</v>
      </c>
      <c r="AI576" t="s">
        <v>31</v>
      </c>
      <c r="AJ576" t="s">
        <v>31</v>
      </c>
      <c r="AK576" t="s">
        <v>31</v>
      </c>
    </row>
    <row r="577" spans="1:37" x14ac:dyDescent="0.25">
      <c r="A577" s="3" t="s">
        <v>3229</v>
      </c>
      <c r="B577" s="3" t="s">
        <v>3230</v>
      </c>
      <c r="C577" s="3">
        <v>2014</v>
      </c>
      <c r="E577" s="3" t="s">
        <v>4100</v>
      </c>
      <c r="F577" s="3" t="s">
        <v>4826</v>
      </c>
      <c r="H577">
        <f t="shared" si="24"/>
        <v>2</v>
      </c>
      <c r="I577">
        <f t="shared" si="25"/>
        <v>2</v>
      </c>
      <c r="J577">
        <f t="shared" si="26"/>
        <v>0</v>
      </c>
      <c r="K577" s="3" t="s">
        <v>582</v>
      </c>
      <c r="L577" s="3" t="s">
        <v>960</v>
      </c>
      <c r="W577" s="3" t="s">
        <v>1499</v>
      </c>
      <c r="X577" s="3" t="s">
        <v>343</v>
      </c>
      <c r="AI577" t="s">
        <v>31</v>
      </c>
      <c r="AJ577" t="s">
        <v>31</v>
      </c>
    </row>
    <row r="578" spans="1:37" x14ac:dyDescent="0.25">
      <c r="A578" s="3" t="s">
        <v>3231</v>
      </c>
      <c r="B578" s="3" t="s">
        <v>3232</v>
      </c>
      <c r="C578" s="3">
        <v>2014</v>
      </c>
      <c r="E578" s="3" t="s">
        <v>4101</v>
      </c>
      <c r="F578" s="3" t="s">
        <v>4827</v>
      </c>
      <c r="H578">
        <f t="shared" si="24"/>
        <v>3</v>
      </c>
      <c r="I578">
        <f t="shared" si="25"/>
        <v>3</v>
      </c>
      <c r="J578">
        <f t="shared" si="26"/>
        <v>0</v>
      </c>
      <c r="K578" s="3" t="s">
        <v>961</v>
      </c>
      <c r="L578" s="3" t="s">
        <v>469</v>
      </c>
      <c r="M578" s="3" t="s">
        <v>962</v>
      </c>
      <c r="W578" s="3" t="s">
        <v>1864</v>
      </c>
      <c r="X578" s="3" t="s">
        <v>1810</v>
      </c>
      <c r="Y578" s="3" t="s">
        <v>1864</v>
      </c>
      <c r="AI578" t="s">
        <v>31</v>
      </c>
      <c r="AJ578" t="s">
        <v>31</v>
      </c>
      <c r="AK578" t="s">
        <v>31</v>
      </c>
    </row>
    <row r="579" spans="1:37" x14ac:dyDescent="0.25">
      <c r="A579" s="3" t="s">
        <v>3233</v>
      </c>
      <c r="B579" s="3" t="s">
        <v>3234</v>
      </c>
      <c r="C579" s="3">
        <v>2014</v>
      </c>
      <c r="E579" s="3" t="s">
        <v>4102</v>
      </c>
      <c r="F579" s="3" t="s">
        <v>4828</v>
      </c>
      <c r="H579">
        <f t="shared" ref="H579:H642" si="27">COUNTA(K579:T579)</f>
        <v>2</v>
      </c>
      <c r="I579">
        <f t="shared" ref="I579:I642" si="28">COUNTA(AI579:AP579)</f>
        <v>2</v>
      </c>
      <c r="J579">
        <f t="shared" ref="J579:J642" si="29">H579-I579</f>
        <v>0</v>
      </c>
      <c r="K579" s="3" t="s">
        <v>226</v>
      </c>
      <c r="L579" s="3" t="s">
        <v>963</v>
      </c>
      <c r="W579" s="3" t="s">
        <v>1154</v>
      </c>
      <c r="X579" s="3" t="s">
        <v>1865</v>
      </c>
      <c r="AI579" t="s">
        <v>31</v>
      </c>
      <c r="AJ579" t="s">
        <v>31</v>
      </c>
    </row>
    <row r="580" spans="1:37" x14ac:dyDescent="0.25">
      <c r="A580" s="3" t="s">
        <v>3235</v>
      </c>
      <c r="B580" s="3" t="s">
        <v>3236</v>
      </c>
      <c r="C580" s="3">
        <v>2014</v>
      </c>
      <c r="E580" s="3" t="s">
        <v>4103</v>
      </c>
      <c r="F580" s="3" t="s">
        <v>4829</v>
      </c>
      <c r="H580">
        <f t="shared" si="27"/>
        <v>3</v>
      </c>
      <c r="I580">
        <f t="shared" si="28"/>
        <v>3</v>
      </c>
      <c r="J580">
        <f t="shared" si="29"/>
        <v>0</v>
      </c>
      <c r="K580" s="3" t="s">
        <v>249</v>
      </c>
      <c r="L580" s="3" t="s">
        <v>248</v>
      </c>
      <c r="M580" s="3" t="s">
        <v>190</v>
      </c>
      <c r="W580" s="3" t="s">
        <v>1750</v>
      </c>
      <c r="X580" s="3" t="s">
        <v>1778</v>
      </c>
      <c r="Y580" s="3" t="s">
        <v>1866</v>
      </c>
      <c r="AI580" t="s">
        <v>31</v>
      </c>
      <c r="AJ580" t="s">
        <v>42</v>
      </c>
      <c r="AK580" t="s">
        <v>31</v>
      </c>
    </row>
    <row r="581" spans="1:37" x14ac:dyDescent="0.25">
      <c r="A581" s="3" t="s">
        <v>3237</v>
      </c>
      <c r="B581" s="3" t="s">
        <v>3238</v>
      </c>
      <c r="C581" s="3">
        <v>2014</v>
      </c>
      <c r="E581" s="3" t="s">
        <v>4104</v>
      </c>
      <c r="F581" s="3" t="s">
        <v>4830</v>
      </c>
      <c r="H581">
        <f t="shared" si="27"/>
        <v>3</v>
      </c>
      <c r="I581">
        <f t="shared" si="28"/>
        <v>3</v>
      </c>
      <c r="J581">
        <f t="shared" si="29"/>
        <v>0</v>
      </c>
      <c r="K581" s="3" t="s">
        <v>160</v>
      </c>
      <c r="L581" s="3" t="s">
        <v>193</v>
      </c>
      <c r="M581" s="3" t="s">
        <v>944</v>
      </c>
      <c r="W581" s="3" t="s">
        <v>1709</v>
      </c>
      <c r="X581" s="3" t="s">
        <v>1709</v>
      </c>
      <c r="Y581" s="3" t="s">
        <v>1769</v>
      </c>
      <c r="AI581" t="s">
        <v>31</v>
      </c>
      <c r="AJ581" t="s">
        <v>31</v>
      </c>
      <c r="AK581" t="s">
        <v>38</v>
      </c>
    </row>
    <row r="582" spans="1:37" x14ac:dyDescent="0.25">
      <c r="A582" s="3" t="s">
        <v>3239</v>
      </c>
      <c r="B582" s="3" t="s">
        <v>3240</v>
      </c>
      <c r="C582" s="3">
        <v>2015</v>
      </c>
      <c r="E582" s="3" t="s">
        <v>4105</v>
      </c>
      <c r="F582" s="3" t="s">
        <v>4831</v>
      </c>
      <c r="H582">
        <f t="shared" si="27"/>
        <v>2</v>
      </c>
      <c r="I582">
        <f t="shared" si="28"/>
        <v>2</v>
      </c>
      <c r="J582">
        <f t="shared" si="29"/>
        <v>0</v>
      </c>
      <c r="K582" s="3" t="s">
        <v>233</v>
      </c>
      <c r="L582" s="3" t="s">
        <v>964</v>
      </c>
      <c r="W582" s="3" t="s">
        <v>1657</v>
      </c>
      <c r="X582" s="3" t="s">
        <v>1867</v>
      </c>
      <c r="AI582" t="s">
        <v>31</v>
      </c>
      <c r="AJ582" t="s">
        <v>48</v>
      </c>
    </row>
    <row r="583" spans="1:37" x14ac:dyDescent="0.25">
      <c r="A583" s="3" t="s">
        <v>3241</v>
      </c>
      <c r="B583" s="3" t="s">
        <v>3242</v>
      </c>
      <c r="C583" s="3">
        <v>2015</v>
      </c>
      <c r="E583" s="3" t="s">
        <v>4106</v>
      </c>
      <c r="F583" s="3" t="s">
        <v>4832</v>
      </c>
      <c r="H583">
        <f t="shared" si="27"/>
        <v>3</v>
      </c>
      <c r="I583">
        <f t="shared" si="28"/>
        <v>3</v>
      </c>
      <c r="J583">
        <f t="shared" si="29"/>
        <v>0</v>
      </c>
      <c r="K583" s="3" t="s">
        <v>656</v>
      </c>
      <c r="L583" s="3" t="s">
        <v>965</v>
      </c>
      <c r="M583" s="3" t="s">
        <v>296</v>
      </c>
      <c r="W583" s="3" t="s">
        <v>1868</v>
      </c>
      <c r="X583" s="3" t="s">
        <v>1868</v>
      </c>
      <c r="Y583" s="3" t="s">
        <v>1868</v>
      </c>
      <c r="AI583" t="s">
        <v>47</v>
      </c>
      <c r="AJ583" t="s">
        <v>47</v>
      </c>
      <c r="AK583" t="s">
        <v>47</v>
      </c>
    </row>
    <row r="584" spans="1:37" x14ac:dyDescent="0.25">
      <c r="A584" s="3" t="s">
        <v>3243</v>
      </c>
      <c r="B584" s="3" t="s">
        <v>3244</v>
      </c>
      <c r="C584" s="3">
        <v>2015</v>
      </c>
      <c r="E584" s="3" t="s">
        <v>4107</v>
      </c>
      <c r="F584" s="3" t="s">
        <v>4833</v>
      </c>
      <c r="H584">
        <f t="shared" si="27"/>
        <v>3</v>
      </c>
      <c r="I584">
        <f t="shared" si="28"/>
        <v>3</v>
      </c>
      <c r="J584">
        <f t="shared" si="29"/>
        <v>0</v>
      </c>
      <c r="K584" s="3" t="s">
        <v>315</v>
      </c>
      <c r="L584" s="3" t="s">
        <v>274</v>
      </c>
      <c r="M584" s="3" t="s">
        <v>173</v>
      </c>
      <c r="W584" s="3" t="s">
        <v>1869</v>
      </c>
      <c r="X584" s="3" t="s">
        <v>1725</v>
      </c>
      <c r="Y584" s="3" t="s">
        <v>1725</v>
      </c>
      <c r="AI584" t="s">
        <v>46</v>
      </c>
      <c r="AJ584" t="s">
        <v>31</v>
      </c>
      <c r="AK584" t="s">
        <v>31</v>
      </c>
    </row>
    <row r="585" spans="1:37" x14ac:dyDescent="0.25">
      <c r="A585" s="3" t="s">
        <v>3245</v>
      </c>
      <c r="B585" s="3" t="s">
        <v>3246</v>
      </c>
      <c r="C585" s="3">
        <v>2015</v>
      </c>
      <c r="E585" s="3" t="s">
        <v>4108</v>
      </c>
      <c r="F585" s="3" t="s">
        <v>4834</v>
      </c>
      <c r="H585">
        <f t="shared" si="27"/>
        <v>3</v>
      </c>
      <c r="I585">
        <f t="shared" si="28"/>
        <v>3</v>
      </c>
      <c r="J585">
        <f t="shared" si="29"/>
        <v>0</v>
      </c>
      <c r="K585" s="3" t="s">
        <v>821</v>
      </c>
      <c r="L585" s="3" t="s">
        <v>966</v>
      </c>
      <c r="M585" s="3" t="s">
        <v>822</v>
      </c>
      <c r="W585" s="3" t="s">
        <v>1714</v>
      </c>
      <c r="X585" s="3" t="s">
        <v>1870</v>
      </c>
      <c r="Y585" s="3" t="s">
        <v>1714</v>
      </c>
      <c r="AI585" t="s">
        <v>31</v>
      </c>
      <c r="AJ585" t="s">
        <v>55</v>
      </c>
      <c r="AK585" t="s">
        <v>31</v>
      </c>
    </row>
    <row r="586" spans="1:37" x14ac:dyDescent="0.25">
      <c r="A586" s="3" t="s">
        <v>3247</v>
      </c>
      <c r="B586" s="3" t="s">
        <v>3248</v>
      </c>
      <c r="C586" s="3">
        <v>2015</v>
      </c>
      <c r="E586" s="3" t="s">
        <v>4109</v>
      </c>
      <c r="F586" s="3" t="s">
        <v>4835</v>
      </c>
      <c r="H586">
        <f t="shared" si="27"/>
        <v>3</v>
      </c>
      <c r="I586">
        <f t="shared" si="28"/>
        <v>3</v>
      </c>
      <c r="J586">
        <f t="shared" si="29"/>
        <v>0</v>
      </c>
      <c r="K586" s="3" t="s">
        <v>967</v>
      </c>
      <c r="L586" s="3" t="s">
        <v>233</v>
      </c>
      <c r="M586" s="3" t="s">
        <v>329</v>
      </c>
      <c r="W586" s="3" t="s">
        <v>350</v>
      </c>
      <c r="X586" s="3" t="s">
        <v>1657</v>
      </c>
      <c r="Y586" s="3" t="s">
        <v>1657</v>
      </c>
      <c r="AI586" t="s">
        <v>31</v>
      </c>
      <c r="AJ586" t="s">
        <v>31</v>
      </c>
      <c r="AK586" t="s">
        <v>31</v>
      </c>
    </row>
    <row r="587" spans="1:37" x14ac:dyDescent="0.25">
      <c r="A587" s="3" t="s">
        <v>3249</v>
      </c>
      <c r="B587" s="3" t="s">
        <v>3250</v>
      </c>
      <c r="C587" s="3">
        <v>2015</v>
      </c>
      <c r="E587" s="3" t="s">
        <v>4110</v>
      </c>
      <c r="F587" s="3" t="s">
        <v>4836</v>
      </c>
      <c r="H587">
        <f t="shared" si="27"/>
        <v>3</v>
      </c>
      <c r="I587">
        <f t="shared" si="28"/>
        <v>3</v>
      </c>
      <c r="J587">
        <f t="shared" si="29"/>
        <v>0</v>
      </c>
      <c r="K587" s="3" t="s">
        <v>968</v>
      </c>
      <c r="L587" s="3" t="s">
        <v>775</v>
      </c>
      <c r="M587" s="3" t="s">
        <v>136</v>
      </c>
      <c r="W587" s="3" t="s">
        <v>1871</v>
      </c>
      <c r="X587" s="3" t="s">
        <v>1706</v>
      </c>
      <c r="Y587" s="3" t="s">
        <v>1851</v>
      </c>
      <c r="AI587" t="s">
        <v>47</v>
      </c>
      <c r="AJ587" t="s">
        <v>51</v>
      </c>
      <c r="AK587" t="s">
        <v>47</v>
      </c>
    </row>
    <row r="588" spans="1:37" x14ac:dyDescent="0.25">
      <c r="A588" s="3" t="s">
        <v>3251</v>
      </c>
      <c r="B588" s="3" t="s">
        <v>3252</v>
      </c>
      <c r="C588" s="3">
        <v>2015</v>
      </c>
      <c r="E588" s="3" t="s">
        <v>4111</v>
      </c>
      <c r="F588" s="3" t="s">
        <v>4837</v>
      </c>
      <c r="H588">
        <f t="shared" si="27"/>
        <v>3</v>
      </c>
      <c r="I588">
        <f t="shared" si="28"/>
        <v>3</v>
      </c>
      <c r="J588">
        <f t="shared" si="29"/>
        <v>0</v>
      </c>
      <c r="K588" s="3" t="s">
        <v>969</v>
      </c>
      <c r="L588" s="3" t="s">
        <v>970</v>
      </c>
      <c r="M588" s="3" t="s">
        <v>971</v>
      </c>
      <c r="W588" s="3" t="s">
        <v>1872</v>
      </c>
      <c r="X588" s="3" t="s">
        <v>1873</v>
      </c>
      <c r="Y588" s="3" t="s">
        <v>1874</v>
      </c>
      <c r="AI588" t="s">
        <v>48</v>
      </c>
      <c r="AJ588" t="s">
        <v>48</v>
      </c>
      <c r="AK588" t="s">
        <v>44</v>
      </c>
    </row>
    <row r="589" spans="1:37" x14ac:dyDescent="0.25">
      <c r="A589" s="3" t="s">
        <v>3253</v>
      </c>
      <c r="B589" s="3" t="s">
        <v>3254</v>
      </c>
      <c r="C589" s="3">
        <v>2015</v>
      </c>
      <c r="E589" s="3" t="s">
        <v>4112</v>
      </c>
      <c r="F589" s="3" t="s">
        <v>4838</v>
      </c>
      <c r="H589">
        <f t="shared" si="27"/>
        <v>3</v>
      </c>
      <c r="I589">
        <f t="shared" si="28"/>
        <v>3</v>
      </c>
      <c r="J589">
        <f t="shared" si="29"/>
        <v>0</v>
      </c>
      <c r="K589" s="3" t="s">
        <v>192</v>
      </c>
      <c r="L589" s="3" t="s">
        <v>872</v>
      </c>
      <c r="M589" s="3" t="s">
        <v>901</v>
      </c>
      <c r="W589" s="3" t="s">
        <v>340</v>
      </c>
      <c r="X589" s="3" t="s">
        <v>1766</v>
      </c>
      <c r="Y589" s="3" t="s">
        <v>1680</v>
      </c>
      <c r="AI589" t="s">
        <v>31</v>
      </c>
      <c r="AJ589" t="s">
        <v>31</v>
      </c>
      <c r="AK589" t="s">
        <v>31</v>
      </c>
    </row>
    <row r="590" spans="1:37" x14ac:dyDescent="0.25">
      <c r="A590" s="3" t="s">
        <v>3255</v>
      </c>
      <c r="B590" s="3" t="s">
        <v>3256</v>
      </c>
      <c r="C590" s="3">
        <v>2015</v>
      </c>
      <c r="E590" s="3" t="s">
        <v>4113</v>
      </c>
      <c r="F590" s="3" t="s">
        <v>4839</v>
      </c>
      <c r="H590">
        <f t="shared" si="27"/>
        <v>2</v>
      </c>
      <c r="I590">
        <f t="shared" si="28"/>
        <v>2</v>
      </c>
      <c r="J590">
        <f t="shared" si="29"/>
        <v>0</v>
      </c>
      <c r="K590" s="3" t="s">
        <v>830</v>
      </c>
      <c r="L590" s="3" t="s">
        <v>292</v>
      </c>
      <c r="W590" s="3" t="s">
        <v>1808</v>
      </c>
      <c r="X590" s="3" t="s">
        <v>1309</v>
      </c>
      <c r="AI590" t="s">
        <v>31</v>
      </c>
      <c r="AJ590" t="s">
        <v>31</v>
      </c>
    </row>
    <row r="591" spans="1:37" x14ac:dyDescent="0.25">
      <c r="A591" s="3" t="s">
        <v>3257</v>
      </c>
      <c r="B591" s="3" t="s">
        <v>3258</v>
      </c>
      <c r="C591" s="3">
        <v>2015</v>
      </c>
      <c r="E591" s="3" t="s">
        <v>4114</v>
      </c>
      <c r="F591" s="3" t="s">
        <v>4840</v>
      </c>
      <c r="H591">
        <f t="shared" si="27"/>
        <v>3</v>
      </c>
      <c r="I591">
        <f t="shared" si="28"/>
        <v>3</v>
      </c>
      <c r="J591">
        <f t="shared" si="29"/>
        <v>0</v>
      </c>
      <c r="K591" s="3" t="s">
        <v>165</v>
      </c>
      <c r="L591" s="3" t="s">
        <v>69</v>
      </c>
      <c r="M591" s="3" t="s">
        <v>256</v>
      </c>
      <c r="W591" s="3" t="s">
        <v>350</v>
      </c>
      <c r="X591" s="3" t="s">
        <v>1794</v>
      </c>
      <c r="Y591" s="3" t="s">
        <v>1875</v>
      </c>
      <c r="AI591" t="s">
        <v>31</v>
      </c>
      <c r="AJ591" t="s">
        <v>34</v>
      </c>
      <c r="AK591" t="s">
        <v>31</v>
      </c>
    </row>
    <row r="592" spans="1:37" x14ac:dyDescent="0.25">
      <c r="A592" s="3" t="s">
        <v>3259</v>
      </c>
      <c r="B592" s="3" t="s">
        <v>3260</v>
      </c>
      <c r="C592" s="3">
        <v>2015</v>
      </c>
      <c r="E592" s="3" t="s">
        <v>4115</v>
      </c>
      <c r="F592" s="3" t="s">
        <v>4841</v>
      </c>
      <c r="H592">
        <f t="shared" si="27"/>
        <v>3</v>
      </c>
      <c r="I592">
        <f t="shared" si="28"/>
        <v>3</v>
      </c>
      <c r="J592">
        <f t="shared" si="29"/>
        <v>0</v>
      </c>
      <c r="K592" s="3" t="s">
        <v>375</v>
      </c>
      <c r="L592" s="3" t="s">
        <v>972</v>
      </c>
      <c r="M592" s="3" t="s">
        <v>376</v>
      </c>
      <c r="W592" s="3" t="s">
        <v>1876</v>
      </c>
      <c r="X592" s="3" t="s">
        <v>1877</v>
      </c>
      <c r="Y592" s="3" t="s">
        <v>1877</v>
      </c>
      <c r="AI592" t="s">
        <v>32</v>
      </c>
      <c r="AJ592" t="s">
        <v>31</v>
      </c>
      <c r="AK592" t="s">
        <v>31</v>
      </c>
    </row>
    <row r="593" spans="1:38" x14ac:dyDescent="0.25">
      <c r="A593" s="3" t="s">
        <v>3261</v>
      </c>
      <c r="B593" s="3" t="s">
        <v>3262</v>
      </c>
      <c r="C593" s="3">
        <v>2015</v>
      </c>
      <c r="E593" s="3" t="s">
        <v>4116</v>
      </c>
      <c r="F593" s="3" t="s">
        <v>4842</v>
      </c>
      <c r="H593">
        <f t="shared" si="27"/>
        <v>2</v>
      </c>
      <c r="I593">
        <f t="shared" si="28"/>
        <v>3</v>
      </c>
      <c r="J593">
        <f t="shared" si="29"/>
        <v>-1</v>
      </c>
      <c r="K593" s="3" t="s">
        <v>973</v>
      </c>
      <c r="L593" s="3" t="s">
        <v>475</v>
      </c>
      <c r="W593" s="3" t="s">
        <v>1878</v>
      </c>
      <c r="X593" s="3" t="s">
        <v>1879</v>
      </c>
      <c r="Y593" s="3" t="s">
        <v>1493</v>
      </c>
      <c r="AI593" t="s">
        <v>40</v>
      </c>
      <c r="AJ593" t="s">
        <v>40</v>
      </c>
      <c r="AK593" t="s">
        <v>31</v>
      </c>
    </row>
    <row r="594" spans="1:38" x14ac:dyDescent="0.25">
      <c r="A594" s="3" t="s">
        <v>3263</v>
      </c>
      <c r="B594" s="3" t="s">
        <v>3264</v>
      </c>
      <c r="C594" s="3">
        <v>2015</v>
      </c>
      <c r="E594" s="3" t="s">
        <v>4117</v>
      </c>
      <c r="F594" s="3" t="s">
        <v>4843</v>
      </c>
      <c r="H594">
        <f t="shared" si="27"/>
        <v>3</v>
      </c>
      <c r="I594">
        <f t="shared" si="28"/>
        <v>3</v>
      </c>
      <c r="J594">
        <f t="shared" si="29"/>
        <v>0</v>
      </c>
      <c r="K594" s="3" t="s">
        <v>869</v>
      </c>
      <c r="L594" s="3" t="s">
        <v>781</v>
      </c>
      <c r="M594" s="3" t="s">
        <v>929</v>
      </c>
      <c r="W594" s="3" t="s">
        <v>339</v>
      </c>
      <c r="X594" s="3" t="s">
        <v>1753</v>
      </c>
      <c r="Y594" s="3" t="s">
        <v>339</v>
      </c>
      <c r="AI594" t="s">
        <v>44</v>
      </c>
      <c r="AJ594" t="s">
        <v>31</v>
      </c>
      <c r="AK594" t="s">
        <v>44</v>
      </c>
    </row>
    <row r="595" spans="1:38" x14ac:dyDescent="0.25">
      <c r="A595" s="3" t="s">
        <v>3265</v>
      </c>
      <c r="B595" s="3" t="s">
        <v>3266</v>
      </c>
      <c r="C595" s="3">
        <v>2015</v>
      </c>
      <c r="E595" s="3" t="s">
        <v>4118</v>
      </c>
      <c r="F595" s="3" t="s">
        <v>4844</v>
      </c>
      <c r="H595">
        <f t="shared" si="27"/>
        <v>2</v>
      </c>
      <c r="I595">
        <f t="shared" si="28"/>
        <v>2</v>
      </c>
      <c r="J595">
        <f t="shared" si="29"/>
        <v>0</v>
      </c>
      <c r="K595" s="3" t="s">
        <v>127</v>
      </c>
      <c r="L595" s="3" t="s">
        <v>167</v>
      </c>
      <c r="W595" s="3" t="s">
        <v>1221</v>
      </c>
      <c r="X595" s="3" t="s">
        <v>1591</v>
      </c>
      <c r="AI595" t="s">
        <v>31</v>
      </c>
      <c r="AJ595" t="s">
        <v>31</v>
      </c>
    </row>
    <row r="596" spans="1:38" x14ac:dyDescent="0.25">
      <c r="A596" s="3" t="s">
        <v>3267</v>
      </c>
      <c r="B596" s="3" t="s">
        <v>3268</v>
      </c>
      <c r="C596" s="3">
        <v>2015</v>
      </c>
      <c r="E596" s="3" t="s">
        <v>4119</v>
      </c>
      <c r="F596" s="3" t="s">
        <v>4845</v>
      </c>
      <c r="H596">
        <f t="shared" si="27"/>
        <v>3</v>
      </c>
      <c r="I596">
        <f t="shared" si="28"/>
        <v>3</v>
      </c>
      <c r="J596">
        <f t="shared" si="29"/>
        <v>0</v>
      </c>
      <c r="K596" s="3" t="s">
        <v>315</v>
      </c>
      <c r="L596" s="3" t="s">
        <v>173</v>
      </c>
      <c r="M596" s="3" t="s">
        <v>274</v>
      </c>
      <c r="W596" s="3" t="s">
        <v>1880</v>
      </c>
      <c r="X596" s="3" t="s">
        <v>1725</v>
      </c>
      <c r="Y596" s="3" t="s">
        <v>1725</v>
      </c>
      <c r="AI596" t="s">
        <v>46</v>
      </c>
      <c r="AJ596" t="s">
        <v>31</v>
      </c>
      <c r="AK596" t="s">
        <v>31</v>
      </c>
    </row>
    <row r="597" spans="1:38" x14ac:dyDescent="0.25">
      <c r="A597" s="3" t="s">
        <v>3269</v>
      </c>
      <c r="B597" s="3" t="s">
        <v>3270</v>
      </c>
      <c r="C597" s="3">
        <v>2015</v>
      </c>
      <c r="E597" s="3" t="s">
        <v>4120</v>
      </c>
      <c r="F597" s="3" t="s">
        <v>4846</v>
      </c>
      <c r="H597">
        <f t="shared" si="27"/>
        <v>2</v>
      </c>
      <c r="I597">
        <f t="shared" si="28"/>
        <v>2</v>
      </c>
      <c r="J597">
        <f t="shared" si="29"/>
        <v>0</v>
      </c>
      <c r="K597" s="3" t="s">
        <v>974</v>
      </c>
      <c r="L597" s="3" t="s">
        <v>325</v>
      </c>
      <c r="W597" s="3" t="s">
        <v>1221</v>
      </c>
      <c r="X597" s="3" t="s">
        <v>343</v>
      </c>
      <c r="AI597" t="s">
        <v>31</v>
      </c>
      <c r="AJ597" t="s">
        <v>31</v>
      </c>
    </row>
    <row r="598" spans="1:38" x14ac:dyDescent="0.25">
      <c r="A598" s="3" t="s">
        <v>3271</v>
      </c>
      <c r="B598" s="3" t="s">
        <v>3272</v>
      </c>
      <c r="C598" s="3">
        <v>2015</v>
      </c>
      <c r="E598" s="3" t="s">
        <v>4121</v>
      </c>
      <c r="F598" s="3" t="s">
        <v>4847</v>
      </c>
      <c r="H598">
        <f t="shared" si="27"/>
        <v>2</v>
      </c>
      <c r="I598">
        <f t="shared" si="28"/>
        <v>2</v>
      </c>
      <c r="J598">
        <f t="shared" si="29"/>
        <v>0</v>
      </c>
      <c r="K598" s="3" t="s">
        <v>975</v>
      </c>
      <c r="L598" s="3" t="s">
        <v>278</v>
      </c>
      <c r="W598" s="3" t="s">
        <v>1771</v>
      </c>
      <c r="X598" s="3" t="s">
        <v>1771</v>
      </c>
      <c r="AI598" t="s">
        <v>46</v>
      </c>
      <c r="AJ598" t="s">
        <v>46</v>
      </c>
    </row>
    <row r="599" spans="1:38" x14ac:dyDescent="0.25">
      <c r="A599" s="3" t="s">
        <v>3273</v>
      </c>
      <c r="B599" s="3" t="s">
        <v>3274</v>
      </c>
      <c r="C599" s="3">
        <v>2015</v>
      </c>
      <c r="E599" s="3" t="s">
        <v>4122</v>
      </c>
      <c r="F599" s="3" t="s">
        <v>4848</v>
      </c>
      <c r="H599">
        <f t="shared" si="27"/>
        <v>1</v>
      </c>
      <c r="I599">
        <f t="shared" si="28"/>
        <v>1</v>
      </c>
      <c r="J599">
        <f t="shared" si="29"/>
        <v>0</v>
      </c>
      <c r="K599" s="3" t="s">
        <v>883</v>
      </c>
      <c r="W599" s="3" t="s">
        <v>1871</v>
      </c>
      <c r="AI599" t="s">
        <v>47</v>
      </c>
    </row>
    <row r="600" spans="1:38" x14ac:dyDescent="0.25">
      <c r="A600" s="3" t="s">
        <v>3275</v>
      </c>
      <c r="B600" s="3" t="s">
        <v>3276</v>
      </c>
      <c r="C600" s="3">
        <v>2015</v>
      </c>
      <c r="E600" s="3" t="s">
        <v>4123</v>
      </c>
      <c r="F600" s="3" t="s">
        <v>4849</v>
      </c>
      <c r="H600">
        <f t="shared" si="27"/>
        <v>4</v>
      </c>
      <c r="I600">
        <f t="shared" si="28"/>
        <v>4</v>
      </c>
      <c r="J600">
        <f t="shared" si="29"/>
        <v>0</v>
      </c>
      <c r="K600" s="3" t="s">
        <v>976</v>
      </c>
      <c r="L600" s="3" t="s">
        <v>977</v>
      </c>
      <c r="M600" s="3" t="s">
        <v>842</v>
      </c>
      <c r="N600" s="3" t="s">
        <v>978</v>
      </c>
      <c r="W600" s="3" t="s">
        <v>1220</v>
      </c>
      <c r="X600" s="3" t="s">
        <v>1727</v>
      </c>
      <c r="Y600" s="3" t="s">
        <v>1881</v>
      </c>
      <c r="Z600" s="3" t="s">
        <v>1882</v>
      </c>
      <c r="AI600" t="s">
        <v>31</v>
      </c>
      <c r="AJ600" t="s">
        <v>31</v>
      </c>
      <c r="AK600" t="s">
        <v>54</v>
      </c>
      <c r="AL600" t="s">
        <v>31</v>
      </c>
    </row>
    <row r="601" spans="1:38" x14ac:dyDescent="0.25">
      <c r="A601" s="3" t="s">
        <v>3277</v>
      </c>
      <c r="B601" s="3" t="s">
        <v>3278</v>
      </c>
      <c r="C601" s="3">
        <v>2015</v>
      </c>
      <c r="E601" s="3" t="s">
        <v>4124</v>
      </c>
      <c r="F601" s="3" t="s">
        <v>4850</v>
      </c>
      <c r="H601">
        <f t="shared" si="27"/>
        <v>2</v>
      </c>
      <c r="I601">
        <f t="shared" si="28"/>
        <v>2</v>
      </c>
      <c r="J601">
        <f t="shared" si="29"/>
        <v>0</v>
      </c>
      <c r="K601" s="3" t="s">
        <v>979</v>
      </c>
      <c r="L601" s="3" t="s">
        <v>181</v>
      </c>
      <c r="W601" s="3" t="s">
        <v>1757</v>
      </c>
      <c r="X601" s="3" t="s">
        <v>1883</v>
      </c>
      <c r="AI601" t="s">
        <v>31</v>
      </c>
      <c r="AJ601" t="s">
        <v>31</v>
      </c>
    </row>
    <row r="602" spans="1:38" x14ac:dyDescent="0.25">
      <c r="A602" s="3" t="s">
        <v>3279</v>
      </c>
      <c r="B602" s="3" t="s">
        <v>3280</v>
      </c>
      <c r="C602" s="3">
        <v>2015</v>
      </c>
      <c r="E602" s="3" t="s">
        <v>4125</v>
      </c>
      <c r="F602" s="3" t="s">
        <v>4851</v>
      </c>
      <c r="H602">
        <f t="shared" si="27"/>
        <v>1</v>
      </c>
      <c r="I602">
        <f t="shared" si="28"/>
        <v>1</v>
      </c>
      <c r="J602">
        <f t="shared" si="29"/>
        <v>0</v>
      </c>
      <c r="K602" s="3" t="s">
        <v>254</v>
      </c>
      <c r="W602" s="3" t="s">
        <v>1349</v>
      </c>
      <c r="AI602" t="s">
        <v>31</v>
      </c>
    </row>
    <row r="603" spans="1:38" x14ac:dyDescent="0.25">
      <c r="A603" s="3" t="s">
        <v>3281</v>
      </c>
      <c r="B603" s="3" t="s">
        <v>3282</v>
      </c>
      <c r="C603" s="3">
        <v>2015</v>
      </c>
      <c r="E603" s="3" t="s">
        <v>4126</v>
      </c>
      <c r="F603" s="3" t="s">
        <v>4852</v>
      </c>
      <c r="H603">
        <f t="shared" si="27"/>
        <v>3</v>
      </c>
      <c r="I603">
        <f t="shared" si="28"/>
        <v>3</v>
      </c>
      <c r="J603">
        <f t="shared" si="29"/>
        <v>0</v>
      </c>
      <c r="K603" s="3" t="s">
        <v>980</v>
      </c>
      <c r="L603" s="3" t="s">
        <v>981</v>
      </c>
      <c r="M603" s="3" t="s">
        <v>244</v>
      </c>
      <c r="W603" s="3" t="s">
        <v>1884</v>
      </c>
      <c r="X603" s="3" t="s">
        <v>1709</v>
      </c>
      <c r="Y603" s="3" t="s">
        <v>1709</v>
      </c>
      <c r="AI603" t="s">
        <v>31</v>
      </c>
      <c r="AJ603" t="s">
        <v>31</v>
      </c>
      <c r="AK603" t="s">
        <v>31</v>
      </c>
    </row>
    <row r="604" spans="1:38" x14ac:dyDescent="0.25">
      <c r="A604" s="3" t="s">
        <v>3283</v>
      </c>
      <c r="B604" s="3" t="s">
        <v>3284</v>
      </c>
      <c r="C604" s="3">
        <v>2015</v>
      </c>
      <c r="E604" s="3" t="s">
        <v>4127</v>
      </c>
      <c r="F604" s="3" t="s">
        <v>4853</v>
      </c>
      <c r="H604">
        <f t="shared" si="27"/>
        <v>3</v>
      </c>
      <c r="I604">
        <f t="shared" si="28"/>
        <v>3</v>
      </c>
      <c r="J604">
        <f t="shared" si="29"/>
        <v>0</v>
      </c>
      <c r="K604" s="3" t="s">
        <v>982</v>
      </c>
      <c r="L604" s="3" t="s">
        <v>983</v>
      </c>
      <c r="M604" s="3" t="s">
        <v>172</v>
      </c>
      <c r="W604" s="3" t="s">
        <v>1774</v>
      </c>
      <c r="X604" s="3" t="s">
        <v>1885</v>
      </c>
      <c r="Y604" s="3" t="s">
        <v>1885</v>
      </c>
      <c r="AI604" t="s">
        <v>44</v>
      </c>
      <c r="AJ604" t="s">
        <v>31</v>
      </c>
      <c r="AK604" t="s">
        <v>31</v>
      </c>
    </row>
    <row r="605" spans="1:38" x14ac:dyDescent="0.25">
      <c r="A605" s="3" t="s">
        <v>3285</v>
      </c>
      <c r="B605" s="3" t="s">
        <v>3286</v>
      </c>
      <c r="C605" s="3">
        <v>2015</v>
      </c>
      <c r="E605" s="3" t="s">
        <v>4128</v>
      </c>
      <c r="F605" s="3" t="s">
        <v>4854</v>
      </c>
      <c r="H605">
        <f t="shared" si="27"/>
        <v>3</v>
      </c>
      <c r="I605">
        <f t="shared" si="28"/>
        <v>4</v>
      </c>
      <c r="J605">
        <f t="shared" si="29"/>
        <v>-1</v>
      </c>
      <c r="K605" s="3" t="s">
        <v>790</v>
      </c>
      <c r="L605" s="3" t="s">
        <v>331</v>
      </c>
      <c r="M605" s="3" t="s">
        <v>127</v>
      </c>
      <c r="W605" s="3" t="s">
        <v>1886</v>
      </c>
      <c r="X605" s="3" t="s">
        <v>1887</v>
      </c>
      <c r="Y605" s="3" t="s">
        <v>1670</v>
      </c>
      <c r="Z605" s="3" t="s">
        <v>1886</v>
      </c>
      <c r="AI605" t="s">
        <v>31</v>
      </c>
      <c r="AJ605" t="s">
        <v>31</v>
      </c>
      <c r="AK605" t="s">
        <v>31</v>
      </c>
      <c r="AL605" t="s">
        <v>31</v>
      </c>
    </row>
    <row r="606" spans="1:38" x14ac:dyDescent="0.25">
      <c r="A606" s="3" t="s">
        <v>3287</v>
      </c>
      <c r="B606" s="3" t="s">
        <v>3288</v>
      </c>
      <c r="C606" s="3">
        <v>2015</v>
      </c>
      <c r="E606" s="3" t="s">
        <v>4129</v>
      </c>
      <c r="F606" s="3" t="s">
        <v>4855</v>
      </c>
      <c r="H606">
        <f t="shared" si="27"/>
        <v>3</v>
      </c>
      <c r="I606">
        <f t="shared" si="28"/>
        <v>3</v>
      </c>
      <c r="J606">
        <f t="shared" si="29"/>
        <v>0</v>
      </c>
      <c r="K606" s="3" t="s">
        <v>984</v>
      </c>
      <c r="L606" s="3" t="s">
        <v>761</v>
      </c>
      <c r="M606" s="3" t="s">
        <v>985</v>
      </c>
      <c r="W606" s="3" t="s">
        <v>1309</v>
      </c>
      <c r="X606" s="3" t="s">
        <v>1877</v>
      </c>
      <c r="Y606" s="3" t="s">
        <v>1888</v>
      </c>
      <c r="AI606" t="s">
        <v>31</v>
      </c>
      <c r="AJ606" t="s">
        <v>31</v>
      </c>
      <c r="AK606" t="s">
        <v>43</v>
      </c>
    </row>
    <row r="607" spans="1:38" x14ac:dyDescent="0.25">
      <c r="A607" s="3" t="s">
        <v>3289</v>
      </c>
      <c r="B607" s="3" t="s">
        <v>3290</v>
      </c>
      <c r="C607" s="3">
        <v>2015</v>
      </c>
      <c r="E607" s="3" t="s">
        <v>4130</v>
      </c>
      <c r="F607" s="3" t="s">
        <v>4856</v>
      </c>
      <c r="H607">
        <f t="shared" si="27"/>
        <v>3</v>
      </c>
      <c r="I607">
        <f t="shared" si="28"/>
        <v>3</v>
      </c>
      <c r="J607">
        <f t="shared" si="29"/>
        <v>0</v>
      </c>
      <c r="K607" s="3" t="s">
        <v>986</v>
      </c>
      <c r="L607" s="3" t="s">
        <v>987</v>
      </c>
      <c r="M607" s="3" t="s">
        <v>988</v>
      </c>
      <c r="W607" s="3" t="s">
        <v>1709</v>
      </c>
      <c r="X607" s="3" t="s">
        <v>1889</v>
      </c>
      <c r="Y607" s="3" t="s">
        <v>1890</v>
      </c>
      <c r="AI607" t="s">
        <v>31</v>
      </c>
      <c r="AJ607" t="s">
        <v>31</v>
      </c>
      <c r="AK607" t="s">
        <v>31</v>
      </c>
    </row>
    <row r="608" spans="1:38" x14ac:dyDescent="0.25">
      <c r="A608" s="3" t="s">
        <v>3291</v>
      </c>
      <c r="B608" s="3" t="s">
        <v>3292</v>
      </c>
      <c r="C608" s="3">
        <v>2015</v>
      </c>
      <c r="E608" s="3" t="s">
        <v>4131</v>
      </c>
      <c r="F608" s="3" t="s">
        <v>4857</v>
      </c>
      <c r="H608">
        <f t="shared" si="27"/>
        <v>3</v>
      </c>
      <c r="I608">
        <f t="shared" si="28"/>
        <v>3</v>
      </c>
      <c r="J608">
        <f t="shared" si="29"/>
        <v>0</v>
      </c>
      <c r="K608" s="3" t="s">
        <v>989</v>
      </c>
      <c r="L608" s="3" t="s">
        <v>779</v>
      </c>
      <c r="M608" s="3" t="s">
        <v>990</v>
      </c>
      <c r="W608" s="3" t="s">
        <v>1891</v>
      </c>
      <c r="X608" s="3" t="s">
        <v>1251</v>
      </c>
      <c r="Y608" s="3" t="s">
        <v>1251</v>
      </c>
      <c r="AI608" t="s">
        <v>31</v>
      </c>
      <c r="AJ608" t="s">
        <v>31</v>
      </c>
      <c r="AK608" t="s">
        <v>31</v>
      </c>
    </row>
    <row r="609" spans="1:39" x14ac:dyDescent="0.25">
      <c r="A609" s="3" t="s">
        <v>3293</v>
      </c>
      <c r="B609" s="3" t="s">
        <v>3294</v>
      </c>
      <c r="C609" s="3">
        <v>2015</v>
      </c>
      <c r="E609" s="3" t="s">
        <v>4132</v>
      </c>
      <c r="F609" s="3" t="s">
        <v>4858</v>
      </c>
      <c r="H609">
        <f t="shared" si="27"/>
        <v>1</v>
      </c>
      <c r="I609">
        <f t="shared" si="28"/>
        <v>1</v>
      </c>
      <c r="J609">
        <f t="shared" si="29"/>
        <v>0</v>
      </c>
      <c r="K609" s="3" t="s">
        <v>991</v>
      </c>
      <c r="W609" s="3" t="s">
        <v>1145</v>
      </c>
      <c r="AI609" t="s">
        <v>31</v>
      </c>
    </row>
    <row r="610" spans="1:39" x14ac:dyDescent="0.25">
      <c r="A610" s="3" t="s">
        <v>3295</v>
      </c>
      <c r="B610" s="3" t="s">
        <v>3296</v>
      </c>
      <c r="C610" s="3">
        <v>2015</v>
      </c>
      <c r="E610" s="3" t="s">
        <v>4133</v>
      </c>
      <c r="F610" s="3" t="s">
        <v>4859</v>
      </c>
      <c r="H610">
        <f t="shared" si="27"/>
        <v>3</v>
      </c>
      <c r="I610">
        <f t="shared" si="28"/>
        <v>3</v>
      </c>
      <c r="J610">
        <f t="shared" si="29"/>
        <v>0</v>
      </c>
      <c r="K610" s="3" t="s">
        <v>992</v>
      </c>
      <c r="L610" s="3" t="s">
        <v>993</v>
      </c>
      <c r="M610" s="3" t="s">
        <v>994</v>
      </c>
      <c r="W610" s="3" t="s">
        <v>1892</v>
      </c>
      <c r="X610" s="3" t="s">
        <v>1893</v>
      </c>
      <c r="Y610" s="3" t="s">
        <v>1894</v>
      </c>
      <c r="AI610" t="s">
        <v>31</v>
      </c>
      <c r="AJ610" t="s">
        <v>31</v>
      </c>
      <c r="AK610" t="s">
        <v>31</v>
      </c>
    </row>
    <row r="611" spans="1:39" x14ac:dyDescent="0.25">
      <c r="A611" s="3" t="s">
        <v>3297</v>
      </c>
      <c r="B611" s="3" t="s">
        <v>3298</v>
      </c>
      <c r="C611" s="3">
        <v>2015</v>
      </c>
      <c r="E611" s="3" t="s">
        <v>4134</v>
      </c>
      <c r="F611" s="3" t="s">
        <v>4860</v>
      </c>
      <c r="H611">
        <f t="shared" si="27"/>
        <v>4</v>
      </c>
      <c r="I611">
        <f t="shared" si="28"/>
        <v>4</v>
      </c>
      <c r="J611">
        <f t="shared" si="29"/>
        <v>0</v>
      </c>
      <c r="K611" s="3" t="s">
        <v>995</v>
      </c>
      <c r="L611" s="3" t="s">
        <v>203</v>
      </c>
      <c r="M611" s="3" t="s">
        <v>196</v>
      </c>
      <c r="N611" s="3" t="s">
        <v>475</v>
      </c>
      <c r="W611" s="3" t="s">
        <v>1657</v>
      </c>
      <c r="X611" s="3" t="s">
        <v>1493</v>
      </c>
      <c r="Y611" s="3" t="s">
        <v>1493</v>
      </c>
      <c r="Z611" s="3" t="s">
        <v>1493</v>
      </c>
      <c r="AI611" t="s">
        <v>31</v>
      </c>
      <c r="AJ611" t="s">
        <v>31</v>
      </c>
      <c r="AK611" t="s">
        <v>31</v>
      </c>
      <c r="AL611" t="s">
        <v>31</v>
      </c>
    </row>
    <row r="612" spans="1:39" x14ac:dyDescent="0.25">
      <c r="A612" s="3" t="s">
        <v>3299</v>
      </c>
      <c r="B612" s="3" t="s">
        <v>3300</v>
      </c>
      <c r="C612" s="3">
        <v>2016</v>
      </c>
      <c r="E612" s="3" t="s">
        <v>4135</v>
      </c>
      <c r="F612" s="3" t="s">
        <v>4861</v>
      </c>
      <c r="H612">
        <f t="shared" si="27"/>
        <v>3</v>
      </c>
      <c r="I612">
        <f t="shared" si="28"/>
        <v>3</v>
      </c>
      <c r="J612">
        <f t="shared" si="29"/>
        <v>0</v>
      </c>
      <c r="K612" s="3" t="s">
        <v>883</v>
      </c>
      <c r="L612" s="3" t="s">
        <v>996</v>
      </c>
      <c r="M612" s="3" t="s">
        <v>179</v>
      </c>
      <c r="W612" s="3" t="s">
        <v>1871</v>
      </c>
      <c r="X612" s="3" t="s">
        <v>1895</v>
      </c>
      <c r="Y612" s="3" t="s">
        <v>1896</v>
      </c>
      <c r="AI612" t="s">
        <v>47</v>
      </c>
      <c r="AJ612" t="s">
        <v>38</v>
      </c>
      <c r="AK612" t="s">
        <v>31</v>
      </c>
    </row>
    <row r="613" spans="1:39" x14ac:dyDescent="0.25">
      <c r="A613" s="3" t="s">
        <v>3301</v>
      </c>
      <c r="B613" s="3" t="s">
        <v>3302</v>
      </c>
      <c r="C613" s="3">
        <v>2016</v>
      </c>
      <c r="E613" s="3" t="s">
        <v>4136</v>
      </c>
      <c r="F613" s="3" t="s">
        <v>4862</v>
      </c>
      <c r="H613">
        <f t="shared" si="27"/>
        <v>3</v>
      </c>
      <c r="I613">
        <f t="shared" si="28"/>
        <v>3</v>
      </c>
      <c r="J613">
        <f t="shared" si="29"/>
        <v>0</v>
      </c>
      <c r="K613" s="3" t="s">
        <v>875</v>
      </c>
      <c r="L613" s="3" t="s">
        <v>59</v>
      </c>
      <c r="M613" s="3" t="s">
        <v>793</v>
      </c>
      <c r="W613" s="3" t="s">
        <v>1897</v>
      </c>
      <c r="X613" s="3" t="s">
        <v>1771</v>
      </c>
      <c r="Y613" s="3" t="s">
        <v>1898</v>
      </c>
      <c r="AI613" t="s">
        <v>46</v>
      </c>
      <c r="AJ613" t="s">
        <v>46</v>
      </c>
      <c r="AK613" t="s">
        <v>4996</v>
      </c>
    </row>
    <row r="614" spans="1:39" x14ac:dyDescent="0.25">
      <c r="A614" s="3" t="s">
        <v>3303</v>
      </c>
      <c r="B614" s="3" t="s">
        <v>3304</v>
      </c>
      <c r="C614" s="3">
        <v>2016</v>
      </c>
      <c r="E614" s="3" t="s">
        <v>4137</v>
      </c>
      <c r="F614" s="3" t="s">
        <v>4863</v>
      </c>
      <c r="H614">
        <f t="shared" si="27"/>
        <v>3</v>
      </c>
      <c r="I614">
        <f t="shared" si="28"/>
        <v>3</v>
      </c>
      <c r="J614">
        <f t="shared" si="29"/>
        <v>0</v>
      </c>
      <c r="K614" s="3" t="s">
        <v>315</v>
      </c>
      <c r="L614" s="3" t="s">
        <v>299</v>
      </c>
      <c r="M614" s="3" t="s">
        <v>173</v>
      </c>
      <c r="W614" s="3" t="s">
        <v>1771</v>
      </c>
      <c r="X614" s="3" t="s">
        <v>1767</v>
      </c>
      <c r="Y614" s="3" t="s">
        <v>1725</v>
      </c>
      <c r="AI614" t="s">
        <v>46</v>
      </c>
      <c r="AJ614" t="s">
        <v>31</v>
      </c>
      <c r="AK614" t="s">
        <v>31</v>
      </c>
    </row>
    <row r="615" spans="1:39" x14ac:dyDescent="0.25">
      <c r="A615" s="3" t="s">
        <v>3305</v>
      </c>
      <c r="B615" s="3" t="s">
        <v>3306</v>
      </c>
      <c r="C615" s="3">
        <v>2016</v>
      </c>
      <c r="E615" s="3" t="s">
        <v>4138</v>
      </c>
      <c r="F615" s="3" t="s">
        <v>4864</v>
      </c>
      <c r="H615">
        <f t="shared" si="27"/>
        <v>2</v>
      </c>
      <c r="I615">
        <f t="shared" si="28"/>
        <v>2</v>
      </c>
      <c r="J615">
        <f t="shared" si="29"/>
        <v>0</v>
      </c>
      <c r="K615" s="3" t="s">
        <v>997</v>
      </c>
      <c r="L615" s="3" t="s">
        <v>248</v>
      </c>
      <c r="W615" s="3" t="s">
        <v>1778</v>
      </c>
      <c r="X615" s="3" t="s">
        <v>1778</v>
      </c>
      <c r="AI615" t="s">
        <v>42</v>
      </c>
      <c r="AJ615" t="s">
        <v>42</v>
      </c>
    </row>
    <row r="616" spans="1:39" x14ac:dyDescent="0.25">
      <c r="A616" s="3" t="s">
        <v>3307</v>
      </c>
      <c r="B616" s="3" t="s">
        <v>3308</v>
      </c>
      <c r="C616" s="3">
        <v>2016</v>
      </c>
      <c r="E616" s="3" t="s">
        <v>4139</v>
      </c>
      <c r="F616" s="3" t="s">
        <v>4865</v>
      </c>
      <c r="H616">
        <f t="shared" si="27"/>
        <v>5</v>
      </c>
      <c r="I616">
        <f t="shared" si="28"/>
        <v>5</v>
      </c>
      <c r="J616">
        <f t="shared" si="29"/>
        <v>0</v>
      </c>
      <c r="K616" s="3" t="s">
        <v>998</v>
      </c>
      <c r="L616" s="3" t="s">
        <v>999</v>
      </c>
      <c r="M616" s="3" t="s">
        <v>1000</v>
      </c>
      <c r="N616" s="3" t="s">
        <v>993</v>
      </c>
      <c r="O616" s="3" t="s">
        <v>1001</v>
      </c>
      <c r="W616" s="3" t="s">
        <v>1899</v>
      </c>
      <c r="X616" s="3" t="s">
        <v>1891</v>
      </c>
      <c r="Y616" s="3" t="s">
        <v>1891</v>
      </c>
      <c r="Z616" s="3" t="s">
        <v>1900</v>
      </c>
      <c r="AA616" s="3" t="s">
        <v>1901</v>
      </c>
      <c r="AI616" t="s">
        <v>31</v>
      </c>
      <c r="AJ616" t="s">
        <v>31</v>
      </c>
      <c r="AK616" t="s">
        <v>31</v>
      </c>
      <c r="AL616" t="s">
        <v>31</v>
      </c>
      <c r="AM616" t="s">
        <v>31</v>
      </c>
    </row>
    <row r="617" spans="1:39" x14ac:dyDescent="0.25">
      <c r="A617" s="3" t="s">
        <v>3309</v>
      </c>
      <c r="B617" s="3" t="s">
        <v>3310</v>
      </c>
      <c r="C617" s="3">
        <v>2016</v>
      </c>
      <c r="E617" s="3" t="s">
        <v>4140</v>
      </c>
      <c r="F617" s="3" t="s">
        <v>4866</v>
      </c>
      <c r="H617">
        <f t="shared" si="27"/>
        <v>2</v>
      </c>
      <c r="I617">
        <f t="shared" si="28"/>
        <v>2</v>
      </c>
      <c r="J617">
        <f t="shared" si="29"/>
        <v>0</v>
      </c>
      <c r="K617" s="3" t="s">
        <v>169</v>
      </c>
      <c r="L617" s="3" t="s">
        <v>881</v>
      </c>
      <c r="W617" s="3" t="s">
        <v>348</v>
      </c>
      <c r="X617" s="3" t="s">
        <v>1154</v>
      </c>
      <c r="AI617" t="s">
        <v>31</v>
      </c>
      <c r="AJ617" t="s">
        <v>31</v>
      </c>
    </row>
    <row r="618" spans="1:39" x14ac:dyDescent="0.25">
      <c r="A618" s="3" t="s">
        <v>3311</v>
      </c>
      <c r="B618" s="3" t="s">
        <v>3312</v>
      </c>
      <c r="C618" s="3">
        <v>2016</v>
      </c>
      <c r="E618" s="3" t="s">
        <v>4141</v>
      </c>
      <c r="F618" s="3" t="s">
        <v>4867</v>
      </c>
      <c r="H618">
        <f t="shared" si="27"/>
        <v>3</v>
      </c>
      <c r="I618">
        <f t="shared" si="28"/>
        <v>3</v>
      </c>
      <c r="J618">
        <f t="shared" si="29"/>
        <v>0</v>
      </c>
      <c r="K618" s="3" t="s">
        <v>1002</v>
      </c>
      <c r="L618" s="3" t="s">
        <v>1003</v>
      </c>
      <c r="M618" s="3" t="s">
        <v>1004</v>
      </c>
      <c r="W618" s="3" t="s">
        <v>1613</v>
      </c>
      <c r="X618" s="3" t="s">
        <v>1902</v>
      </c>
      <c r="Y618" s="3" t="s">
        <v>1903</v>
      </c>
      <c r="AI618" t="s">
        <v>31</v>
      </c>
      <c r="AJ618" t="s">
        <v>31</v>
      </c>
      <c r="AK618" t="s">
        <v>31</v>
      </c>
    </row>
    <row r="619" spans="1:39" x14ac:dyDescent="0.25">
      <c r="A619" s="3" t="s">
        <v>3313</v>
      </c>
      <c r="B619" s="3" t="s">
        <v>3314</v>
      </c>
      <c r="C619" s="3">
        <v>2016</v>
      </c>
      <c r="E619" s="3" t="s">
        <v>4142</v>
      </c>
      <c r="F619" s="3" t="s">
        <v>4868</v>
      </c>
      <c r="H619">
        <f t="shared" si="27"/>
        <v>3</v>
      </c>
      <c r="I619">
        <f t="shared" si="28"/>
        <v>3</v>
      </c>
      <c r="J619">
        <f t="shared" si="29"/>
        <v>0</v>
      </c>
      <c r="K619" s="3" t="s">
        <v>303</v>
      </c>
      <c r="L619" s="3" t="s">
        <v>242</v>
      </c>
      <c r="M619" s="3" t="s">
        <v>1005</v>
      </c>
      <c r="W619" s="3" t="s">
        <v>1852</v>
      </c>
      <c r="X619" s="3" t="s">
        <v>1852</v>
      </c>
      <c r="Y619" s="3" t="s">
        <v>1904</v>
      </c>
      <c r="AI619" t="s">
        <v>32</v>
      </c>
      <c r="AJ619" t="s">
        <v>32</v>
      </c>
      <c r="AK619" t="s">
        <v>44</v>
      </c>
    </row>
    <row r="620" spans="1:39" x14ac:dyDescent="0.25">
      <c r="A620" s="3" t="s">
        <v>3315</v>
      </c>
      <c r="B620" s="3" t="s">
        <v>3316</v>
      </c>
      <c r="C620" s="3">
        <v>2016</v>
      </c>
      <c r="E620" s="3" t="s">
        <v>4143</v>
      </c>
      <c r="F620" s="3" t="s">
        <v>4869</v>
      </c>
      <c r="H620">
        <f t="shared" si="27"/>
        <v>4</v>
      </c>
      <c r="I620">
        <f t="shared" si="28"/>
        <v>4</v>
      </c>
      <c r="J620">
        <f t="shared" si="29"/>
        <v>0</v>
      </c>
      <c r="K620" s="3" t="s">
        <v>1006</v>
      </c>
      <c r="L620" s="3" t="s">
        <v>205</v>
      </c>
      <c r="M620" s="3" t="s">
        <v>273</v>
      </c>
      <c r="N620" s="3" t="s">
        <v>1007</v>
      </c>
      <c r="W620" s="3" t="s">
        <v>1905</v>
      </c>
      <c r="X620" s="3" t="s">
        <v>1686</v>
      </c>
      <c r="Y620" s="3" t="s">
        <v>1686</v>
      </c>
      <c r="Z620" s="3" t="s">
        <v>1906</v>
      </c>
      <c r="AI620" t="s">
        <v>47</v>
      </c>
      <c r="AJ620" t="s">
        <v>31</v>
      </c>
      <c r="AK620" t="s">
        <v>31</v>
      </c>
      <c r="AL620" t="s">
        <v>31</v>
      </c>
    </row>
    <row r="621" spans="1:39" x14ac:dyDescent="0.25">
      <c r="A621" s="3" t="s">
        <v>3317</v>
      </c>
      <c r="B621" s="3" t="s">
        <v>3318</v>
      </c>
      <c r="C621" s="3">
        <v>2016</v>
      </c>
      <c r="E621" s="3" t="s">
        <v>4144</v>
      </c>
      <c r="F621" s="3" t="s">
        <v>4870</v>
      </c>
      <c r="H621">
        <f t="shared" si="27"/>
        <v>2</v>
      </c>
      <c r="I621">
        <f t="shared" si="28"/>
        <v>2</v>
      </c>
      <c r="J621">
        <f t="shared" si="29"/>
        <v>0</v>
      </c>
      <c r="K621" s="3" t="s">
        <v>1008</v>
      </c>
      <c r="L621" s="3" t="s">
        <v>1009</v>
      </c>
      <c r="W621" s="3" t="s">
        <v>1890</v>
      </c>
      <c r="X621" s="3" t="s">
        <v>1890</v>
      </c>
      <c r="AI621" t="s">
        <v>31</v>
      </c>
      <c r="AJ621" t="s">
        <v>31</v>
      </c>
    </row>
    <row r="622" spans="1:39" x14ac:dyDescent="0.25">
      <c r="A622" s="3" t="s">
        <v>3319</v>
      </c>
      <c r="B622" s="3" t="s">
        <v>3320</v>
      </c>
      <c r="C622" s="3">
        <v>2016</v>
      </c>
      <c r="E622" s="3" t="s">
        <v>4145</v>
      </c>
      <c r="F622" s="3" t="s">
        <v>4871</v>
      </c>
      <c r="H622">
        <f t="shared" si="27"/>
        <v>4</v>
      </c>
      <c r="I622">
        <f t="shared" si="28"/>
        <v>4</v>
      </c>
      <c r="J622">
        <f t="shared" si="29"/>
        <v>0</v>
      </c>
      <c r="K622" s="3" t="s">
        <v>1010</v>
      </c>
      <c r="L622" s="3" t="s">
        <v>761</v>
      </c>
      <c r="M622" s="3" t="s">
        <v>1011</v>
      </c>
      <c r="N622" s="3" t="s">
        <v>179</v>
      </c>
      <c r="W622" s="3" t="s">
        <v>1677</v>
      </c>
      <c r="X622" s="3" t="s">
        <v>1896</v>
      </c>
      <c r="Y622" s="3" t="s">
        <v>1907</v>
      </c>
      <c r="Z622" s="3" t="s">
        <v>1896</v>
      </c>
      <c r="AI622" t="s">
        <v>31</v>
      </c>
      <c r="AJ622" t="s">
        <v>31</v>
      </c>
      <c r="AK622" t="s">
        <v>31</v>
      </c>
      <c r="AL622" t="s">
        <v>31</v>
      </c>
    </row>
    <row r="623" spans="1:39" x14ac:dyDescent="0.25">
      <c r="A623" s="3" t="s">
        <v>3321</v>
      </c>
      <c r="B623" s="3" t="s">
        <v>3322</v>
      </c>
      <c r="C623" s="3">
        <v>2016</v>
      </c>
      <c r="E623" s="3" t="s">
        <v>4146</v>
      </c>
      <c r="F623" s="3" t="s">
        <v>4872</v>
      </c>
      <c r="H623">
        <f t="shared" si="27"/>
        <v>1</v>
      </c>
      <c r="I623">
        <f t="shared" si="28"/>
        <v>1</v>
      </c>
      <c r="J623">
        <f t="shared" si="29"/>
        <v>0</v>
      </c>
      <c r="K623" s="3" t="s">
        <v>993</v>
      </c>
      <c r="W623" s="3" t="s">
        <v>1908</v>
      </c>
      <c r="AI623" t="s">
        <v>31</v>
      </c>
    </row>
    <row r="624" spans="1:39" x14ac:dyDescent="0.25">
      <c r="A624" s="3" t="s">
        <v>3323</v>
      </c>
      <c r="B624" s="3" t="s">
        <v>3324</v>
      </c>
      <c r="C624" s="3">
        <v>2016</v>
      </c>
      <c r="E624" s="3" t="s">
        <v>4147</v>
      </c>
      <c r="F624" s="3" t="s">
        <v>4873</v>
      </c>
      <c r="H624">
        <f t="shared" si="27"/>
        <v>4</v>
      </c>
      <c r="I624">
        <f t="shared" si="28"/>
        <v>4</v>
      </c>
      <c r="J624">
        <f t="shared" si="29"/>
        <v>0</v>
      </c>
      <c r="K624" s="3" t="s">
        <v>1012</v>
      </c>
      <c r="L624" s="3" t="s">
        <v>206</v>
      </c>
      <c r="M624" s="3" t="s">
        <v>1013</v>
      </c>
      <c r="N624" s="3" t="s">
        <v>849</v>
      </c>
      <c r="W624" s="3" t="s">
        <v>1909</v>
      </c>
      <c r="X624" s="3" t="s">
        <v>350</v>
      </c>
      <c r="Y624" s="3" t="s">
        <v>350</v>
      </c>
      <c r="Z624" s="3" t="s">
        <v>350</v>
      </c>
      <c r="AI624" t="s">
        <v>31</v>
      </c>
      <c r="AJ624" t="s">
        <v>31</v>
      </c>
      <c r="AK624" t="s">
        <v>31</v>
      </c>
      <c r="AL624" t="s">
        <v>31</v>
      </c>
    </row>
    <row r="625" spans="1:39" x14ac:dyDescent="0.25">
      <c r="A625" s="3" t="s">
        <v>3325</v>
      </c>
      <c r="B625" s="3" t="s">
        <v>3326</v>
      </c>
      <c r="C625" s="3">
        <v>2016</v>
      </c>
      <c r="E625" s="3" t="s">
        <v>4148</v>
      </c>
      <c r="F625" s="3" t="s">
        <v>4874</v>
      </c>
      <c r="H625">
        <f t="shared" si="27"/>
        <v>3</v>
      </c>
      <c r="I625">
        <f t="shared" si="28"/>
        <v>3</v>
      </c>
      <c r="J625">
        <f t="shared" si="29"/>
        <v>0</v>
      </c>
      <c r="K625" s="3" t="s">
        <v>1014</v>
      </c>
      <c r="L625" s="3" t="s">
        <v>123</v>
      </c>
      <c r="M625" s="3" t="s">
        <v>227</v>
      </c>
      <c r="W625" s="3" t="s">
        <v>1910</v>
      </c>
      <c r="X625" s="3" t="s">
        <v>1750</v>
      </c>
      <c r="Y625" s="3" t="s">
        <v>1750</v>
      </c>
      <c r="AI625" t="s">
        <v>31</v>
      </c>
      <c r="AJ625" t="s">
        <v>31</v>
      </c>
      <c r="AK625" t="s">
        <v>31</v>
      </c>
    </row>
    <row r="626" spans="1:39" x14ac:dyDescent="0.25">
      <c r="A626" s="3" t="s">
        <v>3327</v>
      </c>
      <c r="B626" s="3" t="s">
        <v>3328</v>
      </c>
      <c r="C626" s="3">
        <v>2016</v>
      </c>
      <c r="E626" s="3" t="s">
        <v>4149</v>
      </c>
      <c r="F626" s="3" t="s">
        <v>4875</v>
      </c>
      <c r="H626">
        <f t="shared" si="27"/>
        <v>3</v>
      </c>
      <c r="I626">
        <f t="shared" si="28"/>
        <v>3</v>
      </c>
      <c r="J626">
        <f t="shared" si="29"/>
        <v>0</v>
      </c>
      <c r="K626" s="3" t="s">
        <v>1015</v>
      </c>
      <c r="L626" s="3" t="s">
        <v>1016</v>
      </c>
      <c r="M626" s="3" t="s">
        <v>226</v>
      </c>
      <c r="W626" s="3" t="s">
        <v>1829</v>
      </c>
      <c r="X626" s="3" t="s">
        <v>1161</v>
      </c>
      <c r="Y626" s="3" t="s">
        <v>1154</v>
      </c>
      <c r="AI626" t="s">
        <v>31</v>
      </c>
      <c r="AJ626" t="s">
        <v>31</v>
      </c>
      <c r="AK626" t="s">
        <v>31</v>
      </c>
    </row>
    <row r="627" spans="1:39" x14ac:dyDescent="0.25">
      <c r="A627" s="3" t="s">
        <v>3329</v>
      </c>
      <c r="B627" s="3" t="s">
        <v>3330</v>
      </c>
      <c r="C627" s="3">
        <v>2016</v>
      </c>
      <c r="E627" s="3" t="s">
        <v>4150</v>
      </c>
      <c r="F627" s="3" t="s">
        <v>4876</v>
      </c>
      <c r="H627">
        <f t="shared" si="27"/>
        <v>5</v>
      </c>
      <c r="I627">
        <f t="shared" si="28"/>
        <v>5</v>
      </c>
      <c r="J627">
        <f t="shared" si="29"/>
        <v>0</v>
      </c>
      <c r="K627" s="3" t="s">
        <v>1017</v>
      </c>
      <c r="L627" s="3" t="s">
        <v>258</v>
      </c>
      <c r="M627" s="3" t="s">
        <v>215</v>
      </c>
      <c r="N627" s="3" t="s">
        <v>740</v>
      </c>
      <c r="O627" s="3" t="s">
        <v>185</v>
      </c>
      <c r="W627" s="3" t="s">
        <v>1911</v>
      </c>
      <c r="X627" s="3" t="s">
        <v>1912</v>
      </c>
      <c r="Y627" s="3" t="s">
        <v>1913</v>
      </c>
      <c r="Z627" s="3" t="s">
        <v>1913</v>
      </c>
      <c r="AA627" s="3" t="s">
        <v>1812</v>
      </c>
      <c r="AI627" t="s">
        <v>32</v>
      </c>
      <c r="AJ627" t="s">
        <v>48</v>
      </c>
      <c r="AK627" t="s">
        <v>32</v>
      </c>
      <c r="AL627" t="s">
        <v>32</v>
      </c>
      <c r="AM627" t="s">
        <v>31</v>
      </c>
    </row>
    <row r="628" spans="1:39" x14ac:dyDescent="0.25">
      <c r="A628" s="3" t="s">
        <v>3331</v>
      </c>
      <c r="B628" s="3" t="s">
        <v>3332</v>
      </c>
      <c r="C628" s="3">
        <v>2016</v>
      </c>
      <c r="E628" s="3" t="s">
        <v>4151</v>
      </c>
      <c r="F628" s="3" t="s">
        <v>4877</v>
      </c>
      <c r="H628">
        <f t="shared" si="27"/>
        <v>3</v>
      </c>
      <c r="I628">
        <f t="shared" si="28"/>
        <v>3</v>
      </c>
      <c r="J628">
        <f t="shared" si="29"/>
        <v>0</v>
      </c>
      <c r="K628" s="3" t="s">
        <v>1018</v>
      </c>
      <c r="L628" s="3" t="s">
        <v>621</v>
      </c>
      <c r="M628" s="3" t="s">
        <v>863</v>
      </c>
      <c r="W628" s="3" t="s">
        <v>1914</v>
      </c>
      <c r="X628" s="3" t="s">
        <v>1251</v>
      </c>
      <c r="Y628" s="3" t="s">
        <v>1251</v>
      </c>
      <c r="AI628" t="s">
        <v>31</v>
      </c>
      <c r="AJ628" t="s">
        <v>31</v>
      </c>
      <c r="AK628" t="s">
        <v>31</v>
      </c>
    </row>
    <row r="629" spans="1:39" x14ac:dyDescent="0.25">
      <c r="A629" s="3" t="s">
        <v>3333</v>
      </c>
      <c r="B629" s="3" t="s">
        <v>3334</v>
      </c>
      <c r="C629" s="3">
        <v>2016</v>
      </c>
      <c r="E629" s="3" t="s">
        <v>4152</v>
      </c>
      <c r="F629" s="3" t="s">
        <v>4878</v>
      </c>
      <c r="H629">
        <f t="shared" si="27"/>
        <v>2</v>
      </c>
      <c r="I629">
        <f t="shared" si="28"/>
        <v>2</v>
      </c>
      <c r="J629">
        <f t="shared" si="29"/>
        <v>0</v>
      </c>
      <c r="K629" s="3" t="s">
        <v>297</v>
      </c>
      <c r="L629" s="3" t="s">
        <v>236</v>
      </c>
      <c r="W629" s="3" t="s">
        <v>1833</v>
      </c>
      <c r="X629" s="3" t="s">
        <v>1915</v>
      </c>
      <c r="AI629" t="s">
        <v>47</v>
      </c>
      <c r="AJ629" t="s">
        <v>47</v>
      </c>
    </row>
    <row r="630" spans="1:39" x14ac:dyDescent="0.25">
      <c r="A630" s="3" t="s">
        <v>3335</v>
      </c>
      <c r="B630" s="3" t="s">
        <v>3336</v>
      </c>
      <c r="C630" s="3">
        <v>2016</v>
      </c>
      <c r="E630" s="3" t="s">
        <v>4153</v>
      </c>
      <c r="F630" s="3" t="s">
        <v>4879</v>
      </c>
      <c r="H630">
        <f t="shared" si="27"/>
        <v>3</v>
      </c>
      <c r="I630">
        <f t="shared" si="28"/>
        <v>3</v>
      </c>
      <c r="J630">
        <f t="shared" si="29"/>
        <v>0</v>
      </c>
      <c r="K630" s="3" t="s">
        <v>323</v>
      </c>
      <c r="L630" s="3" t="s">
        <v>176</v>
      </c>
      <c r="M630" s="3" t="s">
        <v>69</v>
      </c>
      <c r="W630" s="3" t="s">
        <v>1785</v>
      </c>
      <c r="X630" s="3" t="s">
        <v>1916</v>
      </c>
      <c r="Y630" s="3" t="s">
        <v>1917</v>
      </c>
      <c r="AI630" t="s">
        <v>31</v>
      </c>
      <c r="AJ630" t="s">
        <v>31</v>
      </c>
      <c r="AK630" t="s">
        <v>34</v>
      </c>
    </row>
    <row r="631" spans="1:39" x14ac:dyDescent="0.25">
      <c r="A631" s="3" t="s">
        <v>3337</v>
      </c>
      <c r="B631" s="3" t="s">
        <v>3338</v>
      </c>
      <c r="C631" s="3">
        <v>2016</v>
      </c>
      <c r="E631" s="3" t="s">
        <v>4154</v>
      </c>
      <c r="F631" s="3" t="s">
        <v>4880</v>
      </c>
      <c r="H631">
        <f t="shared" si="27"/>
        <v>4</v>
      </c>
      <c r="I631">
        <f t="shared" si="28"/>
        <v>5</v>
      </c>
      <c r="J631">
        <f t="shared" si="29"/>
        <v>-1</v>
      </c>
      <c r="K631" s="3" t="s">
        <v>325</v>
      </c>
      <c r="L631" s="3" t="s">
        <v>1019</v>
      </c>
      <c r="M631" s="3" t="s">
        <v>167</v>
      </c>
      <c r="N631" s="3" t="s">
        <v>238</v>
      </c>
      <c r="W631" s="3" t="s">
        <v>1591</v>
      </c>
      <c r="X631" s="3" t="s">
        <v>1918</v>
      </c>
      <c r="Y631" s="3" t="s">
        <v>1591</v>
      </c>
      <c r="Z631" s="3" t="s">
        <v>1591</v>
      </c>
      <c r="AA631" s="3" t="s">
        <v>1919</v>
      </c>
      <c r="AI631" t="s">
        <v>31</v>
      </c>
      <c r="AJ631" t="s">
        <v>31</v>
      </c>
      <c r="AK631" t="s">
        <v>31</v>
      </c>
      <c r="AL631" t="s">
        <v>31</v>
      </c>
      <c r="AM631" t="s">
        <v>31</v>
      </c>
    </row>
    <row r="632" spans="1:39" x14ac:dyDescent="0.25">
      <c r="A632" s="3" t="s">
        <v>3339</v>
      </c>
      <c r="B632" s="3" t="s">
        <v>3340</v>
      </c>
      <c r="C632" s="3">
        <v>2016</v>
      </c>
      <c r="E632" s="3" t="s">
        <v>4155</v>
      </c>
      <c r="F632" s="3" t="s">
        <v>4881</v>
      </c>
      <c r="H632">
        <f t="shared" si="27"/>
        <v>3</v>
      </c>
      <c r="I632">
        <f t="shared" si="28"/>
        <v>3</v>
      </c>
      <c r="J632">
        <f t="shared" si="29"/>
        <v>0</v>
      </c>
      <c r="K632" s="3" t="s">
        <v>86</v>
      </c>
      <c r="L632" s="3" t="s">
        <v>872</v>
      </c>
      <c r="M632" s="3" t="s">
        <v>197</v>
      </c>
      <c r="W632" s="3" t="s">
        <v>1221</v>
      </c>
      <c r="X632" s="3" t="s">
        <v>1760</v>
      </c>
      <c r="Y632" s="3" t="s">
        <v>343</v>
      </c>
      <c r="AI632" t="s">
        <v>31</v>
      </c>
      <c r="AJ632" t="s">
        <v>31</v>
      </c>
      <c r="AK632" t="s">
        <v>31</v>
      </c>
    </row>
    <row r="633" spans="1:39" x14ac:dyDescent="0.25">
      <c r="A633" s="3" t="s">
        <v>3341</v>
      </c>
      <c r="B633" s="3" t="s">
        <v>3342</v>
      </c>
      <c r="C633" s="3">
        <v>2016</v>
      </c>
      <c r="E633" s="3" t="s">
        <v>4156</v>
      </c>
      <c r="F633" s="3" t="s">
        <v>4882</v>
      </c>
      <c r="H633">
        <f t="shared" si="27"/>
        <v>3</v>
      </c>
      <c r="I633">
        <f t="shared" si="28"/>
        <v>3</v>
      </c>
      <c r="J633">
        <f t="shared" si="29"/>
        <v>0</v>
      </c>
      <c r="K633" s="3" t="s">
        <v>897</v>
      </c>
      <c r="L633" s="3" t="s">
        <v>87</v>
      </c>
      <c r="M633" s="3" t="s">
        <v>136</v>
      </c>
      <c r="W633" s="3" t="s">
        <v>1499</v>
      </c>
      <c r="X633" s="3" t="s">
        <v>1161</v>
      </c>
      <c r="Y633" s="3" t="s">
        <v>1868</v>
      </c>
      <c r="AI633" t="s">
        <v>31</v>
      </c>
      <c r="AJ633" t="s">
        <v>31</v>
      </c>
      <c r="AK633" t="s">
        <v>47</v>
      </c>
    </row>
    <row r="634" spans="1:39" x14ac:dyDescent="0.25">
      <c r="A634" s="3" t="s">
        <v>3343</v>
      </c>
      <c r="B634" s="3" t="s">
        <v>3344</v>
      </c>
      <c r="C634" s="3">
        <v>2016</v>
      </c>
      <c r="E634" s="3" t="s">
        <v>4157</v>
      </c>
      <c r="F634" s="3" t="s">
        <v>4883</v>
      </c>
      <c r="H634">
        <f t="shared" si="27"/>
        <v>2</v>
      </c>
      <c r="I634">
        <f t="shared" si="28"/>
        <v>2</v>
      </c>
      <c r="J634">
        <f t="shared" si="29"/>
        <v>0</v>
      </c>
      <c r="K634" s="3" t="s">
        <v>287</v>
      </c>
      <c r="L634" s="3" t="s">
        <v>1020</v>
      </c>
      <c r="W634" s="3" t="s">
        <v>1165</v>
      </c>
      <c r="X634" s="3" t="s">
        <v>1920</v>
      </c>
      <c r="AI634" t="s">
        <v>31</v>
      </c>
      <c r="AJ634" t="s">
        <v>42</v>
      </c>
    </row>
    <row r="635" spans="1:39" x14ac:dyDescent="0.25">
      <c r="A635" s="3" t="s">
        <v>3345</v>
      </c>
      <c r="B635" s="3" t="s">
        <v>3346</v>
      </c>
      <c r="C635" s="3">
        <v>2016</v>
      </c>
      <c r="E635" s="3" t="s">
        <v>4158</v>
      </c>
      <c r="F635" s="3" t="s">
        <v>4884</v>
      </c>
      <c r="H635">
        <f t="shared" si="27"/>
        <v>2</v>
      </c>
      <c r="I635">
        <f t="shared" si="28"/>
        <v>2</v>
      </c>
      <c r="J635">
        <f t="shared" si="29"/>
        <v>0</v>
      </c>
      <c r="K635" s="3" t="s">
        <v>1021</v>
      </c>
      <c r="L635" s="3" t="s">
        <v>1022</v>
      </c>
      <c r="W635" s="3" t="s">
        <v>1852</v>
      </c>
      <c r="X635" s="3" t="s">
        <v>1904</v>
      </c>
      <c r="AI635" t="s">
        <v>32</v>
      </c>
      <c r="AJ635" t="s">
        <v>44</v>
      </c>
    </row>
    <row r="636" spans="1:39" x14ac:dyDescent="0.25">
      <c r="A636" s="3" t="s">
        <v>3347</v>
      </c>
      <c r="B636" s="3" t="s">
        <v>3348</v>
      </c>
      <c r="C636" s="3">
        <v>2016</v>
      </c>
      <c r="E636" s="3" t="s">
        <v>4159</v>
      </c>
      <c r="F636" s="3" t="s">
        <v>4885</v>
      </c>
      <c r="H636">
        <f t="shared" si="27"/>
        <v>3</v>
      </c>
      <c r="I636">
        <f t="shared" si="28"/>
        <v>3</v>
      </c>
      <c r="J636">
        <f t="shared" si="29"/>
        <v>0</v>
      </c>
      <c r="K636" s="3" t="s">
        <v>152</v>
      </c>
      <c r="L636" s="3" t="s">
        <v>1023</v>
      </c>
      <c r="M636" s="3" t="s">
        <v>312</v>
      </c>
      <c r="W636" s="3" t="s">
        <v>1286</v>
      </c>
      <c r="X636" s="3" t="s">
        <v>1921</v>
      </c>
      <c r="Y636" s="3" t="s">
        <v>1286</v>
      </c>
      <c r="AI636" t="s">
        <v>31</v>
      </c>
      <c r="AJ636" t="s">
        <v>31</v>
      </c>
      <c r="AK636" t="s">
        <v>31</v>
      </c>
    </row>
    <row r="637" spans="1:39" x14ac:dyDescent="0.25">
      <c r="A637" s="3" t="s">
        <v>3349</v>
      </c>
      <c r="B637" s="3" t="s">
        <v>3350</v>
      </c>
      <c r="C637" s="3">
        <v>2016</v>
      </c>
      <c r="E637" s="3" t="s">
        <v>4160</v>
      </c>
      <c r="F637" s="3" t="s">
        <v>4886</v>
      </c>
      <c r="H637">
        <f t="shared" si="27"/>
        <v>2</v>
      </c>
      <c r="I637">
        <f t="shared" si="28"/>
        <v>2</v>
      </c>
      <c r="J637">
        <f t="shared" si="29"/>
        <v>0</v>
      </c>
      <c r="K637" s="3" t="s">
        <v>193</v>
      </c>
      <c r="L637" s="3" t="s">
        <v>286</v>
      </c>
      <c r="W637" s="3" t="s">
        <v>1709</v>
      </c>
      <c r="X637" s="3" t="s">
        <v>1922</v>
      </c>
      <c r="AI637" t="s">
        <v>31</v>
      </c>
      <c r="AJ637" t="s">
        <v>38</v>
      </c>
    </row>
    <row r="638" spans="1:39" x14ac:dyDescent="0.25">
      <c r="A638" s="3" t="s">
        <v>3351</v>
      </c>
      <c r="B638" s="3" t="s">
        <v>3352</v>
      </c>
      <c r="C638" s="3">
        <v>2016</v>
      </c>
      <c r="E638" s="3" t="s">
        <v>4161</v>
      </c>
      <c r="F638" s="3" t="s">
        <v>4887</v>
      </c>
      <c r="H638">
        <f t="shared" si="27"/>
        <v>3</v>
      </c>
      <c r="I638">
        <f t="shared" si="28"/>
        <v>3</v>
      </c>
      <c r="J638">
        <f t="shared" si="29"/>
        <v>0</v>
      </c>
      <c r="K638" s="3" t="s">
        <v>1024</v>
      </c>
      <c r="L638" s="3" t="s">
        <v>161</v>
      </c>
      <c r="M638" s="3" t="s">
        <v>831</v>
      </c>
      <c r="W638" s="3" t="s">
        <v>1923</v>
      </c>
      <c r="X638" s="3" t="s">
        <v>1165</v>
      </c>
      <c r="Y638" s="3" t="s">
        <v>1286</v>
      </c>
      <c r="AI638" t="s">
        <v>31</v>
      </c>
      <c r="AJ638" t="s">
        <v>31</v>
      </c>
      <c r="AK638" t="s">
        <v>31</v>
      </c>
    </row>
    <row r="639" spans="1:39" x14ac:dyDescent="0.25">
      <c r="A639" s="3" t="s">
        <v>3353</v>
      </c>
      <c r="B639" s="3" t="s">
        <v>3354</v>
      </c>
      <c r="C639" s="3">
        <v>2016</v>
      </c>
      <c r="E639" s="3" t="s">
        <v>4162</v>
      </c>
      <c r="F639" s="3" t="s">
        <v>4888</v>
      </c>
      <c r="H639">
        <f t="shared" si="27"/>
        <v>3</v>
      </c>
      <c r="I639">
        <f t="shared" si="28"/>
        <v>4</v>
      </c>
      <c r="J639">
        <f t="shared" si="29"/>
        <v>-1</v>
      </c>
      <c r="K639" s="3" t="s">
        <v>885</v>
      </c>
      <c r="L639" s="3" t="s">
        <v>779</v>
      </c>
      <c r="M639" s="3" t="s">
        <v>738</v>
      </c>
      <c r="W639" s="3" t="s">
        <v>1924</v>
      </c>
      <c r="X639" s="3" t="s">
        <v>1251</v>
      </c>
      <c r="Y639" s="3" t="s">
        <v>1925</v>
      </c>
      <c r="Z639" s="3" t="s">
        <v>1926</v>
      </c>
      <c r="AI639" t="s">
        <v>48</v>
      </c>
      <c r="AJ639" t="s">
        <v>31</v>
      </c>
      <c r="AK639" t="s">
        <v>31</v>
      </c>
      <c r="AL639" t="s">
        <v>31</v>
      </c>
    </row>
    <row r="640" spans="1:39" x14ac:dyDescent="0.25">
      <c r="A640" s="3" t="s">
        <v>3355</v>
      </c>
      <c r="B640" s="3" t="s">
        <v>3356</v>
      </c>
      <c r="C640" s="3">
        <v>2016</v>
      </c>
      <c r="E640" s="3" t="s">
        <v>4163</v>
      </c>
      <c r="F640" s="3" t="s">
        <v>4889</v>
      </c>
      <c r="H640">
        <f t="shared" si="27"/>
        <v>2</v>
      </c>
      <c r="I640">
        <f t="shared" si="28"/>
        <v>2</v>
      </c>
      <c r="J640">
        <f t="shared" si="29"/>
        <v>0</v>
      </c>
      <c r="K640" s="3" t="s">
        <v>885</v>
      </c>
      <c r="L640" s="3" t="s">
        <v>299</v>
      </c>
      <c r="W640" s="3" t="s">
        <v>1927</v>
      </c>
      <c r="X640" s="3" t="s">
        <v>1145</v>
      </c>
      <c r="AI640" t="s">
        <v>48</v>
      </c>
      <c r="AJ640" t="s">
        <v>31</v>
      </c>
    </row>
    <row r="641" spans="1:40" x14ac:dyDescent="0.25">
      <c r="A641" s="3" t="s">
        <v>3357</v>
      </c>
      <c r="B641" s="3" t="s">
        <v>3358</v>
      </c>
      <c r="C641" s="3">
        <v>2016</v>
      </c>
      <c r="E641" s="3" t="s">
        <v>4164</v>
      </c>
      <c r="F641" s="3" t="s">
        <v>4890</v>
      </c>
      <c r="H641">
        <f t="shared" si="27"/>
        <v>2</v>
      </c>
      <c r="I641">
        <f t="shared" si="28"/>
        <v>2</v>
      </c>
      <c r="J641">
        <f t="shared" si="29"/>
        <v>0</v>
      </c>
      <c r="K641" s="3" t="s">
        <v>1025</v>
      </c>
      <c r="L641" s="3" t="s">
        <v>587</v>
      </c>
      <c r="W641" s="3" t="s">
        <v>1928</v>
      </c>
      <c r="X641" s="3" t="s">
        <v>1928</v>
      </c>
      <c r="AI641" t="s">
        <v>31</v>
      </c>
      <c r="AJ641" t="s">
        <v>31</v>
      </c>
    </row>
    <row r="642" spans="1:40" x14ac:dyDescent="0.25">
      <c r="A642" s="3" t="s">
        <v>3359</v>
      </c>
      <c r="B642" s="3" t="s">
        <v>3360</v>
      </c>
      <c r="C642" s="3">
        <v>2016</v>
      </c>
      <c r="E642" s="3" t="s">
        <v>4165</v>
      </c>
      <c r="F642" s="3" t="s">
        <v>4891</v>
      </c>
      <c r="H642">
        <f t="shared" si="27"/>
        <v>6</v>
      </c>
      <c r="I642">
        <f t="shared" si="28"/>
        <v>6</v>
      </c>
      <c r="J642">
        <f t="shared" si="29"/>
        <v>0</v>
      </c>
      <c r="K642" s="3" t="s">
        <v>1026</v>
      </c>
      <c r="L642" s="3" t="s">
        <v>281</v>
      </c>
      <c r="M642" s="3" t="s">
        <v>475</v>
      </c>
      <c r="N642" s="3" t="s">
        <v>1027</v>
      </c>
      <c r="O642" s="3" t="s">
        <v>1028</v>
      </c>
      <c r="P642" s="3" t="s">
        <v>1029</v>
      </c>
      <c r="W642" s="3" t="s">
        <v>1493</v>
      </c>
      <c r="X642" s="3" t="s">
        <v>1493</v>
      </c>
      <c r="Y642" s="3" t="s">
        <v>1493</v>
      </c>
      <c r="Z642" s="3" t="s">
        <v>1929</v>
      </c>
      <c r="AA642" s="3" t="s">
        <v>1930</v>
      </c>
      <c r="AB642" s="3" t="s">
        <v>1931</v>
      </c>
      <c r="AI642" t="s">
        <v>31</v>
      </c>
      <c r="AJ642" t="s">
        <v>31</v>
      </c>
      <c r="AK642" t="s">
        <v>31</v>
      </c>
      <c r="AL642" t="s">
        <v>32</v>
      </c>
      <c r="AM642" t="s">
        <v>31</v>
      </c>
      <c r="AN642" t="s">
        <v>31</v>
      </c>
    </row>
    <row r="643" spans="1:40" x14ac:dyDescent="0.25">
      <c r="A643" s="3" t="s">
        <v>3361</v>
      </c>
      <c r="B643" s="3" t="s">
        <v>3362</v>
      </c>
      <c r="C643" s="3">
        <v>2016</v>
      </c>
      <c r="E643" s="3" t="s">
        <v>4166</v>
      </c>
      <c r="F643" s="3" t="s">
        <v>4892</v>
      </c>
      <c r="H643">
        <f t="shared" ref="H643:H706" si="30">COUNTA(K643:T643)</f>
        <v>3</v>
      </c>
      <c r="I643">
        <f t="shared" ref="I643:I706" si="31">COUNTA(AI643:AP643)</f>
        <v>3</v>
      </c>
      <c r="J643">
        <f t="shared" ref="J643:J706" si="32">H643-I643</f>
        <v>0</v>
      </c>
      <c r="K643" s="3" t="s">
        <v>1030</v>
      </c>
      <c r="L643" s="3" t="s">
        <v>503</v>
      </c>
      <c r="M643" s="3" t="s">
        <v>1031</v>
      </c>
      <c r="W643" s="3" t="s">
        <v>1932</v>
      </c>
      <c r="X643" s="3" t="s">
        <v>1933</v>
      </c>
      <c r="Y643" s="3" t="s">
        <v>1934</v>
      </c>
      <c r="AI643" t="s">
        <v>31</v>
      </c>
      <c r="AJ643" t="s">
        <v>44</v>
      </c>
      <c r="AK643" t="s">
        <v>31</v>
      </c>
    </row>
    <row r="644" spans="1:40" x14ac:dyDescent="0.25">
      <c r="A644" s="3" t="s">
        <v>3363</v>
      </c>
      <c r="B644" s="3" t="s">
        <v>3364</v>
      </c>
      <c r="C644" s="3">
        <v>2017</v>
      </c>
      <c r="E644" s="3" t="s">
        <v>4167</v>
      </c>
      <c r="F644" s="3" t="s">
        <v>4893</v>
      </c>
      <c r="H644">
        <f t="shared" si="30"/>
        <v>3</v>
      </c>
      <c r="I644">
        <f t="shared" si="31"/>
        <v>3</v>
      </c>
      <c r="J644">
        <f t="shared" si="32"/>
        <v>0</v>
      </c>
      <c r="K644" s="3" t="s">
        <v>235</v>
      </c>
      <c r="L644" s="3" t="s">
        <v>226</v>
      </c>
      <c r="M644" s="3" t="s">
        <v>1032</v>
      </c>
      <c r="W644" s="3" t="s">
        <v>1162</v>
      </c>
      <c r="X644" s="3" t="s">
        <v>1162</v>
      </c>
      <c r="Y644" s="3" t="s">
        <v>1852</v>
      </c>
      <c r="AI644" t="s">
        <v>31</v>
      </c>
      <c r="AJ644" t="s">
        <v>31</v>
      </c>
      <c r="AK644" t="s">
        <v>32</v>
      </c>
    </row>
    <row r="645" spans="1:40" x14ac:dyDescent="0.25">
      <c r="A645" s="3" t="s">
        <v>3365</v>
      </c>
      <c r="B645" s="3" t="s">
        <v>3366</v>
      </c>
      <c r="C645" s="3">
        <v>2017</v>
      </c>
      <c r="E645" s="3" t="s">
        <v>4168</v>
      </c>
      <c r="F645" s="3" t="s">
        <v>4894</v>
      </c>
      <c r="H645">
        <f t="shared" si="30"/>
        <v>3</v>
      </c>
      <c r="I645">
        <f t="shared" si="31"/>
        <v>3</v>
      </c>
      <c r="J645">
        <f t="shared" si="32"/>
        <v>0</v>
      </c>
      <c r="K645" s="3" t="s">
        <v>1033</v>
      </c>
      <c r="L645" s="3" t="s">
        <v>203</v>
      </c>
      <c r="M645" s="3" t="s">
        <v>196</v>
      </c>
      <c r="W645" s="3" t="s">
        <v>1657</v>
      </c>
      <c r="X645" s="3" t="s">
        <v>1493</v>
      </c>
      <c r="Y645" s="3" t="s">
        <v>1493</v>
      </c>
      <c r="AI645" t="s">
        <v>31</v>
      </c>
      <c r="AJ645" t="s">
        <v>31</v>
      </c>
      <c r="AK645" t="s">
        <v>31</v>
      </c>
    </row>
    <row r="646" spans="1:40" x14ac:dyDescent="0.25">
      <c r="A646" s="3" t="s">
        <v>3367</v>
      </c>
      <c r="B646" s="3" t="s">
        <v>3368</v>
      </c>
      <c r="C646" s="3">
        <v>2017</v>
      </c>
      <c r="E646" s="3" t="s">
        <v>4169</v>
      </c>
      <c r="F646" s="3" t="s">
        <v>4895</v>
      </c>
      <c r="H646">
        <f t="shared" si="30"/>
        <v>2</v>
      </c>
      <c r="I646">
        <f t="shared" si="31"/>
        <v>2</v>
      </c>
      <c r="J646">
        <f t="shared" si="32"/>
        <v>0</v>
      </c>
      <c r="K646" s="3" t="s">
        <v>300</v>
      </c>
      <c r="L646" s="3" t="s">
        <v>1034</v>
      </c>
      <c r="W646" s="3" t="s">
        <v>1686</v>
      </c>
      <c r="X646" s="3" t="s">
        <v>1686</v>
      </c>
      <c r="AI646" t="s">
        <v>31</v>
      </c>
      <c r="AJ646" t="s">
        <v>31</v>
      </c>
    </row>
    <row r="647" spans="1:40" x14ac:dyDescent="0.25">
      <c r="A647" s="3" t="s">
        <v>3369</v>
      </c>
      <c r="B647" s="3" t="s">
        <v>3370</v>
      </c>
      <c r="C647" s="3">
        <v>2017</v>
      </c>
      <c r="E647" s="3" t="s">
        <v>4170</v>
      </c>
      <c r="F647" s="3" t="s">
        <v>4896</v>
      </c>
      <c r="H647">
        <f t="shared" si="30"/>
        <v>2</v>
      </c>
      <c r="I647">
        <f t="shared" si="31"/>
        <v>2</v>
      </c>
      <c r="J647">
        <f t="shared" si="32"/>
        <v>0</v>
      </c>
      <c r="K647" s="3" t="s">
        <v>1035</v>
      </c>
      <c r="L647" s="3" t="s">
        <v>632</v>
      </c>
      <c r="W647" s="3" t="s">
        <v>1935</v>
      </c>
      <c r="X647" s="3" t="s">
        <v>346</v>
      </c>
      <c r="AI647" t="s">
        <v>32</v>
      </c>
      <c r="AJ647" t="s">
        <v>32</v>
      </c>
    </row>
    <row r="648" spans="1:40" x14ac:dyDescent="0.25">
      <c r="A648" s="3" t="s">
        <v>3371</v>
      </c>
      <c r="B648" s="3" t="s">
        <v>3372</v>
      </c>
      <c r="C648" s="3">
        <v>2017</v>
      </c>
      <c r="E648" s="3" t="s">
        <v>4171</v>
      </c>
      <c r="F648" s="3" t="s">
        <v>4897</v>
      </c>
      <c r="H648">
        <f t="shared" si="30"/>
        <v>4</v>
      </c>
      <c r="I648">
        <f t="shared" si="31"/>
        <v>4</v>
      </c>
      <c r="J648">
        <f t="shared" si="32"/>
        <v>0</v>
      </c>
      <c r="K648" s="3" t="s">
        <v>1036</v>
      </c>
      <c r="L648" s="3" t="s">
        <v>1037</v>
      </c>
      <c r="M648" s="3" t="s">
        <v>1038</v>
      </c>
      <c r="N648" s="3" t="s">
        <v>1039</v>
      </c>
      <c r="W648" s="3" t="s">
        <v>1936</v>
      </c>
      <c r="X648" s="3" t="s">
        <v>1686</v>
      </c>
      <c r="Y648" s="3" t="s">
        <v>1686</v>
      </c>
      <c r="Z648" s="3" t="s">
        <v>1937</v>
      </c>
      <c r="AI648" t="s">
        <v>31</v>
      </c>
      <c r="AJ648" t="s">
        <v>31</v>
      </c>
      <c r="AK648" t="s">
        <v>31</v>
      </c>
      <c r="AL648" t="s">
        <v>31</v>
      </c>
    </row>
    <row r="649" spans="1:40" x14ac:dyDescent="0.25">
      <c r="A649" s="3" t="s">
        <v>3373</v>
      </c>
      <c r="B649" s="3" t="s">
        <v>3374</v>
      </c>
      <c r="C649" s="3">
        <v>2017</v>
      </c>
      <c r="E649" s="3" t="s">
        <v>4172</v>
      </c>
      <c r="F649" s="3" t="s">
        <v>4898</v>
      </c>
      <c r="H649">
        <f t="shared" si="30"/>
        <v>3</v>
      </c>
      <c r="I649">
        <f t="shared" si="31"/>
        <v>3</v>
      </c>
      <c r="J649">
        <f t="shared" si="32"/>
        <v>0</v>
      </c>
      <c r="K649" s="3" t="s">
        <v>314</v>
      </c>
      <c r="L649" s="3" t="s">
        <v>793</v>
      </c>
      <c r="M649" s="3" t="s">
        <v>1040</v>
      </c>
      <c r="W649" s="3" t="s">
        <v>1938</v>
      </c>
      <c r="X649" s="3" t="s">
        <v>1898</v>
      </c>
      <c r="Y649" s="3" t="s">
        <v>1939</v>
      </c>
      <c r="AI649" t="s">
        <v>46</v>
      </c>
      <c r="AJ649" t="s">
        <v>4997</v>
      </c>
      <c r="AK649" t="s">
        <v>38</v>
      </c>
    </row>
    <row r="650" spans="1:40" x14ac:dyDescent="0.25">
      <c r="A650" s="3" t="s">
        <v>3375</v>
      </c>
      <c r="B650" s="3" t="s">
        <v>3376</v>
      </c>
      <c r="C650" s="3">
        <v>2017</v>
      </c>
      <c r="E650" s="3" t="s">
        <v>4173</v>
      </c>
      <c r="F650" s="3" t="s">
        <v>4899</v>
      </c>
      <c r="H650">
        <f t="shared" si="30"/>
        <v>2</v>
      </c>
      <c r="I650">
        <f t="shared" si="31"/>
        <v>2</v>
      </c>
      <c r="J650">
        <f t="shared" si="32"/>
        <v>0</v>
      </c>
      <c r="K650" s="3" t="s">
        <v>227</v>
      </c>
      <c r="L650" s="3" t="s">
        <v>229</v>
      </c>
      <c r="W650" s="3" t="s">
        <v>1750</v>
      </c>
      <c r="X650" s="3" t="s">
        <v>1750</v>
      </c>
      <c r="AI650" t="s">
        <v>31</v>
      </c>
      <c r="AJ650" t="s">
        <v>31</v>
      </c>
    </row>
    <row r="651" spans="1:40" x14ac:dyDescent="0.25">
      <c r="A651" s="3" t="s">
        <v>3377</v>
      </c>
      <c r="B651" s="3" t="s">
        <v>3378</v>
      </c>
      <c r="C651" s="3">
        <v>2017</v>
      </c>
      <c r="E651" s="3" t="s">
        <v>4174</v>
      </c>
      <c r="F651" s="3" t="s">
        <v>4900</v>
      </c>
      <c r="H651">
        <f t="shared" si="30"/>
        <v>3</v>
      </c>
      <c r="I651">
        <f t="shared" si="31"/>
        <v>3</v>
      </c>
      <c r="J651">
        <f t="shared" si="32"/>
        <v>0</v>
      </c>
      <c r="K651" s="3" t="s">
        <v>1041</v>
      </c>
      <c r="L651" s="3" t="s">
        <v>320</v>
      </c>
      <c r="M651" s="3" t="s">
        <v>137</v>
      </c>
      <c r="W651" s="3" t="s">
        <v>1940</v>
      </c>
      <c r="X651" s="3" t="s">
        <v>1940</v>
      </c>
      <c r="Y651" s="3" t="s">
        <v>1806</v>
      </c>
      <c r="AI651" t="s">
        <v>32</v>
      </c>
      <c r="AJ651" t="s">
        <v>32</v>
      </c>
      <c r="AK651" t="s">
        <v>31</v>
      </c>
    </row>
    <row r="652" spans="1:40" x14ac:dyDescent="0.25">
      <c r="A652" s="3" t="s">
        <v>3379</v>
      </c>
      <c r="B652" s="3" t="s">
        <v>3380</v>
      </c>
      <c r="C652" s="3">
        <v>2017</v>
      </c>
      <c r="E652" s="3" t="s">
        <v>4175</v>
      </c>
      <c r="F652" s="3" t="s">
        <v>4901</v>
      </c>
      <c r="H652">
        <f t="shared" si="30"/>
        <v>2</v>
      </c>
      <c r="I652">
        <f t="shared" si="31"/>
        <v>2</v>
      </c>
      <c r="J652">
        <f t="shared" si="32"/>
        <v>0</v>
      </c>
      <c r="K652" s="3" t="s">
        <v>321</v>
      </c>
      <c r="L652" s="3" t="s">
        <v>322</v>
      </c>
      <c r="W652" s="3" t="s">
        <v>1689</v>
      </c>
      <c r="X652" s="3" t="s">
        <v>1165</v>
      </c>
      <c r="AI652" t="s">
        <v>31</v>
      </c>
      <c r="AJ652" t="s">
        <v>31</v>
      </c>
    </row>
    <row r="653" spans="1:40" x14ac:dyDescent="0.25">
      <c r="A653" s="3" t="s">
        <v>3381</v>
      </c>
      <c r="B653" s="3" t="s">
        <v>3382</v>
      </c>
      <c r="C653" s="3">
        <v>2017</v>
      </c>
      <c r="E653" s="3" t="s">
        <v>4176</v>
      </c>
      <c r="F653" s="3" t="s">
        <v>4902</v>
      </c>
      <c r="H653">
        <f t="shared" si="30"/>
        <v>2</v>
      </c>
      <c r="I653">
        <f t="shared" si="31"/>
        <v>2</v>
      </c>
      <c r="J653">
        <f t="shared" si="32"/>
        <v>0</v>
      </c>
      <c r="K653" s="3" t="s">
        <v>1042</v>
      </c>
      <c r="L653" s="3" t="s">
        <v>929</v>
      </c>
      <c r="W653" s="3" t="s">
        <v>1499</v>
      </c>
      <c r="X653" s="3" t="s">
        <v>1774</v>
      </c>
      <c r="AI653" t="s">
        <v>31</v>
      </c>
      <c r="AJ653" t="s">
        <v>44</v>
      </c>
    </row>
    <row r="654" spans="1:40" x14ac:dyDescent="0.25">
      <c r="A654" s="3" t="s">
        <v>3383</v>
      </c>
      <c r="B654" s="3" t="s">
        <v>3384</v>
      </c>
      <c r="C654" s="3">
        <v>2017</v>
      </c>
      <c r="E654" s="3" t="s">
        <v>4177</v>
      </c>
      <c r="F654" s="3" t="s">
        <v>4903</v>
      </c>
      <c r="H654">
        <f t="shared" si="30"/>
        <v>3</v>
      </c>
      <c r="I654">
        <f t="shared" si="31"/>
        <v>3</v>
      </c>
      <c r="J654">
        <f t="shared" si="32"/>
        <v>0</v>
      </c>
      <c r="K654" s="3" t="s">
        <v>1043</v>
      </c>
      <c r="L654" s="3" t="s">
        <v>1044</v>
      </c>
      <c r="M654" s="3" t="s">
        <v>222</v>
      </c>
      <c r="W654" s="3" t="s">
        <v>1809</v>
      </c>
      <c r="X654" s="3" t="s">
        <v>1675</v>
      </c>
      <c r="Y654" s="3" t="s">
        <v>1941</v>
      </c>
      <c r="AI654" t="s">
        <v>31</v>
      </c>
      <c r="AJ654" t="s">
        <v>44</v>
      </c>
      <c r="AK654" t="s">
        <v>31</v>
      </c>
    </row>
    <row r="655" spans="1:40" x14ac:dyDescent="0.25">
      <c r="A655" s="3" t="s">
        <v>3385</v>
      </c>
      <c r="B655" s="3" t="s">
        <v>3386</v>
      </c>
      <c r="C655" s="3">
        <v>2017</v>
      </c>
      <c r="E655" s="3" t="s">
        <v>4178</v>
      </c>
      <c r="F655" s="3" t="s">
        <v>4904</v>
      </c>
      <c r="H655">
        <f t="shared" si="30"/>
        <v>2</v>
      </c>
      <c r="I655">
        <f t="shared" si="31"/>
        <v>2</v>
      </c>
      <c r="J655">
        <f t="shared" si="32"/>
        <v>0</v>
      </c>
      <c r="K655" s="3" t="s">
        <v>1045</v>
      </c>
      <c r="L655" s="3" t="s">
        <v>993</v>
      </c>
      <c r="W655" s="3" t="s">
        <v>1942</v>
      </c>
      <c r="X655" s="3" t="s">
        <v>1900</v>
      </c>
      <c r="AI655" t="s">
        <v>31</v>
      </c>
      <c r="AJ655" t="s">
        <v>31</v>
      </c>
    </row>
    <row r="656" spans="1:40" x14ac:dyDescent="0.25">
      <c r="A656" s="3" t="s">
        <v>3387</v>
      </c>
      <c r="B656" s="3" t="s">
        <v>3388</v>
      </c>
      <c r="C656" s="3">
        <v>2017</v>
      </c>
      <c r="E656" s="3" t="s">
        <v>4179</v>
      </c>
      <c r="F656" s="3" t="s">
        <v>4905</v>
      </c>
      <c r="H656">
        <f t="shared" si="30"/>
        <v>2</v>
      </c>
      <c r="I656">
        <f t="shared" si="31"/>
        <v>2</v>
      </c>
      <c r="J656">
        <f t="shared" si="32"/>
        <v>0</v>
      </c>
      <c r="K656" s="3" t="s">
        <v>984</v>
      </c>
      <c r="L656" s="3" t="s">
        <v>1046</v>
      </c>
      <c r="W656" s="3" t="s">
        <v>1309</v>
      </c>
      <c r="X656" s="3" t="s">
        <v>1943</v>
      </c>
      <c r="AI656" t="s">
        <v>31</v>
      </c>
      <c r="AJ656" t="s">
        <v>31</v>
      </c>
    </row>
    <row r="657" spans="1:39" x14ac:dyDescent="0.25">
      <c r="A657" s="3" t="s">
        <v>3389</v>
      </c>
      <c r="B657" s="3" t="s">
        <v>3390</v>
      </c>
      <c r="C657" s="3">
        <v>2017</v>
      </c>
      <c r="E657" s="3" t="s">
        <v>4180</v>
      </c>
      <c r="F657" s="3" t="s">
        <v>4906</v>
      </c>
      <c r="H657">
        <f t="shared" si="30"/>
        <v>4</v>
      </c>
      <c r="I657">
        <f t="shared" si="31"/>
        <v>4</v>
      </c>
      <c r="J657">
        <f t="shared" si="32"/>
        <v>0</v>
      </c>
      <c r="K657" s="3" t="s">
        <v>902</v>
      </c>
      <c r="L657" s="3" t="s">
        <v>1047</v>
      </c>
      <c r="M657" s="3" t="s">
        <v>1048</v>
      </c>
      <c r="N657" s="3" t="s">
        <v>1049</v>
      </c>
      <c r="W657" s="3" t="s">
        <v>1798</v>
      </c>
      <c r="X657" s="3" t="s">
        <v>1944</v>
      </c>
      <c r="Y657" s="3" t="s">
        <v>1798</v>
      </c>
      <c r="Z657" s="3" t="s">
        <v>1161</v>
      </c>
      <c r="AI657" t="s">
        <v>31</v>
      </c>
      <c r="AJ657" t="s">
        <v>31</v>
      </c>
      <c r="AK657" t="s">
        <v>31</v>
      </c>
      <c r="AL657" t="s">
        <v>31</v>
      </c>
    </row>
    <row r="658" spans="1:39" x14ac:dyDescent="0.25">
      <c r="A658" s="3" t="s">
        <v>3391</v>
      </c>
      <c r="B658" s="3" t="s">
        <v>3392</v>
      </c>
      <c r="C658" s="3">
        <v>2017</v>
      </c>
      <c r="E658" s="3" t="s">
        <v>4181</v>
      </c>
      <c r="F658" s="3" t="s">
        <v>4907</v>
      </c>
      <c r="H658">
        <f t="shared" si="30"/>
        <v>2</v>
      </c>
      <c r="I658">
        <f t="shared" si="31"/>
        <v>2</v>
      </c>
      <c r="J658">
        <f t="shared" si="32"/>
        <v>0</v>
      </c>
      <c r="K658" s="3" t="s">
        <v>1050</v>
      </c>
      <c r="L658" s="3" t="s">
        <v>1051</v>
      </c>
      <c r="W658" s="3" t="s">
        <v>1864</v>
      </c>
      <c r="X658" s="3" t="s">
        <v>1533</v>
      </c>
      <c r="AI658" t="s">
        <v>31</v>
      </c>
      <c r="AJ658" t="s">
        <v>31</v>
      </c>
    </row>
    <row r="659" spans="1:39" x14ac:dyDescent="0.25">
      <c r="A659" s="3" t="s">
        <v>3393</v>
      </c>
      <c r="B659" s="3" t="s">
        <v>3394</v>
      </c>
      <c r="C659" s="3">
        <v>2017</v>
      </c>
      <c r="E659" s="3" t="s">
        <v>4182</v>
      </c>
      <c r="F659" s="3" t="s">
        <v>4908</v>
      </c>
      <c r="H659">
        <f t="shared" si="30"/>
        <v>3</v>
      </c>
      <c r="I659">
        <f t="shared" si="31"/>
        <v>3</v>
      </c>
      <c r="J659">
        <f t="shared" si="32"/>
        <v>0</v>
      </c>
      <c r="K659" s="3" t="s">
        <v>1052</v>
      </c>
      <c r="L659" s="3" t="s">
        <v>1053</v>
      </c>
      <c r="M659" s="3" t="s">
        <v>1054</v>
      </c>
      <c r="W659" s="3" t="s">
        <v>1145</v>
      </c>
      <c r="X659" s="3" t="s">
        <v>1736</v>
      </c>
      <c r="Y659" s="3" t="s">
        <v>1736</v>
      </c>
      <c r="AI659" t="s">
        <v>31</v>
      </c>
      <c r="AJ659" t="s">
        <v>31</v>
      </c>
      <c r="AK659" t="s">
        <v>31</v>
      </c>
    </row>
    <row r="660" spans="1:39" x14ac:dyDescent="0.25">
      <c r="A660" s="3" t="s">
        <v>3395</v>
      </c>
      <c r="B660" s="3" t="s">
        <v>3396</v>
      </c>
      <c r="C660" s="3">
        <v>2018</v>
      </c>
      <c r="E660" s="3" t="s">
        <v>4183</v>
      </c>
      <c r="F660" s="3" t="s">
        <v>4909</v>
      </c>
      <c r="H660">
        <f t="shared" si="30"/>
        <v>3</v>
      </c>
      <c r="I660">
        <f t="shared" si="31"/>
        <v>3</v>
      </c>
      <c r="J660">
        <f t="shared" si="32"/>
        <v>0</v>
      </c>
      <c r="K660" s="3" t="s">
        <v>1055</v>
      </c>
      <c r="L660" s="3" t="s">
        <v>1056</v>
      </c>
      <c r="M660" s="3" t="s">
        <v>232</v>
      </c>
      <c r="W660" s="3" t="s">
        <v>1945</v>
      </c>
      <c r="X660" s="3" t="s">
        <v>1946</v>
      </c>
      <c r="Y660" s="3" t="s">
        <v>1946</v>
      </c>
      <c r="AI660" t="s">
        <v>31</v>
      </c>
      <c r="AJ660" t="s">
        <v>31</v>
      </c>
      <c r="AK660" t="s">
        <v>31</v>
      </c>
    </row>
    <row r="661" spans="1:39" x14ac:dyDescent="0.25">
      <c r="A661" s="3" t="s">
        <v>3397</v>
      </c>
      <c r="B661" s="3" t="s">
        <v>3398</v>
      </c>
      <c r="C661" s="3">
        <v>2018</v>
      </c>
      <c r="E661" s="3" t="s">
        <v>4184</v>
      </c>
      <c r="F661" s="3" t="s">
        <v>4910</v>
      </c>
      <c r="H661">
        <f t="shared" si="30"/>
        <v>3</v>
      </c>
      <c r="I661">
        <f t="shared" si="31"/>
        <v>3</v>
      </c>
      <c r="J661">
        <f t="shared" si="32"/>
        <v>0</v>
      </c>
      <c r="K661" s="3" t="s">
        <v>1057</v>
      </c>
      <c r="L661" s="3" t="s">
        <v>1058</v>
      </c>
      <c r="M661" s="3" t="s">
        <v>1059</v>
      </c>
      <c r="W661" s="3" t="s">
        <v>1947</v>
      </c>
      <c r="X661" s="3" t="s">
        <v>1948</v>
      </c>
      <c r="Y661" s="3" t="s">
        <v>356</v>
      </c>
      <c r="AI661" t="s">
        <v>31</v>
      </c>
      <c r="AJ661" t="s">
        <v>4981</v>
      </c>
      <c r="AK661" t="s">
        <v>31</v>
      </c>
    </row>
    <row r="662" spans="1:39" x14ac:dyDescent="0.25">
      <c r="A662" s="3" t="s">
        <v>3399</v>
      </c>
      <c r="B662" s="3" t="s">
        <v>3400</v>
      </c>
      <c r="C662" s="3">
        <v>2018</v>
      </c>
      <c r="E662" s="3" t="s">
        <v>4185</v>
      </c>
      <c r="F662" s="3" t="s">
        <v>4911</v>
      </c>
      <c r="H662">
        <f t="shared" si="30"/>
        <v>2</v>
      </c>
      <c r="I662">
        <f t="shared" si="31"/>
        <v>2</v>
      </c>
      <c r="J662">
        <f t="shared" si="32"/>
        <v>0</v>
      </c>
      <c r="K662" s="3" t="s">
        <v>316</v>
      </c>
      <c r="L662" s="3" t="s">
        <v>278</v>
      </c>
      <c r="W662" s="3" t="s">
        <v>1949</v>
      </c>
      <c r="X662" s="3" t="s">
        <v>1950</v>
      </c>
      <c r="AI662" t="s">
        <v>47</v>
      </c>
      <c r="AJ662" t="s">
        <v>4982</v>
      </c>
    </row>
    <row r="663" spans="1:39" x14ac:dyDescent="0.25">
      <c r="A663" s="3" t="s">
        <v>3401</v>
      </c>
      <c r="B663" s="3" t="s">
        <v>3402</v>
      </c>
      <c r="C663" s="3">
        <v>2018</v>
      </c>
      <c r="E663" s="3" t="s">
        <v>4186</v>
      </c>
      <c r="F663" s="3" t="s">
        <v>4912</v>
      </c>
      <c r="H663">
        <f t="shared" si="30"/>
        <v>2</v>
      </c>
      <c r="I663">
        <f t="shared" si="31"/>
        <v>4</v>
      </c>
      <c r="J663">
        <f t="shared" si="32"/>
        <v>-2</v>
      </c>
      <c r="K663" s="3" t="s">
        <v>912</v>
      </c>
      <c r="L663" s="3" t="s">
        <v>167</v>
      </c>
      <c r="W663" s="3" t="s">
        <v>1951</v>
      </c>
      <c r="X663" s="3" t="s">
        <v>355</v>
      </c>
      <c r="Y663" s="3" t="s">
        <v>1952</v>
      </c>
      <c r="Z663" s="3" t="s">
        <v>1953</v>
      </c>
      <c r="AI663" t="s">
        <v>4981</v>
      </c>
      <c r="AJ663" t="s">
        <v>4981</v>
      </c>
      <c r="AK663" t="s">
        <v>53</v>
      </c>
      <c r="AL663" t="s">
        <v>53</v>
      </c>
    </row>
    <row r="664" spans="1:39" x14ac:dyDescent="0.25">
      <c r="A664" s="3" t="s">
        <v>3403</v>
      </c>
      <c r="B664" s="3" t="s">
        <v>3404</v>
      </c>
      <c r="C664" s="3">
        <v>2018</v>
      </c>
      <c r="E664" s="3" t="s">
        <v>4187</v>
      </c>
      <c r="F664" s="3" t="s">
        <v>4913</v>
      </c>
      <c r="H664">
        <f t="shared" si="30"/>
        <v>3</v>
      </c>
      <c r="I664">
        <f t="shared" si="31"/>
        <v>3</v>
      </c>
      <c r="J664">
        <f t="shared" si="32"/>
        <v>0</v>
      </c>
      <c r="K664" s="3" t="s">
        <v>1042</v>
      </c>
      <c r="L664" s="3" t="s">
        <v>287</v>
      </c>
      <c r="M664" s="3" t="s">
        <v>929</v>
      </c>
      <c r="W664" s="3" t="s">
        <v>1954</v>
      </c>
      <c r="X664" s="3" t="s">
        <v>1955</v>
      </c>
      <c r="Y664" s="3" t="s">
        <v>1956</v>
      </c>
      <c r="AI664" t="s">
        <v>31</v>
      </c>
      <c r="AJ664" t="s">
        <v>31</v>
      </c>
      <c r="AK664" t="s">
        <v>4983</v>
      </c>
    </row>
    <row r="665" spans="1:39" x14ac:dyDescent="0.25">
      <c r="A665" s="3" t="s">
        <v>3405</v>
      </c>
      <c r="B665" s="3" t="s">
        <v>3406</v>
      </c>
      <c r="C665" s="3">
        <v>2018</v>
      </c>
      <c r="E665" s="3" t="s">
        <v>4188</v>
      </c>
      <c r="F665" s="3" t="s">
        <v>4914</v>
      </c>
      <c r="H665">
        <f t="shared" si="30"/>
        <v>4</v>
      </c>
      <c r="I665">
        <f t="shared" si="31"/>
        <v>5</v>
      </c>
      <c r="J665">
        <f t="shared" si="32"/>
        <v>-1</v>
      </c>
      <c r="K665" s="3" t="s">
        <v>302</v>
      </c>
      <c r="L665" s="3" t="s">
        <v>1060</v>
      </c>
      <c r="M665" s="3" t="s">
        <v>1061</v>
      </c>
      <c r="N665" s="3" t="s">
        <v>1062</v>
      </c>
      <c r="W665" s="3" t="s">
        <v>1957</v>
      </c>
      <c r="X665" s="3" t="s">
        <v>1958</v>
      </c>
      <c r="Y665" s="3" t="s">
        <v>1959</v>
      </c>
      <c r="Z665" s="3" t="s">
        <v>1960</v>
      </c>
      <c r="AA665" s="3" t="s">
        <v>1961</v>
      </c>
      <c r="AI665" t="s">
        <v>4981</v>
      </c>
      <c r="AJ665" t="s">
        <v>4981</v>
      </c>
      <c r="AK665" t="s">
        <v>31</v>
      </c>
      <c r="AL665" t="s">
        <v>4981</v>
      </c>
      <c r="AM665" t="s">
        <v>4981</v>
      </c>
    </row>
    <row r="666" spans="1:39" x14ac:dyDescent="0.25">
      <c r="A666" s="3" t="s">
        <v>3407</v>
      </c>
      <c r="B666" s="3" t="s">
        <v>3408</v>
      </c>
      <c r="C666" s="3">
        <v>2018</v>
      </c>
      <c r="E666" s="3" t="s">
        <v>4189</v>
      </c>
      <c r="F666" s="3" t="s">
        <v>4915</v>
      </c>
      <c r="H666">
        <f t="shared" si="30"/>
        <v>2</v>
      </c>
      <c r="I666">
        <f t="shared" si="31"/>
        <v>2</v>
      </c>
      <c r="J666">
        <f t="shared" si="32"/>
        <v>0</v>
      </c>
      <c r="K666" s="3" t="s">
        <v>1063</v>
      </c>
      <c r="L666" s="3" t="s">
        <v>912</v>
      </c>
      <c r="W666" s="3" t="s">
        <v>354</v>
      </c>
      <c r="X666" s="3" t="s">
        <v>1962</v>
      </c>
      <c r="AI666" t="s">
        <v>4981</v>
      </c>
      <c r="AJ666" t="s">
        <v>4981</v>
      </c>
    </row>
    <row r="667" spans="1:39" x14ac:dyDescent="0.25">
      <c r="A667" s="3" t="s">
        <v>3409</v>
      </c>
      <c r="B667" s="3" t="s">
        <v>3410</v>
      </c>
      <c r="C667" s="3">
        <v>2018</v>
      </c>
      <c r="E667" s="3" t="s">
        <v>4190</v>
      </c>
      <c r="F667" s="3" t="s">
        <v>4916</v>
      </c>
      <c r="H667">
        <f t="shared" si="30"/>
        <v>4</v>
      </c>
      <c r="I667">
        <f t="shared" si="31"/>
        <v>4</v>
      </c>
      <c r="J667">
        <f t="shared" si="32"/>
        <v>0</v>
      </c>
      <c r="K667" s="3" t="s">
        <v>503</v>
      </c>
      <c r="L667" s="3" t="s">
        <v>1064</v>
      </c>
      <c r="M667" s="3" t="s">
        <v>1065</v>
      </c>
      <c r="N667" s="3" t="s">
        <v>1066</v>
      </c>
      <c r="W667" s="3" t="s">
        <v>1963</v>
      </c>
      <c r="X667" s="3" t="s">
        <v>1964</v>
      </c>
      <c r="Y667" s="3" t="s">
        <v>1965</v>
      </c>
      <c r="Z667" s="3" t="s">
        <v>1966</v>
      </c>
      <c r="AI667" t="s">
        <v>4981</v>
      </c>
      <c r="AJ667" t="s">
        <v>31</v>
      </c>
      <c r="AK667" t="s">
        <v>4981</v>
      </c>
      <c r="AL667" t="s">
        <v>31</v>
      </c>
    </row>
    <row r="668" spans="1:39" x14ac:dyDescent="0.25">
      <c r="A668" s="3" t="s">
        <v>3411</v>
      </c>
      <c r="B668" s="3" t="s">
        <v>3412</v>
      </c>
      <c r="C668" s="3">
        <v>2018</v>
      </c>
      <c r="E668" s="3" t="s">
        <v>4191</v>
      </c>
      <c r="F668" s="3" t="s">
        <v>4917</v>
      </c>
      <c r="H668">
        <f t="shared" si="30"/>
        <v>3</v>
      </c>
      <c r="I668">
        <f t="shared" si="31"/>
        <v>4</v>
      </c>
      <c r="J668">
        <f t="shared" si="32"/>
        <v>-1</v>
      </c>
      <c r="K668" s="3" t="s">
        <v>1067</v>
      </c>
      <c r="L668" s="3" t="s">
        <v>1068</v>
      </c>
      <c r="M668" s="3" t="s">
        <v>1069</v>
      </c>
      <c r="W668" s="3" t="s">
        <v>1967</v>
      </c>
      <c r="X668" s="3" t="s">
        <v>1968</v>
      </c>
      <c r="Y668" s="3" t="s">
        <v>1969</v>
      </c>
      <c r="Z668" s="3" t="s">
        <v>1970</v>
      </c>
      <c r="AI668" t="s">
        <v>45</v>
      </c>
      <c r="AJ668" t="s">
        <v>4983</v>
      </c>
      <c r="AK668" t="s">
        <v>48</v>
      </c>
      <c r="AL668" t="s">
        <v>31</v>
      </c>
    </row>
    <row r="669" spans="1:39" x14ac:dyDescent="0.25">
      <c r="A669" s="3" t="s">
        <v>3413</v>
      </c>
      <c r="B669" s="3" t="s">
        <v>3414</v>
      </c>
      <c r="C669" s="3">
        <v>2018</v>
      </c>
      <c r="E669" s="3" t="s">
        <v>4192</v>
      </c>
      <c r="F669" s="3" t="s">
        <v>4918</v>
      </c>
      <c r="H669">
        <f t="shared" si="30"/>
        <v>2</v>
      </c>
      <c r="I669">
        <f t="shared" si="31"/>
        <v>2</v>
      </c>
      <c r="J669">
        <f t="shared" si="32"/>
        <v>0</v>
      </c>
      <c r="K669" s="3" t="s">
        <v>204</v>
      </c>
      <c r="L669" s="3" t="s">
        <v>1070</v>
      </c>
      <c r="W669" s="3" t="s">
        <v>1971</v>
      </c>
      <c r="X669" s="3" t="s">
        <v>4989</v>
      </c>
      <c r="AI669" t="s">
        <v>45</v>
      </c>
      <c r="AJ669" t="s">
        <v>4990</v>
      </c>
    </row>
    <row r="670" spans="1:39" x14ac:dyDescent="0.25">
      <c r="A670" s="3" t="s">
        <v>3415</v>
      </c>
      <c r="B670" s="3" t="s">
        <v>3416</v>
      </c>
      <c r="C670" s="3">
        <v>2018</v>
      </c>
      <c r="E670" s="3" t="s">
        <v>4193</v>
      </c>
      <c r="F670" s="3" t="s">
        <v>4919</v>
      </c>
      <c r="H670">
        <f t="shared" si="30"/>
        <v>3</v>
      </c>
      <c r="I670">
        <f t="shared" si="31"/>
        <v>3</v>
      </c>
      <c r="J670">
        <f t="shared" si="32"/>
        <v>0</v>
      </c>
      <c r="K670" s="3" t="s">
        <v>1071</v>
      </c>
      <c r="L670" s="3" t="s">
        <v>1072</v>
      </c>
      <c r="M670" s="3" t="s">
        <v>188</v>
      </c>
      <c r="W670" s="3" t="s">
        <v>1972</v>
      </c>
      <c r="X670" s="3" t="s">
        <v>1973</v>
      </c>
      <c r="Y670" s="3" t="s">
        <v>1973</v>
      </c>
      <c r="AI670" t="s">
        <v>31</v>
      </c>
      <c r="AJ670" t="s">
        <v>31</v>
      </c>
      <c r="AK670" t="s">
        <v>31</v>
      </c>
    </row>
    <row r="671" spans="1:39" x14ac:dyDescent="0.25">
      <c r="A671" s="3" t="s">
        <v>3417</v>
      </c>
      <c r="B671" s="3" t="s">
        <v>3418</v>
      </c>
      <c r="C671" s="3">
        <v>2018</v>
      </c>
      <c r="E671" s="3" t="s">
        <v>4194</v>
      </c>
      <c r="F671" s="3" t="s">
        <v>4920</v>
      </c>
      <c r="H671">
        <f t="shared" si="30"/>
        <v>2</v>
      </c>
      <c r="I671">
        <f t="shared" si="31"/>
        <v>2</v>
      </c>
      <c r="J671">
        <f t="shared" si="32"/>
        <v>0</v>
      </c>
      <c r="K671" s="3" t="s">
        <v>327</v>
      </c>
      <c r="L671" s="3" t="s">
        <v>300</v>
      </c>
      <c r="W671" s="3" t="s">
        <v>1974</v>
      </c>
      <c r="X671" s="3" t="s">
        <v>1975</v>
      </c>
      <c r="AI671" t="s">
        <v>4983</v>
      </c>
      <c r="AJ671" t="s">
        <v>31</v>
      </c>
    </row>
    <row r="672" spans="1:39" x14ac:dyDescent="0.25">
      <c r="A672" s="3" t="s">
        <v>3419</v>
      </c>
      <c r="B672" s="3" t="s">
        <v>3420</v>
      </c>
      <c r="C672" s="3">
        <v>2018</v>
      </c>
      <c r="E672" s="3" t="s">
        <v>4195</v>
      </c>
      <c r="F672" s="3" t="s">
        <v>4921</v>
      </c>
      <c r="H672">
        <f t="shared" si="30"/>
        <v>3</v>
      </c>
      <c r="I672">
        <f t="shared" si="31"/>
        <v>3</v>
      </c>
      <c r="J672">
        <f t="shared" si="32"/>
        <v>0</v>
      </c>
      <c r="K672" s="3" t="s">
        <v>1073</v>
      </c>
      <c r="L672" s="3" t="s">
        <v>775</v>
      </c>
      <c r="M672" s="3" t="s">
        <v>136</v>
      </c>
      <c r="W672" s="3" t="s">
        <v>1976</v>
      </c>
      <c r="X672" s="3" t="s">
        <v>1977</v>
      </c>
      <c r="Y672" s="3" t="s">
        <v>1978</v>
      </c>
      <c r="AI672" t="s">
        <v>31</v>
      </c>
      <c r="AJ672" t="s">
        <v>51</v>
      </c>
      <c r="AK672" t="s">
        <v>47</v>
      </c>
    </row>
    <row r="673" spans="1:39" x14ac:dyDescent="0.25">
      <c r="A673" s="3" t="s">
        <v>3421</v>
      </c>
      <c r="B673" s="3" t="s">
        <v>3422</v>
      </c>
      <c r="C673" s="3">
        <v>2018</v>
      </c>
      <c r="E673" s="3" t="s">
        <v>4196</v>
      </c>
      <c r="F673" s="3" t="s">
        <v>4922</v>
      </c>
      <c r="H673">
        <f t="shared" si="30"/>
        <v>3</v>
      </c>
      <c r="I673">
        <f t="shared" si="31"/>
        <v>3</v>
      </c>
      <c r="J673">
        <f t="shared" si="32"/>
        <v>0</v>
      </c>
      <c r="K673" s="3" t="s">
        <v>259</v>
      </c>
      <c r="L673" s="3" t="s">
        <v>918</v>
      </c>
      <c r="M673" s="3" t="s">
        <v>429</v>
      </c>
      <c r="W673" s="3" t="s">
        <v>1979</v>
      </c>
      <c r="X673" s="3" t="s">
        <v>1980</v>
      </c>
      <c r="Y673" s="3" t="s">
        <v>1981</v>
      </c>
      <c r="AI673" t="s">
        <v>32</v>
      </c>
      <c r="AJ673" t="s">
        <v>31</v>
      </c>
      <c r="AK673" t="s">
        <v>31</v>
      </c>
    </row>
    <row r="674" spans="1:39" x14ac:dyDescent="0.25">
      <c r="A674" s="3" t="s">
        <v>3423</v>
      </c>
      <c r="B674" s="3" t="s">
        <v>3424</v>
      </c>
      <c r="C674" s="3">
        <v>2018</v>
      </c>
      <c r="E674" s="3" t="s">
        <v>4197</v>
      </c>
      <c r="F674" s="3" t="s">
        <v>4923</v>
      </c>
      <c r="H674">
        <f t="shared" si="30"/>
        <v>4</v>
      </c>
      <c r="I674">
        <f t="shared" si="31"/>
        <v>5</v>
      </c>
      <c r="J674">
        <f t="shared" si="32"/>
        <v>-1</v>
      </c>
      <c r="K674" s="3" t="s">
        <v>992</v>
      </c>
      <c r="L674" s="3" t="s">
        <v>993</v>
      </c>
      <c r="M674" s="3" t="s">
        <v>994</v>
      </c>
      <c r="N674" s="3" t="s">
        <v>1074</v>
      </c>
      <c r="W674" s="3" t="s">
        <v>1976</v>
      </c>
      <c r="X674" s="3" t="s">
        <v>1982</v>
      </c>
      <c r="Y674" s="3" t="s">
        <v>1983</v>
      </c>
      <c r="Z674" s="3" t="s">
        <v>1983</v>
      </c>
      <c r="AA674" s="3" t="s">
        <v>1984</v>
      </c>
      <c r="AI674" t="s">
        <v>31</v>
      </c>
      <c r="AJ674" t="s">
        <v>31</v>
      </c>
      <c r="AK674" t="s">
        <v>31</v>
      </c>
      <c r="AL674" t="s">
        <v>31</v>
      </c>
      <c r="AM674" t="s">
        <v>31</v>
      </c>
    </row>
    <row r="675" spans="1:39" x14ac:dyDescent="0.25">
      <c r="A675" s="3" t="s">
        <v>3425</v>
      </c>
      <c r="B675" s="3" t="s">
        <v>3426</v>
      </c>
      <c r="C675" s="3">
        <v>2018</v>
      </c>
      <c r="E675" s="3" t="s">
        <v>4198</v>
      </c>
      <c r="F675" s="3" t="s">
        <v>4924</v>
      </c>
      <c r="H675">
        <f t="shared" si="30"/>
        <v>3</v>
      </c>
      <c r="I675">
        <f t="shared" si="31"/>
        <v>3</v>
      </c>
      <c r="J675">
        <f t="shared" si="32"/>
        <v>0</v>
      </c>
      <c r="K675" s="3" t="s">
        <v>303</v>
      </c>
      <c r="L675" s="3" t="s">
        <v>1023</v>
      </c>
      <c r="M675" s="3" t="s">
        <v>1075</v>
      </c>
      <c r="W675" s="3" t="s">
        <v>1985</v>
      </c>
      <c r="X675" s="3" t="s">
        <v>1986</v>
      </c>
      <c r="Y675" s="3" t="s">
        <v>1987</v>
      </c>
      <c r="AI675" t="s">
        <v>32</v>
      </c>
      <c r="AJ675" t="s">
        <v>4982</v>
      </c>
      <c r="AK675" t="s">
        <v>47</v>
      </c>
    </row>
    <row r="676" spans="1:39" x14ac:dyDescent="0.25">
      <c r="A676" s="3" t="s">
        <v>3427</v>
      </c>
      <c r="B676" s="3" t="s">
        <v>3428</v>
      </c>
      <c r="C676" s="3">
        <v>2018</v>
      </c>
      <c r="E676" s="3" t="s">
        <v>4199</v>
      </c>
      <c r="F676" s="3" t="s">
        <v>4925</v>
      </c>
      <c r="H676">
        <f t="shared" si="30"/>
        <v>3</v>
      </c>
      <c r="I676">
        <f t="shared" si="31"/>
        <v>3</v>
      </c>
      <c r="J676">
        <f t="shared" si="32"/>
        <v>0</v>
      </c>
      <c r="K676" s="3" t="s">
        <v>502</v>
      </c>
      <c r="L676" s="3" t="s">
        <v>1052</v>
      </c>
      <c r="M676" s="3" t="s">
        <v>952</v>
      </c>
      <c r="W676" s="3" t="s">
        <v>1976</v>
      </c>
      <c r="X676" s="3" t="s">
        <v>4986</v>
      </c>
      <c r="Y676" s="3" t="s">
        <v>1988</v>
      </c>
      <c r="AI676" t="s">
        <v>31</v>
      </c>
      <c r="AJ676" t="s">
        <v>4981</v>
      </c>
      <c r="AK676" t="s">
        <v>31</v>
      </c>
    </row>
    <row r="677" spans="1:39" x14ac:dyDescent="0.25">
      <c r="A677" s="3" t="s">
        <v>3429</v>
      </c>
      <c r="B677" s="3" t="s">
        <v>3430</v>
      </c>
      <c r="C677" s="3">
        <v>2018</v>
      </c>
      <c r="E677" s="3" t="s">
        <v>4200</v>
      </c>
      <c r="F677" s="3" t="s">
        <v>4926</v>
      </c>
      <c r="H677">
        <f t="shared" si="30"/>
        <v>2</v>
      </c>
      <c r="I677">
        <f t="shared" si="31"/>
        <v>2</v>
      </c>
      <c r="J677">
        <f t="shared" si="32"/>
        <v>0</v>
      </c>
      <c r="K677" s="3" t="s">
        <v>258</v>
      </c>
      <c r="L677" s="3" t="s">
        <v>1076</v>
      </c>
      <c r="W677" s="3" t="s">
        <v>1989</v>
      </c>
      <c r="X677" s="3" t="s">
        <v>1990</v>
      </c>
      <c r="AI677" t="s">
        <v>48</v>
      </c>
      <c r="AJ677" t="s">
        <v>50</v>
      </c>
    </row>
    <row r="678" spans="1:39" x14ac:dyDescent="0.25">
      <c r="A678" s="3" t="s">
        <v>3431</v>
      </c>
      <c r="B678" s="3" t="s">
        <v>3432</v>
      </c>
      <c r="C678" s="3">
        <v>2018</v>
      </c>
      <c r="E678" s="3" t="s">
        <v>4201</v>
      </c>
      <c r="F678" s="3" t="s">
        <v>4927</v>
      </c>
      <c r="H678">
        <f t="shared" si="30"/>
        <v>3</v>
      </c>
      <c r="I678">
        <f t="shared" si="31"/>
        <v>3</v>
      </c>
      <c r="J678">
        <f t="shared" si="32"/>
        <v>0</v>
      </c>
      <c r="K678" s="3" t="s">
        <v>1077</v>
      </c>
      <c r="L678" s="3" t="s">
        <v>940</v>
      </c>
      <c r="M678" s="3" t="s">
        <v>1078</v>
      </c>
      <c r="W678" s="3" t="s">
        <v>1991</v>
      </c>
      <c r="X678" s="3" t="s">
        <v>1992</v>
      </c>
      <c r="Y678" s="3" t="s">
        <v>1993</v>
      </c>
      <c r="AI678" t="s">
        <v>31</v>
      </c>
      <c r="AJ678" t="s">
        <v>38</v>
      </c>
      <c r="AK678" t="s">
        <v>4982</v>
      </c>
    </row>
    <row r="679" spans="1:39" x14ac:dyDescent="0.25">
      <c r="A679" s="3" t="s">
        <v>3433</v>
      </c>
      <c r="B679" s="3" t="s">
        <v>3434</v>
      </c>
      <c r="C679" s="3">
        <v>2018</v>
      </c>
      <c r="E679" s="3" t="s">
        <v>4202</v>
      </c>
      <c r="F679" s="3" t="s">
        <v>4928</v>
      </c>
      <c r="H679">
        <f t="shared" si="30"/>
        <v>2</v>
      </c>
      <c r="I679">
        <f t="shared" si="31"/>
        <v>2</v>
      </c>
      <c r="J679">
        <f t="shared" si="32"/>
        <v>0</v>
      </c>
      <c r="K679" s="3" t="s">
        <v>1078</v>
      </c>
      <c r="L679" s="3" t="s">
        <v>145</v>
      </c>
      <c r="W679" s="3" t="s">
        <v>1994</v>
      </c>
      <c r="X679" s="3" t="s">
        <v>1995</v>
      </c>
      <c r="AI679" t="s">
        <v>4982</v>
      </c>
      <c r="AJ679" t="s">
        <v>31</v>
      </c>
    </row>
    <row r="680" spans="1:39" x14ac:dyDescent="0.25">
      <c r="A680" s="3" t="s">
        <v>3435</v>
      </c>
      <c r="B680" s="3" t="s">
        <v>3436</v>
      </c>
      <c r="C680" s="3">
        <v>2018</v>
      </c>
      <c r="E680" s="3" t="s">
        <v>4203</v>
      </c>
      <c r="F680" s="3" t="s">
        <v>4929</v>
      </c>
      <c r="H680">
        <f t="shared" si="30"/>
        <v>2</v>
      </c>
      <c r="I680">
        <f t="shared" si="31"/>
        <v>2</v>
      </c>
      <c r="J680">
        <f t="shared" si="32"/>
        <v>0</v>
      </c>
      <c r="K680" s="3" t="s">
        <v>1079</v>
      </c>
      <c r="L680" s="3" t="s">
        <v>776</v>
      </c>
      <c r="W680" s="3" t="s">
        <v>1996</v>
      </c>
      <c r="X680" s="3" t="s">
        <v>1997</v>
      </c>
      <c r="AI680" t="s">
        <v>31</v>
      </c>
      <c r="AJ680" t="s">
        <v>31</v>
      </c>
    </row>
    <row r="681" spans="1:39" x14ac:dyDescent="0.25">
      <c r="A681" s="3" t="s">
        <v>3437</v>
      </c>
      <c r="B681" s="3" t="s">
        <v>3438</v>
      </c>
      <c r="C681" s="3">
        <v>2018</v>
      </c>
      <c r="E681" s="3" t="s">
        <v>4204</v>
      </c>
      <c r="F681" s="3" t="s">
        <v>4930</v>
      </c>
      <c r="H681">
        <f t="shared" si="30"/>
        <v>4</v>
      </c>
      <c r="I681">
        <f t="shared" si="31"/>
        <v>5</v>
      </c>
      <c r="J681">
        <f t="shared" si="32"/>
        <v>-1</v>
      </c>
      <c r="K681" s="3" t="s">
        <v>1080</v>
      </c>
      <c r="L681" s="3" t="s">
        <v>893</v>
      </c>
      <c r="M681" s="3" t="s">
        <v>894</v>
      </c>
      <c r="N681" s="3" t="s">
        <v>902</v>
      </c>
      <c r="W681" s="3" t="s">
        <v>1998</v>
      </c>
      <c r="X681" s="3" t="s">
        <v>1999</v>
      </c>
      <c r="Y681" s="3" t="s">
        <v>2000</v>
      </c>
      <c r="Z681" s="3" t="s">
        <v>2001</v>
      </c>
      <c r="AA681" s="3" t="s">
        <v>4987</v>
      </c>
      <c r="AI681" t="s">
        <v>31</v>
      </c>
      <c r="AJ681" t="s">
        <v>31</v>
      </c>
      <c r="AK681" t="s">
        <v>31</v>
      </c>
      <c r="AL681" t="s">
        <v>31</v>
      </c>
      <c r="AM681" t="s">
        <v>4981</v>
      </c>
    </row>
    <row r="682" spans="1:39" x14ac:dyDescent="0.25">
      <c r="A682" s="3" t="s">
        <v>3439</v>
      </c>
      <c r="B682" s="3" t="s">
        <v>3440</v>
      </c>
      <c r="C682" s="3">
        <v>2018</v>
      </c>
      <c r="E682" s="3" t="s">
        <v>4205</v>
      </c>
      <c r="F682" s="3" t="s">
        <v>4931</v>
      </c>
      <c r="H682">
        <f t="shared" si="30"/>
        <v>2</v>
      </c>
      <c r="I682">
        <f t="shared" si="31"/>
        <v>2</v>
      </c>
      <c r="J682">
        <f t="shared" si="32"/>
        <v>0</v>
      </c>
      <c r="K682" s="3" t="s">
        <v>1081</v>
      </c>
      <c r="L682" s="3" t="s">
        <v>1082</v>
      </c>
      <c r="W682" s="3" t="s">
        <v>2002</v>
      </c>
      <c r="X682" s="3" t="s">
        <v>2003</v>
      </c>
      <c r="AI682" t="s">
        <v>31</v>
      </c>
      <c r="AJ682" t="s">
        <v>31</v>
      </c>
    </row>
    <row r="683" spans="1:39" x14ac:dyDescent="0.25">
      <c r="A683" s="3" t="s">
        <v>3441</v>
      </c>
      <c r="B683" s="3" t="s">
        <v>3442</v>
      </c>
      <c r="C683" s="3">
        <v>2018</v>
      </c>
      <c r="E683" s="3" t="s">
        <v>4206</v>
      </c>
      <c r="F683" s="3" t="s">
        <v>4932</v>
      </c>
      <c r="H683">
        <f t="shared" si="30"/>
        <v>3</v>
      </c>
      <c r="I683">
        <f t="shared" si="31"/>
        <v>3</v>
      </c>
      <c r="J683">
        <f t="shared" si="32"/>
        <v>0</v>
      </c>
      <c r="K683" s="3" t="s">
        <v>974</v>
      </c>
      <c r="L683" s="3" t="s">
        <v>1083</v>
      </c>
      <c r="M683" s="3" t="s">
        <v>908</v>
      </c>
      <c r="W683" s="3" t="s">
        <v>351</v>
      </c>
      <c r="X683" s="3" t="s">
        <v>2004</v>
      </c>
      <c r="Y683" s="3" t="s">
        <v>2005</v>
      </c>
      <c r="AI683" t="s">
        <v>4981</v>
      </c>
      <c r="AJ683" t="s">
        <v>31</v>
      </c>
      <c r="AK683" t="s">
        <v>31</v>
      </c>
    </row>
    <row r="684" spans="1:39" x14ac:dyDescent="0.25">
      <c r="A684" s="3" t="s">
        <v>3443</v>
      </c>
      <c r="B684" s="3" t="s">
        <v>3444</v>
      </c>
      <c r="C684" s="3">
        <v>2017</v>
      </c>
      <c r="E684" s="3" t="s">
        <v>4207</v>
      </c>
      <c r="F684" s="3" t="s">
        <v>4933</v>
      </c>
      <c r="H684">
        <f t="shared" si="30"/>
        <v>3</v>
      </c>
      <c r="I684">
        <f t="shared" si="31"/>
        <v>3</v>
      </c>
      <c r="J684">
        <f t="shared" si="32"/>
        <v>0</v>
      </c>
      <c r="K684" s="3" t="s">
        <v>1051</v>
      </c>
      <c r="L684" s="3" t="s">
        <v>1084</v>
      </c>
      <c r="M684" s="3" t="s">
        <v>1085</v>
      </c>
      <c r="W684" s="3" t="s">
        <v>1533</v>
      </c>
      <c r="X684" s="3" t="s">
        <v>1533</v>
      </c>
      <c r="Y684" s="3" t="s">
        <v>2006</v>
      </c>
      <c r="AI684" t="s">
        <v>31</v>
      </c>
      <c r="AJ684" t="s">
        <v>31</v>
      </c>
      <c r="AK684" t="s">
        <v>44</v>
      </c>
    </row>
    <row r="685" spans="1:39" x14ac:dyDescent="0.25">
      <c r="A685" s="3" t="s">
        <v>3445</v>
      </c>
      <c r="B685" s="3" t="s">
        <v>3446</v>
      </c>
      <c r="C685" s="3">
        <v>2017</v>
      </c>
      <c r="E685" s="3" t="s">
        <v>4208</v>
      </c>
      <c r="F685" s="3" t="s">
        <v>4934</v>
      </c>
      <c r="H685">
        <f t="shared" si="30"/>
        <v>3</v>
      </c>
      <c r="I685">
        <f t="shared" si="31"/>
        <v>3</v>
      </c>
      <c r="J685">
        <f t="shared" si="32"/>
        <v>0</v>
      </c>
      <c r="K685" s="3" t="s">
        <v>1083</v>
      </c>
      <c r="L685" s="3" t="s">
        <v>908</v>
      </c>
      <c r="M685" s="3" t="s">
        <v>1086</v>
      </c>
      <c r="W685" s="3" t="s">
        <v>2007</v>
      </c>
      <c r="X685" s="3" t="s">
        <v>2008</v>
      </c>
      <c r="Y685" s="3" t="s">
        <v>1161</v>
      </c>
      <c r="AI685" t="s">
        <v>31</v>
      </c>
      <c r="AJ685" t="s">
        <v>31</v>
      </c>
      <c r="AK685" t="s">
        <v>31</v>
      </c>
    </row>
    <row r="686" spans="1:39" x14ac:dyDescent="0.25">
      <c r="A686" s="3" t="s">
        <v>3447</v>
      </c>
      <c r="B686" s="3" t="s">
        <v>3448</v>
      </c>
      <c r="C686" s="3">
        <v>2017</v>
      </c>
      <c r="E686" s="3" t="s">
        <v>4209</v>
      </c>
      <c r="F686" s="3" t="s">
        <v>4935</v>
      </c>
      <c r="H686">
        <f t="shared" si="30"/>
        <v>3</v>
      </c>
      <c r="I686">
        <f t="shared" si="31"/>
        <v>3</v>
      </c>
      <c r="J686">
        <f t="shared" si="32"/>
        <v>0</v>
      </c>
      <c r="K686" s="3" t="s">
        <v>1087</v>
      </c>
      <c r="L686" s="3" t="s">
        <v>164</v>
      </c>
      <c r="M686" s="3" t="s">
        <v>196</v>
      </c>
      <c r="W686" s="3" t="s">
        <v>2009</v>
      </c>
      <c r="X686" s="3" t="s">
        <v>2010</v>
      </c>
      <c r="Y686" s="3" t="s">
        <v>2011</v>
      </c>
      <c r="AI686" t="s">
        <v>44</v>
      </c>
      <c r="AJ686" t="s">
        <v>31</v>
      </c>
      <c r="AK686" t="s">
        <v>31</v>
      </c>
    </row>
    <row r="687" spans="1:39" x14ac:dyDescent="0.25">
      <c r="A687" s="3" t="s">
        <v>3449</v>
      </c>
      <c r="B687" s="3" t="s">
        <v>3450</v>
      </c>
      <c r="C687" s="3">
        <v>2017</v>
      </c>
      <c r="E687" s="3" t="s">
        <v>4210</v>
      </c>
      <c r="F687" s="3" t="s">
        <v>4936</v>
      </c>
      <c r="H687">
        <f t="shared" si="30"/>
        <v>3</v>
      </c>
      <c r="I687">
        <f t="shared" si="31"/>
        <v>3</v>
      </c>
      <c r="J687">
        <f t="shared" si="32"/>
        <v>0</v>
      </c>
      <c r="K687" s="3" t="s">
        <v>905</v>
      </c>
      <c r="L687" s="3" t="s">
        <v>775</v>
      </c>
      <c r="M687" s="3" t="s">
        <v>1088</v>
      </c>
      <c r="W687" s="3" t="s">
        <v>1746</v>
      </c>
      <c r="X687" s="3" t="s">
        <v>1804</v>
      </c>
      <c r="Y687" s="3" t="s">
        <v>1804</v>
      </c>
      <c r="AI687" t="s">
        <v>31</v>
      </c>
      <c r="AJ687" t="s">
        <v>51</v>
      </c>
      <c r="AK687" t="s">
        <v>51</v>
      </c>
    </row>
    <row r="688" spans="1:39" x14ac:dyDescent="0.25">
      <c r="A688" s="3" t="s">
        <v>3451</v>
      </c>
      <c r="B688" s="3" t="s">
        <v>3452</v>
      </c>
      <c r="C688" s="3">
        <v>2017</v>
      </c>
      <c r="E688" s="3" t="s">
        <v>4211</v>
      </c>
      <c r="F688" s="3" t="s">
        <v>4937</v>
      </c>
      <c r="H688">
        <f t="shared" si="30"/>
        <v>3</v>
      </c>
      <c r="I688">
        <f t="shared" si="31"/>
        <v>3</v>
      </c>
      <c r="J688">
        <f t="shared" si="32"/>
        <v>0</v>
      </c>
      <c r="K688" s="3" t="s">
        <v>977</v>
      </c>
      <c r="L688" s="3" t="s">
        <v>294</v>
      </c>
      <c r="M688" s="3" t="s">
        <v>1089</v>
      </c>
      <c r="W688" s="3" t="s">
        <v>2012</v>
      </c>
      <c r="X688" s="3" t="s">
        <v>2013</v>
      </c>
      <c r="Y688" s="3" t="s">
        <v>1882</v>
      </c>
      <c r="AI688" t="s">
        <v>31</v>
      </c>
      <c r="AJ688" t="s">
        <v>31</v>
      </c>
      <c r="AK688" t="s">
        <v>31</v>
      </c>
    </row>
    <row r="689" spans="1:39" x14ac:dyDescent="0.25">
      <c r="A689" s="3" t="s">
        <v>3453</v>
      </c>
      <c r="B689" s="3" t="s">
        <v>3454</v>
      </c>
      <c r="C689" s="3">
        <v>2017</v>
      </c>
      <c r="E689" s="3" t="s">
        <v>4212</v>
      </c>
      <c r="F689" s="3" t="s">
        <v>4938</v>
      </c>
      <c r="H689">
        <f t="shared" si="30"/>
        <v>3</v>
      </c>
      <c r="I689">
        <f t="shared" si="31"/>
        <v>3</v>
      </c>
      <c r="J689">
        <f t="shared" si="32"/>
        <v>0</v>
      </c>
      <c r="K689" s="3" t="s">
        <v>267</v>
      </c>
      <c r="L689" s="3" t="s">
        <v>923</v>
      </c>
      <c r="M689" s="3" t="s">
        <v>1090</v>
      </c>
      <c r="W689" s="3" t="s">
        <v>2014</v>
      </c>
      <c r="X689" s="3" t="s">
        <v>2015</v>
      </c>
      <c r="Y689" s="3" t="s">
        <v>2015</v>
      </c>
      <c r="AI689" t="s">
        <v>31</v>
      </c>
      <c r="AJ689" t="s">
        <v>31</v>
      </c>
      <c r="AK689" t="s">
        <v>31</v>
      </c>
    </row>
    <row r="690" spans="1:39" x14ac:dyDescent="0.25">
      <c r="A690" s="3" t="s">
        <v>3455</v>
      </c>
      <c r="B690" s="3" t="s">
        <v>3456</v>
      </c>
      <c r="C690" s="3">
        <v>2017</v>
      </c>
      <c r="E690" s="3" t="s">
        <v>4213</v>
      </c>
      <c r="F690" s="3" t="s">
        <v>4939</v>
      </c>
      <c r="H690">
        <f t="shared" si="30"/>
        <v>2</v>
      </c>
      <c r="I690">
        <f t="shared" si="31"/>
        <v>2</v>
      </c>
      <c r="J690">
        <f t="shared" si="32"/>
        <v>0</v>
      </c>
      <c r="K690" s="3" t="s">
        <v>152</v>
      </c>
      <c r="L690" s="3" t="s">
        <v>248</v>
      </c>
      <c r="W690" s="3" t="s">
        <v>1286</v>
      </c>
      <c r="X690" s="3" t="s">
        <v>1778</v>
      </c>
      <c r="AI690" t="s">
        <v>31</v>
      </c>
      <c r="AJ690" t="s">
        <v>42</v>
      </c>
    </row>
    <row r="691" spans="1:39" x14ac:dyDescent="0.25">
      <c r="A691" s="3" t="s">
        <v>3457</v>
      </c>
      <c r="B691" s="3" t="s">
        <v>3458</v>
      </c>
      <c r="C691" s="3">
        <v>2017</v>
      </c>
      <c r="E691" s="3" t="s">
        <v>4214</v>
      </c>
      <c r="F691" s="3" t="s">
        <v>4940</v>
      </c>
      <c r="H691">
        <f t="shared" si="30"/>
        <v>3</v>
      </c>
      <c r="I691">
        <f t="shared" si="31"/>
        <v>3</v>
      </c>
      <c r="J691">
        <f t="shared" si="32"/>
        <v>0</v>
      </c>
      <c r="K691" s="3" t="s">
        <v>1091</v>
      </c>
      <c r="L691" s="3" t="s">
        <v>291</v>
      </c>
      <c r="M691" s="3" t="s">
        <v>100</v>
      </c>
      <c r="W691" s="3" t="s">
        <v>2016</v>
      </c>
      <c r="X691" s="3" t="s">
        <v>1171</v>
      </c>
      <c r="Y691" s="3" t="s">
        <v>1738</v>
      </c>
      <c r="AI691" t="s">
        <v>38</v>
      </c>
      <c r="AJ691" t="s">
        <v>31</v>
      </c>
      <c r="AK691" t="s">
        <v>31</v>
      </c>
    </row>
    <row r="692" spans="1:39" x14ac:dyDescent="0.25">
      <c r="A692" s="3" t="s">
        <v>3459</v>
      </c>
      <c r="B692" s="3" t="s">
        <v>3460</v>
      </c>
      <c r="C692" s="3">
        <v>2017</v>
      </c>
      <c r="E692" s="3" t="s">
        <v>4215</v>
      </c>
      <c r="F692" s="3" t="s">
        <v>4941</v>
      </c>
      <c r="H692">
        <f t="shared" si="30"/>
        <v>3</v>
      </c>
      <c r="I692">
        <f t="shared" si="31"/>
        <v>3</v>
      </c>
      <c r="J692">
        <f t="shared" si="32"/>
        <v>0</v>
      </c>
      <c r="K692" s="3" t="s">
        <v>1092</v>
      </c>
      <c r="L692" s="3" t="s">
        <v>1093</v>
      </c>
      <c r="M692" s="3" t="s">
        <v>136</v>
      </c>
      <c r="W692" s="3" t="s">
        <v>2017</v>
      </c>
      <c r="X692" s="3" t="s">
        <v>2018</v>
      </c>
      <c r="Y692" s="3" t="s">
        <v>2019</v>
      </c>
      <c r="AI692" t="s">
        <v>31</v>
      </c>
      <c r="AJ692" t="s">
        <v>31</v>
      </c>
      <c r="AK692" t="s">
        <v>47</v>
      </c>
    </row>
    <row r="693" spans="1:39" x14ac:dyDescent="0.25">
      <c r="A693" s="3" t="s">
        <v>3461</v>
      </c>
      <c r="B693" s="3" t="s">
        <v>3462</v>
      </c>
      <c r="C693" s="3">
        <v>2017</v>
      </c>
      <c r="E693" s="3" t="s">
        <v>4216</v>
      </c>
      <c r="F693" s="3" t="s">
        <v>4942</v>
      </c>
      <c r="H693">
        <f t="shared" si="30"/>
        <v>2</v>
      </c>
      <c r="I693">
        <f t="shared" si="31"/>
        <v>2</v>
      </c>
      <c r="J693">
        <f t="shared" si="32"/>
        <v>0</v>
      </c>
      <c r="K693" s="3" t="s">
        <v>921</v>
      </c>
      <c r="L693" s="3" t="s">
        <v>246</v>
      </c>
      <c r="W693" s="3" t="s">
        <v>1826</v>
      </c>
      <c r="X693" s="3" t="s">
        <v>2020</v>
      </c>
      <c r="AI693" t="s">
        <v>31</v>
      </c>
      <c r="AJ693" t="s">
        <v>31</v>
      </c>
    </row>
    <row r="694" spans="1:39" x14ac:dyDescent="0.25">
      <c r="A694" s="3" t="s">
        <v>3463</v>
      </c>
      <c r="B694" s="3" t="s">
        <v>3464</v>
      </c>
      <c r="C694" s="3">
        <v>2017</v>
      </c>
      <c r="E694" s="3" t="s">
        <v>4217</v>
      </c>
      <c r="F694" s="3" t="s">
        <v>4943</v>
      </c>
      <c r="H694">
        <f t="shared" si="30"/>
        <v>2</v>
      </c>
      <c r="I694">
        <f t="shared" si="31"/>
        <v>2</v>
      </c>
      <c r="J694">
        <f t="shared" si="32"/>
        <v>0</v>
      </c>
      <c r="K694" s="3" t="s">
        <v>251</v>
      </c>
      <c r="L694" s="3" t="s">
        <v>161</v>
      </c>
      <c r="W694" s="3" t="s">
        <v>1864</v>
      </c>
      <c r="X694" s="3" t="s">
        <v>1165</v>
      </c>
      <c r="AI694" t="s">
        <v>31</v>
      </c>
      <c r="AJ694" t="s">
        <v>31</v>
      </c>
    </row>
    <row r="695" spans="1:39" x14ac:dyDescent="0.25">
      <c r="A695" s="3" t="s">
        <v>3465</v>
      </c>
      <c r="B695" s="3" t="s">
        <v>3466</v>
      </c>
      <c r="C695" s="3">
        <v>2017</v>
      </c>
      <c r="E695" s="3" t="s">
        <v>4218</v>
      </c>
      <c r="F695" s="3" t="s">
        <v>4944</v>
      </c>
      <c r="H695">
        <f t="shared" si="30"/>
        <v>3</v>
      </c>
      <c r="I695">
        <f t="shared" si="31"/>
        <v>3</v>
      </c>
      <c r="J695">
        <f t="shared" si="32"/>
        <v>0</v>
      </c>
      <c r="K695" s="3" t="s">
        <v>1094</v>
      </c>
      <c r="L695" s="3" t="s">
        <v>1083</v>
      </c>
      <c r="M695" s="3" t="s">
        <v>831</v>
      </c>
      <c r="W695" s="3" t="s">
        <v>2021</v>
      </c>
      <c r="X695" s="3" t="s">
        <v>1165</v>
      </c>
      <c r="Y695" s="3" t="s">
        <v>1286</v>
      </c>
      <c r="AI695" t="s">
        <v>31</v>
      </c>
      <c r="AJ695" t="s">
        <v>31</v>
      </c>
      <c r="AK695" t="s">
        <v>31</v>
      </c>
    </row>
    <row r="696" spans="1:39" x14ac:dyDescent="0.25">
      <c r="A696" s="3" t="s">
        <v>3467</v>
      </c>
      <c r="B696" s="3" t="s">
        <v>3468</v>
      </c>
      <c r="C696" s="3">
        <v>2017</v>
      </c>
      <c r="E696" s="3" t="s">
        <v>4219</v>
      </c>
      <c r="F696" s="3" t="s">
        <v>4945</v>
      </c>
      <c r="H696">
        <f t="shared" si="30"/>
        <v>2</v>
      </c>
      <c r="I696">
        <f t="shared" si="31"/>
        <v>2</v>
      </c>
      <c r="J696">
        <f t="shared" si="32"/>
        <v>0</v>
      </c>
      <c r="K696" s="3" t="s">
        <v>1079</v>
      </c>
      <c r="L696" s="3" t="s">
        <v>776</v>
      </c>
      <c r="W696" s="3" t="s">
        <v>1161</v>
      </c>
      <c r="X696" s="3" t="s">
        <v>1161</v>
      </c>
      <c r="AI696" t="s">
        <v>31</v>
      </c>
      <c r="AJ696" t="s">
        <v>31</v>
      </c>
    </row>
    <row r="697" spans="1:39" x14ac:dyDescent="0.25">
      <c r="A697" s="3" t="s">
        <v>3469</v>
      </c>
      <c r="B697" s="3" t="s">
        <v>3470</v>
      </c>
      <c r="C697" s="3">
        <v>2017</v>
      </c>
      <c r="E697" s="3" t="s">
        <v>4220</v>
      </c>
      <c r="F697" s="3" t="s">
        <v>4946</v>
      </c>
      <c r="H697">
        <f t="shared" si="30"/>
        <v>4</v>
      </c>
      <c r="I697">
        <f t="shared" si="31"/>
        <v>4</v>
      </c>
      <c r="J697">
        <f t="shared" si="32"/>
        <v>0</v>
      </c>
      <c r="K697" s="3" t="s">
        <v>1095</v>
      </c>
      <c r="L697" s="3" t="s">
        <v>1096</v>
      </c>
      <c r="M697" s="3" t="s">
        <v>201</v>
      </c>
      <c r="N697" s="3" t="s">
        <v>1097</v>
      </c>
      <c r="W697" s="3" t="s">
        <v>2022</v>
      </c>
      <c r="X697" s="3" t="s">
        <v>1740</v>
      </c>
      <c r="Y697" s="3" t="s">
        <v>1680</v>
      </c>
      <c r="Z697" s="3" t="s">
        <v>1793</v>
      </c>
      <c r="AI697" t="s">
        <v>31</v>
      </c>
      <c r="AJ697" t="s">
        <v>31</v>
      </c>
      <c r="AK697" t="s">
        <v>31</v>
      </c>
      <c r="AL697" t="s">
        <v>31</v>
      </c>
    </row>
    <row r="698" spans="1:39" x14ac:dyDescent="0.25">
      <c r="A698" s="3" t="s">
        <v>3471</v>
      </c>
      <c r="B698" s="3" t="s">
        <v>3472</v>
      </c>
      <c r="C698" s="3">
        <v>2017</v>
      </c>
      <c r="E698" s="3" t="s">
        <v>4221</v>
      </c>
      <c r="F698" s="3" t="s">
        <v>4947</v>
      </c>
      <c r="H698">
        <f t="shared" si="30"/>
        <v>3</v>
      </c>
      <c r="I698">
        <f t="shared" si="31"/>
        <v>3</v>
      </c>
      <c r="J698">
        <f t="shared" si="32"/>
        <v>0</v>
      </c>
      <c r="K698" s="3" t="s">
        <v>1098</v>
      </c>
      <c r="L698" s="3" t="s">
        <v>929</v>
      </c>
      <c r="M698" s="3" t="s">
        <v>971</v>
      </c>
      <c r="W698" s="3" t="s">
        <v>1874</v>
      </c>
      <c r="X698" s="3" t="s">
        <v>339</v>
      </c>
      <c r="Y698" s="3" t="s">
        <v>1874</v>
      </c>
      <c r="AI698" t="s">
        <v>44</v>
      </c>
      <c r="AJ698" t="s">
        <v>44</v>
      </c>
      <c r="AK698" t="s">
        <v>44</v>
      </c>
    </row>
    <row r="699" spans="1:39" x14ac:dyDescent="0.25">
      <c r="A699" s="3" t="s">
        <v>3473</v>
      </c>
      <c r="B699" s="3" t="s">
        <v>3474</v>
      </c>
      <c r="C699" s="3">
        <v>2017</v>
      </c>
      <c r="E699" s="3" t="s">
        <v>4222</v>
      </c>
      <c r="F699" s="3" t="s">
        <v>4948</v>
      </c>
      <c r="H699">
        <f t="shared" si="30"/>
        <v>1</v>
      </c>
      <c r="I699">
        <f t="shared" si="31"/>
        <v>1</v>
      </c>
      <c r="J699">
        <f t="shared" si="32"/>
        <v>0</v>
      </c>
      <c r="K699" s="3" t="s">
        <v>184</v>
      </c>
      <c r="W699" s="3" t="s">
        <v>1748</v>
      </c>
      <c r="AI699" t="s">
        <v>31</v>
      </c>
    </row>
    <row r="700" spans="1:39" x14ac:dyDescent="0.25">
      <c r="A700" s="3" t="s">
        <v>3475</v>
      </c>
      <c r="B700" s="3" t="s">
        <v>3476</v>
      </c>
      <c r="C700" s="3">
        <v>2017</v>
      </c>
      <c r="E700" s="3" t="s">
        <v>4223</v>
      </c>
      <c r="F700" s="3" t="s">
        <v>4949</v>
      </c>
      <c r="H700">
        <f t="shared" si="30"/>
        <v>2</v>
      </c>
      <c r="I700">
        <f t="shared" si="31"/>
        <v>2</v>
      </c>
      <c r="J700">
        <f t="shared" si="32"/>
        <v>0</v>
      </c>
      <c r="K700" s="3" t="s">
        <v>979</v>
      </c>
      <c r="L700" s="3" t="s">
        <v>181</v>
      </c>
      <c r="W700" s="3" t="s">
        <v>1757</v>
      </c>
      <c r="X700" s="3" t="s">
        <v>1883</v>
      </c>
      <c r="AI700" t="s">
        <v>31</v>
      </c>
      <c r="AJ700" t="s">
        <v>31</v>
      </c>
    </row>
    <row r="701" spans="1:39" x14ac:dyDescent="0.25">
      <c r="A701" s="3" t="s">
        <v>3477</v>
      </c>
      <c r="B701" s="3" t="s">
        <v>3478</v>
      </c>
      <c r="C701" s="3">
        <v>2017</v>
      </c>
      <c r="E701" s="3" t="s">
        <v>4224</v>
      </c>
      <c r="F701" s="3" t="s">
        <v>4950</v>
      </c>
      <c r="H701">
        <f t="shared" si="30"/>
        <v>3</v>
      </c>
      <c r="I701">
        <f t="shared" si="31"/>
        <v>5</v>
      </c>
      <c r="J701">
        <f t="shared" si="32"/>
        <v>-2</v>
      </c>
      <c r="K701" s="3" t="s">
        <v>1099</v>
      </c>
      <c r="L701" s="3" t="s">
        <v>1100</v>
      </c>
      <c r="M701" s="3" t="s">
        <v>1101</v>
      </c>
      <c r="W701" s="3" t="s">
        <v>2023</v>
      </c>
      <c r="X701" s="3" t="s">
        <v>2024</v>
      </c>
      <c r="Y701" s="3" t="s">
        <v>2025</v>
      </c>
      <c r="Z701" s="3" t="s">
        <v>2026</v>
      </c>
      <c r="AA701" s="3" t="s">
        <v>2025</v>
      </c>
      <c r="AI701" t="s">
        <v>38</v>
      </c>
      <c r="AJ701" t="s">
        <v>43</v>
      </c>
      <c r="AK701" t="s">
        <v>43</v>
      </c>
      <c r="AL701" t="s">
        <v>43</v>
      </c>
      <c r="AM701" t="s">
        <v>43</v>
      </c>
    </row>
    <row r="702" spans="1:39" x14ac:dyDescent="0.25">
      <c r="A702" s="3" t="s">
        <v>3479</v>
      </c>
      <c r="B702" s="3" t="s">
        <v>3480</v>
      </c>
      <c r="C702" s="3">
        <v>2017</v>
      </c>
      <c r="E702" s="3" t="s">
        <v>4225</v>
      </c>
      <c r="F702" s="3" t="s">
        <v>4951</v>
      </c>
      <c r="H702">
        <f t="shared" si="30"/>
        <v>2</v>
      </c>
      <c r="I702">
        <f t="shared" si="31"/>
        <v>2</v>
      </c>
      <c r="J702">
        <f t="shared" si="32"/>
        <v>0</v>
      </c>
      <c r="K702" s="3" t="s">
        <v>1102</v>
      </c>
      <c r="L702" s="3" t="s">
        <v>779</v>
      </c>
      <c r="W702" s="3" t="s">
        <v>2027</v>
      </c>
      <c r="X702" s="3" t="s">
        <v>1824</v>
      </c>
      <c r="AI702" t="s">
        <v>4980</v>
      </c>
      <c r="AJ702" t="s">
        <v>31</v>
      </c>
    </row>
    <row r="703" spans="1:39" x14ac:dyDescent="0.25">
      <c r="A703" s="3" t="s">
        <v>3481</v>
      </c>
      <c r="B703" s="3" t="s">
        <v>3482</v>
      </c>
      <c r="C703" s="3">
        <v>2017</v>
      </c>
      <c r="E703" s="3" t="s">
        <v>4226</v>
      </c>
      <c r="F703" s="3" t="s">
        <v>4952</v>
      </c>
      <c r="H703">
        <f t="shared" si="30"/>
        <v>2</v>
      </c>
      <c r="I703">
        <f t="shared" si="31"/>
        <v>2</v>
      </c>
      <c r="J703">
        <f t="shared" si="32"/>
        <v>0</v>
      </c>
      <c r="K703" s="3" t="s">
        <v>1103</v>
      </c>
      <c r="L703" s="3" t="s">
        <v>901</v>
      </c>
      <c r="W703" s="3" t="s">
        <v>340</v>
      </c>
      <c r="X703" s="3" t="s">
        <v>1680</v>
      </c>
      <c r="AI703" t="s">
        <v>31</v>
      </c>
      <c r="AJ703" t="s">
        <v>31</v>
      </c>
    </row>
    <row r="704" spans="1:39" x14ac:dyDescent="0.25">
      <c r="A704" s="3" t="s">
        <v>3483</v>
      </c>
      <c r="B704" s="3" t="s">
        <v>3484</v>
      </c>
      <c r="C704" s="3">
        <v>2017</v>
      </c>
      <c r="E704" s="3" t="s">
        <v>4227</v>
      </c>
      <c r="F704" s="3" t="s">
        <v>4953</v>
      </c>
      <c r="H704">
        <f t="shared" si="30"/>
        <v>4</v>
      </c>
      <c r="I704">
        <f t="shared" si="31"/>
        <v>4</v>
      </c>
      <c r="J704">
        <f t="shared" si="32"/>
        <v>0</v>
      </c>
      <c r="K704" s="3" t="s">
        <v>1104</v>
      </c>
      <c r="L704" s="3" t="s">
        <v>1105</v>
      </c>
      <c r="M704" s="3" t="s">
        <v>589</v>
      </c>
      <c r="N704" s="3" t="s">
        <v>1106</v>
      </c>
      <c r="W704" s="3" t="s">
        <v>2028</v>
      </c>
      <c r="X704" s="3" t="s">
        <v>2029</v>
      </c>
      <c r="Y704" s="3" t="s">
        <v>1727</v>
      </c>
      <c r="Z704" s="3" t="s">
        <v>2030</v>
      </c>
      <c r="AI704" t="s">
        <v>31</v>
      </c>
      <c r="AJ704" t="s">
        <v>31</v>
      </c>
      <c r="AK704" t="s">
        <v>31</v>
      </c>
      <c r="AL704" t="s">
        <v>37</v>
      </c>
    </row>
    <row r="705" spans="1:38" x14ac:dyDescent="0.25">
      <c r="A705" s="3" t="s">
        <v>3485</v>
      </c>
      <c r="B705" s="3" t="s">
        <v>3486</v>
      </c>
      <c r="C705" s="3">
        <v>2017</v>
      </c>
      <c r="E705" s="3" t="s">
        <v>4228</v>
      </c>
      <c r="F705" s="3" t="s">
        <v>4954</v>
      </c>
      <c r="H705">
        <f t="shared" si="30"/>
        <v>3</v>
      </c>
      <c r="I705">
        <f t="shared" si="31"/>
        <v>3</v>
      </c>
      <c r="J705">
        <f t="shared" si="32"/>
        <v>0</v>
      </c>
      <c r="K705" s="3" t="s">
        <v>221</v>
      </c>
      <c r="L705" s="3" t="s">
        <v>1107</v>
      </c>
      <c r="M705" s="3" t="s">
        <v>264</v>
      </c>
      <c r="W705" s="3" t="s">
        <v>1171</v>
      </c>
      <c r="X705" s="3" t="s">
        <v>2031</v>
      </c>
      <c r="Y705" s="3" t="s">
        <v>2032</v>
      </c>
      <c r="AI705" t="s">
        <v>31</v>
      </c>
      <c r="AJ705" t="s">
        <v>45</v>
      </c>
      <c r="AK705" t="s">
        <v>31</v>
      </c>
    </row>
    <row r="706" spans="1:38" x14ac:dyDescent="0.25">
      <c r="A706" s="3" t="s">
        <v>3487</v>
      </c>
      <c r="B706" s="3" t="s">
        <v>3488</v>
      </c>
      <c r="C706" s="3">
        <v>2017</v>
      </c>
      <c r="E706" s="3" t="s">
        <v>4229</v>
      </c>
      <c r="F706" s="3" t="s">
        <v>4955</v>
      </c>
      <c r="H706">
        <f t="shared" si="30"/>
        <v>2</v>
      </c>
      <c r="I706">
        <f t="shared" si="31"/>
        <v>2</v>
      </c>
      <c r="J706">
        <f t="shared" si="32"/>
        <v>0</v>
      </c>
      <c r="K706" s="3" t="s">
        <v>1108</v>
      </c>
      <c r="L706" s="3" t="s">
        <v>1109</v>
      </c>
      <c r="W706" s="3" t="s">
        <v>2033</v>
      </c>
      <c r="X706" s="3" t="s">
        <v>1145</v>
      </c>
      <c r="AI706" t="s">
        <v>31</v>
      </c>
      <c r="AJ706" t="s">
        <v>31</v>
      </c>
    </row>
    <row r="707" spans="1:38" x14ac:dyDescent="0.25">
      <c r="A707" s="3" t="s">
        <v>3489</v>
      </c>
      <c r="B707" s="3" t="s">
        <v>3490</v>
      </c>
      <c r="C707" s="3">
        <v>2018</v>
      </c>
      <c r="E707" s="3" t="s">
        <v>4230</v>
      </c>
      <c r="F707" s="3" t="s">
        <v>4956</v>
      </c>
      <c r="H707">
        <f t="shared" ref="H707:H729" si="33">COUNTA(K707:T707)</f>
        <v>3</v>
      </c>
      <c r="I707">
        <f t="shared" ref="I707:I729" si="34">COUNTA(AI707:AP707)</f>
        <v>3</v>
      </c>
      <c r="J707">
        <f t="shared" ref="J707:J729" si="35">H707-I707</f>
        <v>0</v>
      </c>
      <c r="K707" s="3" t="s">
        <v>214</v>
      </c>
      <c r="L707" s="3" t="s">
        <v>312</v>
      </c>
      <c r="M707" s="3" t="s">
        <v>1110</v>
      </c>
      <c r="W707" s="3" t="s">
        <v>2034</v>
      </c>
      <c r="X707" s="3" t="s">
        <v>2035</v>
      </c>
      <c r="Y707" s="3" t="s">
        <v>2036</v>
      </c>
      <c r="AI707" t="s">
        <v>50</v>
      </c>
      <c r="AJ707" t="s">
        <v>33</v>
      </c>
      <c r="AK707" t="s">
        <v>31</v>
      </c>
    </row>
    <row r="708" spans="1:38" x14ac:dyDescent="0.25">
      <c r="A708" s="3" t="s">
        <v>3491</v>
      </c>
      <c r="B708" s="3" t="s">
        <v>3492</v>
      </c>
      <c r="C708" s="3">
        <v>2018</v>
      </c>
      <c r="E708" s="3" t="s">
        <v>4231</v>
      </c>
      <c r="F708" s="3" t="s">
        <v>4957</v>
      </c>
      <c r="H708">
        <f t="shared" si="33"/>
        <v>2</v>
      </c>
      <c r="I708">
        <f t="shared" si="34"/>
        <v>2</v>
      </c>
      <c r="J708">
        <f t="shared" si="35"/>
        <v>0</v>
      </c>
      <c r="K708" s="3" t="s">
        <v>995</v>
      </c>
      <c r="L708" s="3" t="s">
        <v>264</v>
      </c>
      <c r="W708" s="3" t="s">
        <v>1996</v>
      </c>
      <c r="X708" s="3" t="s">
        <v>2037</v>
      </c>
      <c r="AI708" t="s">
        <v>31</v>
      </c>
      <c r="AJ708" t="s">
        <v>31</v>
      </c>
    </row>
    <row r="709" spans="1:38" x14ac:dyDescent="0.25">
      <c r="A709" s="3" t="s">
        <v>3493</v>
      </c>
      <c r="B709" s="3" t="s">
        <v>3494</v>
      </c>
      <c r="C709" s="3">
        <v>2018</v>
      </c>
      <c r="E709" s="3" t="s">
        <v>4232</v>
      </c>
      <c r="F709" s="3" t="s">
        <v>4958</v>
      </c>
      <c r="H709">
        <f t="shared" si="33"/>
        <v>2</v>
      </c>
      <c r="I709">
        <f t="shared" si="34"/>
        <v>2</v>
      </c>
      <c r="J709">
        <f t="shared" si="35"/>
        <v>0</v>
      </c>
      <c r="K709" s="3" t="s">
        <v>1111</v>
      </c>
      <c r="L709" s="3" t="s">
        <v>1112</v>
      </c>
      <c r="W709" s="3" t="s">
        <v>2038</v>
      </c>
      <c r="X709" s="3" t="s">
        <v>2039</v>
      </c>
      <c r="AI709" t="s">
        <v>31</v>
      </c>
      <c r="AJ709" t="s">
        <v>31</v>
      </c>
    </row>
    <row r="710" spans="1:38" x14ac:dyDescent="0.25">
      <c r="A710" s="3" t="s">
        <v>3495</v>
      </c>
      <c r="B710" s="3" t="s">
        <v>3496</v>
      </c>
      <c r="C710" s="3">
        <v>2018</v>
      </c>
      <c r="E710" s="3" t="s">
        <v>4233</v>
      </c>
      <c r="F710" s="3" t="s">
        <v>4959</v>
      </c>
      <c r="H710">
        <f t="shared" si="33"/>
        <v>3</v>
      </c>
      <c r="I710">
        <f t="shared" si="34"/>
        <v>3</v>
      </c>
      <c r="J710">
        <f t="shared" si="35"/>
        <v>0</v>
      </c>
      <c r="K710" s="3" t="s">
        <v>169</v>
      </c>
      <c r="L710" s="3" t="s">
        <v>1113</v>
      </c>
      <c r="M710" s="3" t="s">
        <v>1114</v>
      </c>
      <c r="W710" s="3" t="s">
        <v>2040</v>
      </c>
      <c r="X710" s="3" t="s">
        <v>2041</v>
      </c>
      <c r="Y710" s="3" t="s">
        <v>2042</v>
      </c>
      <c r="AI710" t="s">
        <v>31</v>
      </c>
      <c r="AJ710" t="s">
        <v>31</v>
      </c>
      <c r="AK710" t="s">
        <v>31</v>
      </c>
    </row>
    <row r="711" spans="1:38" x14ac:dyDescent="0.25">
      <c r="A711" s="3" t="s">
        <v>3497</v>
      </c>
      <c r="B711" s="3" t="s">
        <v>3498</v>
      </c>
      <c r="C711" s="3">
        <v>2018</v>
      </c>
      <c r="E711" s="3" t="s">
        <v>4234</v>
      </c>
      <c r="F711" s="3" t="s">
        <v>4960</v>
      </c>
      <c r="H711">
        <f t="shared" si="33"/>
        <v>3</v>
      </c>
      <c r="I711">
        <f t="shared" si="34"/>
        <v>3</v>
      </c>
      <c r="J711">
        <f t="shared" si="35"/>
        <v>0</v>
      </c>
      <c r="K711" s="3" t="s">
        <v>311</v>
      </c>
      <c r="L711" s="3" t="s">
        <v>173</v>
      </c>
      <c r="M711" s="3" t="s">
        <v>315</v>
      </c>
      <c r="W711" s="3" t="s">
        <v>2043</v>
      </c>
      <c r="X711" s="3" t="s">
        <v>1988</v>
      </c>
      <c r="Y711" s="3" t="s">
        <v>2044</v>
      </c>
      <c r="AI711" t="s">
        <v>31</v>
      </c>
      <c r="AJ711" t="s">
        <v>31</v>
      </c>
      <c r="AK711" t="s">
        <v>4982</v>
      </c>
    </row>
    <row r="712" spans="1:38" x14ac:dyDescent="0.25">
      <c r="A712" s="3" t="s">
        <v>3499</v>
      </c>
      <c r="B712" s="3" t="s">
        <v>3500</v>
      </c>
      <c r="C712" s="3">
        <v>2018</v>
      </c>
      <c r="E712" s="3" t="s">
        <v>4235</v>
      </c>
      <c r="F712" s="3" t="s">
        <v>4961</v>
      </c>
      <c r="H712">
        <f t="shared" si="33"/>
        <v>2</v>
      </c>
      <c r="I712">
        <f t="shared" si="34"/>
        <v>2</v>
      </c>
      <c r="J712">
        <f t="shared" si="35"/>
        <v>0</v>
      </c>
      <c r="K712" s="3" t="s">
        <v>1035</v>
      </c>
      <c r="L712" s="3" t="s">
        <v>632</v>
      </c>
      <c r="W712" s="3" t="s">
        <v>2045</v>
      </c>
      <c r="X712" s="3" t="s">
        <v>2046</v>
      </c>
      <c r="AI712" t="s">
        <v>32</v>
      </c>
      <c r="AJ712" t="s">
        <v>32</v>
      </c>
    </row>
    <row r="713" spans="1:38" x14ac:dyDescent="0.25">
      <c r="A713" s="3" t="s">
        <v>3501</v>
      </c>
      <c r="B713" s="3" t="s">
        <v>3502</v>
      </c>
      <c r="C713" s="3">
        <v>2018</v>
      </c>
      <c r="E713" s="3" t="s">
        <v>4236</v>
      </c>
      <c r="F713" s="3" t="s">
        <v>4962</v>
      </c>
      <c r="H713">
        <f t="shared" si="33"/>
        <v>3</v>
      </c>
      <c r="I713">
        <f t="shared" si="34"/>
        <v>3</v>
      </c>
      <c r="J713">
        <f t="shared" si="35"/>
        <v>0</v>
      </c>
      <c r="K713" s="3" t="s">
        <v>902</v>
      </c>
      <c r="L713" s="3" t="s">
        <v>1115</v>
      </c>
      <c r="M713" s="3" t="s">
        <v>903</v>
      </c>
      <c r="W713" s="3" t="s">
        <v>2047</v>
      </c>
      <c r="X713" s="3" t="s">
        <v>2048</v>
      </c>
      <c r="Y713" s="3" t="s">
        <v>2049</v>
      </c>
      <c r="AI713" t="s">
        <v>4981</v>
      </c>
      <c r="AJ713" t="s">
        <v>31</v>
      </c>
      <c r="AK713" t="s">
        <v>31</v>
      </c>
    </row>
    <row r="714" spans="1:38" x14ac:dyDescent="0.25">
      <c r="A714" s="3" t="s">
        <v>3503</v>
      </c>
      <c r="B714" s="3" t="s">
        <v>3504</v>
      </c>
      <c r="C714" s="3">
        <v>2018</v>
      </c>
      <c r="E714" s="3" t="s">
        <v>4237</v>
      </c>
      <c r="F714" s="3" t="s">
        <v>4963</v>
      </c>
      <c r="H714">
        <f t="shared" si="33"/>
        <v>2</v>
      </c>
      <c r="I714">
        <f t="shared" si="34"/>
        <v>2</v>
      </c>
      <c r="J714">
        <f t="shared" si="35"/>
        <v>0</v>
      </c>
      <c r="K714" s="3" t="s">
        <v>863</v>
      </c>
      <c r="L714" s="3" t="s">
        <v>1018</v>
      </c>
      <c r="W714" s="3" t="s">
        <v>2050</v>
      </c>
      <c r="X714" s="3" t="s">
        <v>2051</v>
      </c>
      <c r="AI714" t="s">
        <v>31</v>
      </c>
      <c r="AJ714" t="s">
        <v>31</v>
      </c>
    </row>
    <row r="715" spans="1:38" x14ac:dyDescent="0.25">
      <c r="A715" s="3" t="s">
        <v>3505</v>
      </c>
      <c r="B715" s="3" t="s">
        <v>3506</v>
      </c>
      <c r="C715" s="3">
        <v>2018</v>
      </c>
      <c r="E715" s="3" t="s">
        <v>4238</v>
      </c>
      <c r="F715" s="3" t="s">
        <v>4964</v>
      </c>
      <c r="H715">
        <f t="shared" si="33"/>
        <v>3</v>
      </c>
      <c r="I715">
        <f t="shared" si="34"/>
        <v>3</v>
      </c>
      <c r="J715">
        <f t="shared" si="35"/>
        <v>0</v>
      </c>
      <c r="K715" s="3" t="s">
        <v>1116</v>
      </c>
      <c r="L715" s="3" t="s">
        <v>287</v>
      </c>
      <c r="M715" s="3" t="s">
        <v>771</v>
      </c>
      <c r="W715" s="3" t="s">
        <v>1976</v>
      </c>
      <c r="X715" s="3" t="s">
        <v>2004</v>
      </c>
      <c r="Y715" s="3" t="s">
        <v>2004</v>
      </c>
      <c r="AI715" t="s">
        <v>31</v>
      </c>
      <c r="AJ715" t="s">
        <v>31</v>
      </c>
      <c r="AK715" t="s">
        <v>31</v>
      </c>
    </row>
    <row r="716" spans="1:38" x14ac:dyDescent="0.25">
      <c r="A716" s="3" t="s">
        <v>3507</v>
      </c>
      <c r="B716" s="3" t="s">
        <v>3508</v>
      </c>
      <c r="C716" s="3">
        <v>2018</v>
      </c>
      <c r="E716" s="3" t="s">
        <v>4239</v>
      </c>
      <c r="F716" s="3" t="s">
        <v>4965</v>
      </c>
      <c r="H716">
        <f t="shared" si="33"/>
        <v>4</v>
      </c>
      <c r="I716">
        <f t="shared" si="34"/>
        <v>4</v>
      </c>
      <c r="J716">
        <f t="shared" si="35"/>
        <v>0</v>
      </c>
      <c r="K716" s="3" t="s">
        <v>1117</v>
      </c>
      <c r="L716" s="3" t="s">
        <v>1118</v>
      </c>
      <c r="M716" s="3" t="s">
        <v>282</v>
      </c>
      <c r="N716" s="3" t="s">
        <v>156</v>
      </c>
      <c r="W716" s="3" t="s">
        <v>2052</v>
      </c>
      <c r="X716" s="3" t="s">
        <v>2053</v>
      </c>
      <c r="Y716" s="3" t="s">
        <v>2054</v>
      </c>
      <c r="Z716" s="3" t="s">
        <v>2054</v>
      </c>
      <c r="AI716" t="s">
        <v>38</v>
      </c>
      <c r="AJ716" t="s">
        <v>47</v>
      </c>
      <c r="AK716" t="s">
        <v>47</v>
      </c>
      <c r="AL716" t="s">
        <v>47</v>
      </c>
    </row>
    <row r="717" spans="1:38" x14ac:dyDescent="0.25">
      <c r="A717" s="3" t="s">
        <v>3509</v>
      </c>
      <c r="B717" s="3" t="s">
        <v>3510</v>
      </c>
      <c r="C717" s="3">
        <v>2018</v>
      </c>
      <c r="E717" s="3" t="s">
        <v>4240</v>
      </c>
      <c r="F717" s="3" t="s">
        <v>4966</v>
      </c>
      <c r="H717">
        <f t="shared" si="33"/>
        <v>2</v>
      </c>
      <c r="I717">
        <f t="shared" si="34"/>
        <v>2</v>
      </c>
      <c r="J717">
        <f t="shared" si="35"/>
        <v>0</v>
      </c>
      <c r="K717" s="3" t="s">
        <v>161</v>
      </c>
      <c r="L717" s="3" t="s">
        <v>229</v>
      </c>
      <c r="W717" s="3" t="s">
        <v>357</v>
      </c>
      <c r="X717" s="3" t="s">
        <v>2055</v>
      </c>
      <c r="AI717" t="s">
        <v>31</v>
      </c>
      <c r="AJ717" t="s">
        <v>31</v>
      </c>
    </row>
    <row r="718" spans="1:38" x14ac:dyDescent="0.25">
      <c r="A718" s="3" t="s">
        <v>3511</v>
      </c>
      <c r="B718" s="3" t="s">
        <v>3512</v>
      </c>
      <c r="C718" s="3">
        <v>2018</v>
      </c>
      <c r="E718" s="3" t="s">
        <v>4241</v>
      </c>
      <c r="F718" s="3" t="s">
        <v>4967</v>
      </c>
      <c r="H718">
        <f t="shared" si="33"/>
        <v>3</v>
      </c>
      <c r="I718">
        <f t="shared" si="34"/>
        <v>3</v>
      </c>
      <c r="J718">
        <f t="shared" si="35"/>
        <v>0</v>
      </c>
      <c r="K718" s="3" t="s">
        <v>1119</v>
      </c>
      <c r="L718" s="3" t="s">
        <v>1052</v>
      </c>
      <c r="M718" s="3" t="s">
        <v>1053</v>
      </c>
      <c r="W718" s="3" t="s">
        <v>2056</v>
      </c>
      <c r="X718" s="3" t="s">
        <v>4988</v>
      </c>
      <c r="Y718" s="3" t="s">
        <v>358</v>
      </c>
      <c r="AI718" t="s">
        <v>31</v>
      </c>
      <c r="AJ718" t="s">
        <v>4981</v>
      </c>
      <c r="AK718" t="s">
        <v>31</v>
      </c>
    </row>
    <row r="719" spans="1:38" x14ac:dyDescent="0.25">
      <c r="A719" s="3" t="s">
        <v>3513</v>
      </c>
      <c r="B719" s="3" t="s">
        <v>3514</v>
      </c>
      <c r="C719" s="3">
        <v>2018</v>
      </c>
      <c r="E719" s="3" t="s">
        <v>4242</v>
      </c>
      <c r="F719" s="3" t="s">
        <v>4968</v>
      </c>
      <c r="H719">
        <f t="shared" si="33"/>
        <v>4</v>
      </c>
      <c r="I719">
        <f t="shared" si="34"/>
        <v>4</v>
      </c>
      <c r="J719">
        <f t="shared" si="35"/>
        <v>0</v>
      </c>
      <c r="K719" s="3" t="s">
        <v>830</v>
      </c>
      <c r="L719" s="3" t="s">
        <v>228</v>
      </c>
      <c r="M719" s="3" t="s">
        <v>488</v>
      </c>
      <c r="N719" s="3" t="s">
        <v>1120</v>
      </c>
      <c r="W719" s="3" t="s">
        <v>2057</v>
      </c>
      <c r="X719" s="3" t="s">
        <v>2058</v>
      </c>
      <c r="Y719" s="3" t="s">
        <v>2059</v>
      </c>
      <c r="Z719" s="3" t="s">
        <v>2060</v>
      </c>
      <c r="AI719" t="s">
        <v>31</v>
      </c>
      <c r="AJ719" t="s">
        <v>31</v>
      </c>
      <c r="AK719" t="s">
        <v>4981</v>
      </c>
      <c r="AL719" t="s">
        <v>31</v>
      </c>
    </row>
    <row r="720" spans="1:38" x14ac:dyDescent="0.25">
      <c r="A720" s="3" t="s">
        <v>3515</v>
      </c>
      <c r="B720" s="3" t="s">
        <v>3516</v>
      </c>
      <c r="C720" s="3">
        <v>2018</v>
      </c>
      <c r="E720" s="3" t="s">
        <v>4243</v>
      </c>
      <c r="F720" s="3" t="s">
        <v>4969</v>
      </c>
      <c r="H720">
        <f t="shared" si="33"/>
        <v>3</v>
      </c>
      <c r="I720">
        <f t="shared" si="34"/>
        <v>3</v>
      </c>
      <c r="J720">
        <f t="shared" si="35"/>
        <v>0</v>
      </c>
      <c r="K720" s="3" t="s">
        <v>1121</v>
      </c>
      <c r="L720" s="3" t="s">
        <v>1025</v>
      </c>
      <c r="M720" s="3" t="s">
        <v>587</v>
      </c>
      <c r="W720" s="3" t="s">
        <v>2043</v>
      </c>
      <c r="X720" s="3" t="s">
        <v>1988</v>
      </c>
      <c r="Y720" s="3" t="s">
        <v>1988</v>
      </c>
      <c r="AI720" t="s">
        <v>31</v>
      </c>
      <c r="AJ720" t="s">
        <v>31</v>
      </c>
      <c r="AK720" t="s">
        <v>31</v>
      </c>
    </row>
    <row r="721" spans="1:38" x14ac:dyDescent="0.25">
      <c r="A721" s="3" t="s">
        <v>3517</v>
      </c>
      <c r="B721" s="3" t="s">
        <v>3518</v>
      </c>
      <c r="C721" s="3">
        <v>2018</v>
      </c>
      <c r="E721" s="3" t="s">
        <v>4244</v>
      </c>
      <c r="F721" s="3" t="s">
        <v>4970</v>
      </c>
      <c r="H721">
        <f t="shared" si="33"/>
        <v>2</v>
      </c>
      <c r="I721">
        <f t="shared" si="34"/>
        <v>2</v>
      </c>
      <c r="J721">
        <f t="shared" si="35"/>
        <v>0</v>
      </c>
      <c r="K721" s="3" t="s">
        <v>961</v>
      </c>
      <c r="L721" s="3" t="s">
        <v>1122</v>
      </c>
      <c r="W721" s="3" t="s">
        <v>2061</v>
      </c>
      <c r="X721" s="3" t="s">
        <v>2062</v>
      </c>
      <c r="AI721" t="s">
        <v>4981</v>
      </c>
      <c r="AJ721" t="s">
        <v>31</v>
      </c>
    </row>
    <row r="722" spans="1:38" x14ac:dyDescent="0.25">
      <c r="A722" s="3" t="s">
        <v>3519</v>
      </c>
      <c r="B722" s="3" t="s">
        <v>3520</v>
      </c>
      <c r="C722" s="3">
        <v>2018</v>
      </c>
      <c r="E722" s="3" t="s">
        <v>4245</v>
      </c>
      <c r="F722" s="3" t="s">
        <v>4971</v>
      </c>
      <c r="H722">
        <f t="shared" si="33"/>
        <v>3</v>
      </c>
      <c r="I722">
        <f t="shared" si="34"/>
        <v>3</v>
      </c>
      <c r="J722">
        <f t="shared" si="35"/>
        <v>0</v>
      </c>
      <c r="K722" s="3" t="s">
        <v>1123</v>
      </c>
      <c r="L722" s="3" t="s">
        <v>779</v>
      </c>
      <c r="M722" s="3" t="s">
        <v>770</v>
      </c>
      <c r="W722" s="3" t="s">
        <v>2063</v>
      </c>
      <c r="X722" s="3" t="s">
        <v>2064</v>
      </c>
      <c r="Y722" s="3" t="s">
        <v>2065</v>
      </c>
      <c r="AI722" t="s">
        <v>31</v>
      </c>
      <c r="AJ722" t="s">
        <v>31</v>
      </c>
      <c r="AK722" t="s">
        <v>31</v>
      </c>
    </row>
    <row r="723" spans="1:38" x14ac:dyDescent="0.25">
      <c r="A723" s="3" t="s">
        <v>3521</v>
      </c>
      <c r="B723" s="3" t="s">
        <v>3522</v>
      </c>
      <c r="C723" s="3">
        <v>2018</v>
      </c>
      <c r="E723" s="3" t="s">
        <v>4246</v>
      </c>
      <c r="F723" s="3" t="s">
        <v>4972</v>
      </c>
      <c r="H723">
        <f t="shared" si="33"/>
        <v>3</v>
      </c>
      <c r="I723">
        <f t="shared" si="34"/>
        <v>3</v>
      </c>
      <c r="J723">
        <f t="shared" si="35"/>
        <v>0</v>
      </c>
      <c r="K723" s="3" t="s">
        <v>954</v>
      </c>
      <c r="L723" s="3" t="s">
        <v>80</v>
      </c>
      <c r="M723" s="3" t="s">
        <v>1124</v>
      </c>
      <c r="W723" s="3" t="s">
        <v>353</v>
      </c>
      <c r="X723" s="3" t="s">
        <v>352</v>
      </c>
      <c r="Y723" s="3" t="s">
        <v>2066</v>
      </c>
      <c r="AI723" t="s">
        <v>4981</v>
      </c>
      <c r="AJ723" t="s">
        <v>31</v>
      </c>
      <c r="AK723" t="s">
        <v>31</v>
      </c>
    </row>
    <row r="724" spans="1:38" x14ac:dyDescent="0.25">
      <c r="A724" s="3" t="s">
        <v>3523</v>
      </c>
      <c r="B724" s="3" t="s">
        <v>3524</v>
      </c>
      <c r="C724" s="3">
        <v>2018</v>
      </c>
      <c r="E724" s="3" t="s">
        <v>4247</v>
      </c>
      <c r="F724" s="3" t="s">
        <v>4973</v>
      </c>
      <c r="H724">
        <f t="shared" si="33"/>
        <v>2</v>
      </c>
      <c r="I724">
        <f t="shared" si="34"/>
        <v>2</v>
      </c>
      <c r="J724">
        <f t="shared" si="35"/>
        <v>0</v>
      </c>
      <c r="K724" s="3" t="s">
        <v>1125</v>
      </c>
      <c r="L724" s="3" t="s">
        <v>1124</v>
      </c>
      <c r="W724" s="3" t="s">
        <v>2067</v>
      </c>
      <c r="X724" s="3" t="s">
        <v>2068</v>
      </c>
      <c r="AI724" t="s">
        <v>31</v>
      </c>
      <c r="AJ724" t="s">
        <v>31</v>
      </c>
    </row>
    <row r="725" spans="1:38" x14ac:dyDescent="0.25">
      <c r="A725" s="3" t="s">
        <v>3525</v>
      </c>
      <c r="B725" s="3" t="s">
        <v>3526</v>
      </c>
      <c r="C725" s="3">
        <v>2018</v>
      </c>
      <c r="E725" s="3" t="s">
        <v>4248</v>
      </c>
      <c r="F725" s="3" t="s">
        <v>4974</v>
      </c>
      <c r="H725">
        <f t="shared" si="33"/>
        <v>2</v>
      </c>
      <c r="I725">
        <f t="shared" si="34"/>
        <v>2</v>
      </c>
      <c r="J725">
        <f t="shared" si="35"/>
        <v>0</v>
      </c>
      <c r="K725" s="3" t="s">
        <v>982</v>
      </c>
      <c r="L725" s="3" t="s">
        <v>983</v>
      </c>
      <c r="W725" s="3" t="s">
        <v>359</v>
      </c>
      <c r="X725" s="3" t="s">
        <v>2069</v>
      </c>
      <c r="AI725" t="s">
        <v>4983</v>
      </c>
      <c r="AJ725" t="s">
        <v>31</v>
      </c>
    </row>
    <row r="726" spans="1:38" x14ac:dyDescent="0.25">
      <c r="A726" s="3" t="s">
        <v>3527</v>
      </c>
      <c r="B726" s="3" t="s">
        <v>3528</v>
      </c>
      <c r="C726" s="3">
        <v>2018</v>
      </c>
      <c r="E726" s="3" t="s">
        <v>4249</v>
      </c>
      <c r="F726" s="3" t="s">
        <v>4975</v>
      </c>
      <c r="H726">
        <f t="shared" si="33"/>
        <v>3</v>
      </c>
      <c r="I726">
        <f t="shared" si="34"/>
        <v>3</v>
      </c>
      <c r="J726">
        <f t="shared" si="35"/>
        <v>0</v>
      </c>
      <c r="K726" s="3" t="s">
        <v>1126</v>
      </c>
      <c r="L726" s="3" t="s">
        <v>73</v>
      </c>
      <c r="M726" s="3" t="s">
        <v>1127</v>
      </c>
      <c r="W726" s="3" t="s">
        <v>2070</v>
      </c>
      <c r="X726" s="3" t="s">
        <v>2071</v>
      </c>
      <c r="Y726" s="3" t="s">
        <v>2072</v>
      </c>
      <c r="AI726" t="s">
        <v>48</v>
      </c>
      <c r="AJ726" t="s">
        <v>48</v>
      </c>
      <c r="AK726" t="s">
        <v>43</v>
      </c>
    </row>
    <row r="727" spans="1:38" x14ac:dyDescent="0.25">
      <c r="A727" s="3" t="s">
        <v>3529</v>
      </c>
      <c r="B727" s="3" t="s">
        <v>3530</v>
      </c>
      <c r="C727" s="3">
        <v>2018</v>
      </c>
      <c r="E727" s="3" t="s">
        <v>4250</v>
      </c>
      <c r="F727" s="3" t="s">
        <v>4976</v>
      </c>
      <c r="H727">
        <f t="shared" si="33"/>
        <v>3</v>
      </c>
      <c r="I727">
        <f t="shared" si="34"/>
        <v>3</v>
      </c>
      <c r="J727">
        <f t="shared" si="35"/>
        <v>0</v>
      </c>
      <c r="K727" s="3" t="s">
        <v>1128</v>
      </c>
      <c r="L727" s="3" t="s">
        <v>274</v>
      </c>
      <c r="M727" s="3" t="s">
        <v>1025</v>
      </c>
      <c r="W727" s="3" t="s">
        <v>1996</v>
      </c>
      <c r="X727" s="3" t="s">
        <v>2073</v>
      </c>
      <c r="Y727" s="3" t="s">
        <v>2073</v>
      </c>
      <c r="AI727" t="s">
        <v>31</v>
      </c>
      <c r="AJ727" t="s">
        <v>31</v>
      </c>
      <c r="AK727" t="s">
        <v>31</v>
      </c>
    </row>
    <row r="728" spans="1:38" x14ac:dyDescent="0.25">
      <c r="A728" s="3" t="s">
        <v>3531</v>
      </c>
      <c r="B728" s="3" t="s">
        <v>3532</v>
      </c>
      <c r="C728" s="3">
        <v>2018</v>
      </c>
      <c r="E728" s="3" t="s">
        <v>4251</v>
      </c>
      <c r="F728" s="3" t="s">
        <v>4977</v>
      </c>
      <c r="H728">
        <f t="shared" si="33"/>
        <v>3</v>
      </c>
      <c r="I728">
        <f t="shared" si="34"/>
        <v>3</v>
      </c>
      <c r="J728">
        <f t="shared" si="35"/>
        <v>0</v>
      </c>
      <c r="K728" s="3" t="s">
        <v>952</v>
      </c>
      <c r="L728" s="3" t="s">
        <v>136</v>
      </c>
      <c r="M728" s="3" t="s">
        <v>1129</v>
      </c>
      <c r="W728" s="3" t="s">
        <v>2074</v>
      </c>
      <c r="X728" s="3" t="s">
        <v>1946</v>
      </c>
      <c r="Y728" s="3" t="s">
        <v>2075</v>
      </c>
      <c r="AI728" t="s">
        <v>31</v>
      </c>
      <c r="AJ728" t="s">
        <v>31</v>
      </c>
      <c r="AK728" t="s">
        <v>31</v>
      </c>
    </row>
    <row r="729" spans="1:38" x14ac:dyDescent="0.25">
      <c r="A729" s="3" t="s">
        <v>3533</v>
      </c>
      <c r="B729" s="3" t="s">
        <v>3534</v>
      </c>
      <c r="C729" s="3">
        <v>2018</v>
      </c>
      <c r="E729" s="3" t="s">
        <v>4252</v>
      </c>
      <c r="F729" s="3" t="s">
        <v>4978</v>
      </c>
      <c r="H729">
        <f t="shared" si="33"/>
        <v>4</v>
      </c>
      <c r="I729">
        <f t="shared" si="34"/>
        <v>4</v>
      </c>
      <c r="J729">
        <f t="shared" si="35"/>
        <v>0</v>
      </c>
      <c r="K729" s="3" t="s">
        <v>1130</v>
      </c>
      <c r="L729" s="3" t="s">
        <v>206</v>
      </c>
      <c r="M729" s="3" t="s">
        <v>165</v>
      </c>
      <c r="N729" s="3" t="s">
        <v>849</v>
      </c>
      <c r="W729" s="3" t="s">
        <v>2076</v>
      </c>
      <c r="X729" s="3" t="s">
        <v>2077</v>
      </c>
      <c r="Y729" s="3" t="s">
        <v>2077</v>
      </c>
      <c r="Z729" s="3" t="s">
        <v>2077</v>
      </c>
      <c r="AI729" t="s">
        <v>31</v>
      </c>
      <c r="AJ729" t="s">
        <v>31</v>
      </c>
      <c r="AK729" t="s">
        <v>31</v>
      </c>
      <c r="AL729" t="s">
        <v>31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SELECTED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Xiaoqi-pc</dc:creator>
  <cp:lastModifiedBy>Kurt Z.</cp:lastModifiedBy>
  <dcterms:created xsi:type="dcterms:W3CDTF">2019-05-28T08:42:29Z</dcterms:created>
  <dcterms:modified xsi:type="dcterms:W3CDTF">2019-09-05T14:32:36Z</dcterms:modified>
</cp:coreProperties>
</file>