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zhang/Desktop/"/>
    </mc:Choice>
  </mc:AlternateContent>
  <xr:revisionPtr revIDLastSave="0" documentId="8_{E16798AA-20F2-7D4C-87A6-B61E3CF1844B}" xr6:coauthVersionLast="40" xr6:coauthVersionMax="40" xr10:uidLastSave="{00000000-0000-0000-0000-000000000000}"/>
  <bookViews>
    <workbookView xWindow="0" yWindow="0" windowWidth="33600" windowHeight="21000" xr2:uid="{D82C2B9C-EA42-AB46-BF05-26EE9729F7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 s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2" i="1" l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<sst xmlns="http://schemas.openxmlformats.org/spreadsheetml/2006/main" count="9" uniqueCount="9">
  <si>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</si>
  <si>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</si>
  <si>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</si>
  <si>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</si>
  <si>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Close*</t>
  </si>
  <si>
    <t>Returns</t>
  </si>
  <si>
    <t>ARR</t>
  </si>
  <si>
    <t xml:space="preserve">Variance 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</si>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</sst>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%"/>
    <numFmt numFmtId="172" formatCode="0.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FF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5" fontId="2" fillId="0" borderId="0" xfId="0" applyNumberFormat="1" applyFont="1"/>
    <xf numFmtId="169" fontId="0" fillId="0" borderId="0" xfId="1" applyNumberFormat="1" applyFont="1"/>
    <xf numFmtId="169" fontId="0" fillId="0" borderId="0" xfId="0" applyNumberFormat="1"/>
    <xf numFmtId="172" fontId="0" fillId="0" borderId="0" xfId="0" applyNumberFormat="1"/>
    <xf numFmtId="169" fontId="3" fillId="0" borderId="0" xfId="1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A840-E9BB-F341-9837-462272F9B983}">
  <dimension ref="A1:I101"/>
  <sheetViews>
    <sheetView tabSelected="1" workbookViewId="0">
      <selection activeCell="F1" sqref="F1:I2"/>
    </sheetView>
  </sheetViews>
  <sheetFormatPr baseColWidth="10" defaultRowHeight="16" x14ac:dyDescent="0.2"/>
  <cols>
    <col min="6" max="6" width="10.83203125" style="3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7" t="s">
        <v>6</v>
      </c>
      <c r="H1" s="7" t="s">
        <v>7</v>
      </c>
      <c r="I1" s="7" t="s">
        <v>8</v>
      </c>
    </row>
    <row r="2" spans="1:9" x14ac:dyDescent="0.2">
      <c r="A2" s="2">
        <v>43427</v>
      </c>
      <c r="B2" s="1">
        <v>197.76</v>
      </c>
      <c r="C2" s="1">
        <v>198.68</v>
      </c>
      <c r="D2" s="1">
        <v>196.79</v>
      </c>
      <c r="E2" s="1">
        <v>196.8</v>
      </c>
      <c r="F2" s="3">
        <f>E2/E3-1</f>
        <v>0</v>
      </c>
      <c r="G2" s="4">
        <f>AVERAGE(F2:F100)</f>
        <v>1.4601517800475236E-3</v>
      </c>
      <c r="H2" s="5">
        <f>VARP(F2:F100)</f>
        <v>8.9735583685277291E-4</v>
      </c>
      <c r="I2" s="5">
        <f>STDEVP(F2:F100)</f>
        <v>2.9955898198063984E-2</v>
      </c>
    </row>
    <row r="3" spans="1:9" x14ac:dyDescent="0.2">
      <c r="A3" s="2">
        <v>43422</v>
      </c>
      <c r="B3" s="1">
        <v>207.83</v>
      </c>
      <c r="C3" s="1">
        <v>208.05</v>
      </c>
      <c r="D3" s="1">
        <v>196.79</v>
      </c>
      <c r="E3" s="1">
        <v>196.8</v>
      </c>
      <c r="F3" s="3">
        <f t="shared" ref="F3:F66" si="0">E3/E4-1</f>
        <v>-5.8373205741626744E-2</v>
      </c>
    </row>
    <row r="4" spans="1:9" x14ac:dyDescent="0.2">
      <c r="A4" s="2">
        <v>43415</v>
      </c>
      <c r="B4" s="1">
        <v>200.57</v>
      </c>
      <c r="C4" s="1">
        <v>209.77</v>
      </c>
      <c r="D4" s="1">
        <v>196.24</v>
      </c>
      <c r="E4" s="1">
        <v>209</v>
      </c>
      <c r="F4" s="3">
        <f t="shared" si="0"/>
        <v>3.9283938339134794E-2</v>
      </c>
    </row>
    <row r="5" spans="1:9" x14ac:dyDescent="0.2">
      <c r="A5" s="2">
        <v>43407</v>
      </c>
      <c r="B5" s="1">
        <v>193.5</v>
      </c>
      <c r="C5" s="1">
        <v>204.27</v>
      </c>
      <c r="D5" s="1">
        <v>192.21</v>
      </c>
      <c r="E5" s="1">
        <v>201.1</v>
      </c>
      <c r="F5" s="3">
        <f t="shared" si="0"/>
        <v>4.2995695244022469E-2</v>
      </c>
    </row>
    <row r="6" spans="1:9" x14ac:dyDescent="0.2">
      <c r="A6" s="2">
        <v>43400</v>
      </c>
      <c r="B6" s="1">
        <v>187.85</v>
      </c>
      <c r="C6" s="1">
        <v>194.47</v>
      </c>
      <c r="D6" s="1">
        <v>183.16</v>
      </c>
      <c r="E6" s="1">
        <v>192.81</v>
      </c>
      <c r="F6" s="3">
        <f t="shared" si="0"/>
        <v>4.249797242497988E-2</v>
      </c>
    </row>
    <row r="7" spans="1:9" x14ac:dyDescent="0.2">
      <c r="A7" s="2">
        <v>43393</v>
      </c>
      <c r="B7" s="1">
        <v>201.25</v>
      </c>
      <c r="C7" s="1">
        <v>203.4</v>
      </c>
      <c r="D7" s="1">
        <v>181.98</v>
      </c>
      <c r="E7" s="1">
        <v>184.95</v>
      </c>
      <c r="F7" s="3">
        <f t="shared" si="0"/>
        <v>-7.4555916937703359E-2</v>
      </c>
    </row>
    <row r="8" spans="1:9" x14ac:dyDescent="0.2">
      <c r="A8" s="2">
        <v>43386</v>
      </c>
      <c r="B8" s="1">
        <v>197.82</v>
      </c>
      <c r="C8" s="1">
        <v>203.77</v>
      </c>
      <c r="D8" s="1">
        <v>197.42</v>
      </c>
      <c r="E8" s="1">
        <v>199.85</v>
      </c>
      <c r="F8" s="3">
        <f t="shared" si="0"/>
        <v>8.1723250769307754E-3</v>
      </c>
    </row>
    <row r="9" spans="1:9" x14ac:dyDescent="0.2">
      <c r="A9" s="2">
        <v>43379</v>
      </c>
      <c r="B9" s="1">
        <v>213.13</v>
      </c>
      <c r="C9" s="1">
        <v>214.58</v>
      </c>
      <c r="D9" s="1">
        <v>195.93</v>
      </c>
      <c r="E9" s="1">
        <v>198.23</v>
      </c>
      <c r="F9" s="3">
        <f t="shared" si="0"/>
        <v>-7.017214691120599E-2</v>
      </c>
    </row>
    <row r="10" spans="1:9" x14ac:dyDescent="0.2">
      <c r="A10" s="2">
        <v>43372</v>
      </c>
      <c r="B10" s="1">
        <v>212.4</v>
      </c>
      <c r="C10" s="1">
        <v>217.34</v>
      </c>
      <c r="D10" s="1">
        <v>211.06</v>
      </c>
      <c r="E10" s="1">
        <v>213.19</v>
      </c>
      <c r="F10" s="3">
        <f t="shared" si="0"/>
        <v>1.1769730909781062E-2</v>
      </c>
    </row>
    <row r="11" spans="1:9" x14ac:dyDescent="0.2">
      <c r="A11" s="2">
        <v>43365</v>
      </c>
      <c r="B11" s="1">
        <v>215.39</v>
      </c>
      <c r="C11" s="1">
        <v>215.87</v>
      </c>
      <c r="D11" s="1">
        <v>208.87</v>
      </c>
      <c r="E11" s="1">
        <v>210.71</v>
      </c>
      <c r="F11" s="3">
        <f t="shared" si="0"/>
        <v>-2.5978828641427421E-2</v>
      </c>
    </row>
    <row r="12" spans="1:9" x14ac:dyDescent="0.2">
      <c r="A12" s="2">
        <v>43358</v>
      </c>
      <c r="B12" s="1">
        <v>207.46</v>
      </c>
      <c r="C12" s="1">
        <v>217.87</v>
      </c>
      <c r="D12" s="1">
        <v>207.3</v>
      </c>
      <c r="E12" s="1">
        <v>216.33</v>
      </c>
      <c r="F12" s="3">
        <f t="shared" si="0"/>
        <v>4.0648451029440036E-2</v>
      </c>
    </row>
    <row r="13" spans="1:9" x14ac:dyDescent="0.2">
      <c r="A13" s="2">
        <v>43351</v>
      </c>
      <c r="B13" s="1">
        <v>213.68</v>
      </c>
      <c r="C13" s="1">
        <v>216.37</v>
      </c>
      <c r="D13" s="1">
        <v>205.9</v>
      </c>
      <c r="E13" s="1">
        <v>207.88</v>
      </c>
      <c r="F13" s="3">
        <f t="shared" si="0"/>
        <v>-2.2063320318012836E-2</v>
      </c>
    </row>
    <row r="14" spans="1:9" x14ac:dyDescent="0.2">
      <c r="A14" s="2">
        <v>43344</v>
      </c>
      <c r="B14" s="1">
        <v>210.55</v>
      </c>
      <c r="C14" s="1">
        <v>213.37</v>
      </c>
      <c r="D14" s="1">
        <v>207.35</v>
      </c>
      <c r="E14" s="1">
        <v>212.57</v>
      </c>
      <c r="F14" s="3">
        <f t="shared" si="0"/>
        <v>7.8228712307983894E-3</v>
      </c>
    </row>
    <row r="15" spans="1:9" x14ac:dyDescent="0.2">
      <c r="A15" s="2">
        <v>43337</v>
      </c>
      <c r="B15" s="1">
        <v>206.18</v>
      </c>
      <c r="C15" s="1">
        <v>211.72</v>
      </c>
      <c r="D15" s="1">
        <v>205.85</v>
      </c>
      <c r="E15" s="1">
        <v>210.92</v>
      </c>
      <c r="F15" s="3">
        <f t="shared" si="0"/>
        <v>2.7424618831896286E-2</v>
      </c>
    </row>
    <row r="16" spans="1:9" x14ac:dyDescent="0.2">
      <c r="A16" s="2">
        <v>43330</v>
      </c>
      <c r="B16" s="1">
        <v>205.72</v>
      </c>
      <c r="C16" s="1">
        <v>206.04</v>
      </c>
      <c r="D16" s="1">
        <v>201.46</v>
      </c>
      <c r="E16" s="1">
        <v>205.29</v>
      </c>
      <c r="F16" s="3">
        <f t="shared" si="0"/>
        <v>2.5394344874736241E-3</v>
      </c>
    </row>
    <row r="17" spans="1:6" x14ac:dyDescent="0.2">
      <c r="A17" s="2">
        <v>43323</v>
      </c>
      <c r="B17" s="1">
        <v>202.02</v>
      </c>
      <c r="C17" s="1">
        <v>204.99</v>
      </c>
      <c r="D17" s="1">
        <v>197.11</v>
      </c>
      <c r="E17" s="1">
        <v>204.77</v>
      </c>
      <c r="F17" s="3">
        <f t="shared" si="0"/>
        <v>1.3913646266587421E-2</v>
      </c>
    </row>
    <row r="18" spans="1:6" x14ac:dyDescent="0.2">
      <c r="A18" s="2">
        <v>43316</v>
      </c>
      <c r="B18" s="1">
        <v>207.45</v>
      </c>
      <c r="C18" s="1">
        <v>209.61</v>
      </c>
      <c r="D18" s="1">
        <v>201</v>
      </c>
      <c r="E18" s="1">
        <v>201.96</v>
      </c>
      <c r="F18" s="3">
        <f t="shared" si="0"/>
        <v>-2.5712769549905867E-2</v>
      </c>
    </row>
    <row r="19" spans="1:6" x14ac:dyDescent="0.2">
      <c r="A19" s="2">
        <v>43309</v>
      </c>
      <c r="B19" s="1">
        <v>208.25</v>
      </c>
      <c r="C19" s="1">
        <v>212.78</v>
      </c>
      <c r="D19" s="1">
        <v>203.85</v>
      </c>
      <c r="E19" s="1">
        <v>207.29</v>
      </c>
      <c r="F19" s="3">
        <f t="shared" si="0"/>
        <v>-6.2674766174908303E-4</v>
      </c>
    </row>
    <row r="20" spans="1:6" x14ac:dyDescent="0.2">
      <c r="A20" s="2">
        <v>43302</v>
      </c>
      <c r="B20" s="1">
        <v>201.54</v>
      </c>
      <c r="C20" s="1">
        <v>210.6</v>
      </c>
      <c r="D20" s="1">
        <v>190.57</v>
      </c>
      <c r="E20" s="1">
        <v>207.42</v>
      </c>
      <c r="F20" s="3">
        <f t="shared" si="0"/>
        <v>2.7085912354543273E-2</v>
      </c>
    </row>
    <row r="21" spans="1:6" x14ac:dyDescent="0.2">
      <c r="A21" s="2">
        <v>43295</v>
      </c>
      <c r="B21" s="1">
        <v>201.55</v>
      </c>
      <c r="C21" s="1">
        <v>203.17</v>
      </c>
      <c r="D21" s="1">
        <v>198.25</v>
      </c>
      <c r="E21" s="1">
        <v>201.95</v>
      </c>
      <c r="F21" s="3">
        <f t="shared" si="0"/>
        <v>3.8274182324284922E-3</v>
      </c>
    </row>
    <row r="22" spans="1:6" x14ac:dyDescent="0.2">
      <c r="A22" s="2">
        <v>43288</v>
      </c>
      <c r="B22" s="1">
        <v>198.14</v>
      </c>
      <c r="C22" s="1">
        <v>202.58</v>
      </c>
      <c r="D22" s="1">
        <v>197.4</v>
      </c>
      <c r="E22" s="1">
        <v>201.18</v>
      </c>
      <c r="F22" s="3">
        <f t="shared" si="0"/>
        <v>1.8839258584016916E-2</v>
      </c>
    </row>
    <row r="23" spans="1:6" x14ac:dyDescent="0.2">
      <c r="A23" s="2">
        <v>43281</v>
      </c>
      <c r="B23" s="1">
        <v>195.46</v>
      </c>
      <c r="C23" s="1">
        <v>198.95</v>
      </c>
      <c r="D23" s="1">
        <v>193.51</v>
      </c>
      <c r="E23" s="1">
        <v>197.46</v>
      </c>
      <c r="F23" s="3">
        <f t="shared" si="0"/>
        <v>3.7616917446117171E-3</v>
      </c>
    </row>
    <row r="24" spans="1:6" x14ac:dyDescent="0.2">
      <c r="A24" s="2">
        <v>43274</v>
      </c>
      <c r="B24" s="1">
        <v>195.98</v>
      </c>
      <c r="C24" s="1">
        <v>199.9</v>
      </c>
      <c r="D24" s="1">
        <v>193.64</v>
      </c>
      <c r="E24" s="1">
        <v>196.72</v>
      </c>
      <c r="F24" s="3">
        <f t="shared" si="0"/>
        <v>1.1195928753180429E-3</v>
      </c>
    </row>
    <row r="25" spans="1:6" x14ac:dyDescent="0.2">
      <c r="A25" s="2">
        <v>43267</v>
      </c>
      <c r="B25" s="1">
        <v>202.53</v>
      </c>
      <c r="C25" s="1">
        <v>204.57</v>
      </c>
      <c r="D25" s="1">
        <v>194.59</v>
      </c>
      <c r="E25" s="1">
        <v>196.5</v>
      </c>
      <c r="F25" s="3">
        <f t="shared" si="0"/>
        <v>-4.1323120456652207E-2</v>
      </c>
    </row>
    <row r="26" spans="1:6" x14ac:dyDescent="0.2">
      <c r="A26" s="2">
        <v>43260</v>
      </c>
      <c r="B26" s="1">
        <v>206.59</v>
      </c>
      <c r="C26" s="1">
        <v>206.79</v>
      </c>
      <c r="D26" s="1">
        <v>200.11</v>
      </c>
      <c r="E26" s="1">
        <v>204.97</v>
      </c>
      <c r="F26" s="3">
        <f t="shared" si="0"/>
        <v>-7.8416186649886699E-3</v>
      </c>
    </row>
    <row r="27" spans="1:6" x14ac:dyDescent="0.2">
      <c r="A27" s="2">
        <v>43253</v>
      </c>
      <c r="B27" s="1">
        <v>200.73</v>
      </c>
      <c r="C27" s="1">
        <v>206.75</v>
      </c>
      <c r="D27" s="1">
        <v>200.07</v>
      </c>
      <c r="E27" s="1">
        <v>206.59</v>
      </c>
      <c r="F27" s="3">
        <f t="shared" si="0"/>
        <v>3.5071897389648887E-2</v>
      </c>
    </row>
    <row r="28" spans="1:6" x14ac:dyDescent="0.2">
      <c r="A28" s="2">
        <v>43246</v>
      </c>
      <c r="B28" s="1">
        <v>198</v>
      </c>
      <c r="C28" s="1">
        <v>200.42</v>
      </c>
      <c r="D28" s="1">
        <v>195.1</v>
      </c>
      <c r="E28" s="1">
        <v>199.59</v>
      </c>
      <c r="F28" s="3">
        <f t="shared" si="0"/>
        <v>2.8136461839922688E-3</v>
      </c>
    </row>
    <row r="29" spans="1:6" x14ac:dyDescent="0.2">
      <c r="A29" s="2">
        <v>43239</v>
      </c>
      <c r="B29" s="1">
        <v>200.5</v>
      </c>
      <c r="C29" s="1">
        <v>202.93</v>
      </c>
      <c r="D29" s="1">
        <v>196.56</v>
      </c>
      <c r="E29" s="1">
        <v>199.03</v>
      </c>
      <c r="F29" s="3">
        <f t="shared" si="0"/>
        <v>3.5182951346990343E-4</v>
      </c>
    </row>
    <row r="30" spans="1:6" x14ac:dyDescent="0.2">
      <c r="A30" s="2">
        <v>43232</v>
      </c>
      <c r="B30" s="1">
        <v>205.67</v>
      </c>
      <c r="C30" s="1">
        <v>206.04</v>
      </c>
      <c r="D30" s="1">
        <v>198.45</v>
      </c>
      <c r="E30" s="1">
        <v>198.96</v>
      </c>
      <c r="F30" s="3">
        <f t="shared" si="0"/>
        <v>-3.0220315851043011E-2</v>
      </c>
    </row>
    <row r="31" spans="1:6" x14ac:dyDescent="0.2">
      <c r="A31" s="2">
        <v>43225</v>
      </c>
      <c r="B31" s="1">
        <v>200.06</v>
      </c>
      <c r="C31" s="1">
        <v>205.68</v>
      </c>
      <c r="D31" s="1">
        <v>199.56</v>
      </c>
      <c r="E31" s="1">
        <v>205.16</v>
      </c>
      <c r="F31" s="3">
        <f t="shared" si="0"/>
        <v>2.9093097913322596E-2</v>
      </c>
    </row>
    <row r="32" spans="1:6" x14ac:dyDescent="0.2">
      <c r="A32" s="2">
        <v>43218</v>
      </c>
      <c r="B32" s="1">
        <v>196.96</v>
      </c>
      <c r="C32" s="1">
        <v>199.93</v>
      </c>
      <c r="D32" s="1">
        <v>191.44</v>
      </c>
      <c r="E32" s="1">
        <v>199.36</v>
      </c>
      <c r="F32" s="3">
        <f t="shared" si="0"/>
        <v>1.6520497654497257E-2</v>
      </c>
    </row>
    <row r="33" spans="1:6" x14ac:dyDescent="0.2">
      <c r="A33" s="2">
        <v>43211</v>
      </c>
      <c r="B33" s="1">
        <v>218.02</v>
      </c>
      <c r="C33" s="1">
        <v>218.73</v>
      </c>
      <c r="D33" s="1">
        <v>194.4</v>
      </c>
      <c r="E33" s="1">
        <v>196.12</v>
      </c>
      <c r="F33" s="3">
        <f t="shared" si="0"/>
        <v>-9.9334098737083765E-2</v>
      </c>
    </row>
    <row r="34" spans="1:6" x14ac:dyDescent="0.2">
      <c r="A34" s="2">
        <v>43204</v>
      </c>
      <c r="B34" s="1">
        <v>217.2</v>
      </c>
      <c r="C34" s="1">
        <v>221.69</v>
      </c>
      <c r="D34" s="1">
        <v>216.59</v>
      </c>
      <c r="E34" s="1">
        <v>217.75</v>
      </c>
      <c r="F34" s="3">
        <f t="shared" si="0"/>
        <v>1.0347067557535228E-2</v>
      </c>
    </row>
    <row r="35" spans="1:6" x14ac:dyDescent="0.2">
      <c r="A35" s="2">
        <v>43197</v>
      </c>
      <c r="B35" s="1">
        <v>213.75</v>
      </c>
      <c r="C35" s="1">
        <v>218.71</v>
      </c>
      <c r="D35" s="1">
        <v>212.4</v>
      </c>
      <c r="E35" s="1">
        <v>215.52</v>
      </c>
      <c r="F35" s="3">
        <f t="shared" si="0"/>
        <v>1.5406360424028209E-2</v>
      </c>
    </row>
    <row r="36" spans="1:6" x14ac:dyDescent="0.2">
      <c r="A36" s="2">
        <v>43190</v>
      </c>
      <c r="B36" s="1">
        <v>218.05</v>
      </c>
      <c r="C36" s="1">
        <v>220.31</v>
      </c>
      <c r="D36" s="1">
        <v>209.47</v>
      </c>
      <c r="E36" s="1">
        <v>212.25</v>
      </c>
      <c r="F36" s="3">
        <f t="shared" si="0"/>
        <v>-3.3117711370262426E-2</v>
      </c>
    </row>
    <row r="37" spans="1:6" x14ac:dyDescent="0.2">
      <c r="A37" s="2">
        <v>43183</v>
      </c>
      <c r="B37" s="1">
        <v>217.86</v>
      </c>
      <c r="C37" s="1">
        <v>221.86</v>
      </c>
      <c r="D37" s="1">
        <v>214.73</v>
      </c>
      <c r="E37" s="1">
        <v>219.52</v>
      </c>
      <c r="F37" s="3">
        <f t="shared" si="0"/>
        <v>1.9316493313521477E-2</v>
      </c>
    </row>
    <row r="38" spans="1:6" x14ac:dyDescent="0.2">
      <c r="A38" s="2">
        <v>43176</v>
      </c>
      <c r="B38" s="1">
        <v>236.01</v>
      </c>
      <c r="C38" s="1">
        <v>237.22</v>
      </c>
      <c r="D38" s="1">
        <v>215.27</v>
      </c>
      <c r="E38" s="1">
        <v>215.36</v>
      </c>
      <c r="F38" s="3">
        <f t="shared" si="0"/>
        <v>-9.2150746142820927E-2</v>
      </c>
    </row>
    <row r="39" spans="1:6" x14ac:dyDescent="0.2">
      <c r="A39" s="2">
        <v>43170</v>
      </c>
      <c r="B39" s="1">
        <v>242.1</v>
      </c>
      <c r="C39" s="1">
        <v>243.1</v>
      </c>
      <c r="D39" s="1">
        <v>233.85</v>
      </c>
      <c r="E39" s="1">
        <v>237.22</v>
      </c>
      <c r="F39" s="3">
        <f t="shared" si="0"/>
        <v>-1.7112077895172995E-2</v>
      </c>
    </row>
    <row r="40" spans="1:6" x14ac:dyDescent="0.2">
      <c r="A40" s="2">
        <v>43163</v>
      </c>
      <c r="B40" s="1">
        <v>230</v>
      </c>
      <c r="C40" s="1">
        <v>241.37</v>
      </c>
      <c r="D40" s="1">
        <v>228.53</v>
      </c>
      <c r="E40" s="1">
        <v>241.35</v>
      </c>
      <c r="F40" s="3">
        <f t="shared" si="0"/>
        <v>4.7662456048964685E-2</v>
      </c>
    </row>
    <row r="41" spans="1:6" x14ac:dyDescent="0.2">
      <c r="A41" s="2">
        <v>43156</v>
      </c>
      <c r="B41" s="1">
        <v>239.01</v>
      </c>
      <c r="C41" s="1">
        <v>244.86</v>
      </c>
      <c r="D41" s="1">
        <v>226.33</v>
      </c>
      <c r="E41" s="1">
        <v>230.37</v>
      </c>
      <c r="F41" s="3">
        <f t="shared" si="0"/>
        <v>-2.8056704075605454E-2</v>
      </c>
    </row>
    <row r="42" spans="1:6" x14ac:dyDescent="0.2">
      <c r="A42" s="2">
        <v>43149</v>
      </c>
      <c r="B42" s="1">
        <v>234.54</v>
      </c>
      <c r="C42" s="1">
        <v>237.89</v>
      </c>
      <c r="D42" s="1">
        <v>232.1</v>
      </c>
      <c r="E42" s="1">
        <v>237.02</v>
      </c>
      <c r="F42" s="3">
        <f t="shared" si="0"/>
        <v>1.4788524105295853E-3</v>
      </c>
    </row>
    <row r="43" spans="1:6" x14ac:dyDescent="0.2">
      <c r="A43" s="2">
        <v>43142</v>
      </c>
      <c r="B43" s="1">
        <v>227.49</v>
      </c>
      <c r="C43" s="1">
        <v>238.44</v>
      </c>
      <c r="D43" s="1">
        <v>226.1</v>
      </c>
      <c r="E43" s="1">
        <v>236.67</v>
      </c>
      <c r="F43" s="3">
        <f t="shared" si="0"/>
        <v>5.0885839882776063E-2</v>
      </c>
    </row>
    <row r="44" spans="1:6" x14ac:dyDescent="0.2">
      <c r="A44" s="2">
        <v>43135</v>
      </c>
      <c r="B44" s="1">
        <v>243.5</v>
      </c>
      <c r="C44" s="1">
        <v>244.4</v>
      </c>
      <c r="D44" s="1">
        <v>218.18</v>
      </c>
      <c r="E44" s="1">
        <v>225.21</v>
      </c>
      <c r="F44" s="3">
        <f t="shared" si="0"/>
        <v>-8.1412897173389842E-2</v>
      </c>
    </row>
    <row r="45" spans="1:6" x14ac:dyDescent="0.2">
      <c r="A45" s="2">
        <v>43128</v>
      </c>
      <c r="B45" s="1">
        <v>258.51</v>
      </c>
      <c r="C45" s="1">
        <v>259.33999999999997</v>
      </c>
      <c r="D45" s="1">
        <v>244.88</v>
      </c>
      <c r="E45" s="1">
        <v>245.17</v>
      </c>
      <c r="F45" s="3">
        <f t="shared" si="0"/>
        <v>-5.2043459768781664E-2</v>
      </c>
    </row>
    <row r="46" spans="1:6" x14ac:dyDescent="0.2">
      <c r="A46" s="2">
        <v>43121</v>
      </c>
      <c r="B46" s="1">
        <v>247.13</v>
      </c>
      <c r="C46" s="1">
        <v>259.77</v>
      </c>
      <c r="D46" s="1">
        <v>245.08</v>
      </c>
      <c r="E46" s="1">
        <v>258.63</v>
      </c>
      <c r="F46" s="3">
        <f t="shared" si="0"/>
        <v>4.2106535579015114E-2</v>
      </c>
    </row>
    <row r="47" spans="1:6" x14ac:dyDescent="0.2">
      <c r="A47" s="2">
        <v>43114</v>
      </c>
      <c r="B47" s="1">
        <v>245.3</v>
      </c>
      <c r="C47" s="1">
        <v>249</v>
      </c>
      <c r="D47" s="1">
        <v>243.83</v>
      </c>
      <c r="E47" s="1">
        <v>248.18</v>
      </c>
      <c r="F47" s="3">
        <f t="shared" si="0"/>
        <v>1.5175686178263259E-2</v>
      </c>
    </row>
    <row r="48" spans="1:6" x14ac:dyDescent="0.2">
      <c r="A48" s="2">
        <v>43107</v>
      </c>
      <c r="B48" s="1">
        <v>239.38</v>
      </c>
      <c r="C48" s="1">
        <v>246</v>
      </c>
      <c r="D48" s="1">
        <v>239.18</v>
      </c>
      <c r="E48" s="1">
        <v>244.47</v>
      </c>
      <c r="F48" s="3">
        <f t="shared" si="0"/>
        <v>1.6211497692979249E-2</v>
      </c>
    </row>
    <row r="49" spans="1:6" x14ac:dyDescent="0.2">
      <c r="A49" s="2">
        <v>43100</v>
      </c>
      <c r="B49" s="1">
        <v>235.78</v>
      </c>
      <c r="C49" s="1">
        <v>240.9</v>
      </c>
      <c r="D49" s="1">
        <v>232.81</v>
      </c>
      <c r="E49" s="1">
        <v>240.57</v>
      </c>
      <c r="F49" s="3">
        <f t="shared" si="0"/>
        <v>2.2092875047797111E-2</v>
      </c>
    </row>
    <row r="50" spans="1:6" x14ac:dyDescent="0.2">
      <c r="A50" s="2">
        <v>43093</v>
      </c>
      <c r="B50" s="1">
        <v>235.08</v>
      </c>
      <c r="C50" s="1">
        <v>237.31</v>
      </c>
      <c r="D50" s="1">
        <v>234.84</v>
      </c>
      <c r="E50" s="1">
        <v>235.37</v>
      </c>
      <c r="F50" s="3">
        <f t="shared" si="0"/>
        <v>2.7265368721509642E-3</v>
      </c>
    </row>
    <row r="51" spans="1:6" x14ac:dyDescent="0.2">
      <c r="A51" s="2">
        <v>43086</v>
      </c>
      <c r="B51" s="1">
        <v>238.58</v>
      </c>
      <c r="C51" s="1">
        <v>240.01</v>
      </c>
      <c r="D51" s="1">
        <v>234.28</v>
      </c>
      <c r="E51" s="1">
        <v>234.73</v>
      </c>
      <c r="F51" s="3">
        <f t="shared" si="0"/>
        <v>-1.3739495798319346E-2</v>
      </c>
    </row>
    <row r="52" spans="1:6" x14ac:dyDescent="0.2">
      <c r="A52" s="2">
        <v>43079</v>
      </c>
      <c r="B52" s="1">
        <v>239.19</v>
      </c>
      <c r="C52" s="1">
        <v>241.68</v>
      </c>
      <c r="D52" s="1">
        <v>236.12</v>
      </c>
      <c r="E52" s="1">
        <v>238</v>
      </c>
      <c r="F52" s="3">
        <f t="shared" si="0"/>
        <v>-5.4592029563682587E-4</v>
      </c>
    </row>
    <row r="53" spans="1:6" x14ac:dyDescent="0.2">
      <c r="A53" s="2">
        <v>43072</v>
      </c>
      <c r="B53" s="1">
        <v>243.05</v>
      </c>
      <c r="C53" s="1">
        <v>244.23</v>
      </c>
      <c r="D53" s="1">
        <v>236.97</v>
      </c>
      <c r="E53" s="1">
        <v>238.13</v>
      </c>
      <c r="F53" s="3">
        <f t="shared" si="0"/>
        <v>-1.2523325730872892E-2</v>
      </c>
    </row>
    <row r="54" spans="1:6" x14ac:dyDescent="0.2">
      <c r="A54" s="2">
        <v>43065</v>
      </c>
      <c r="B54" s="1">
        <v>231.75</v>
      </c>
      <c r="C54" s="1">
        <v>243.63</v>
      </c>
      <c r="D54" s="1">
        <v>231.13</v>
      </c>
      <c r="E54" s="1">
        <v>241.15</v>
      </c>
      <c r="F54" s="3">
        <f t="shared" si="0"/>
        <v>4.222491140115836E-2</v>
      </c>
    </row>
    <row r="55" spans="1:6" x14ac:dyDescent="0.2">
      <c r="A55" s="2">
        <v>43058</v>
      </c>
      <c r="B55" s="1">
        <v>229.9</v>
      </c>
      <c r="C55" s="1">
        <v>235.71</v>
      </c>
      <c r="D55" s="1">
        <v>229.55</v>
      </c>
      <c r="E55" s="1">
        <v>231.38</v>
      </c>
      <c r="F55" s="3">
        <f t="shared" si="0"/>
        <v>8.8071154516915495E-3</v>
      </c>
    </row>
    <row r="56" spans="1:6" x14ac:dyDescent="0.2">
      <c r="A56" s="2">
        <v>43051</v>
      </c>
      <c r="B56" s="1">
        <v>226.73</v>
      </c>
      <c r="C56" s="1">
        <v>229.99</v>
      </c>
      <c r="D56" s="1">
        <v>226.04</v>
      </c>
      <c r="E56" s="1">
        <v>229.36</v>
      </c>
      <c r="F56" s="3">
        <f t="shared" si="0"/>
        <v>8.3974499890087095E-3</v>
      </c>
    </row>
    <row r="57" spans="1:6" x14ac:dyDescent="0.2">
      <c r="A57" s="2">
        <v>43043</v>
      </c>
      <c r="B57" s="1">
        <v>232.22</v>
      </c>
      <c r="C57" s="1">
        <v>232.63</v>
      </c>
      <c r="D57" s="1">
        <v>226.16</v>
      </c>
      <c r="E57" s="1">
        <v>227.45</v>
      </c>
      <c r="F57" s="3">
        <f t="shared" si="0"/>
        <v>-2.0540866419774373E-2</v>
      </c>
    </row>
    <row r="58" spans="1:6" x14ac:dyDescent="0.2">
      <c r="A58" s="2">
        <v>43036</v>
      </c>
      <c r="B58" s="1">
        <v>233.66</v>
      </c>
      <c r="C58" s="1">
        <v>233.66</v>
      </c>
      <c r="D58" s="1">
        <v>229.11</v>
      </c>
      <c r="E58" s="1">
        <v>232.22</v>
      </c>
      <c r="F58" s="3">
        <f t="shared" si="0"/>
        <v>-1.0735281588140078E-2</v>
      </c>
    </row>
    <row r="59" spans="1:6" x14ac:dyDescent="0.2">
      <c r="A59" s="2">
        <v>43029</v>
      </c>
      <c r="B59" s="1">
        <v>221.76</v>
      </c>
      <c r="C59" s="1">
        <v>238.9</v>
      </c>
      <c r="D59" s="1">
        <v>221.2</v>
      </c>
      <c r="E59" s="1">
        <v>234.74</v>
      </c>
      <c r="F59" s="3">
        <f t="shared" si="0"/>
        <v>6.0636182902584546E-2</v>
      </c>
    </row>
    <row r="60" spans="1:6" x14ac:dyDescent="0.2">
      <c r="A60" s="2">
        <v>43022</v>
      </c>
      <c r="B60" s="1">
        <v>217.7</v>
      </c>
      <c r="C60" s="1">
        <v>221.32</v>
      </c>
      <c r="D60" s="1">
        <v>216.47</v>
      </c>
      <c r="E60" s="1">
        <v>221.32</v>
      </c>
      <c r="F60" s="3">
        <f t="shared" si="0"/>
        <v>1.6534999081389001E-2</v>
      </c>
    </row>
    <row r="61" spans="1:6" x14ac:dyDescent="0.2">
      <c r="A61" s="2">
        <v>43015</v>
      </c>
      <c r="B61" s="1">
        <v>215.96</v>
      </c>
      <c r="C61" s="1">
        <v>219.76</v>
      </c>
      <c r="D61" s="1">
        <v>214.66</v>
      </c>
      <c r="E61" s="1">
        <v>217.72</v>
      </c>
      <c r="F61" s="3">
        <f t="shared" si="0"/>
        <v>5.5422131904674377E-3</v>
      </c>
    </row>
    <row r="62" spans="1:6" x14ac:dyDescent="0.2">
      <c r="A62" s="2">
        <v>43008</v>
      </c>
      <c r="B62" s="1">
        <v>210.73</v>
      </c>
      <c r="C62" s="1">
        <v>217.61</v>
      </c>
      <c r="D62" s="1">
        <v>210.03</v>
      </c>
      <c r="E62" s="1">
        <v>216.52</v>
      </c>
      <c r="F62" s="3">
        <f t="shared" si="0"/>
        <v>3.1538828013339737E-2</v>
      </c>
    </row>
    <row r="63" spans="1:6" x14ac:dyDescent="0.2">
      <c r="A63" s="2">
        <v>43001</v>
      </c>
      <c r="B63" s="1">
        <v>210.98</v>
      </c>
      <c r="C63" s="1">
        <v>212.83</v>
      </c>
      <c r="D63" s="1">
        <v>208.16</v>
      </c>
      <c r="E63" s="1">
        <v>209.9</v>
      </c>
      <c r="F63" s="3">
        <f t="shared" si="0"/>
        <v>-4.0804706775477984E-3</v>
      </c>
    </row>
    <row r="64" spans="1:6" x14ac:dyDescent="0.2">
      <c r="A64" s="2">
        <v>42994</v>
      </c>
      <c r="B64" s="1">
        <v>214</v>
      </c>
      <c r="C64" s="1">
        <v>214.65</v>
      </c>
      <c r="D64" s="1">
        <v>208.31</v>
      </c>
      <c r="E64" s="1">
        <v>210.76</v>
      </c>
      <c r="F64" s="3">
        <f t="shared" si="0"/>
        <v>-1.2139676587766601E-2</v>
      </c>
    </row>
    <row r="65" spans="1:6" x14ac:dyDescent="0.2">
      <c r="A65" s="2">
        <v>42987</v>
      </c>
      <c r="B65" s="1">
        <v>206.46</v>
      </c>
      <c r="C65" s="1">
        <v>214.12</v>
      </c>
      <c r="D65" s="1">
        <v>206.09</v>
      </c>
      <c r="E65" s="1">
        <v>213.35</v>
      </c>
      <c r="F65" s="3">
        <f t="shared" si="0"/>
        <v>3.7240507559920255E-2</v>
      </c>
    </row>
    <row r="66" spans="1:6" x14ac:dyDescent="0.2">
      <c r="A66" s="2">
        <v>42980</v>
      </c>
      <c r="B66" s="1">
        <v>202.25</v>
      </c>
      <c r="C66" s="1">
        <v>206.12</v>
      </c>
      <c r="D66" s="1">
        <v>200.51</v>
      </c>
      <c r="E66" s="1">
        <v>205.69</v>
      </c>
      <c r="F66" s="3">
        <f t="shared" si="0"/>
        <v>1.0463745333071373E-2</v>
      </c>
    </row>
    <row r="67" spans="1:6" x14ac:dyDescent="0.2">
      <c r="A67" s="2">
        <v>42973</v>
      </c>
      <c r="B67" s="1">
        <v>202.78</v>
      </c>
      <c r="C67" s="1">
        <v>204.91</v>
      </c>
      <c r="D67" s="1">
        <v>201.33</v>
      </c>
      <c r="E67" s="1">
        <v>203.56</v>
      </c>
      <c r="F67" s="3">
        <f t="shared" ref="F67:F101" si="1">E67/E68-1</f>
        <v>7.0746549250482182E-3</v>
      </c>
    </row>
    <row r="68" spans="1:6" x14ac:dyDescent="0.2">
      <c r="A68" s="2">
        <v>42966</v>
      </c>
      <c r="B68" s="1">
        <v>203.8</v>
      </c>
      <c r="C68" s="1">
        <v>205.86</v>
      </c>
      <c r="D68" s="1">
        <v>201.96</v>
      </c>
      <c r="E68" s="1">
        <v>202.13</v>
      </c>
      <c r="F68" s="3">
        <f t="shared" si="1"/>
        <v>-6.8785928364368809E-3</v>
      </c>
    </row>
    <row r="69" spans="1:6" x14ac:dyDescent="0.2">
      <c r="A69" s="2">
        <v>42959</v>
      </c>
      <c r="B69" s="1">
        <v>206.66</v>
      </c>
      <c r="C69" s="1">
        <v>208.63</v>
      </c>
      <c r="D69" s="1">
        <v>203.45</v>
      </c>
      <c r="E69" s="1">
        <v>203.53</v>
      </c>
      <c r="F69" s="3">
        <f t="shared" si="1"/>
        <v>-1.1894358675599515E-2</v>
      </c>
    </row>
    <row r="70" spans="1:6" x14ac:dyDescent="0.2">
      <c r="A70" s="2">
        <v>42952</v>
      </c>
      <c r="B70" s="1">
        <v>207.9</v>
      </c>
      <c r="C70" s="1">
        <v>208.4</v>
      </c>
      <c r="D70" s="1">
        <v>205.18</v>
      </c>
      <c r="E70" s="1">
        <v>205.98</v>
      </c>
      <c r="F70" s="3">
        <f t="shared" si="1"/>
        <v>-8.0423790031303177E-3</v>
      </c>
    </row>
    <row r="71" spans="1:6" x14ac:dyDescent="0.2">
      <c r="A71" s="2">
        <v>42945</v>
      </c>
      <c r="B71" s="1">
        <v>200</v>
      </c>
      <c r="C71" s="1">
        <v>208.61</v>
      </c>
      <c r="D71" s="1">
        <v>199.81</v>
      </c>
      <c r="E71" s="1">
        <v>207.65</v>
      </c>
      <c r="F71" s="3">
        <f t="shared" si="1"/>
        <v>3.9705587822952193E-2</v>
      </c>
    </row>
    <row r="72" spans="1:6" x14ac:dyDescent="0.2">
      <c r="A72" s="2">
        <v>42938</v>
      </c>
      <c r="B72" s="1">
        <v>211.2</v>
      </c>
      <c r="C72" s="1">
        <v>211.66</v>
      </c>
      <c r="D72" s="1">
        <v>197.17</v>
      </c>
      <c r="E72" s="1">
        <v>199.72</v>
      </c>
      <c r="F72" s="3">
        <f t="shared" si="1"/>
        <v>-5.4176927448380319E-2</v>
      </c>
    </row>
    <row r="73" spans="1:6" x14ac:dyDescent="0.2">
      <c r="A73" s="2">
        <v>42931</v>
      </c>
      <c r="B73" s="1">
        <v>212.2</v>
      </c>
      <c r="C73" s="1">
        <v>213.41</v>
      </c>
      <c r="D73" s="1">
        <v>209.48</v>
      </c>
      <c r="E73" s="1">
        <v>211.16</v>
      </c>
      <c r="F73" s="3">
        <f t="shared" si="1"/>
        <v>-2.8804835434670384E-3</v>
      </c>
    </row>
    <row r="74" spans="1:6" x14ac:dyDescent="0.2">
      <c r="A74" s="2">
        <v>42924</v>
      </c>
      <c r="B74" s="1">
        <v>209.6</v>
      </c>
      <c r="C74" s="1">
        <v>212.78</v>
      </c>
      <c r="D74" s="1">
        <v>208</v>
      </c>
      <c r="E74" s="1">
        <v>211.77</v>
      </c>
      <c r="F74" s="3">
        <f t="shared" si="1"/>
        <v>1.0401259602080382E-2</v>
      </c>
    </row>
    <row r="75" spans="1:6" x14ac:dyDescent="0.2">
      <c r="A75" s="2">
        <v>42917</v>
      </c>
      <c r="B75" s="1">
        <v>209.14</v>
      </c>
      <c r="C75" s="1">
        <v>210.34</v>
      </c>
      <c r="D75" s="1">
        <v>207.89</v>
      </c>
      <c r="E75" s="1">
        <v>209.59</v>
      </c>
      <c r="F75" s="3">
        <f t="shared" si="1"/>
        <v>6.724626543061607E-3</v>
      </c>
    </row>
    <row r="76" spans="1:6" x14ac:dyDescent="0.2">
      <c r="A76" s="2">
        <v>42910</v>
      </c>
      <c r="B76" s="1">
        <v>212.79</v>
      </c>
      <c r="C76" s="1">
        <v>213.47</v>
      </c>
      <c r="D76" s="1">
        <v>207.08</v>
      </c>
      <c r="E76" s="1">
        <v>208.19</v>
      </c>
      <c r="F76" s="3">
        <f t="shared" si="1"/>
        <v>-2.2123062470643551E-2</v>
      </c>
    </row>
    <row r="77" spans="1:6" x14ac:dyDescent="0.2">
      <c r="A77" s="2">
        <v>42903</v>
      </c>
      <c r="B77" s="1">
        <v>214</v>
      </c>
      <c r="C77" s="1">
        <v>214.57</v>
      </c>
      <c r="D77" s="1">
        <v>211.71</v>
      </c>
      <c r="E77" s="1">
        <v>212.9</v>
      </c>
      <c r="F77" s="3">
        <f t="shared" si="1"/>
        <v>-1.5944475708122852E-3</v>
      </c>
    </row>
    <row r="78" spans="1:6" x14ac:dyDescent="0.2">
      <c r="A78" s="2">
        <v>42896</v>
      </c>
      <c r="B78" s="1">
        <v>206.93</v>
      </c>
      <c r="C78" s="1">
        <v>213.46</v>
      </c>
      <c r="D78" s="1">
        <v>205.5</v>
      </c>
      <c r="E78" s="1">
        <v>213.24</v>
      </c>
      <c r="F78" s="3">
        <f t="shared" si="1"/>
        <v>3.0493403566423494E-2</v>
      </c>
    </row>
    <row r="79" spans="1:6" x14ac:dyDescent="0.2">
      <c r="A79" s="2">
        <v>42889</v>
      </c>
      <c r="B79" s="1">
        <v>206.77</v>
      </c>
      <c r="C79" s="1">
        <v>207.33</v>
      </c>
      <c r="D79" s="1">
        <v>204.09</v>
      </c>
      <c r="E79" s="1">
        <v>206.93</v>
      </c>
      <c r="F79" s="3">
        <f t="shared" si="1"/>
        <v>1.1127237542332136E-3</v>
      </c>
    </row>
    <row r="80" spans="1:6" x14ac:dyDescent="0.2">
      <c r="A80" s="2">
        <v>42882</v>
      </c>
      <c r="B80" s="1">
        <v>200.31</v>
      </c>
      <c r="C80" s="1">
        <v>207.39</v>
      </c>
      <c r="D80" s="1">
        <v>199.96</v>
      </c>
      <c r="E80" s="1">
        <v>206.7</v>
      </c>
      <c r="F80" s="3">
        <f t="shared" si="1"/>
        <v>3.0049334728659005E-2</v>
      </c>
    </row>
    <row r="81" spans="1:6" x14ac:dyDescent="0.2">
      <c r="A81" s="2">
        <v>42875</v>
      </c>
      <c r="B81" s="1">
        <v>196.35</v>
      </c>
      <c r="C81" s="1">
        <v>200.69</v>
      </c>
      <c r="D81" s="1">
        <v>196.35</v>
      </c>
      <c r="E81" s="1">
        <v>200.67</v>
      </c>
      <c r="F81" s="3">
        <f t="shared" si="1"/>
        <v>2.4872318692543249E-2</v>
      </c>
    </row>
    <row r="82" spans="1:6" x14ac:dyDescent="0.2">
      <c r="A82" s="2">
        <v>42868</v>
      </c>
      <c r="B82" s="1">
        <v>196.67</v>
      </c>
      <c r="C82" s="1">
        <v>197.94</v>
      </c>
      <c r="D82" s="1">
        <v>193.54</v>
      </c>
      <c r="E82" s="1">
        <v>195.8</v>
      </c>
      <c r="F82" s="3">
        <f t="shared" si="1"/>
        <v>-3.9171796306658457E-3</v>
      </c>
    </row>
    <row r="83" spans="1:6" x14ac:dyDescent="0.2">
      <c r="A83" s="2">
        <v>42861</v>
      </c>
      <c r="B83" s="1">
        <v>198.84</v>
      </c>
      <c r="C83" s="1">
        <v>199.36</v>
      </c>
      <c r="D83" s="1">
        <v>195.26</v>
      </c>
      <c r="E83" s="1">
        <v>196.57</v>
      </c>
      <c r="F83" s="3">
        <f t="shared" si="1"/>
        <v>-1.4192577733199707E-2</v>
      </c>
    </row>
    <row r="84" spans="1:6" x14ac:dyDescent="0.2">
      <c r="A84" s="2">
        <v>42854</v>
      </c>
      <c r="B84" s="1">
        <v>195.5</v>
      </c>
      <c r="C84" s="1">
        <v>199.9</v>
      </c>
      <c r="D84" s="1">
        <v>194.47</v>
      </c>
      <c r="E84" s="1">
        <v>199.4</v>
      </c>
      <c r="F84" s="3">
        <f t="shared" si="1"/>
        <v>1.8230097533574963E-2</v>
      </c>
    </row>
    <row r="85" spans="1:6" x14ac:dyDescent="0.2">
      <c r="A85" s="2">
        <v>42847</v>
      </c>
      <c r="B85" s="1">
        <v>193</v>
      </c>
      <c r="C85" s="1">
        <v>197.12</v>
      </c>
      <c r="D85" s="1">
        <v>192.36</v>
      </c>
      <c r="E85" s="1">
        <v>195.83</v>
      </c>
      <c r="F85" s="3">
        <f t="shared" si="1"/>
        <v>2.2610966057441395E-2</v>
      </c>
    </row>
    <row r="86" spans="1:6" x14ac:dyDescent="0.2">
      <c r="A86" s="2">
        <v>42840</v>
      </c>
      <c r="B86" s="1">
        <v>189.31</v>
      </c>
      <c r="C86" s="1">
        <v>192.11</v>
      </c>
      <c r="D86" s="1">
        <v>189.29</v>
      </c>
      <c r="E86" s="1">
        <v>191.5</v>
      </c>
      <c r="F86" s="3">
        <f t="shared" si="1"/>
        <v>1.5107341637953908E-2</v>
      </c>
    </row>
    <row r="87" spans="1:6" x14ac:dyDescent="0.2">
      <c r="A87" s="2">
        <v>42833</v>
      </c>
      <c r="B87" s="1">
        <v>190.16</v>
      </c>
      <c r="C87" s="1">
        <v>190.52</v>
      </c>
      <c r="D87" s="1">
        <v>188.62</v>
      </c>
      <c r="E87" s="1">
        <v>188.65</v>
      </c>
      <c r="F87" s="3">
        <f t="shared" si="1"/>
        <v>-7.0530027896205105E-3</v>
      </c>
    </row>
    <row r="88" spans="1:6" x14ac:dyDescent="0.2">
      <c r="A88" s="2">
        <v>42826</v>
      </c>
      <c r="B88" s="1">
        <v>191.87</v>
      </c>
      <c r="C88" s="1">
        <v>192.42</v>
      </c>
      <c r="D88" s="1">
        <v>189.5</v>
      </c>
      <c r="E88" s="1">
        <v>189.99</v>
      </c>
      <c r="F88" s="3">
        <f t="shared" si="1"/>
        <v>-7.0036063346051725E-3</v>
      </c>
    </row>
    <row r="89" spans="1:6" x14ac:dyDescent="0.2">
      <c r="A89" s="2">
        <v>42819</v>
      </c>
      <c r="B89" s="1">
        <v>190.7</v>
      </c>
      <c r="C89" s="1">
        <v>192.4</v>
      </c>
      <c r="D89" s="1">
        <v>189.16</v>
      </c>
      <c r="E89" s="1">
        <v>191.33</v>
      </c>
      <c r="F89" s="3">
        <f t="shared" si="1"/>
        <v>-9.3989869980670715E-4</v>
      </c>
    </row>
    <row r="90" spans="1:6" x14ac:dyDescent="0.2">
      <c r="A90" s="2">
        <v>42812</v>
      </c>
      <c r="B90" s="1">
        <v>192.52</v>
      </c>
      <c r="C90" s="1">
        <v>193.5</v>
      </c>
      <c r="D90" s="1">
        <v>190.46</v>
      </c>
      <c r="E90" s="1">
        <v>191.51</v>
      </c>
      <c r="F90" s="3">
        <f t="shared" si="1"/>
        <v>-4.4187980869204724E-3</v>
      </c>
    </row>
    <row r="91" spans="1:6" x14ac:dyDescent="0.2">
      <c r="A91" s="2">
        <v>42806</v>
      </c>
      <c r="B91" s="1">
        <v>191.77</v>
      </c>
      <c r="C91" s="1">
        <v>192.36</v>
      </c>
      <c r="D91" s="1">
        <v>189.11</v>
      </c>
      <c r="E91" s="1">
        <v>192.36</v>
      </c>
      <c r="F91" s="3">
        <f t="shared" si="1"/>
        <v>6.0143297944668106E-3</v>
      </c>
    </row>
    <row r="92" spans="1:6" x14ac:dyDescent="0.2">
      <c r="A92" s="2">
        <v>42799</v>
      </c>
      <c r="B92" s="1">
        <v>188.93</v>
      </c>
      <c r="C92" s="1">
        <v>191.24</v>
      </c>
      <c r="D92" s="1">
        <v>188.25</v>
      </c>
      <c r="E92" s="1">
        <v>191.21</v>
      </c>
      <c r="F92" s="3">
        <f t="shared" si="1"/>
        <v>1.0036448153821764E-2</v>
      </c>
    </row>
    <row r="93" spans="1:6" x14ac:dyDescent="0.2">
      <c r="A93" s="2">
        <v>42792</v>
      </c>
      <c r="B93" s="1">
        <v>187.5</v>
      </c>
      <c r="C93" s="1">
        <v>190.54</v>
      </c>
      <c r="D93" s="1">
        <v>186.31</v>
      </c>
      <c r="E93" s="1">
        <v>189.31</v>
      </c>
      <c r="F93" s="3">
        <f t="shared" si="1"/>
        <v>1.0138199669174508E-2</v>
      </c>
    </row>
    <row r="94" spans="1:6" x14ac:dyDescent="0.2">
      <c r="A94" s="2">
        <v>42785</v>
      </c>
      <c r="B94" s="1">
        <v>182.79</v>
      </c>
      <c r="C94" s="1">
        <v>188.41</v>
      </c>
      <c r="D94" s="1">
        <v>182.04</v>
      </c>
      <c r="E94" s="1">
        <v>187.41</v>
      </c>
      <c r="F94" s="3">
        <f t="shared" si="1"/>
        <v>2.4378245422246536E-2</v>
      </c>
    </row>
    <row r="95" spans="1:6" x14ac:dyDescent="0.2">
      <c r="A95" s="2">
        <v>42778</v>
      </c>
      <c r="B95" s="1">
        <v>179.86</v>
      </c>
      <c r="C95" s="1">
        <v>183.6</v>
      </c>
      <c r="D95" s="1">
        <v>179.26</v>
      </c>
      <c r="E95" s="1">
        <v>182.95</v>
      </c>
      <c r="F95" s="3">
        <f t="shared" si="1"/>
        <v>2.206703910614527E-2</v>
      </c>
    </row>
    <row r="96" spans="1:6" x14ac:dyDescent="0.2">
      <c r="A96" s="2">
        <v>42771</v>
      </c>
      <c r="B96" s="1">
        <v>174.12</v>
      </c>
      <c r="C96" s="1">
        <v>179.58</v>
      </c>
      <c r="D96" s="1">
        <v>173.9</v>
      </c>
      <c r="E96" s="1">
        <v>179</v>
      </c>
      <c r="F96" s="3">
        <f t="shared" si="1"/>
        <v>2.2623400365630708E-2</v>
      </c>
    </row>
    <row r="97" spans="1:6" x14ac:dyDescent="0.2">
      <c r="A97" s="2">
        <v>42764</v>
      </c>
      <c r="B97" s="1">
        <v>177.25</v>
      </c>
      <c r="C97" s="1">
        <v>177.73</v>
      </c>
      <c r="D97" s="1">
        <v>173.55</v>
      </c>
      <c r="E97" s="1">
        <v>175.04</v>
      </c>
      <c r="F97" s="3">
        <f t="shared" si="1"/>
        <v>-1.3748027946810848E-2</v>
      </c>
    </row>
    <row r="98" spans="1:6" x14ac:dyDescent="0.2">
      <c r="A98" s="2">
        <v>42757</v>
      </c>
      <c r="B98" s="1">
        <v>177.91</v>
      </c>
      <c r="C98" s="1">
        <v>178.99</v>
      </c>
      <c r="D98" s="1">
        <v>174.42</v>
      </c>
      <c r="E98" s="1">
        <v>177.48</v>
      </c>
      <c r="F98" s="3">
        <f t="shared" si="1"/>
        <v>-5.6585803126226741E-3</v>
      </c>
    </row>
    <row r="99" spans="1:6" x14ac:dyDescent="0.2">
      <c r="A99" s="2">
        <v>42750</v>
      </c>
      <c r="B99" s="1">
        <v>177</v>
      </c>
      <c r="C99" s="1">
        <v>179.8</v>
      </c>
      <c r="D99" s="1">
        <v>176.25</v>
      </c>
      <c r="E99" s="1">
        <v>178.49</v>
      </c>
      <c r="F99" s="3">
        <f t="shared" si="1"/>
        <v>6.2010259879363705E-3</v>
      </c>
    </row>
    <row r="100" spans="1:6" x14ac:dyDescent="0.2">
      <c r="A100" s="2">
        <v>42743</v>
      </c>
      <c r="B100" s="1">
        <v>178.37</v>
      </c>
      <c r="C100" s="1">
        <v>178.45</v>
      </c>
      <c r="D100" s="1">
        <v>175.75</v>
      </c>
      <c r="E100" s="1">
        <v>177.39</v>
      </c>
      <c r="F100" s="3">
        <f t="shared" si="1"/>
        <v>-4.7130112775627397E-3</v>
      </c>
    </row>
    <row r="101" spans="1:6" x14ac:dyDescent="0.2">
      <c r="A101" s="2">
        <v>42736</v>
      </c>
      <c r="B101" s="1">
        <v>178.83</v>
      </c>
      <c r="C101" s="1">
        <v>180</v>
      </c>
      <c r="D101" s="1">
        <v>175.8</v>
      </c>
      <c r="E101" s="1">
        <v>178.23</v>
      </c>
      <c r="F101" s="3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2018-12-01T05:02:46Z</dcterms:created>
  <dcterms:modified xsi:type="dcterms:W3CDTF">2018-12-01T23:06:22Z</dcterms:modified>
</cp:coreProperties>
</file>