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hang/Desktop/"/>
    </mc:Choice>
  </mc:AlternateContent>
  <xr:revisionPtr revIDLastSave="0" documentId="8_{F3129DE8-A03C-3841-968B-6039DE5599E0}" xr6:coauthVersionLast="40" xr6:coauthVersionMax="40" xr10:uidLastSave="{00000000-0000-0000-0000-000000000000}"/>
  <bookViews>
    <workbookView xWindow="0" yWindow="0" windowWidth="33600" windowHeight="21000" xr2:uid="{C8D393A8-DD71-0842-BE2D-CC67F7C0C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1" i="1" l="1"/>
  <c r="F10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2" i="1"/>
  <c r="I2" i="1" l="1"/>
  <c r="G2" i="1"/>
  <c r="H2" i="1"/>
</calcChain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<sst xmlns="http://schemas.openxmlformats.org/spreadsheetml/2006/main" count="9" uniqueCount="9">
  <si>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</si>
  <si>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</si>
  <si>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</si>
  <si>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</si>
  <si>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Close*</t>
  </si>
  <si>
    <t>Returns</t>
  </si>
  <si>
    <t>ARR</t>
  </si>
  <si>
    <t xml:space="preserve">Variance 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</si>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</sst>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%"/>
    <numFmt numFmtId="169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5" fontId="2" fillId="0" borderId="0" xfId="0" applyNumberFormat="1" applyFont="1"/>
    <xf numFmtId="168" fontId="3" fillId="0" borderId="0" xfId="1" applyNumberFormat="1" applyFont="1"/>
    <xf numFmtId="0" fontId="3" fillId="0" borderId="0" xfId="0" applyFont="1"/>
    <xf numFmtId="168" fontId="0" fillId="0" borderId="0" xfId="1" applyNumberFormat="1" applyFont="1"/>
    <xf numFmtId="168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0880-B0A9-7948-8481-100744BF9316}">
  <dimension ref="A1:I101"/>
  <sheetViews>
    <sheetView tabSelected="1" workbookViewId="0">
      <selection activeCell="I100" sqref="I10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2">
        <v>43427</v>
      </c>
      <c r="B2" s="1">
        <v>76.05</v>
      </c>
      <c r="C2" s="1">
        <v>76.2</v>
      </c>
      <c r="D2" s="1">
        <v>74.7</v>
      </c>
      <c r="E2" s="1">
        <v>75.489999999999995</v>
      </c>
      <c r="F2" s="5">
        <f>E2/E3-1</f>
        <v>0</v>
      </c>
      <c r="G2" s="6">
        <f>AVERAGE(F2:F100)</f>
        <v>-1.3332194750865106E-3</v>
      </c>
      <c r="H2" s="7">
        <f>VARP(F2:F100)</f>
        <v>5.3543835925537215E-4</v>
      </c>
      <c r="I2" s="7">
        <f>STDEVP(F2:F100)</f>
        <v>2.3139541033809899E-2</v>
      </c>
    </row>
    <row r="3" spans="1:9" x14ac:dyDescent="0.2">
      <c r="A3" s="2">
        <v>43422</v>
      </c>
      <c r="B3" s="1">
        <v>78.459999999999994</v>
      </c>
      <c r="C3" s="1">
        <v>79.36</v>
      </c>
      <c r="D3" s="1">
        <v>74.7</v>
      </c>
      <c r="E3" s="1">
        <v>75.489999999999995</v>
      </c>
      <c r="F3" s="5">
        <f t="shared" ref="F3:F66" si="0">E3/E4-1</f>
        <v>-4.3946301925025355E-2</v>
      </c>
    </row>
    <row r="4" spans="1:9" x14ac:dyDescent="0.2">
      <c r="A4" s="2">
        <v>43415</v>
      </c>
      <c r="B4" s="1">
        <v>81.66</v>
      </c>
      <c r="C4" s="1">
        <v>81.73</v>
      </c>
      <c r="D4" s="1">
        <v>75.91</v>
      </c>
      <c r="E4" s="1">
        <v>78.959999999999994</v>
      </c>
      <c r="F4" s="5">
        <f t="shared" si="0"/>
        <v>-2.3618152590577646E-2</v>
      </c>
    </row>
    <row r="5" spans="1:9" x14ac:dyDescent="0.2">
      <c r="A5" s="2">
        <v>43407</v>
      </c>
      <c r="B5" s="1">
        <v>82.5</v>
      </c>
      <c r="C5" s="1">
        <v>83.75</v>
      </c>
      <c r="D5" s="1">
        <v>79.69</v>
      </c>
      <c r="E5" s="1">
        <v>80.87</v>
      </c>
      <c r="F5" s="5">
        <f t="shared" si="0"/>
        <v>-1.3178767541183634E-2</v>
      </c>
    </row>
    <row r="6" spans="1:9" x14ac:dyDescent="0.2">
      <c r="A6" s="2">
        <v>43400</v>
      </c>
      <c r="B6" s="1">
        <v>78.069999999999993</v>
      </c>
      <c r="C6" s="1">
        <v>82.45</v>
      </c>
      <c r="D6" s="1">
        <v>76.22</v>
      </c>
      <c r="E6" s="1">
        <v>81.95</v>
      </c>
      <c r="F6" s="5">
        <f t="shared" si="0"/>
        <v>5.7010189604024264E-2</v>
      </c>
    </row>
    <row r="7" spans="1:9" x14ac:dyDescent="0.2">
      <c r="A7" s="2">
        <v>43393</v>
      </c>
      <c r="B7" s="1">
        <v>82</v>
      </c>
      <c r="C7" s="1">
        <v>82.18</v>
      </c>
      <c r="D7" s="1">
        <v>76.959999999999994</v>
      </c>
      <c r="E7" s="1">
        <v>77.53</v>
      </c>
      <c r="F7" s="5">
        <f t="shared" si="0"/>
        <v>-5.4166158350616E-2</v>
      </c>
    </row>
    <row r="8" spans="1:9" x14ac:dyDescent="0.2">
      <c r="A8" s="2">
        <v>43386</v>
      </c>
      <c r="B8" s="1">
        <v>81.38</v>
      </c>
      <c r="C8" s="1">
        <v>82.47</v>
      </c>
      <c r="D8" s="1">
        <v>80.010000000000005</v>
      </c>
      <c r="E8" s="1">
        <v>81.97</v>
      </c>
      <c r="F8" s="5">
        <f t="shared" si="0"/>
        <v>7.2499385598427946E-3</v>
      </c>
    </row>
    <row r="9" spans="1:9" x14ac:dyDescent="0.2">
      <c r="A9" s="2">
        <v>43379</v>
      </c>
      <c r="B9" s="1">
        <v>84.79</v>
      </c>
      <c r="C9" s="1">
        <v>86.88</v>
      </c>
      <c r="D9" s="1">
        <v>80.27</v>
      </c>
      <c r="E9" s="1">
        <v>81.38</v>
      </c>
      <c r="F9" s="5">
        <f t="shared" si="0"/>
        <v>-4.6402624794937952E-2</v>
      </c>
    </row>
    <row r="10" spans="1:9" x14ac:dyDescent="0.2">
      <c r="A10" s="2">
        <v>43372</v>
      </c>
      <c r="B10" s="1">
        <v>85.35</v>
      </c>
      <c r="C10" s="1">
        <v>86.89</v>
      </c>
      <c r="D10" s="1">
        <v>84.93</v>
      </c>
      <c r="E10" s="1">
        <v>85.34</v>
      </c>
      <c r="F10" s="5">
        <f t="shared" si="0"/>
        <v>3.7638202775818197E-3</v>
      </c>
    </row>
    <row r="11" spans="1:9" x14ac:dyDescent="0.2">
      <c r="A11" s="2">
        <v>43365</v>
      </c>
      <c r="B11" s="1">
        <v>85.79</v>
      </c>
      <c r="C11" s="1">
        <v>87.36</v>
      </c>
      <c r="D11" s="1">
        <v>84.99</v>
      </c>
      <c r="E11" s="1">
        <v>85.02</v>
      </c>
      <c r="F11" s="5">
        <f t="shared" si="0"/>
        <v>-1.7611835153223954E-3</v>
      </c>
    </row>
    <row r="12" spans="1:9" x14ac:dyDescent="0.2">
      <c r="A12" s="2">
        <v>43358</v>
      </c>
      <c r="B12" s="1">
        <v>83</v>
      </c>
      <c r="C12" s="1">
        <v>85.43</v>
      </c>
      <c r="D12" s="1">
        <v>82.99</v>
      </c>
      <c r="E12" s="1">
        <v>85.17</v>
      </c>
      <c r="F12" s="5">
        <f t="shared" si="0"/>
        <v>2.7134587554269229E-2</v>
      </c>
    </row>
    <row r="13" spans="1:9" x14ac:dyDescent="0.2">
      <c r="A13" s="2">
        <v>43351</v>
      </c>
      <c r="B13" s="1">
        <v>82.24</v>
      </c>
      <c r="C13" s="1">
        <v>83.78</v>
      </c>
      <c r="D13" s="1">
        <v>81.63</v>
      </c>
      <c r="E13" s="1">
        <v>82.92</v>
      </c>
      <c r="F13" s="5">
        <f t="shared" si="0"/>
        <v>1.3320298179152035E-2</v>
      </c>
    </row>
    <row r="14" spans="1:9" x14ac:dyDescent="0.2">
      <c r="A14" s="2">
        <v>43344</v>
      </c>
      <c r="B14" s="1">
        <v>80.41</v>
      </c>
      <c r="C14" s="1">
        <v>81.93</v>
      </c>
      <c r="D14" s="1">
        <v>79.599999999999994</v>
      </c>
      <c r="E14" s="1">
        <v>81.83</v>
      </c>
      <c r="F14" s="5">
        <f t="shared" si="0"/>
        <v>2.0705999750530113E-2</v>
      </c>
    </row>
    <row r="15" spans="1:9" x14ac:dyDescent="0.2">
      <c r="A15" s="2">
        <v>43337</v>
      </c>
      <c r="B15" s="1">
        <v>79.91</v>
      </c>
      <c r="C15" s="1">
        <v>81.040000000000006</v>
      </c>
      <c r="D15" s="1">
        <v>79.77</v>
      </c>
      <c r="E15" s="1">
        <v>80.17</v>
      </c>
      <c r="F15" s="5">
        <f t="shared" si="0"/>
        <v>6.9078121075105692E-3</v>
      </c>
    </row>
    <row r="16" spans="1:9" x14ac:dyDescent="0.2">
      <c r="A16" s="2">
        <v>43330</v>
      </c>
      <c r="B16" s="1">
        <v>78.260000000000005</v>
      </c>
      <c r="C16" s="1">
        <v>80.05</v>
      </c>
      <c r="D16" s="1">
        <v>78.17</v>
      </c>
      <c r="E16" s="1">
        <v>79.62</v>
      </c>
      <c r="F16" s="5">
        <f t="shared" si="0"/>
        <v>1.7377970866342851E-2</v>
      </c>
    </row>
    <row r="17" spans="1:6" x14ac:dyDescent="0.2">
      <c r="A17" s="2">
        <v>43323</v>
      </c>
      <c r="B17" s="1">
        <v>79.45</v>
      </c>
      <c r="C17" s="1">
        <v>79.75</v>
      </c>
      <c r="D17" s="1">
        <v>76.510000000000005</v>
      </c>
      <c r="E17" s="1">
        <v>78.260000000000005</v>
      </c>
      <c r="F17" s="5">
        <f t="shared" si="0"/>
        <v>-1.4605892722236224E-2</v>
      </c>
    </row>
    <row r="18" spans="1:6" x14ac:dyDescent="0.2">
      <c r="A18" s="2">
        <v>43316</v>
      </c>
      <c r="B18" s="1">
        <v>80.25</v>
      </c>
      <c r="C18" s="1">
        <v>81.59</v>
      </c>
      <c r="D18" s="1">
        <v>78.86</v>
      </c>
      <c r="E18" s="1">
        <v>79.42</v>
      </c>
      <c r="F18" s="5">
        <f t="shared" si="0"/>
        <v>-9.7256857855361201E-3</v>
      </c>
    </row>
    <row r="19" spans="1:6" x14ac:dyDescent="0.2">
      <c r="A19" s="2">
        <v>43309</v>
      </c>
      <c r="B19" s="1">
        <v>82.13</v>
      </c>
      <c r="C19" s="1">
        <v>82.15</v>
      </c>
      <c r="D19" s="1">
        <v>79.45</v>
      </c>
      <c r="E19" s="1">
        <v>80.2</v>
      </c>
      <c r="F19" s="5">
        <f t="shared" si="0"/>
        <v>-2.099609375E-2</v>
      </c>
    </row>
    <row r="20" spans="1:6" x14ac:dyDescent="0.2">
      <c r="A20" s="2">
        <v>43302</v>
      </c>
      <c r="B20" s="1">
        <v>81.95</v>
      </c>
      <c r="C20" s="1">
        <v>84.4</v>
      </c>
      <c r="D20" s="1">
        <v>80.81</v>
      </c>
      <c r="E20" s="1">
        <v>81.92</v>
      </c>
      <c r="F20" s="5">
        <f t="shared" si="0"/>
        <v>6.3882063882063633E-3</v>
      </c>
    </row>
    <row r="21" spans="1:6" x14ac:dyDescent="0.2">
      <c r="A21" s="2">
        <v>43295</v>
      </c>
      <c r="B21" s="1">
        <v>82.52</v>
      </c>
      <c r="C21" s="1">
        <v>82.79</v>
      </c>
      <c r="D21" s="1">
        <v>81.25</v>
      </c>
      <c r="E21" s="1">
        <v>81.400000000000006</v>
      </c>
      <c r="F21" s="5">
        <f t="shared" si="0"/>
        <v>-2.292641939743123E-2</v>
      </c>
    </row>
    <row r="22" spans="1:6" x14ac:dyDescent="0.2">
      <c r="A22" s="2">
        <v>43288</v>
      </c>
      <c r="B22" s="1">
        <v>82.81</v>
      </c>
      <c r="C22" s="1">
        <v>84.12</v>
      </c>
      <c r="D22" s="1">
        <v>82.03</v>
      </c>
      <c r="E22" s="1">
        <v>83.31</v>
      </c>
      <c r="F22" s="5">
        <f t="shared" si="0"/>
        <v>1.1903315923721625E-2</v>
      </c>
    </row>
    <row r="23" spans="1:6" x14ac:dyDescent="0.2">
      <c r="A23" s="2">
        <v>43281</v>
      </c>
      <c r="B23" s="1">
        <v>81.89</v>
      </c>
      <c r="C23" s="1">
        <v>83.45</v>
      </c>
      <c r="D23" s="1">
        <v>81.319999999999993</v>
      </c>
      <c r="E23" s="1">
        <v>82.33</v>
      </c>
      <c r="F23" s="5">
        <f t="shared" si="0"/>
        <v>-4.8350054393812014E-3</v>
      </c>
    </row>
    <row r="24" spans="1:6" x14ac:dyDescent="0.2">
      <c r="A24" s="2">
        <v>43274</v>
      </c>
      <c r="B24" s="1">
        <v>80.78</v>
      </c>
      <c r="C24" s="1">
        <v>83.54</v>
      </c>
      <c r="D24" s="1">
        <v>79.3</v>
      </c>
      <c r="E24" s="1">
        <v>82.73</v>
      </c>
      <c r="F24" s="5">
        <f t="shared" si="0"/>
        <v>1.6588842467436749E-2</v>
      </c>
    </row>
    <row r="25" spans="1:6" x14ac:dyDescent="0.2">
      <c r="A25" s="2">
        <v>43267</v>
      </c>
      <c r="B25" s="1">
        <v>80.400000000000006</v>
      </c>
      <c r="C25" s="1">
        <v>81.94</v>
      </c>
      <c r="D25" s="1">
        <v>79.33</v>
      </c>
      <c r="E25" s="1">
        <v>81.38</v>
      </c>
      <c r="F25" s="5">
        <f t="shared" si="0"/>
        <v>8.9263575502107617E-3</v>
      </c>
    </row>
    <row r="26" spans="1:6" x14ac:dyDescent="0.2">
      <c r="A26" s="2">
        <v>43260</v>
      </c>
      <c r="B26" s="1">
        <v>83.72</v>
      </c>
      <c r="C26" s="1">
        <v>83.79</v>
      </c>
      <c r="D26" s="1">
        <v>80.510000000000005</v>
      </c>
      <c r="E26" s="1">
        <v>80.66</v>
      </c>
      <c r="F26" s="5">
        <f t="shared" si="0"/>
        <v>-3.5167464114832514E-2</v>
      </c>
    </row>
    <row r="27" spans="1:6" x14ac:dyDescent="0.2">
      <c r="A27" s="2">
        <v>43253</v>
      </c>
      <c r="B27" s="1">
        <v>82.05</v>
      </c>
      <c r="C27" s="1">
        <v>83.66</v>
      </c>
      <c r="D27" s="1">
        <v>80.41</v>
      </c>
      <c r="E27" s="1">
        <v>83.6</v>
      </c>
      <c r="F27" s="5">
        <f t="shared" si="0"/>
        <v>2.163020896981549E-2</v>
      </c>
    </row>
    <row r="28" spans="1:6" x14ac:dyDescent="0.2">
      <c r="A28" s="2">
        <v>43246</v>
      </c>
      <c r="B28" s="1">
        <v>78.150000000000006</v>
      </c>
      <c r="C28" s="1">
        <v>82.35</v>
      </c>
      <c r="D28" s="1">
        <v>77.53</v>
      </c>
      <c r="E28" s="1">
        <v>81.83</v>
      </c>
      <c r="F28" s="5">
        <f t="shared" si="0"/>
        <v>3.9639181806631951E-2</v>
      </c>
    </row>
    <row r="29" spans="1:6" x14ac:dyDescent="0.2">
      <c r="A29" s="2">
        <v>43239</v>
      </c>
      <c r="B29" s="1">
        <v>81.73</v>
      </c>
      <c r="C29" s="1">
        <v>82.65</v>
      </c>
      <c r="D29" s="1">
        <v>78.09</v>
      </c>
      <c r="E29" s="1">
        <v>78.709999999999994</v>
      </c>
      <c r="F29" s="5">
        <f t="shared" si="0"/>
        <v>-3.1857318573185744E-2</v>
      </c>
    </row>
    <row r="30" spans="1:6" x14ac:dyDescent="0.2">
      <c r="A30" s="2">
        <v>43232</v>
      </c>
      <c r="B30" s="1">
        <v>81.7</v>
      </c>
      <c r="C30" s="1">
        <v>82.32</v>
      </c>
      <c r="D30" s="1">
        <v>81.17</v>
      </c>
      <c r="E30" s="1">
        <v>81.3</v>
      </c>
      <c r="F30" s="5">
        <f t="shared" si="0"/>
        <v>2.460629921259283E-4</v>
      </c>
    </row>
    <row r="31" spans="1:6" x14ac:dyDescent="0.2">
      <c r="A31" s="2">
        <v>43225</v>
      </c>
      <c r="B31" s="1">
        <v>77.739999999999995</v>
      </c>
      <c r="C31" s="1">
        <v>81.97</v>
      </c>
      <c r="D31" s="1">
        <v>76.37</v>
      </c>
      <c r="E31" s="1">
        <v>81.28</v>
      </c>
      <c r="F31" s="5">
        <f t="shared" si="0"/>
        <v>5.6957087126137784E-2</v>
      </c>
    </row>
    <row r="32" spans="1:6" x14ac:dyDescent="0.2">
      <c r="A32" s="2">
        <v>43218</v>
      </c>
      <c r="B32" s="1">
        <v>77.91</v>
      </c>
      <c r="C32" s="1">
        <v>78.56</v>
      </c>
      <c r="D32" s="1">
        <v>75.400000000000006</v>
      </c>
      <c r="E32" s="1">
        <v>76.900000000000006</v>
      </c>
      <c r="F32" s="5">
        <f t="shared" si="0"/>
        <v>-1.1441059262115916E-2</v>
      </c>
    </row>
    <row r="33" spans="1:6" x14ac:dyDescent="0.2">
      <c r="A33" s="2">
        <v>43211</v>
      </c>
      <c r="B33" s="1">
        <v>78.92</v>
      </c>
      <c r="C33" s="1">
        <v>80.900000000000006</v>
      </c>
      <c r="D33" s="1">
        <v>76.48</v>
      </c>
      <c r="E33" s="1">
        <v>77.790000000000006</v>
      </c>
      <c r="F33" s="5">
        <f t="shared" si="0"/>
        <v>-1.5316455696202436E-2</v>
      </c>
    </row>
    <row r="34" spans="1:6" x14ac:dyDescent="0.2">
      <c r="A34" s="2">
        <v>43204</v>
      </c>
      <c r="B34" s="1">
        <v>78.12</v>
      </c>
      <c r="C34" s="1">
        <v>79.819999999999993</v>
      </c>
      <c r="D34" s="1">
        <v>77.709999999999994</v>
      </c>
      <c r="E34" s="1">
        <v>79</v>
      </c>
      <c r="F34" s="5">
        <f t="shared" si="0"/>
        <v>1.4902363823227072E-2</v>
      </c>
    </row>
    <row r="35" spans="1:6" x14ac:dyDescent="0.2">
      <c r="A35" s="2">
        <v>43197</v>
      </c>
      <c r="B35" s="1">
        <v>75.22</v>
      </c>
      <c r="C35" s="1">
        <v>78.19</v>
      </c>
      <c r="D35" s="1">
        <v>74.8</v>
      </c>
      <c r="E35" s="1">
        <v>77.84</v>
      </c>
      <c r="F35" s="5">
        <f t="shared" si="0"/>
        <v>3.9668759182583058E-2</v>
      </c>
    </row>
    <row r="36" spans="1:6" x14ac:dyDescent="0.2">
      <c r="A36" s="2">
        <v>43190</v>
      </c>
      <c r="B36" s="1">
        <v>74.27</v>
      </c>
      <c r="C36" s="1">
        <v>76.319999999999993</v>
      </c>
      <c r="D36" s="1">
        <v>72.16</v>
      </c>
      <c r="E36" s="1">
        <v>74.87</v>
      </c>
      <c r="F36" s="5">
        <f t="shared" si="0"/>
        <v>3.4847875619890001E-3</v>
      </c>
    </row>
    <row r="37" spans="1:6" x14ac:dyDescent="0.2">
      <c r="A37" s="2">
        <v>43183</v>
      </c>
      <c r="B37" s="1">
        <v>73.650000000000006</v>
      </c>
      <c r="C37" s="1">
        <v>74.89</v>
      </c>
      <c r="D37" s="1">
        <v>72.75</v>
      </c>
      <c r="E37" s="1">
        <v>74.61</v>
      </c>
      <c r="F37" s="5">
        <f t="shared" si="0"/>
        <v>2.3597201262175904E-2</v>
      </c>
    </row>
    <row r="38" spans="1:6" x14ac:dyDescent="0.2">
      <c r="A38" s="2">
        <v>43176</v>
      </c>
      <c r="B38" s="1">
        <v>75</v>
      </c>
      <c r="C38" s="1">
        <v>75.64</v>
      </c>
      <c r="D38" s="1">
        <v>72.67</v>
      </c>
      <c r="E38" s="1">
        <v>72.89</v>
      </c>
      <c r="F38" s="5">
        <f t="shared" si="0"/>
        <v>-2.9685835995740151E-2</v>
      </c>
    </row>
    <row r="39" spans="1:6" x14ac:dyDescent="0.2">
      <c r="A39" s="2">
        <v>43170</v>
      </c>
      <c r="B39" s="1">
        <v>74.87</v>
      </c>
      <c r="C39" s="1">
        <v>75.819999999999993</v>
      </c>
      <c r="D39" s="1">
        <v>73.53</v>
      </c>
      <c r="E39" s="1">
        <v>75.12</v>
      </c>
      <c r="F39" s="5">
        <f t="shared" si="0"/>
        <v>7.5107296137340018E-3</v>
      </c>
    </row>
    <row r="40" spans="1:6" x14ac:dyDescent="0.2">
      <c r="A40" s="2">
        <v>43163</v>
      </c>
      <c r="B40" s="1">
        <v>75.23</v>
      </c>
      <c r="C40" s="1">
        <v>76.98</v>
      </c>
      <c r="D40" s="1">
        <v>73.56</v>
      </c>
      <c r="E40" s="1">
        <v>74.56</v>
      </c>
      <c r="F40" s="5">
        <f t="shared" si="0"/>
        <v>-1.3103904698874902E-2</v>
      </c>
    </row>
    <row r="41" spans="1:6" x14ac:dyDescent="0.2">
      <c r="A41" s="2">
        <v>43156</v>
      </c>
      <c r="B41" s="1">
        <v>77.739999999999995</v>
      </c>
      <c r="C41" s="1">
        <v>79.87</v>
      </c>
      <c r="D41" s="1">
        <v>74.48</v>
      </c>
      <c r="E41" s="1">
        <v>75.55</v>
      </c>
      <c r="F41" s="5">
        <f t="shared" si="0"/>
        <v>-2.5538501225332189E-2</v>
      </c>
    </row>
    <row r="42" spans="1:6" x14ac:dyDescent="0.2">
      <c r="A42" s="2">
        <v>43149</v>
      </c>
      <c r="B42" s="1">
        <v>76.47</v>
      </c>
      <c r="C42" s="1">
        <v>77.62</v>
      </c>
      <c r="D42" s="1">
        <v>74.87</v>
      </c>
      <c r="E42" s="1">
        <v>77.53</v>
      </c>
      <c r="F42" s="5">
        <f t="shared" si="0"/>
        <v>1.2934413378625553E-2</v>
      </c>
    </row>
    <row r="43" spans="1:6" x14ac:dyDescent="0.2">
      <c r="A43" s="2">
        <v>43142</v>
      </c>
      <c r="B43" s="1">
        <v>77.05</v>
      </c>
      <c r="C43" s="1">
        <v>77.62</v>
      </c>
      <c r="D43" s="1">
        <v>75.17</v>
      </c>
      <c r="E43" s="1">
        <v>76.540000000000006</v>
      </c>
      <c r="F43" s="5">
        <f t="shared" si="0"/>
        <v>1.0029031406703748E-2</v>
      </c>
    </row>
    <row r="44" spans="1:6" x14ac:dyDescent="0.2">
      <c r="A44" s="2">
        <v>43135</v>
      </c>
      <c r="B44" s="1">
        <v>83.28</v>
      </c>
      <c r="C44" s="1">
        <v>83.99</v>
      </c>
      <c r="D44" s="1">
        <v>73.900000000000006</v>
      </c>
      <c r="E44" s="1">
        <v>75.78</v>
      </c>
      <c r="F44" s="5">
        <f t="shared" si="0"/>
        <v>-0.10351354548680947</v>
      </c>
    </row>
    <row r="45" spans="1:6" x14ac:dyDescent="0.2">
      <c r="A45" s="2">
        <v>43128</v>
      </c>
      <c r="B45" s="1">
        <v>88.59</v>
      </c>
      <c r="C45" s="1">
        <v>89.3</v>
      </c>
      <c r="D45" s="1">
        <v>83</v>
      </c>
      <c r="E45" s="1">
        <v>84.53</v>
      </c>
      <c r="F45" s="5">
        <f t="shared" si="0"/>
        <v>-5.0224719101123583E-2</v>
      </c>
    </row>
    <row r="46" spans="1:6" x14ac:dyDescent="0.2">
      <c r="A46" s="2">
        <v>43121</v>
      </c>
      <c r="B46" s="1">
        <v>87.17</v>
      </c>
      <c r="C46" s="1">
        <v>89</v>
      </c>
      <c r="D46" s="1">
        <v>87.05</v>
      </c>
      <c r="E46" s="1">
        <v>89</v>
      </c>
      <c r="F46" s="5">
        <f t="shared" si="0"/>
        <v>2.1227768215720033E-2</v>
      </c>
    </row>
    <row r="47" spans="1:6" x14ac:dyDescent="0.2">
      <c r="A47" s="2">
        <v>43114</v>
      </c>
      <c r="B47" s="1">
        <v>87.74</v>
      </c>
      <c r="C47" s="1">
        <v>88.21</v>
      </c>
      <c r="D47" s="1">
        <v>86.6</v>
      </c>
      <c r="E47" s="1">
        <v>87.15</v>
      </c>
      <c r="F47" s="5">
        <f t="shared" si="0"/>
        <v>-4.2276051188299135E-3</v>
      </c>
    </row>
    <row r="48" spans="1:6" x14ac:dyDescent="0.2">
      <c r="A48" s="2">
        <v>43107</v>
      </c>
      <c r="B48" s="1">
        <v>86.7</v>
      </c>
      <c r="C48" s="1">
        <v>87.99</v>
      </c>
      <c r="D48" s="1">
        <v>85.93</v>
      </c>
      <c r="E48" s="1">
        <v>87.52</v>
      </c>
      <c r="F48" s="5">
        <f t="shared" si="0"/>
        <v>8.876080691642585E-3</v>
      </c>
    </row>
    <row r="49" spans="1:6" x14ac:dyDescent="0.2">
      <c r="A49" s="2">
        <v>43100</v>
      </c>
      <c r="B49" s="1">
        <v>83.82</v>
      </c>
      <c r="C49" s="1">
        <v>87.22</v>
      </c>
      <c r="D49" s="1">
        <v>83.66</v>
      </c>
      <c r="E49" s="1">
        <v>86.75</v>
      </c>
      <c r="F49" s="5">
        <f t="shared" si="0"/>
        <v>3.7183165949306485E-2</v>
      </c>
    </row>
    <row r="50" spans="1:6" x14ac:dyDescent="0.2">
      <c r="A50" s="2">
        <v>43093</v>
      </c>
      <c r="B50" s="1">
        <v>83.96</v>
      </c>
      <c r="C50" s="1">
        <v>84.36</v>
      </c>
      <c r="D50" s="1">
        <v>83.64</v>
      </c>
      <c r="E50" s="1">
        <v>83.64</v>
      </c>
      <c r="F50" s="5">
        <f t="shared" si="0"/>
        <v>-3.9299749910681747E-3</v>
      </c>
    </row>
    <row r="51" spans="1:6" x14ac:dyDescent="0.2">
      <c r="A51" s="2">
        <v>43086</v>
      </c>
      <c r="B51" s="1">
        <v>83.18</v>
      </c>
      <c r="C51" s="1">
        <v>84.27</v>
      </c>
      <c r="D51" s="1">
        <v>82.33</v>
      </c>
      <c r="E51" s="1">
        <v>83.97</v>
      </c>
      <c r="F51" s="5">
        <f t="shared" si="0"/>
        <v>1.1321209201493376E-2</v>
      </c>
    </row>
    <row r="52" spans="1:6" x14ac:dyDescent="0.2">
      <c r="A52" s="2">
        <v>43079</v>
      </c>
      <c r="B52" s="1">
        <v>83.04</v>
      </c>
      <c r="C52" s="1">
        <v>83.38</v>
      </c>
      <c r="D52" s="1">
        <v>82.48</v>
      </c>
      <c r="E52" s="1">
        <v>83.03</v>
      </c>
      <c r="F52" s="5">
        <f t="shared" si="0"/>
        <v>4.476167432857503E-3</v>
      </c>
    </row>
    <row r="53" spans="1:6" x14ac:dyDescent="0.2">
      <c r="A53" s="2">
        <v>43072</v>
      </c>
      <c r="B53" s="1">
        <v>83.21</v>
      </c>
      <c r="C53" s="1">
        <v>84.18</v>
      </c>
      <c r="D53" s="1">
        <v>82.17</v>
      </c>
      <c r="E53" s="1">
        <v>82.66</v>
      </c>
      <c r="F53" s="5">
        <f t="shared" si="0"/>
        <v>-9.5854301461777425E-3</v>
      </c>
    </row>
    <row r="54" spans="1:6" x14ac:dyDescent="0.2">
      <c r="A54" s="2">
        <v>43065</v>
      </c>
      <c r="B54" s="1">
        <v>81.319999999999993</v>
      </c>
      <c r="C54" s="1">
        <v>84.13</v>
      </c>
      <c r="D54" s="1">
        <v>81.02</v>
      </c>
      <c r="E54" s="1">
        <v>83.46</v>
      </c>
      <c r="F54" s="5">
        <f t="shared" si="0"/>
        <v>2.5055268975681555E-2</v>
      </c>
    </row>
    <row r="55" spans="1:6" x14ac:dyDescent="0.2">
      <c r="A55" s="2">
        <v>43058</v>
      </c>
      <c r="B55" s="1">
        <v>80.23</v>
      </c>
      <c r="C55" s="1">
        <v>81.7</v>
      </c>
      <c r="D55" s="1">
        <v>80.010000000000005</v>
      </c>
      <c r="E55" s="1">
        <v>81.42</v>
      </c>
      <c r="F55" s="5">
        <f t="shared" si="0"/>
        <v>1.4705882352941346E-2</v>
      </c>
    </row>
    <row r="56" spans="1:6" x14ac:dyDescent="0.2">
      <c r="A56" s="2">
        <v>43051</v>
      </c>
      <c r="B56" s="1">
        <v>82.65</v>
      </c>
      <c r="C56" s="1">
        <v>83.09</v>
      </c>
      <c r="D56" s="1">
        <v>80.150000000000006</v>
      </c>
      <c r="E56" s="1">
        <v>80.239999999999995</v>
      </c>
      <c r="F56" s="5">
        <f t="shared" si="0"/>
        <v>-3.25536532433085E-2</v>
      </c>
    </row>
    <row r="57" spans="1:6" x14ac:dyDescent="0.2">
      <c r="A57" s="2">
        <v>43043</v>
      </c>
      <c r="B57" s="1">
        <v>83.3</v>
      </c>
      <c r="C57" s="1">
        <v>84.14</v>
      </c>
      <c r="D57" s="1">
        <v>82.42</v>
      </c>
      <c r="E57" s="1">
        <v>82.94</v>
      </c>
      <c r="F57" s="5">
        <f t="shared" si="0"/>
        <v>-2.8853089685021427E-3</v>
      </c>
    </row>
    <row r="58" spans="1:6" x14ac:dyDescent="0.2">
      <c r="A58" s="2">
        <v>43036</v>
      </c>
      <c r="B58" s="1">
        <v>83.71</v>
      </c>
      <c r="C58" s="1">
        <v>83.95</v>
      </c>
      <c r="D58" s="1">
        <v>82.91</v>
      </c>
      <c r="E58" s="1">
        <v>83.18</v>
      </c>
      <c r="F58" s="5">
        <f t="shared" si="0"/>
        <v>-6.3313821526698177E-3</v>
      </c>
    </row>
    <row r="59" spans="1:6" x14ac:dyDescent="0.2">
      <c r="A59" s="2">
        <v>43029</v>
      </c>
      <c r="B59" s="1">
        <v>83.15</v>
      </c>
      <c r="C59" s="1">
        <v>84.24</v>
      </c>
      <c r="D59" s="1">
        <v>82.01</v>
      </c>
      <c r="E59" s="1">
        <v>83.71</v>
      </c>
      <c r="F59" s="5">
        <f t="shared" si="0"/>
        <v>7.2193478522439847E-3</v>
      </c>
    </row>
    <row r="60" spans="1:6" x14ac:dyDescent="0.2">
      <c r="A60" s="2">
        <v>43022</v>
      </c>
      <c r="B60" s="1">
        <v>82.7</v>
      </c>
      <c r="C60" s="1">
        <v>83.39</v>
      </c>
      <c r="D60" s="1">
        <v>82.33</v>
      </c>
      <c r="E60" s="1">
        <v>83.11</v>
      </c>
      <c r="F60" s="5">
        <f t="shared" si="0"/>
        <v>8.4941147918942139E-3</v>
      </c>
    </row>
    <row r="61" spans="1:6" x14ac:dyDescent="0.2">
      <c r="A61" s="2">
        <v>43015</v>
      </c>
      <c r="B61" s="1">
        <v>81.84</v>
      </c>
      <c r="C61" s="1">
        <v>83.08</v>
      </c>
      <c r="D61" s="1">
        <v>81.760000000000005</v>
      </c>
      <c r="E61" s="1">
        <v>82.41</v>
      </c>
      <c r="F61" s="5">
        <f t="shared" si="0"/>
        <v>8.5668828784726259E-3</v>
      </c>
    </row>
    <row r="62" spans="1:6" x14ac:dyDescent="0.2">
      <c r="A62" s="2">
        <v>43008</v>
      </c>
      <c r="B62" s="1">
        <v>81.3</v>
      </c>
      <c r="C62" s="1">
        <v>82.24</v>
      </c>
      <c r="D62" s="1">
        <v>81.25</v>
      </c>
      <c r="E62" s="1">
        <v>81.709999999999994</v>
      </c>
      <c r="F62" s="5">
        <f t="shared" si="0"/>
        <v>-3.293486216150443E-3</v>
      </c>
    </row>
    <row r="63" spans="1:6" x14ac:dyDescent="0.2">
      <c r="A63" s="2">
        <v>43001</v>
      </c>
      <c r="B63" s="1">
        <v>80.03</v>
      </c>
      <c r="C63" s="1">
        <v>82.45</v>
      </c>
      <c r="D63" s="1">
        <v>79.98</v>
      </c>
      <c r="E63" s="1">
        <v>81.98</v>
      </c>
      <c r="F63" s="5">
        <f t="shared" si="0"/>
        <v>2.5775775775775722E-2</v>
      </c>
    </row>
    <row r="64" spans="1:6" x14ac:dyDescent="0.2">
      <c r="A64" s="2">
        <v>42994</v>
      </c>
      <c r="B64" s="1">
        <v>79.790000000000006</v>
      </c>
      <c r="C64" s="1">
        <v>80.66</v>
      </c>
      <c r="D64" s="1">
        <v>79.67</v>
      </c>
      <c r="E64" s="1">
        <v>79.92</v>
      </c>
      <c r="F64" s="5">
        <f t="shared" si="0"/>
        <v>-1.8733608092917908E-3</v>
      </c>
    </row>
    <row r="65" spans="1:6" x14ac:dyDescent="0.2">
      <c r="A65" s="2">
        <v>42987</v>
      </c>
      <c r="B65" s="1">
        <v>79.41</v>
      </c>
      <c r="C65" s="1">
        <v>80.23</v>
      </c>
      <c r="D65" s="1">
        <v>78.900000000000006</v>
      </c>
      <c r="E65" s="1">
        <v>80.069999999999993</v>
      </c>
      <c r="F65" s="5">
        <f t="shared" si="0"/>
        <v>1.585891905607717E-2</v>
      </c>
    </row>
    <row r="66" spans="1:6" x14ac:dyDescent="0.2">
      <c r="A66" s="2">
        <v>42980</v>
      </c>
      <c r="B66" s="1">
        <v>76.64</v>
      </c>
      <c r="C66" s="1">
        <v>79.33</v>
      </c>
      <c r="D66" s="1">
        <v>76.61</v>
      </c>
      <c r="E66" s="1">
        <v>78.819999999999993</v>
      </c>
      <c r="F66" s="5">
        <f t="shared" si="0"/>
        <v>2.9384876583518293E-2</v>
      </c>
    </row>
    <row r="67" spans="1:6" x14ac:dyDescent="0.2">
      <c r="A67" s="2">
        <v>42973</v>
      </c>
      <c r="B67" s="1">
        <v>76.900000000000006</v>
      </c>
      <c r="C67" s="1">
        <v>76.94</v>
      </c>
      <c r="D67" s="1">
        <v>76.05</v>
      </c>
      <c r="E67" s="1">
        <v>76.569999999999993</v>
      </c>
      <c r="F67" s="5">
        <f t="shared" ref="F67:F101" si="1">E67/E68-1</f>
        <v>-1.9551616266945127E-3</v>
      </c>
    </row>
    <row r="68" spans="1:6" x14ac:dyDescent="0.2">
      <c r="A68" s="2">
        <v>42966</v>
      </c>
      <c r="B68" s="1">
        <v>76.47</v>
      </c>
      <c r="C68" s="1">
        <v>77.33</v>
      </c>
      <c r="D68" s="1">
        <v>76.08</v>
      </c>
      <c r="E68" s="1">
        <v>76.72</v>
      </c>
      <c r="F68" s="5">
        <f t="shared" si="1"/>
        <v>1.0438413361169019E-3</v>
      </c>
    </row>
    <row r="69" spans="1:6" x14ac:dyDescent="0.2">
      <c r="A69" s="2">
        <v>42959</v>
      </c>
      <c r="B69" s="1">
        <v>78.62</v>
      </c>
      <c r="C69" s="1">
        <v>78.790000000000006</v>
      </c>
      <c r="D69" s="1">
        <v>76.05</v>
      </c>
      <c r="E69" s="1">
        <v>76.64</v>
      </c>
      <c r="F69" s="5">
        <f t="shared" si="1"/>
        <v>-2.0074159314665607E-2</v>
      </c>
    </row>
    <row r="70" spans="1:6" x14ac:dyDescent="0.2">
      <c r="A70" s="2">
        <v>42952</v>
      </c>
      <c r="B70" s="1">
        <v>80.17</v>
      </c>
      <c r="C70" s="1">
        <v>80.349999999999994</v>
      </c>
      <c r="D70" s="1">
        <v>78.2</v>
      </c>
      <c r="E70" s="1">
        <v>78.209999999999994</v>
      </c>
      <c r="F70" s="5">
        <f t="shared" si="1"/>
        <v>-2.4934546814611602E-2</v>
      </c>
    </row>
    <row r="71" spans="1:6" x14ac:dyDescent="0.2">
      <c r="A71" s="2">
        <v>42945</v>
      </c>
      <c r="B71" s="1">
        <v>79.83</v>
      </c>
      <c r="C71" s="1">
        <v>80.819999999999993</v>
      </c>
      <c r="D71" s="1">
        <v>79.599999999999994</v>
      </c>
      <c r="E71" s="1">
        <v>80.209999999999994</v>
      </c>
      <c r="F71" s="5">
        <f t="shared" si="1"/>
        <v>7.6633165829145256E-3</v>
      </c>
    </row>
    <row r="72" spans="1:6" x14ac:dyDescent="0.2">
      <c r="A72" s="2">
        <v>42938</v>
      </c>
      <c r="B72" s="1">
        <v>80.06</v>
      </c>
      <c r="C72" s="1">
        <v>81.05</v>
      </c>
      <c r="D72" s="1">
        <v>78.27</v>
      </c>
      <c r="E72" s="1">
        <v>79.599999999999994</v>
      </c>
      <c r="F72" s="5">
        <f t="shared" si="1"/>
        <v>-6.4902646030954303E-3</v>
      </c>
    </row>
    <row r="73" spans="1:6" x14ac:dyDescent="0.2">
      <c r="A73" s="2">
        <v>42931</v>
      </c>
      <c r="B73" s="1">
        <v>81</v>
      </c>
      <c r="C73" s="1">
        <v>81.489999999999995</v>
      </c>
      <c r="D73" s="1">
        <v>80</v>
      </c>
      <c r="E73" s="1">
        <v>80.12</v>
      </c>
      <c r="F73" s="5">
        <f t="shared" si="1"/>
        <v>-1.4271653543307061E-2</v>
      </c>
    </row>
    <row r="74" spans="1:6" x14ac:dyDescent="0.2">
      <c r="A74" s="2">
        <v>42924</v>
      </c>
      <c r="B74" s="1">
        <v>80</v>
      </c>
      <c r="C74" s="1">
        <v>81.52</v>
      </c>
      <c r="D74" s="1">
        <v>79.959999999999994</v>
      </c>
      <c r="E74" s="1">
        <v>81.28</v>
      </c>
      <c r="F74" s="5">
        <f t="shared" si="1"/>
        <v>1.3213662428322115E-2</v>
      </c>
    </row>
    <row r="75" spans="1:6" x14ac:dyDescent="0.2">
      <c r="A75" s="2">
        <v>42917</v>
      </c>
      <c r="B75" s="1">
        <v>80.790000000000006</v>
      </c>
      <c r="C75" s="1">
        <v>82.49</v>
      </c>
      <c r="D75" s="1">
        <v>79.81</v>
      </c>
      <c r="E75" s="1">
        <v>80.22</v>
      </c>
      <c r="F75" s="5">
        <f t="shared" si="1"/>
        <v>-6.3173541434411451E-3</v>
      </c>
    </row>
    <row r="76" spans="1:6" x14ac:dyDescent="0.2">
      <c r="A76" s="2">
        <v>42910</v>
      </c>
      <c r="B76" s="1">
        <v>81.569999999999993</v>
      </c>
      <c r="C76" s="1">
        <v>81.84</v>
      </c>
      <c r="D76" s="1">
        <v>80.41</v>
      </c>
      <c r="E76" s="1">
        <v>80.73</v>
      </c>
      <c r="F76" s="5">
        <f t="shared" si="1"/>
        <v>-1.0782992280357728E-2</v>
      </c>
    </row>
    <row r="77" spans="1:6" x14ac:dyDescent="0.2">
      <c r="A77" s="2">
        <v>42903</v>
      </c>
      <c r="B77" s="1">
        <v>83.49</v>
      </c>
      <c r="C77" s="1">
        <v>83.49</v>
      </c>
      <c r="D77" s="1">
        <v>80.760000000000005</v>
      </c>
      <c r="E77" s="1">
        <v>81.61</v>
      </c>
      <c r="F77" s="5">
        <f t="shared" si="1"/>
        <v>-2.2517666786441404E-2</v>
      </c>
    </row>
    <row r="78" spans="1:6" x14ac:dyDescent="0.2">
      <c r="A78" s="2">
        <v>42896</v>
      </c>
      <c r="B78" s="1">
        <v>82.13</v>
      </c>
      <c r="C78" s="1">
        <v>83.69</v>
      </c>
      <c r="D78" s="1">
        <v>81.56</v>
      </c>
      <c r="E78" s="1">
        <v>83.49</v>
      </c>
      <c r="F78" s="5">
        <f t="shared" si="1"/>
        <v>1.655911360038953E-2</v>
      </c>
    </row>
    <row r="79" spans="1:6" x14ac:dyDescent="0.2">
      <c r="A79" s="2">
        <v>42889</v>
      </c>
      <c r="B79" s="1">
        <v>79.44</v>
      </c>
      <c r="C79" s="1">
        <v>82.14</v>
      </c>
      <c r="D79" s="1">
        <v>79.400000000000006</v>
      </c>
      <c r="E79" s="1">
        <v>82.13</v>
      </c>
      <c r="F79" s="5">
        <f t="shared" si="1"/>
        <v>3.3081761006289234E-2</v>
      </c>
    </row>
    <row r="80" spans="1:6" x14ac:dyDescent="0.2">
      <c r="A80" s="2">
        <v>42882</v>
      </c>
      <c r="B80" s="1">
        <v>81.28</v>
      </c>
      <c r="C80" s="1">
        <v>81.34</v>
      </c>
      <c r="D80" s="1">
        <v>79.260000000000005</v>
      </c>
      <c r="E80" s="1">
        <v>79.5</v>
      </c>
      <c r="F80" s="5">
        <f t="shared" si="1"/>
        <v>-2.5137952176578771E-2</v>
      </c>
    </row>
    <row r="81" spans="1:6" x14ac:dyDescent="0.2">
      <c r="A81" s="2">
        <v>42875</v>
      </c>
      <c r="B81" s="1">
        <v>82.11</v>
      </c>
      <c r="C81" s="1">
        <v>82.89</v>
      </c>
      <c r="D81" s="1">
        <v>80.83</v>
      </c>
      <c r="E81" s="1">
        <v>81.55</v>
      </c>
      <c r="F81" s="5">
        <f t="shared" si="1"/>
        <v>-4.6381056999879045E-3</v>
      </c>
    </row>
    <row r="82" spans="1:6" x14ac:dyDescent="0.2">
      <c r="A82" s="2">
        <v>42868</v>
      </c>
      <c r="B82" s="1">
        <v>83</v>
      </c>
      <c r="C82" s="1">
        <v>83.23</v>
      </c>
      <c r="D82" s="1">
        <v>81.42</v>
      </c>
      <c r="E82" s="1">
        <v>81.93</v>
      </c>
      <c r="F82" s="5">
        <f t="shared" si="1"/>
        <v>-7.5105996365837369E-3</v>
      </c>
    </row>
    <row r="83" spans="1:6" x14ac:dyDescent="0.2">
      <c r="A83" s="2">
        <v>42861</v>
      </c>
      <c r="B83" s="1">
        <v>82</v>
      </c>
      <c r="C83" s="1">
        <v>83</v>
      </c>
      <c r="D83" s="1">
        <v>81.650000000000006</v>
      </c>
      <c r="E83" s="1">
        <v>82.55</v>
      </c>
      <c r="F83" s="5">
        <f t="shared" si="1"/>
        <v>6.4618385759571684E-3</v>
      </c>
    </row>
    <row r="84" spans="1:6" x14ac:dyDescent="0.2">
      <c r="A84" s="2">
        <v>42854</v>
      </c>
      <c r="B84" s="1">
        <v>81.510000000000005</v>
      </c>
      <c r="C84" s="1">
        <v>83.07</v>
      </c>
      <c r="D84" s="1">
        <v>81.400000000000006</v>
      </c>
      <c r="E84" s="1">
        <v>82.02</v>
      </c>
      <c r="F84" s="5">
        <f t="shared" si="1"/>
        <v>4.5315370483771655E-3</v>
      </c>
    </row>
    <row r="85" spans="1:6" x14ac:dyDescent="0.2">
      <c r="A85" s="2">
        <v>42847</v>
      </c>
      <c r="B85" s="1">
        <v>81.28</v>
      </c>
      <c r="C85" s="1">
        <v>82.49</v>
      </c>
      <c r="D85" s="1">
        <v>80.81</v>
      </c>
      <c r="E85" s="1">
        <v>81.650000000000006</v>
      </c>
      <c r="F85" s="5">
        <f t="shared" si="1"/>
        <v>1.1897385053910137E-2</v>
      </c>
    </row>
    <row r="86" spans="1:6" x14ac:dyDescent="0.2">
      <c r="A86" s="2">
        <v>42840</v>
      </c>
      <c r="B86" s="1">
        <v>81.849999999999994</v>
      </c>
      <c r="C86" s="1">
        <v>81.97</v>
      </c>
      <c r="D86" s="1">
        <v>80.3</v>
      </c>
      <c r="E86" s="1">
        <v>80.69</v>
      </c>
      <c r="F86" s="5">
        <f t="shared" si="1"/>
        <v>-1.2241400416207582E-2</v>
      </c>
    </row>
    <row r="87" spans="1:6" x14ac:dyDescent="0.2">
      <c r="A87" s="2">
        <v>42833</v>
      </c>
      <c r="B87" s="1">
        <v>83.12</v>
      </c>
      <c r="C87" s="1">
        <v>83.47</v>
      </c>
      <c r="D87" s="1">
        <v>81.569999999999993</v>
      </c>
      <c r="E87" s="1">
        <v>81.69</v>
      </c>
      <c r="F87" s="5">
        <f t="shared" si="1"/>
        <v>-1.2928951184147053E-2</v>
      </c>
    </row>
    <row r="88" spans="1:6" x14ac:dyDescent="0.2">
      <c r="A88" s="2">
        <v>42826</v>
      </c>
      <c r="B88" s="1">
        <v>82.02</v>
      </c>
      <c r="C88" s="1">
        <v>83.55</v>
      </c>
      <c r="D88" s="1">
        <v>81.33</v>
      </c>
      <c r="E88" s="1">
        <v>82.76</v>
      </c>
      <c r="F88" s="5">
        <f t="shared" si="1"/>
        <v>9.1452261919278133E-3</v>
      </c>
    </row>
    <row r="89" spans="1:6" x14ac:dyDescent="0.2">
      <c r="A89" s="2">
        <v>42819</v>
      </c>
      <c r="B89" s="1">
        <v>80.819999999999993</v>
      </c>
      <c r="C89" s="1">
        <v>83.87</v>
      </c>
      <c r="D89" s="1">
        <v>80.790000000000006</v>
      </c>
      <c r="E89" s="1">
        <v>82.01</v>
      </c>
      <c r="F89" s="5">
        <f t="shared" si="1"/>
        <v>9.602363658746782E-3</v>
      </c>
    </row>
    <row r="90" spans="1:6" x14ac:dyDescent="0.2">
      <c r="A90" s="2">
        <v>42812</v>
      </c>
      <c r="B90" s="1">
        <v>81.72</v>
      </c>
      <c r="C90" s="1">
        <v>82.35</v>
      </c>
      <c r="D90" s="1">
        <v>81.150000000000006</v>
      </c>
      <c r="E90" s="1">
        <v>81.23</v>
      </c>
      <c r="F90" s="5">
        <f t="shared" si="1"/>
        <v>-9.3902439024389217E-3</v>
      </c>
    </row>
    <row r="91" spans="1:6" x14ac:dyDescent="0.2">
      <c r="A91" s="2">
        <v>42806</v>
      </c>
      <c r="B91" s="1">
        <v>81.5</v>
      </c>
      <c r="C91" s="1">
        <v>82.26</v>
      </c>
      <c r="D91" s="1">
        <v>80.44</v>
      </c>
      <c r="E91" s="1">
        <v>82</v>
      </c>
      <c r="F91" s="5">
        <f t="shared" si="1"/>
        <v>4.7788261242494023E-3</v>
      </c>
    </row>
    <row r="92" spans="1:6" x14ac:dyDescent="0.2">
      <c r="A92" s="2">
        <v>42799</v>
      </c>
      <c r="B92" s="1">
        <v>82.44</v>
      </c>
      <c r="C92" s="1">
        <v>83.29</v>
      </c>
      <c r="D92" s="1">
        <v>80.31</v>
      </c>
      <c r="E92" s="1">
        <v>81.61</v>
      </c>
      <c r="F92" s="5">
        <f t="shared" si="1"/>
        <v>-1.0308028134853209E-2</v>
      </c>
    </row>
    <row r="93" spans="1:6" x14ac:dyDescent="0.2">
      <c r="A93" s="2">
        <v>42792</v>
      </c>
      <c r="B93" s="1">
        <v>81.13</v>
      </c>
      <c r="C93" s="1">
        <v>84.25</v>
      </c>
      <c r="D93" s="1">
        <v>80.81</v>
      </c>
      <c r="E93" s="1">
        <v>82.46</v>
      </c>
      <c r="F93" s="5">
        <f t="shared" si="1"/>
        <v>1.7020226936359073E-2</v>
      </c>
    </row>
    <row r="94" spans="1:6" x14ac:dyDescent="0.2">
      <c r="A94" s="2">
        <v>42785</v>
      </c>
      <c r="B94" s="1">
        <v>82.12</v>
      </c>
      <c r="C94" s="1">
        <v>82.22</v>
      </c>
      <c r="D94" s="1">
        <v>80.760000000000005</v>
      </c>
      <c r="E94" s="1">
        <v>81.08</v>
      </c>
      <c r="F94" s="5">
        <f t="shared" si="1"/>
        <v>-8.3170254403132082E-3</v>
      </c>
    </row>
    <row r="95" spans="1:6" x14ac:dyDescent="0.2">
      <c r="A95" s="2">
        <v>42778</v>
      </c>
      <c r="B95" s="1">
        <v>82.77</v>
      </c>
      <c r="C95" s="1">
        <v>83.42</v>
      </c>
      <c r="D95" s="1">
        <v>81.44</v>
      </c>
      <c r="E95" s="1">
        <v>81.760000000000005</v>
      </c>
      <c r="F95" s="5">
        <f t="shared" si="1"/>
        <v>-9.2098885118757634E-3</v>
      </c>
    </row>
    <row r="96" spans="1:6" x14ac:dyDescent="0.2">
      <c r="A96" s="2">
        <v>42771</v>
      </c>
      <c r="B96" s="1">
        <v>83.55</v>
      </c>
      <c r="C96" s="1">
        <v>83.65</v>
      </c>
      <c r="D96" s="1">
        <v>81.17</v>
      </c>
      <c r="E96" s="1">
        <v>82.52</v>
      </c>
      <c r="F96" s="5">
        <f t="shared" si="1"/>
        <v>-1.2209719894661353E-2</v>
      </c>
    </row>
    <row r="97" spans="1:6" x14ac:dyDescent="0.2">
      <c r="A97" s="2">
        <v>42764</v>
      </c>
      <c r="B97" s="1">
        <v>85.42</v>
      </c>
      <c r="C97" s="1">
        <v>85.45</v>
      </c>
      <c r="D97" s="1">
        <v>82.54</v>
      </c>
      <c r="E97" s="1">
        <v>83.54</v>
      </c>
      <c r="F97" s="5">
        <f t="shared" si="1"/>
        <v>-2.3038241141386973E-2</v>
      </c>
    </row>
    <row r="98" spans="1:6" x14ac:dyDescent="0.2">
      <c r="A98" s="2">
        <v>42757</v>
      </c>
      <c r="B98" s="1">
        <v>85.68</v>
      </c>
      <c r="C98" s="1">
        <v>85.88</v>
      </c>
      <c r="D98" s="1">
        <v>84.75</v>
      </c>
      <c r="E98" s="1">
        <v>85.51</v>
      </c>
      <c r="F98" s="5">
        <f t="shared" si="1"/>
        <v>-4.4242635929676588E-3</v>
      </c>
    </row>
    <row r="99" spans="1:6" x14ac:dyDescent="0.2">
      <c r="A99" s="2">
        <v>42750</v>
      </c>
      <c r="B99" s="1">
        <v>86.58</v>
      </c>
      <c r="C99" s="1">
        <v>87.41</v>
      </c>
      <c r="D99" s="1">
        <v>84.59</v>
      </c>
      <c r="E99" s="1">
        <v>85.89</v>
      </c>
      <c r="F99" s="5">
        <f t="shared" si="1"/>
        <v>-5.327156919513576E-3</v>
      </c>
    </row>
    <row r="100" spans="1:6" x14ac:dyDescent="0.2">
      <c r="A100" s="2">
        <v>42743</v>
      </c>
      <c r="B100" s="1">
        <v>88.22</v>
      </c>
      <c r="C100" s="1">
        <v>88.22</v>
      </c>
      <c r="D100" s="1">
        <v>85.86</v>
      </c>
      <c r="E100" s="1">
        <v>86.35</v>
      </c>
      <c r="F100" s="5">
        <f t="shared" si="1"/>
        <v>-2.4293785310734561E-2</v>
      </c>
    </row>
    <row r="101" spans="1:6" x14ac:dyDescent="0.2">
      <c r="A101" s="2">
        <v>42736</v>
      </c>
      <c r="B101" s="1">
        <v>90.94</v>
      </c>
      <c r="C101" s="1">
        <v>91.34</v>
      </c>
      <c r="D101" s="1">
        <v>87.82</v>
      </c>
      <c r="E101" s="1">
        <v>88.5</v>
      </c>
      <c r="F101" s="5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2018-12-01T20:17:10Z</dcterms:created>
  <dcterms:modified xsi:type="dcterms:W3CDTF">2018-12-01T20:32:35Z</dcterms:modified>
</cp:coreProperties>
</file>