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zhang/Desktop/"/>
    </mc:Choice>
  </mc:AlternateContent>
  <xr:revisionPtr revIDLastSave="0" documentId="8_{B93622AF-CB97-3F49-9DF5-79A20C9C7AD7}" xr6:coauthVersionLast="40" xr6:coauthVersionMax="40" xr10:uidLastSave="{00000000-0000-0000-0000-000000000000}"/>
  <bookViews>
    <workbookView xWindow="0" yWindow="0" windowWidth="33600" windowHeight="21000" xr2:uid="{C2AF8173-D191-4248-A1B6-45AFEEF5CA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I2" i="1" s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  <c r="G2" i="1" l="1"/>
  <c r="H2" i="1"/>
</calcChain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<sst xmlns="http://schemas.openxmlformats.org/spreadsheetml/2006/main" count="9" uniqueCount="9">
  <si>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</si>
  <si>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</si>
  <si>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</si>
  <si>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</si>
  <si>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Close*</t>
  </si>
  <si>
    <t>Returns</t>
  </si>
  <si>
    <t>ARR</t>
  </si>
  <si>
    <t xml:space="preserve">Variance 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</si>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</sst>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%"/>
    <numFmt numFmtId="169" formatCode="0.0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5" fontId="2" fillId="0" borderId="0" xfId="0" applyNumberFormat="1" applyFont="1"/>
    <xf numFmtId="168" fontId="3" fillId="0" borderId="0" xfId="1" applyNumberFormat="1" applyFont="1"/>
    <xf numFmtId="0" fontId="3" fillId="0" borderId="0" xfId="0" applyFont="1"/>
    <xf numFmtId="168" fontId="0" fillId="0" borderId="0" xfId="1" applyNumberFormat="1" applyFont="1"/>
    <xf numFmtId="168" fontId="0" fillId="0" borderId="0" xfId="0" applyNumberFormat="1"/>
    <xf numFmtId="16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0145-8820-0848-88DF-BF7AD374A1C5}">
  <dimension ref="A1:I101"/>
  <sheetViews>
    <sheetView tabSelected="1" workbookViewId="0">
      <selection activeCell="I96" sqref="I9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s="2">
        <v>43427</v>
      </c>
      <c r="B2" s="1">
        <v>72.05</v>
      </c>
      <c r="C2" s="1">
        <v>72.52</v>
      </c>
      <c r="D2" s="1">
        <v>71.400000000000006</v>
      </c>
      <c r="E2" s="1">
        <v>71.489999999999995</v>
      </c>
      <c r="F2" s="5">
        <f>E2/E3-1</f>
        <v>0</v>
      </c>
      <c r="G2" s="6">
        <f>AVERAGE(F2:F100)</f>
        <v>3.3180819073755446E-3</v>
      </c>
      <c r="H2" s="7">
        <f>VARP(F2:F100)</f>
        <v>9.4094882906163644E-4</v>
      </c>
      <c r="I2" s="7">
        <f>STDEVP(F2:F100)</f>
        <v>3.0674889226558529E-2</v>
      </c>
    </row>
    <row r="3" spans="1:9" x14ac:dyDescent="0.2">
      <c r="A3" s="2">
        <v>43422</v>
      </c>
      <c r="B3" s="1">
        <v>74.69</v>
      </c>
      <c r="C3" s="1">
        <v>74.75</v>
      </c>
      <c r="D3" s="1">
        <v>69.52</v>
      </c>
      <c r="E3" s="1">
        <v>71.489999999999995</v>
      </c>
      <c r="F3" s="5">
        <f t="shared" ref="F3:F66" si="0">E3/E4-1</f>
        <v>-4.3484078137543514E-2</v>
      </c>
    </row>
    <row r="4" spans="1:9" x14ac:dyDescent="0.2">
      <c r="A4" s="2">
        <v>43415</v>
      </c>
      <c r="B4" s="1">
        <v>76.349999999999994</v>
      </c>
      <c r="C4" s="1">
        <v>77.489999999999995</v>
      </c>
      <c r="D4" s="1">
        <v>72.89</v>
      </c>
      <c r="E4" s="1">
        <v>74.739999999999995</v>
      </c>
      <c r="F4" s="5">
        <f t="shared" si="0"/>
        <v>-2.1215295966474645E-2</v>
      </c>
    </row>
    <row r="5" spans="1:9" x14ac:dyDescent="0.2">
      <c r="A5" s="2">
        <v>43407</v>
      </c>
      <c r="B5" s="1">
        <v>76.489999999999995</v>
      </c>
      <c r="C5" s="1">
        <v>78.23</v>
      </c>
      <c r="D5" s="1">
        <v>75.53</v>
      </c>
      <c r="E5" s="1">
        <v>76.36</v>
      </c>
      <c r="F5" s="5">
        <f t="shared" si="0"/>
        <v>-2.8728127448419682E-3</v>
      </c>
    </row>
    <row r="6" spans="1:9" x14ac:dyDescent="0.2">
      <c r="A6" s="2">
        <v>43400</v>
      </c>
      <c r="B6" s="1">
        <v>73.260000000000005</v>
      </c>
      <c r="C6" s="1">
        <v>78.59</v>
      </c>
      <c r="D6" s="1">
        <v>71.39</v>
      </c>
      <c r="E6" s="1">
        <v>76.58</v>
      </c>
      <c r="F6" s="5">
        <f t="shared" si="0"/>
        <v>6.2578049118912293E-2</v>
      </c>
    </row>
    <row r="7" spans="1:9" x14ac:dyDescent="0.2">
      <c r="A7" s="2">
        <v>43393</v>
      </c>
      <c r="B7" s="1">
        <v>74.650000000000006</v>
      </c>
      <c r="C7" s="1">
        <v>75.209999999999994</v>
      </c>
      <c r="D7" s="1">
        <v>70.69</v>
      </c>
      <c r="E7" s="1">
        <v>72.069999999999993</v>
      </c>
      <c r="F7" s="5">
        <f t="shared" si="0"/>
        <v>-2.8837083950949971E-2</v>
      </c>
    </row>
    <row r="8" spans="1:9" x14ac:dyDescent="0.2">
      <c r="A8" s="2">
        <v>43386</v>
      </c>
      <c r="B8" s="1">
        <v>75.77</v>
      </c>
      <c r="C8" s="1">
        <v>77.8</v>
      </c>
      <c r="D8" s="1">
        <v>74.14</v>
      </c>
      <c r="E8" s="1">
        <v>74.209999999999994</v>
      </c>
      <c r="F8" s="5">
        <f t="shared" si="0"/>
        <v>-2.2394941377947619E-2</v>
      </c>
    </row>
    <row r="9" spans="1:9" x14ac:dyDescent="0.2">
      <c r="A9" s="2">
        <v>43379</v>
      </c>
      <c r="B9" s="1">
        <v>80.040000000000006</v>
      </c>
      <c r="C9" s="1">
        <v>81.489999999999995</v>
      </c>
      <c r="D9" s="1">
        <v>73.900000000000006</v>
      </c>
      <c r="E9" s="1">
        <v>75.91</v>
      </c>
      <c r="F9" s="5">
        <f t="shared" si="0"/>
        <v>-5.2546180728906711E-2</v>
      </c>
    </row>
    <row r="10" spans="1:9" x14ac:dyDescent="0.2">
      <c r="A10" s="2">
        <v>43372</v>
      </c>
      <c r="B10" s="1">
        <v>85.1</v>
      </c>
      <c r="C10" s="1">
        <v>85.85</v>
      </c>
      <c r="D10" s="1">
        <v>79.430000000000007</v>
      </c>
      <c r="E10" s="1">
        <v>80.12</v>
      </c>
      <c r="F10" s="5">
        <f t="shared" si="0"/>
        <v>-5.4296506137865852E-2</v>
      </c>
    </row>
    <row r="11" spans="1:9" x14ac:dyDescent="0.2">
      <c r="A11" s="2">
        <v>43365</v>
      </c>
      <c r="B11" s="1">
        <v>85.16</v>
      </c>
      <c r="C11" s="1">
        <v>85.27</v>
      </c>
      <c r="D11" s="1">
        <v>81.95</v>
      </c>
      <c r="E11" s="1">
        <v>84.72</v>
      </c>
      <c r="F11" s="5">
        <f t="shared" si="0"/>
        <v>-9.701928696668638E-3</v>
      </c>
    </row>
    <row r="12" spans="1:9" x14ac:dyDescent="0.2">
      <c r="A12" s="2">
        <v>43358</v>
      </c>
      <c r="B12" s="1">
        <v>83.49</v>
      </c>
      <c r="C12" s="1">
        <v>86.04</v>
      </c>
      <c r="D12" s="1">
        <v>82.94</v>
      </c>
      <c r="E12" s="1">
        <v>85.55</v>
      </c>
      <c r="F12" s="5">
        <f t="shared" si="0"/>
        <v>2.4673613606420064E-2</v>
      </c>
    </row>
    <row r="13" spans="1:9" x14ac:dyDescent="0.2">
      <c r="A13" s="2">
        <v>43351</v>
      </c>
      <c r="B13" s="1">
        <v>81.39</v>
      </c>
      <c r="C13" s="1">
        <v>83.9</v>
      </c>
      <c r="D13" s="1">
        <v>81.22</v>
      </c>
      <c r="E13" s="1">
        <v>83.49</v>
      </c>
      <c r="F13" s="5">
        <f t="shared" si="0"/>
        <v>3.9726027397260166E-2</v>
      </c>
    </row>
    <row r="14" spans="1:9" x14ac:dyDescent="0.2">
      <c r="A14" s="2">
        <v>43344</v>
      </c>
      <c r="B14" s="1">
        <v>79.39</v>
      </c>
      <c r="C14" s="1">
        <v>81.16</v>
      </c>
      <c r="D14" s="1">
        <v>79</v>
      </c>
      <c r="E14" s="1">
        <v>80.3</v>
      </c>
      <c r="F14" s="5">
        <f t="shared" si="0"/>
        <v>-2.311435523114358E-2</v>
      </c>
    </row>
    <row r="15" spans="1:9" x14ac:dyDescent="0.2">
      <c r="A15" s="2">
        <v>43337</v>
      </c>
      <c r="B15" s="1">
        <v>83.04</v>
      </c>
      <c r="C15" s="1">
        <v>83.63</v>
      </c>
      <c r="D15" s="1">
        <v>81.010000000000005</v>
      </c>
      <c r="E15" s="1">
        <v>82.2</v>
      </c>
      <c r="F15" s="5">
        <f t="shared" si="0"/>
        <v>-3.0321406913280669E-3</v>
      </c>
    </row>
    <row r="16" spans="1:9" x14ac:dyDescent="0.2">
      <c r="A16" s="2">
        <v>43330</v>
      </c>
      <c r="B16" s="1">
        <v>81.52</v>
      </c>
      <c r="C16" s="1">
        <v>83.68</v>
      </c>
      <c r="D16" s="1">
        <v>80.95</v>
      </c>
      <c r="E16" s="1">
        <v>82.45</v>
      </c>
      <c r="F16" s="5">
        <f t="shared" si="0"/>
        <v>3.385579937304084E-2</v>
      </c>
    </row>
    <row r="17" spans="1:6" x14ac:dyDescent="0.2">
      <c r="A17" s="2">
        <v>43323</v>
      </c>
      <c r="B17" s="1">
        <v>80.819999999999993</v>
      </c>
      <c r="C17" s="1">
        <v>81.150000000000006</v>
      </c>
      <c r="D17" s="1">
        <v>79.12</v>
      </c>
      <c r="E17" s="1">
        <v>79.75</v>
      </c>
      <c r="F17" s="5">
        <f t="shared" si="0"/>
        <v>-1.2139229530533924E-2</v>
      </c>
    </row>
    <row r="18" spans="1:6" x14ac:dyDescent="0.2">
      <c r="A18" s="2">
        <v>43316</v>
      </c>
      <c r="B18" s="1">
        <v>78.739999999999995</v>
      </c>
      <c r="C18" s="1">
        <v>81.88</v>
      </c>
      <c r="D18" s="1">
        <v>78.430000000000007</v>
      </c>
      <c r="E18" s="1">
        <v>80.73</v>
      </c>
      <c r="F18" s="5">
        <f t="shared" si="0"/>
        <v>2.5273050546101183E-2</v>
      </c>
    </row>
    <row r="19" spans="1:6" x14ac:dyDescent="0.2">
      <c r="A19" s="2">
        <v>43309</v>
      </c>
      <c r="B19" s="1">
        <v>76.88</v>
      </c>
      <c r="C19" s="1">
        <v>79.069999999999993</v>
      </c>
      <c r="D19" s="1">
        <v>75.430000000000007</v>
      </c>
      <c r="E19" s="1">
        <v>78.739999999999995</v>
      </c>
      <c r="F19" s="5">
        <f t="shared" si="0"/>
        <v>2.4060345948757833E-2</v>
      </c>
    </row>
    <row r="20" spans="1:6" x14ac:dyDescent="0.2">
      <c r="A20" s="2">
        <v>43302</v>
      </c>
      <c r="B20" s="1">
        <v>76.709999999999994</v>
      </c>
      <c r="C20" s="1">
        <v>78.44</v>
      </c>
      <c r="D20" s="1">
        <v>75.06</v>
      </c>
      <c r="E20" s="1">
        <v>76.89</v>
      </c>
      <c r="F20" s="5">
        <f t="shared" si="0"/>
        <v>-9.0956340956327431E-4</v>
      </c>
    </row>
    <row r="21" spans="1:6" x14ac:dyDescent="0.2">
      <c r="A21" s="2">
        <v>43295</v>
      </c>
      <c r="B21" s="1">
        <v>77.36</v>
      </c>
      <c r="C21" s="1">
        <v>78.099999999999994</v>
      </c>
      <c r="D21" s="1">
        <v>75.8</v>
      </c>
      <c r="E21" s="1">
        <v>76.959999999999994</v>
      </c>
      <c r="F21" s="5">
        <f t="shared" si="0"/>
        <v>-5.4277591108813361E-3</v>
      </c>
    </row>
    <row r="22" spans="1:6" x14ac:dyDescent="0.2">
      <c r="A22" s="2">
        <v>43288</v>
      </c>
      <c r="B22" s="1">
        <v>76.84</v>
      </c>
      <c r="C22" s="1">
        <v>78.180000000000007</v>
      </c>
      <c r="D22" s="1">
        <v>76.349999999999994</v>
      </c>
      <c r="E22" s="1">
        <v>77.38</v>
      </c>
      <c r="F22" s="5">
        <f t="shared" si="0"/>
        <v>1.1767782426778117E-2</v>
      </c>
    </row>
    <row r="23" spans="1:6" x14ac:dyDescent="0.2">
      <c r="A23" s="2">
        <v>43281</v>
      </c>
      <c r="B23" s="1">
        <v>78.58</v>
      </c>
      <c r="C23" s="1">
        <v>79.48</v>
      </c>
      <c r="D23" s="1">
        <v>76.069999999999993</v>
      </c>
      <c r="E23" s="1">
        <v>76.48</v>
      </c>
      <c r="F23" s="5">
        <f t="shared" si="0"/>
        <v>-4.016064257028118E-2</v>
      </c>
    </row>
    <row r="24" spans="1:6" x14ac:dyDescent="0.2">
      <c r="A24" s="2">
        <v>43274</v>
      </c>
      <c r="B24" s="1">
        <v>73.319999999999993</v>
      </c>
      <c r="C24" s="1">
        <v>81</v>
      </c>
      <c r="D24" s="1">
        <v>71.150000000000006</v>
      </c>
      <c r="E24" s="1">
        <v>79.680000000000007</v>
      </c>
      <c r="F24" s="5">
        <f t="shared" si="0"/>
        <v>8.5115075582187005E-2</v>
      </c>
    </row>
    <row r="25" spans="1:6" x14ac:dyDescent="0.2">
      <c r="A25" s="2">
        <v>43267</v>
      </c>
      <c r="B25" s="1">
        <v>75.28</v>
      </c>
      <c r="C25" s="1">
        <v>75.760000000000005</v>
      </c>
      <c r="D25" s="1">
        <v>73.209999999999994</v>
      </c>
      <c r="E25" s="1">
        <v>73.430000000000007</v>
      </c>
      <c r="F25" s="5">
        <f t="shared" si="0"/>
        <v>-3.1777426160337519E-2</v>
      </c>
    </row>
    <row r="26" spans="1:6" x14ac:dyDescent="0.2">
      <c r="A26" s="2">
        <v>43260</v>
      </c>
      <c r="B26" s="1">
        <v>75.06</v>
      </c>
      <c r="C26" s="1">
        <v>75.849999999999994</v>
      </c>
      <c r="D26" s="1">
        <v>73.989999999999995</v>
      </c>
      <c r="E26" s="1">
        <v>75.84</v>
      </c>
      <c r="F26" s="5">
        <f t="shared" si="0"/>
        <v>1.2550066755674161E-2</v>
      </c>
    </row>
    <row r="27" spans="1:6" x14ac:dyDescent="0.2">
      <c r="A27" s="2">
        <v>43253</v>
      </c>
      <c r="B27" s="1">
        <v>73</v>
      </c>
      <c r="C27" s="1">
        <v>75.91</v>
      </c>
      <c r="D27" s="1">
        <v>72.790000000000006</v>
      </c>
      <c r="E27" s="1">
        <v>74.900000000000006</v>
      </c>
      <c r="F27" s="5">
        <f t="shared" si="0"/>
        <v>2.9411764705882248E-2</v>
      </c>
    </row>
    <row r="28" spans="1:6" x14ac:dyDescent="0.2">
      <c r="A28" s="2">
        <v>43246</v>
      </c>
      <c r="B28" s="1">
        <v>71.52</v>
      </c>
      <c r="C28" s="1">
        <v>72.95</v>
      </c>
      <c r="D28" s="1">
        <v>70.430000000000007</v>
      </c>
      <c r="E28" s="1">
        <v>72.760000000000005</v>
      </c>
      <c r="F28" s="5">
        <f t="shared" si="0"/>
        <v>7.058823529411784E-3</v>
      </c>
    </row>
    <row r="29" spans="1:6" x14ac:dyDescent="0.2">
      <c r="A29" s="2">
        <v>43239</v>
      </c>
      <c r="B29" s="1">
        <v>71.48</v>
      </c>
      <c r="C29" s="1">
        <v>73.489999999999995</v>
      </c>
      <c r="D29" s="1">
        <v>70.709999999999994</v>
      </c>
      <c r="E29" s="1">
        <v>72.25</v>
      </c>
      <c r="F29" s="5">
        <f t="shared" si="0"/>
        <v>1.303982052720154E-2</v>
      </c>
    </row>
    <row r="30" spans="1:6" x14ac:dyDescent="0.2">
      <c r="A30" s="2">
        <v>43232</v>
      </c>
      <c r="B30" s="1">
        <v>68.599999999999994</v>
      </c>
      <c r="C30" s="1">
        <v>71.599999999999994</v>
      </c>
      <c r="D30" s="1">
        <v>68.11</v>
      </c>
      <c r="E30" s="1">
        <v>71.319999999999993</v>
      </c>
      <c r="F30" s="5">
        <f t="shared" si="0"/>
        <v>4.2232938769545258E-2</v>
      </c>
    </row>
    <row r="31" spans="1:6" x14ac:dyDescent="0.2">
      <c r="A31" s="2">
        <v>43225</v>
      </c>
      <c r="B31" s="1">
        <v>68.06</v>
      </c>
      <c r="C31" s="1">
        <v>69.42</v>
      </c>
      <c r="D31" s="1">
        <v>67.010000000000005</v>
      </c>
      <c r="E31" s="1">
        <v>68.430000000000007</v>
      </c>
      <c r="F31" s="5">
        <f t="shared" si="0"/>
        <v>4.8458149779737614E-3</v>
      </c>
    </row>
    <row r="32" spans="1:6" x14ac:dyDescent="0.2">
      <c r="A32" s="2">
        <v>43218</v>
      </c>
      <c r="B32" s="1">
        <v>69.58</v>
      </c>
      <c r="C32" s="1">
        <v>69.81</v>
      </c>
      <c r="D32" s="1">
        <v>66.64</v>
      </c>
      <c r="E32" s="1">
        <v>68.099999999999994</v>
      </c>
      <c r="F32" s="5">
        <f t="shared" si="0"/>
        <v>-2.0989074180563616E-2</v>
      </c>
    </row>
    <row r="33" spans="1:6" x14ac:dyDescent="0.2">
      <c r="A33" s="2">
        <v>43211</v>
      </c>
      <c r="B33" s="1">
        <v>66</v>
      </c>
      <c r="C33" s="1">
        <v>70</v>
      </c>
      <c r="D33" s="1">
        <v>65.95</v>
      </c>
      <c r="E33" s="1">
        <v>69.56</v>
      </c>
      <c r="F33" s="5">
        <f t="shared" si="0"/>
        <v>5.2504160992585813E-2</v>
      </c>
    </row>
    <row r="34" spans="1:6" x14ac:dyDescent="0.2">
      <c r="A34" s="2">
        <v>43204</v>
      </c>
      <c r="B34" s="1">
        <v>67.81</v>
      </c>
      <c r="C34" s="1">
        <v>67.98</v>
      </c>
      <c r="D34" s="1">
        <v>64.989999999999995</v>
      </c>
      <c r="E34" s="1">
        <v>66.09</v>
      </c>
      <c r="F34" s="5">
        <f t="shared" si="0"/>
        <v>-1.7249070631970231E-2</v>
      </c>
    </row>
    <row r="35" spans="1:6" x14ac:dyDescent="0.2">
      <c r="A35" s="2">
        <v>43197</v>
      </c>
      <c r="B35" s="1">
        <v>68.39</v>
      </c>
      <c r="C35" s="1">
        <v>68.55</v>
      </c>
      <c r="D35" s="1">
        <v>66.489999999999995</v>
      </c>
      <c r="E35" s="1">
        <v>67.25</v>
      </c>
      <c r="F35" s="5">
        <f t="shared" si="0"/>
        <v>-4.4411547002219942E-3</v>
      </c>
    </row>
    <row r="36" spans="1:6" x14ac:dyDescent="0.2">
      <c r="A36" s="2">
        <v>43190</v>
      </c>
      <c r="B36" s="1">
        <v>65.97</v>
      </c>
      <c r="C36" s="1">
        <v>69.78</v>
      </c>
      <c r="D36" s="1">
        <v>63.21</v>
      </c>
      <c r="E36" s="1">
        <v>67.55</v>
      </c>
      <c r="F36" s="5">
        <f t="shared" si="0"/>
        <v>1.6706803130644099E-2</v>
      </c>
    </row>
    <row r="37" spans="1:6" x14ac:dyDescent="0.2">
      <c r="A37" s="2">
        <v>43183</v>
      </c>
      <c r="B37" s="1">
        <v>65.08</v>
      </c>
      <c r="C37" s="1">
        <v>67.64</v>
      </c>
      <c r="D37" s="1">
        <v>64.989999999999995</v>
      </c>
      <c r="E37" s="1">
        <v>66.44</v>
      </c>
      <c r="F37" s="5">
        <f t="shared" si="0"/>
        <v>2.8005570168652349E-2</v>
      </c>
    </row>
    <row r="38" spans="1:6" x14ac:dyDescent="0.2">
      <c r="A38" s="2">
        <v>43176</v>
      </c>
      <c r="B38" s="1">
        <v>65.7</v>
      </c>
      <c r="C38" s="1">
        <v>67.209999999999994</v>
      </c>
      <c r="D38" s="1">
        <v>64.23</v>
      </c>
      <c r="E38" s="1">
        <v>64.63</v>
      </c>
      <c r="F38" s="5">
        <f t="shared" si="0"/>
        <v>-1.9420421787285758E-2</v>
      </c>
    </row>
    <row r="39" spans="1:6" x14ac:dyDescent="0.2">
      <c r="A39" s="2">
        <v>43170</v>
      </c>
      <c r="B39" s="1">
        <v>66.650000000000006</v>
      </c>
      <c r="C39" s="1">
        <v>67.69</v>
      </c>
      <c r="D39" s="1">
        <v>65.67</v>
      </c>
      <c r="E39" s="1">
        <v>65.91</v>
      </c>
      <c r="F39" s="5">
        <f t="shared" si="0"/>
        <v>-5.8823529411764497E-3</v>
      </c>
    </row>
    <row r="40" spans="1:6" x14ac:dyDescent="0.2">
      <c r="A40" s="2">
        <v>43163</v>
      </c>
      <c r="B40" s="1">
        <v>65.48</v>
      </c>
      <c r="C40" s="1">
        <v>66.510000000000005</v>
      </c>
      <c r="D40" s="1">
        <v>63.89</v>
      </c>
      <c r="E40" s="1">
        <v>66.3</v>
      </c>
      <c r="F40" s="5">
        <f t="shared" si="0"/>
        <v>6.2224920321747312E-3</v>
      </c>
    </row>
    <row r="41" spans="1:6" x14ac:dyDescent="0.2">
      <c r="A41" s="2">
        <v>43156</v>
      </c>
      <c r="B41" s="1">
        <v>68.39</v>
      </c>
      <c r="C41" s="1">
        <v>70.25</v>
      </c>
      <c r="D41" s="1">
        <v>64.209999999999994</v>
      </c>
      <c r="E41" s="1">
        <v>65.89</v>
      </c>
      <c r="F41" s="5">
        <f t="shared" si="0"/>
        <v>-3.3303990610328627E-2</v>
      </c>
    </row>
    <row r="42" spans="1:6" x14ac:dyDescent="0.2">
      <c r="A42" s="2">
        <v>43149</v>
      </c>
      <c r="B42" s="1">
        <v>67.64</v>
      </c>
      <c r="C42" s="1">
        <v>68.16</v>
      </c>
      <c r="D42" s="1">
        <v>66.739999999999995</v>
      </c>
      <c r="E42" s="1">
        <v>68.16</v>
      </c>
      <c r="F42" s="5">
        <f t="shared" si="0"/>
        <v>-2.0497803806734938E-3</v>
      </c>
    </row>
    <row r="43" spans="1:6" x14ac:dyDescent="0.2">
      <c r="A43" s="2">
        <v>43142</v>
      </c>
      <c r="B43" s="1">
        <v>65.94</v>
      </c>
      <c r="C43" s="1">
        <v>69</v>
      </c>
      <c r="D43" s="1">
        <v>65.430000000000007</v>
      </c>
      <c r="E43" s="1">
        <v>68.3</v>
      </c>
      <c r="F43" s="5">
        <f t="shared" si="0"/>
        <v>4.2907314093754811E-2</v>
      </c>
    </row>
    <row r="44" spans="1:6" x14ac:dyDescent="0.2">
      <c r="A44" s="2">
        <v>43135</v>
      </c>
      <c r="B44" s="1">
        <v>66.63</v>
      </c>
      <c r="C44" s="1">
        <v>67.209999999999994</v>
      </c>
      <c r="D44" s="1">
        <v>62.09</v>
      </c>
      <c r="E44" s="1">
        <v>65.489999999999995</v>
      </c>
      <c r="F44" s="5">
        <f t="shared" si="0"/>
        <v>-2.5736387979767961E-2</v>
      </c>
    </row>
    <row r="45" spans="1:6" x14ac:dyDescent="0.2">
      <c r="A45" s="2">
        <v>43128</v>
      </c>
      <c r="B45" s="1">
        <v>67.819999999999993</v>
      </c>
      <c r="C45" s="1">
        <v>68.83</v>
      </c>
      <c r="D45" s="1">
        <v>66.7</v>
      </c>
      <c r="E45" s="1">
        <v>67.22</v>
      </c>
      <c r="F45" s="5">
        <f t="shared" si="0"/>
        <v>-1.205173427395656E-2</v>
      </c>
    </row>
    <row r="46" spans="1:6" x14ac:dyDescent="0.2">
      <c r="A46" s="2">
        <v>43121</v>
      </c>
      <c r="B46" s="1">
        <v>66.55</v>
      </c>
      <c r="C46" s="1">
        <v>68.64</v>
      </c>
      <c r="D46" s="1">
        <v>65.760000000000005</v>
      </c>
      <c r="E46" s="1">
        <v>68.040000000000006</v>
      </c>
      <c r="F46" s="5">
        <f t="shared" si="0"/>
        <v>1.2349352774884803E-2</v>
      </c>
    </row>
    <row r="47" spans="1:6" x14ac:dyDescent="0.2">
      <c r="A47" s="2">
        <v>43114</v>
      </c>
      <c r="B47" s="1">
        <v>64.78</v>
      </c>
      <c r="C47" s="1">
        <v>67.239999999999995</v>
      </c>
      <c r="D47" s="1">
        <v>63.08</v>
      </c>
      <c r="E47" s="1">
        <v>67.209999999999994</v>
      </c>
      <c r="F47" s="5">
        <f t="shared" si="0"/>
        <v>3.9276325962579017E-2</v>
      </c>
    </row>
    <row r="48" spans="1:6" x14ac:dyDescent="0.2">
      <c r="A48" s="2">
        <v>43107</v>
      </c>
      <c r="B48" s="1">
        <v>64.150000000000006</v>
      </c>
      <c r="C48" s="1">
        <v>64.72</v>
      </c>
      <c r="D48" s="1">
        <v>63.44</v>
      </c>
      <c r="E48" s="1">
        <v>64.67</v>
      </c>
      <c r="F48" s="5">
        <f t="shared" si="0"/>
        <v>1.0784620193810657E-2</v>
      </c>
    </row>
    <row r="49" spans="1:6" x14ac:dyDescent="0.2">
      <c r="A49" s="2">
        <v>43100</v>
      </c>
      <c r="B49" s="1">
        <v>62.85</v>
      </c>
      <c r="C49" s="1">
        <v>64.3</v>
      </c>
      <c r="D49" s="1">
        <v>62.55</v>
      </c>
      <c r="E49" s="1">
        <v>63.98</v>
      </c>
      <c r="F49" s="5">
        <f t="shared" si="0"/>
        <v>2.286171063149478E-2</v>
      </c>
    </row>
    <row r="50" spans="1:6" x14ac:dyDescent="0.2">
      <c r="A50" s="2">
        <v>43093</v>
      </c>
      <c r="B50" s="1">
        <v>62.9</v>
      </c>
      <c r="C50" s="1">
        <v>63.89</v>
      </c>
      <c r="D50" s="1">
        <v>62.55</v>
      </c>
      <c r="E50" s="1">
        <v>62.55</v>
      </c>
      <c r="F50" s="5">
        <f t="shared" si="0"/>
        <v>-1.1692210459788299E-2</v>
      </c>
    </row>
    <row r="51" spans="1:6" x14ac:dyDescent="0.2">
      <c r="A51" s="2">
        <v>43086</v>
      </c>
      <c r="B51" s="1">
        <v>64.930000000000007</v>
      </c>
      <c r="C51" s="1">
        <v>65.19</v>
      </c>
      <c r="D51" s="1">
        <v>60.13</v>
      </c>
      <c r="E51" s="1">
        <v>63.29</v>
      </c>
      <c r="F51" s="5">
        <f t="shared" si="0"/>
        <v>-2.3151720944590282E-2</v>
      </c>
    </row>
    <row r="52" spans="1:6" x14ac:dyDescent="0.2">
      <c r="A52" s="2">
        <v>43079</v>
      </c>
      <c r="B52" s="1">
        <v>61.37</v>
      </c>
      <c r="C52" s="1">
        <v>65.069999999999993</v>
      </c>
      <c r="D52" s="1">
        <v>61.3</v>
      </c>
      <c r="E52" s="1">
        <v>64.790000000000006</v>
      </c>
      <c r="F52" s="5">
        <f t="shared" si="0"/>
        <v>5.6933115823817548E-2</v>
      </c>
    </row>
    <row r="53" spans="1:6" x14ac:dyDescent="0.2">
      <c r="A53" s="2">
        <v>43072</v>
      </c>
      <c r="B53" s="1">
        <v>60.27</v>
      </c>
      <c r="C53" s="1">
        <v>61.37</v>
      </c>
      <c r="D53" s="1">
        <v>59.65</v>
      </c>
      <c r="E53" s="1">
        <v>61.3</v>
      </c>
      <c r="F53" s="5">
        <f t="shared" si="0"/>
        <v>2.3714094856379431E-2</v>
      </c>
    </row>
    <row r="54" spans="1:6" x14ac:dyDescent="0.2">
      <c r="A54" s="2">
        <v>43065</v>
      </c>
      <c r="B54" s="1">
        <v>59.2</v>
      </c>
      <c r="C54" s="1">
        <v>61.21</v>
      </c>
      <c r="D54" s="1">
        <v>58.54</v>
      </c>
      <c r="E54" s="1">
        <v>59.88</v>
      </c>
      <c r="F54" s="5">
        <f t="shared" si="0"/>
        <v>9.4403236682401026E-3</v>
      </c>
    </row>
    <row r="55" spans="1:6" x14ac:dyDescent="0.2">
      <c r="A55" s="2">
        <v>43058</v>
      </c>
      <c r="B55" s="1">
        <v>58.63</v>
      </c>
      <c r="C55" s="1">
        <v>59.5</v>
      </c>
      <c r="D55" s="1">
        <v>57.98</v>
      </c>
      <c r="E55" s="1">
        <v>59.32</v>
      </c>
      <c r="F55" s="5">
        <f t="shared" si="0"/>
        <v>2.196316945429988E-3</v>
      </c>
    </row>
    <row r="56" spans="1:6" x14ac:dyDescent="0.2">
      <c r="A56" s="2">
        <v>43051</v>
      </c>
      <c r="B56" s="1">
        <v>55.66</v>
      </c>
      <c r="C56" s="1">
        <v>59.53</v>
      </c>
      <c r="D56" s="1">
        <v>55.08</v>
      </c>
      <c r="E56" s="1">
        <v>59.19</v>
      </c>
      <c r="F56" s="5">
        <f t="shared" si="0"/>
        <v>5.5268318773399772E-2</v>
      </c>
    </row>
    <row r="57" spans="1:6" x14ac:dyDescent="0.2">
      <c r="A57" s="2">
        <v>43043</v>
      </c>
      <c r="B57" s="1">
        <v>55.29</v>
      </c>
      <c r="C57" s="1">
        <v>56.49</v>
      </c>
      <c r="D57" s="1">
        <v>54.89</v>
      </c>
      <c r="E57" s="1">
        <v>56.09</v>
      </c>
      <c r="F57" s="5">
        <f t="shared" si="0"/>
        <v>6.8210375157062852E-3</v>
      </c>
    </row>
    <row r="58" spans="1:6" x14ac:dyDescent="0.2">
      <c r="A58" s="2">
        <v>43036</v>
      </c>
      <c r="B58" s="1">
        <v>55.71</v>
      </c>
      <c r="C58" s="1">
        <v>55.93</v>
      </c>
      <c r="D58" s="1">
        <v>54.52</v>
      </c>
      <c r="E58" s="1">
        <v>55.71</v>
      </c>
      <c r="F58" s="5">
        <f t="shared" si="0"/>
        <v>-4.4674767691208483E-3</v>
      </c>
    </row>
    <row r="59" spans="1:6" x14ac:dyDescent="0.2">
      <c r="A59" s="2">
        <v>43029</v>
      </c>
      <c r="B59" s="1">
        <v>53.06</v>
      </c>
      <c r="C59" s="1">
        <v>57.25</v>
      </c>
      <c r="D59" s="1">
        <v>52.67</v>
      </c>
      <c r="E59" s="1">
        <v>55.96</v>
      </c>
      <c r="F59" s="5">
        <f t="shared" si="0"/>
        <v>5.4655107425555904E-2</v>
      </c>
    </row>
    <row r="60" spans="1:6" x14ac:dyDescent="0.2">
      <c r="A60" s="2">
        <v>43022</v>
      </c>
      <c r="B60" s="1">
        <v>50.8</v>
      </c>
      <c r="C60" s="1">
        <v>53.5</v>
      </c>
      <c r="D60" s="1">
        <v>50.64</v>
      </c>
      <c r="E60" s="1">
        <v>53.06</v>
      </c>
      <c r="F60" s="5">
        <f t="shared" si="0"/>
        <v>4.0800313848568193E-2</v>
      </c>
    </row>
    <row r="61" spans="1:6" x14ac:dyDescent="0.2">
      <c r="A61" s="2">
        <v>43015</v>
      </c>
      <c r="B61" s="1">
        <v>52.23</v>
      </c>
      <c r="C61" s="1">
        <v>52.3</v>
      </c>
      <c r="D61" s="1">
        <v>50.35</v>
      </c>
      <c r="E61" s="1">
        <v>50.98</v>
      </c>
      <c r="F61" s="5">
        <f t="shared" si="0"/>
        <v>-2.7470431133155393E-2</v>
      </c>
    </row>
    <row r="62" spans="1:6" x14ac:dyDescent="0.2">
      <c r="A62" s="2">
        <v>43008</v>
      </c>
      <c r="B62" s="1">
        <v>52.16</v>
      </c>
      <c r="C62" s="1">
        <v>52.46</v>
      </c>
      <c r="D62" s="1">
        <v>51.4</v>
      </c>
      <c r="E62" s="1">
        <v>52.42</v>
      </c>
      <c r="F62" s="5">
        <f t="shared" si="0"/>
        <v>1.0993249758920021E-2</v>
      </c>
    </row>
    <row r="63" spans="1:6" x14ac:dyDescent="0.2">
      <c r="A63" s="2">
        <v>43001</v>
      </c>
      <c r="B63" s="1">
        <v>53.08</v>
      </c>
      <c r="C63" s="1">
        <v>53.97</v>
      </c>
      <c r="D63" s="1">
        <v>51.03</v>
      </c>
      <c r="E63" s="1">
        <v>51.85</v>
      </c>
      <c r="F63" s="5">
        <f t="shared" si="0"/>
        <v>-2.6108189331329856E-2</v>
      </c>
    </row>
    <row r="64" spans="1:6" x14ac:dyDescent="0.2">
      <c r="A64" s="2">
        <v>42994</v>
      </c>
      <c r="B64" s="1">
        <v>53.87</v>
      </c>
      <c r="C64" s="1">
        <v>54.16</v>
      </c>
      <c r="D64" s="1">
        <v>52.51</v>
      </c>
      <c r="E64" s="1">
        <v>53.24</v>
      </c>
      <c r="F64" s="5">
        <f t="shared" si="0"/>
        <v>-1.1694820865045363E-2</v>
      </c>
    </row>
    <row r="65" spans="1:6" x14ac:dyDescent="0.2">
      <c r="A65" s="2">
        <v>42987</v>
      </c>
      <c r="B65" s="1">
        <v>52.38</v>
      </c>
      <c r="C65" s="1">
        <v>54.09</v>
      </c>
      <c r="D65" s="1">
        <v>52.32</v>
      </c>
      <c r="E65" s="1">
        <v>53.87</v>
      </c>
      <c r="F65" s="5">
        <f t="shared" si="0"/>
        <v>3.1992337164750806E-2</v>
      </c>
    </row>
    <row r="66" spans="1:6" x14ac:dyDescent="0.2">
      <c r="A66" s="2">
        <v>42980</v>
      </c>
      <c r="B66" s="1">
        <v>53.25</v>
      </c>
      <c r="C66" s="1">
        <v>53.47</v>
      </c>
      <c r="D66" s="1">
        <v>52.11</v>
      </c>
      <c r="E66" s="1">
        <v>52.2</v>
      </c>
      <c r="F66" s="5">
        <f t="shared" si="0"/>
        <v>-2.1739130434782594E-2</v>
      </c>
    </row>
    <row r="67" spans="1:6" x14ac:dyDescent="0.2">
      <c r="A67" s="2">
        <v>42973</v>
      </c>
      <c r="B67" s="1">
        <v>54.07</v>
      </c>
      <c r="C67" s="1">
        <v>54.43</v>
      </c>
      <c r="D67" s="1">
        <v>52.07</v>
      </c>
      <c r="E67" s="1">
        <v>53.36</v>
      </c>
      <c r="F67" s="5">
        <f t="shared" ref="F67:F101" si="1">E67/E68-1</f>
        <v>-1.0018552875695752E-2</v>
      </c>
    </row>
    <row r="68" spans="1:6" x14ac:dyDescent="0.2">
      <c r="A68" s="2">
        <v>42966</v>
      </c>
      <c r="B68" s="1">
        <v>54.44</v>
      </c>
      <c r="C68" s="1">
        <v>54.44</v>
      </c>
      <c r="D68" s="1">
        <v>53.11</v>
      </c>
      <c r="E68" s="1">
        <v>53.9</v>
      </c>
      <c r="F68" s="5">
        <f t="shared" si="1"/>
        <v>-1.9108280254777177E-2</v>
      </c>
    </row>
    <row r="69" spans="1:6" x14ac:dyDescent="0.2">
      <c r="A69" s="2">
        <v>42959</v>
      </c>
      <c r="B69" s="1">
        <v>59.15</v>
      </c>
      <c r="C69" s="1">
        <v>60</v>
      </c>
      <c r="D69" s="1">
        <v>54.17</v>
      </c>
      <c r="E69" s="1">
        <v>54.95</v>
      </c>
      <c r="F69" s="5">
        <f t="shared" si="1"/>
        <v>-6.8170256062404566E-2</v>
      </c>
    </row>
    <row r="70" spans="1:6" x14ac:dyDescent="0.2">
      <c r="A70" s="2">
        <v>42952</v>
      </c>
      <c r="B70" s="1">
        <v>59.82</v>
      </c>
      <c r="C70" s="1">
        <v>60.12</v>
      </c>
      <c r="D70" s="1">
        <v>58.59</v>
      </c>
      <c r="E70" s="1">
        <v>58.97</v>
      </c>
      <c r="F70" s="5">
        <f t="shared" si="1"/>
        <v>-1.3219544846050812E-2</v>
      </c>
    </row>
    <row r="71" spans="1:6" x14ac:dyDescent="0.2">
      <c r="A71" s="2">
        <v>42945</v>
      </c>
      <c r="B71" s="1">
        <v>58.71</v>
      </c>
      <c r="C71" s="1">
        <v>60.53</v>
      </c>
      <c r="D71" s="1">
        <v>58.33</v>
      </c>
      <c r="E71" s="1">
        <v>59.76</v>
      </c>
      <c r="F71" s="5">
        <f t="shared" si="1"/>
        <v>1.8578489858530611E-2</v>
      </c>
    </row>
    <row r="72" spans="1:6" x14ac:dyDescent="0.2">
      <c r="A72" s="2">
        <v>42938</v>
      </c>
      <c r="B72" s="1">
        <v>59.69</v>
      </c>
      <c r="C72" s="1">
        <v>59.77</v>
      </c>
      <c r="D72" s="1">
        <v>57.97</v>
      </c>
      <c r="E72" s="1">
        <v>58.67</v>
      </c>
      <c r="F72" s="5">
        <f t="shared" si="1"/>
        <v>-2.1351125938281923E-2</v>
      </c>
    </row>
    <row r="73" spans="1:6" x14ac:dyDescent="0.2">
      <c r="A73" s="2">
        <v>42931</v>
      </c>
      <c r="B73" s="1">
        <v>58</v>
      </c>
      <c r="C73" s="1">
        <v>60</v>
      </c>
      <c r="D73" s="1">
        <v>57.39</v>
      </c>
      <c r="E73" s="1">
        <v>59.95</v>
      </c>
      <c r="F73" s="5">
        <f t="shared" si="1"/>
        <v>3.3620689655172509E-2</v>
      </c>
    </row>
    <row r="74" spans="1:6" x14ac:dyDescent="0.2">
      <c r="A74" s="2">
        <v>42924</v>
      </c>
      <c r="B74" s="1">
        <v>57.89</v>
      </c>
      <c r="C74" s="1">
        <v>58.93</v>
      </c>
      <c r="D74" s="1">
        <v>57.64</v>
      </c>
      <c r="E74" s="1">
        <v>58</v>
      </c>
      <c r="F74" s="5">
        <f t="shared" si="1"/>
        <v>3.4494653328742686E-4</v>
      </c>
    </row>
    <row r="75" spans="1:6" x14ac:dyDescent="0.2">
      <c r="A75" s="2">
        <v>42917</v>
      </c>
      <c r="B75" s="1">
        <v>58.37</v>
      </c>
      <c r="C75" s="1">
        <v>59.01</v>
      </c>
      <c r="D75" s="1">
        <v>57</v>
      </c>
      <c r="E75" s="1">
        <v>57.98</v>
      </c>
      <c r="F75" s="5">
        <f t="shared" si="1"/>
        <v>-1.7288135593220399E-2</v>
      </c>
    </row>
    <row r="76" spans="1:6" x14ac:dyDescent="0.2">
      <c r="A76" s="2">
        <v>42910</v>
      </c>
      <c r="B76" s="1">
        <v>52.95</v>
      </c>
      <c r="C76" s="1">
        <v>59.71</v>
      </c>
      <c r="D76" s="1">
        <v>52.64</v>
      </c>
      <c r="E76" s="1">
        <v>59</v>
      </c>
      <c r="F76" s="5">
        <f t="shared" si="1"/>
        <v>0.11636707663197732</v>
      </c>
    </row>
    <row r="77" spans="1:6" x14ac:dyDescent="0.2">
      <c r="A77" s="2">
        <v>42903</v>
      </c>
      <c r="B77" s="1">
        <v>51.42</v>
      </c>
      <c r="C77" s="1">
        <v>52.92</v>
      </c>
      <c r="D77" s="1">
        <v>51.1</v>
      </c>
      <c r="E77" s="1">
        <v>52.85</v>
      </c>
      <c r="F77" s="5">
        <f t="shared" si="1"/>
        <v>3.4246575342465668E-2</v>
      </c>
    </row>
    <row r="78" spans="1:6" x14ac:dyDescent="0.2">
      <c r="A78" s="2">
        <v>42896</v>
      </c>
      <c r="B78" s="1">
        <v>53.51</v>
      </c>
      <c r="C78" s="1">
        <v>54.67</v>
      </c>
      <c r="D78" s="1">
        <v>50.79</v>
      </c>
      <c r="E78" s="1">
        <v>51.1</v>
      </c>
      <c r="F78" s="5">
        <f t="shared" si="1"/>
        <v>-4.4145155256266388E-2</v>
      </c>
    </row>
    <row r="79" spans="1:6" x14ac:dyDescent="0.2">
      <c r="A79" s="2">
        <v>42889</v>
      </c>
      <c r="B79" s="1">
        <v>53</v>
      </c>
      <c r="C79" s="1">
        <v>54.14</v>
      </c>
      <c r="D79" s="1">
        <v>52.43</v>
      </c>
      <c r="E79" s="1">
        <v>53.46</v>
      </c>
      <c r="F79" s="5">
        <f t="shared" si="1"/>
        <v>9.0600226500567871E-3</v>
      </c>
    </row>
    <row r="80" spans="1:6" x14ac:dyDescent="0.2">
      <c r="A80" s="2">
        <v>42882</v>
      </c>
      <c r="B80" s="1">
        <v>52.76</v>
      </c>
      <c r="C80" s="1">
        <v>53.3</v>
      </c>
      <c r="D80" s="1">
        <v>52.21</v>
      </c>
      <c r="E80" s="1">
        <v>52.98</v>
      </c>
      <c r="F80" s="5">
        <f t="shared" si="1"/>
        <v>7.4158585282371181E-3</v>
      </c>
    </row>
    <row r="81" spans="1:6" x14ac:dyDescent="0.2">
      <c r="A81" s="2">
        <v>42875</v>
      </c>
      <c r="B81" s="1">
        <v>51.77</v>
      </c>
      <c r="C81" s="1">
        <v>52.76</v>
      </c>
      <c r="D81" s="1">
        <v>51.4</v>
      </c>
      <c r="E81" s="1">
        <v>52.59</v>
      </c>
      <c r="F81" s="5">
        <f t="shared" si="1"/>
        <v>1.5839289163608328E-2</v>
      </c>
    </row>
    <row r="82" spans="1:6" x14ac:dyDescent="0.2">
      <c r="A82" s="2">
        <v>42868</v>
      </c>
      <c r="B82" s="1">
        <v>54.12</v>
      </c>
      <c r="C82" s="1">
        <v>54.2</v>
      </c>
      <c r="D82" s="1">
        <v>50.81</v>
      </c>
      <c r="E82" s="1">
        <v>51.77</v>
      </c>
      <c r="F82" s="5">
        <f t="shared" si="1"/>
        <v>-4.4833948339483398E-2</v>
      </c>
    </row>
    <row r="83" spans="1:6" x14ac:dyDescent="0.2">
      <c r="A83" s="2">
        <v>42861</v>
      </c>
      <c r="B83" s="1">
        <v>54.18</v>
      </c>
      <c r="C83" s="1">
        <v>55.08</v>
      </c>
      <c r="D83" s="1">
        <v>53.4</v>
      </c>
      <c r="E83" s="1">
        <v>54.2</v>
      </c>
      <c r="F83" s="5">
        <f t="shared" si="1"/>
        <v>4.633920296570837E-3</v>
      </c>
    </row>
    <row r="84" spans="1:6" x14ac:dyDescent="0.2">
      <c r="A84" s="2">
        <v>42854</v>
      </c>
      <c r="B84" s="1">
        <v>55.43</v>
      </c>
      <c r="C84" s="1">
        <v>55.45</v>
      </c>
      <c r="D84" s="1">
        <v>53.56</v>
      </c>
      <c r="E84" s="1">
        <v>53.95</v>
      </c>
      <c r="F84" s="5">
        <f t="shared" si="1"/>
        <v>-2.6349034470312116E-2</v>
      </c>
    </row>
    <row r="85" spans="1:6" x14ac:dyDescent="0.2">
      <c r="A85" s="2">
        <v>42847</v>
      </c>
      <c r="B85" s="1">
        <v>56.14</v>
      </c>
      <c r="C85" s="1">
        <v>56.21</v>
      </c>
      <c r="D85" s="1">
        <v>54.91</v>
      </c>
      <c r="E85" s="1">
        <v>55.41</v>
      </c>
      <c r="F85" s="5">
        <f t="shared" si="1"/>
        <v>-7.8782452999105468E-3</v>
      </c>
    </row>
    <row r="86" spans="1:6" x14ac:dyDescent="0.2">
      <c r="A86" s="2">
        <v>42840</v>
      </c>
      <c r="B86" s="1">
        <v>55.32</v>
      </c>
      <c r="C86" s="1">
        <v>56.69</v>
      </c>
      <c r="D86" s="1">
        <v>55.25</v>
      </c>
      <c r="E86" s="1">
        <v>55.85</v>
      </c>
      <c r="F86" s="5">
        <f t="shared" si="1"/>
        <v>9.2157571376942915E-3</v>
      </c>
    </row>
    <row r="87" spans="1:6" x14ac:dyDescent="0.2">
      <c r="A87" s="2">
        <v>42833</v>
      </c>
      <c r="B87" s="1">
        <v>55</v>
      </c>
      <c r="C87" s="1">
        <v>55.62</v>
      </c>
      <c r="D87" s="1">
        <v>54.5</v>
      </c>
      <c r="E87" s="1">
        <v>55.34</v>
      </c>
      <c r="F87" s="5">
        <f t="shared" si="1"/>
        <v>4.1734712393395323E-3</v>
      </c>
    </row>
    <row r="88" spans="1:6" x14ac:dyDescent="0.2">
      <c r="A88" s="2">
        <v>42826</v>
      </c>
      <c r="B88" s="1">
        <v>55.74</v>
      </c>
      <c r="C88" s="1">
        <v>55.94</v>
      </c>
      <c r="D88" s="1">
        <v>54.5</v>
      </c>
      <c r="E88" s="1">
        <v>55.11</v>
      </c>
      <c r="F88" s="5">
        <f t="shared" si="1"/>
        <v>-1.1125067288713431E-2</v>
      </c>
    </row>
    <row r="89" spans="1:6" x14ac:dyDescent="0.2">
      <c r="A89" s="2">
        <v>42819</v>
      </c>
      <c r="B89" s="1">
        <v>55.64</v>
      </c>
      <c r="C89" s="1">
        <v>57.1</v>
      </c>
      <c r="D89" s="1">
        <v>55.54</v>
      </c>
      <c r="E89" s="1">
        <v>55.73</v>
      </c>
      <c r="F89" s="5">
        <f t="shared" si="1"/>
        <v>-1.1178140525195168E-2</v>
      </c>
    </row>
    <row r="90" spans="1:6" x14ac:dyDescent="0.2">
      <c r="A90" s="2">
        <v>42812</v>
      </c>
      <c r="B90" s="1">
        <v>58</v>
      </c>
      <c r="C90" s="1">
        <v>59</v>
      </c>
      <c r="D90" s="1">
        <v>53.76</v>
      </c>
      <c r="E90" s="1">
        <v>56.36</v>
      </c>
      <c r="F90" s="5">
        <f t="shared" si="1"/>
        <v>-2.4913494809688519E-2</v>
      </c>
    </row>
    <row r="91" spans="1:6" x14ac:dyDescent="0.2">
      <c r="A91" s="2">
        <v>42806</v>
      </c>
      <c r="B91" s="1">
        <v>56.43</v>
      </c>
      <c r="C91" s="1">
        <v>58.01</v>
      </c>
      <c r="D91" s="1">
        <v>56.11</v>
      </c>
      <c r="E91" s="1">
        <v>57.8</v>
      </c>
      <c r="F91" s="5">
        <f t="shared" si="1"/>
        <v>2.4277866383129565E-2</v>
      </c>
    </row>
    <row r="92" spans="1:6" x14ac:dyDescent="0.2">
      <c r="A92" s="2">
        <v>42799</v>
      </c>
      <c r="B92" s="1">
        <v>56.7</v>
      </c>
      <c r="C92" s="1">
        <v>56.99</v>
      </c>
      <c r="D92" s="1">
        <v>56.02</v>
      </c>
      <c r="E92" s="1">
        <v>56.43</v>
      </c>
      <c r="F92" s="5">
        <f t="shared" si="1"/>
        <v>-4.761904761904856E-3</v>
      </c>
    </row>
    <row r="93" spans="1:6" x14ac:dyDescent="0.2">
      <c r="A93" s="2">
        <v>42792</v>
      </c>
      <c r="B93" s="1">
        <v>57.65</v>
      </c>
      <c r="C93" s="1">
        <v>58.25</v>
      </c>
      <c r="D93" s="1">
        <v>56.51</v>
      </c>
      <c r="E93" s="1">
        <v>56.7</v>
      </c>
      <c r="F93" s="5">
        <f t="shared" si="1"/>
        <v>-2.0048392671966786E-2</v>
      </c>
    </row>
    <row r="94" spans="1:6" x14ac:dyDescent="0.2">
      <c r="A94" s="2">
        <v>42785</v>
      </c>
      <c r="B94" s="1">
        <v>56.38</v>
      </c>
      <c r="C94" s="1">
        <v>58.42</v>
      </c>
      <c r="D94" s="1">
        <v>56.2</v>
      </c>
      <c r="E94" s="1">
        <v>57.86</v>
      </c>
      <c r="F94" s="5">
        <f t="shared" si="1"/>
        <v>1.9559471365638847E-2</v>
      </c>
    </row>
    <row r="95" spans="1:6" x14ac:dyDescent="0.2">
      <c r="A95" s="2">
        <v>42778</v>
      </c>
      <c r="B95" s="1">
        <v>56.17</v>
      </c>
      <c r="C95" s="1">
        <v>56.92</v>
      </c>
      <c r="D95" s="1">
        <v>55.75</v>
      </c>
      <c r="E95" s="1">
        <v>56.75</v>
      </c>
      <c r="F95" s="5">
        <f t="shared" si="1"/>
        <v>9.4272500889363009E-3</v>
      </c>
    </row>
    <row r="96" spans="1:6" x14ac:dyDescent="0.2">
      <c r="A96" s="2">
        <v>42771</v>
      </c>
      <c r="B96" s="1">
        <v>52.09</v>
      </c>
      <c r="C96" s="1">
        <v>56.47</v>
      </c>
      <c r="D96" s="1">
        <v>52.05</v>
      </c>
      <c r="E96" s="1">
        <v>56.22</v>
      </c>
      <c r="F96" s="5">
        <f t="shared" si="1"/>
        <v>7.3720397249809055E-2</v>
      </c>
    </row>
    <row r="97" spans="1:6" x14ac:dyDescent="0.2">
      <c r="A97" s="2">
        <v>42764</v>
      </c>
      <c r="B97" s="1">
        <v>52.78</v>
      </c>
      <c r="C97" s="1">
        <v>53.26</v>
      </c>
      <c r="D97" s="1">
        <v>51.63</v>
      </c>
      <c r="E97" s="1">
        <v>52.36</v>
      </c>
      <c r="F97" s="5">
        <f t="shared" si="1"/>
        <v>-1.5604436924233855E-2</v>
      </c>
    </row>
    <row r="98" spans="1:6" x14ac:dyDescent="0.2">
      <c r="A98" s="2">
        <v>42757</v>
      </c>
      <c r="B98" s="1">
        <v>53.02</v>
      </c>
      <c r="C98" s="1">
        <v>54.12</v>
      </c>
      <c r="D98" s="1">
        <v>52.72</v>
      </c>
      <c r="E98" s="1">
        <v>53.19</v>
      </c>
      <c r="F98" s="5">
        <f t="shared" si="1"/>
        <v>-1.8796992481218133E-4</v>
      </c>
    </row>
    <row r="99" spans="1:6" x14ac:dyDescent="0.2">
      <c r="A99" s="2">
        <v>42750</v>
      </c>
      <c r="B99" s="1">
        <v>53.4</v>
      </c>
      <c r="C99" s="1">
        <v>53.95</v>
      </c>
      <c r="D99" s="1">
        <v>52.86</v>
      </c>
      <c r="E99" s="1">
        <v>53.2</v>
      </c>
      <c r="F99" s="5">
        <f t="shared" si="1"/>
        <v>5.2910052910053462E-3</v>
      </c>
    </row>
    <row r="100" spans="1:6" x14ac:dyDescent="0.2">
      <c r="A100" s="2">
        <v>42743</v>
      </c>
      <c r="B100" s="1">
        <v>53.96</v>
      </c>
      <c r="C100" s="1">
        <v>53.99</v>
      </c>
      <c r="D100" s="1">
        <v>52.16</v>
      </c>
      <c r="E100" s="1">
        <v>52.92</v>
      </c>
      <c r="F100" s="5">
        <f t="shared" si="1"/>
        <v>-1.8363939899832982E-2</v>
      </c>
    </row>
    <row r="101" spans="1:6" x14ac:dyDescent="0.2">
      <c r="A101" s="2">
        <v>42736</v>
      </c>
      <c r="B101" s="1">
        <v>51.99</v>
      </c>
      <c r="C101" s="1">
        <v>54.09</v>
      </c>
      <c r="D101" s="1">
        <v>51.77</v>
      </c>
      <c r="E101" s="1">
        <v>53.91</v>
      </c>
      <c r="F101" s="5" t="e">
        <f t="shared" si="1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2018-12-01T20:55:49Z</dcterms:created>
  <dcterms:modified xsi:type="dcterms:W3CDTF">2018-12-01T21:57:22Z</dcterms:modified>
</cp:coreProperties>
</file>