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</sheets>
  <calcPr fullCalcOnLoad="1"/>
</workbook>
</file>

<file path=xl/sharedStrings.xml><?xml version="1.0" encoding="utf-8"?>
<sst xmlns="http://schemas.openxmlformats.org/spreadsheetml/2006/main" count="27" uniqueCount="18">
  <si>
    <t>Date</t>
  </si>
  <si>
    <t>OPEN</t>
  </si>
  <si>
    <t>Normalised Open  Data</t>
  </si>
  <si>
    <t>HIGH</t>
  </si>
  <si>
    <t>Normalised High Data</t>
  </si>
  <si>
    <t>LOW</t>
  </si>
  <si>
    <t>Normalised Low Data</t>
  </si>
  <si>
    <t>CLOSE</t>
  </si>
  <si>
    <t>Normalised Close Data</t>
  </si>
  <si>
    <t>5-DAY MOVING AVERAGE</t>
  </si>
  <si>
    <t>ADJ CLOSE</t>
  </si>
  <si>
    <t>Normalised Adj Close Data</t>
  </si>
  <si>
    <t>VOLUME</t>
  </si>
  <si>
    <t>Normalised Volume  Data</t>
  </si>
  <si>
    <t>DATE</t>
  </si>
  <si>
    <t>Close</t>
  </si>
  <si>
    <t>Adj Close</t>
  </si>
  <si>
    <t>Volume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</si>
</sst>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5" x14ac:knownFonts="1">
    <font>
      <sz val="11"/>
      <color theme="1"/>
      <name val="Calibri"/>
      <family val="2"/>
      <scheme val="minor"/>
    </font>
    <font>
      <b/>
      <sz val="12"/>
      <color rgb="FFffff00"/>
      <name val="Aptos Narrow"/>
      <family val="2"/>
    </font>
    <font>
      <b/>
      <sz val="12"/>
      <color rgb="FFffc000"/>
      <name val="Aptos Narrow"/>
      <family val="2"/>
    </font>
    <font>
      <sz val="11"/>
      <color rgb="FF000000"/>
      <name val="Calibri"/>
      <family val="2"/>
    </font>
    <font>
      <sz val="12"/>
      <color rgb="FFffffff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</patternFill>
    </fill>
  </fills>
  <borders count="3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1">
    <xf xfId="0" numFmtId="0" borderId="0" fontId="0" fillId="0"/>
    <xf xfId="0" numFmtId="14" applyNumberFormat="1" borderId="1" applyBorder="1" fontId="1" applyFont="1" fillId="2" applyFill="1" applyAlignment="1">
      <alignment horizontal="left"/>
    </xf>
    <xf xfId="0" numFmtId="4" applyNumberFormat="1" borderId="1" applyBorder="1" fontId="2" applyFont="1" fillId="2" applyFill="1" applyAlignment="1">
      <alignment horizontal="left"/>
    </xf>
    <xf xfId="0" numFmtId="0" borderId="1" applyBorder="1" fontId="2" applyFont="1" fillId="2" applyFill="1" applyAlignment="1">
      <alignment horizontal="left"/>
    </xf>
    <xf xfId="0" numFmtId="3" applyNumberFormat="1" borderId="1" applyBorder="1" fontId="2" applyFont="1" fillId="2" applyFill="1" applyAlignment="1">
      <alignment horizontal="left"/>
    </xf>
    <xf xfId="0" numFmtId="0" borderId="0" fontId="0" fillId="0" applyAlignment="1">
      <alignment horizontal="general"/>
    </xf>
    <xf xfId="0" numFmtId="4" applyNumberFormat="1" borderId="1" applyBorder="1" fontId="1" applyFont="1" fillId="2" applyFill="1" applyAlignment="1">
      <alignment horizontal="left"/>
    </xf>
    <xf xfId="0" numFmtId="3" applyNumberFormat="1" borderId="1" applyBorder="1" fontId="1" applyFont="1" fillId="2" applyFill="1" applyAlignment="1">
      <alignment horizontal="left"/>
    </xf>
    <xf xfId="0" numFmtId="14" applyNumberFormat="1" borderId="2" applyBorder="1" fontId="3" applyFont="1" fillId="0" applyAlignment="1">
      <alignment horizontal="left"/>
    </xf>
    <xf xfId="0" numFmtId="4" applyNumberFormat="1" borderId="2" applyBorder="1" fontId="3" applyFont="1" fillId="0" applyAlignment="1">
      <alignment horizontal="right"/>
    </xf>
    <xf xfId="0" numFmtId="3" applyNumberFormat="1" borderId="2" applyBorder="1" fontId="3" applyFont="1" fillId="0" applyAlignment="1">
      <alignment horizontal="right"/>
    </xf>
    <xf xfId="0" numFmtId="14" applyNumberFormat="1" borderId="1" applyBorder="1" fontId="4" applyFont="1" fillId="2" applyFill="1" applyAlignment="1">
      <alignment horizontal="left"/>
    </xf>
    <xf xfId="0" numFmtId="4" applyNumberFormat="1" borderId="1" applyBorder="1" fontId="4" applyFont="1" fillId="2" applyFill="1" applyAlignment="1">
      <alignment horizontal="left"/>
    </xf>
    <xf xfId="0" numFmtId="4" applyNumberFormat="1" borderId="1" applyBorder="1" fontId="4" applyFont="1" fillId="2" applyFill="1" applyAlignment="1">
      <alignment horizontal="right"/>
    </xf>
    <xf xfId="0" numFmtId="3" applyNumberFormat="1" borderId="1" applyBorder="1" fontId="4" applyFont="1" fillId="2" applyFill="1" applyAlignment="1">
      <alignment horizontal="right"/>
    </xf>
    <xf xfId="0" numFmtId="14" applyNumberFormat="1" borderId="0" fontId="0" fillId="0" applyAlignment="1">
      <alignment horizontal="lef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right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14" applyNumberFormat="1" borderId="0" fontId="0" fillId="0" applyAlignment="1">
      <alignment horizontal="righ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1660"/>
  <sheetViews>
    <sheetView workbookViewId="0" tabSelected="1"/>
  </sheetViews>
  <sheetFormatPr defaultRowHeight="15" x14ac:dyDescent="0.25"/>
  <cols>
    <col min="1" max="1" style="15" width="12.43357142857143" customWidth="1" bestFit="1"/>
    <col min="2" max="2" style="16" width="12.43357142857143" customWidth="1" bestFit="1"/>
    <col min="3" max="3" style="17" width="12.43357142857143" customWidth="1" bestFit="1"/>
    <col min="4" max="4" style="16" width="12.43357142857143" customWidth="1" bestFit="1"/>
    <col min="5" max="5" style="17" width="12.43357142857143" customWidth="1" bestFit="1"/>
    <col min="6" max="6" style="16" width="12.43357142857143" customWidth="1" bestFit="1"/>
    <col min="7" max="7" style="17" width="12.43357142857143" customWidth="1" bestFit="1"/>
    <col min="8" max="8" style="16" width="12.43357142857143" customWidth="1" bestFit="1"/>
    <col min="9" max="9" style="17" width="12.43357142857143" customWidth="1" bestFit="1"/>
    <col min="10" max="10" style="17" width="12.43357142857143" customWidth="1" bestFit="1"/>
    <col min="11" max="11" style="16" width="12.43357142857143" customWidth="1" bestFit="1"/>
    <col min="12" max="12" style="17" width="12.43357142857143" customWidth="1" bestFit="1"/>
    <col min="13" max="13" style="18" width="12.43357142857143" customWidth="1" bestFit="1"/>
    <col min="14" max="14" style="17" width="12.43357142857143" customWidth="1" bestFit="1"/>
    <col min="15" max="15" style="19" width="12.43357142857143" customWidth="1" bestFit="1"/>
    <col min="16" max="16" style="19" width="12.43357142857143" customWidth="1" bestFit="1"/>
    <col min="17" max="17" style="19" width="12.43357142857143" customWidth="1" bestFit="1"/>
    <col min="18" max="18" style="20" width="12.43357142857143" customWidth="1" bestFit="1"/>
    <col min="19" max="19" style="16" width="12.43357142857143" customWidth="1" bestFit="1"/>
    <col min="20" max="20" style="16" width="12.43357142857143" customWidth="1" bestFit="1"/>
    <col min="21" max="21" style="16" width="12.43357142857143" customWidth="1" bestFit="1"/>
    <col min="22" max="22" style="16" width="12.43357142857143" customWidth="1" bestFit="1"/>
    <col min="23" max="23" style="16" width="12.43357142857143" customWidth="1" bestFit="1"/>
    <col min="24" max="24" style="18" width="12.43357142857143" customWidth="1" bestFit="1"/>
  </cols>
  <sheetData>
    <row x14ac:dyDescent="0.25" r="1" customHeight="1" ht="20.25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3" t="s">
        <v>11</v>
      </c>
      <c r="M1" s="4" t="s">
        <v>12</v>
      </c>
      <c r="N1" s="3" t="s">
        <v>13</v>
      </c>
      <c r="O1" s="5"/>
      <c r="P1" s="5"/>
      <c r="Q1" s="5"/>
      <c r="R1" s="1" t="s">
        <v>14</v>
      </c>
      <c r="S1" s="6" t="s">
        <v>1</v>
      </c>
      <c r="T1" s="6" t="s">
        <v>3</v>
      </c>
      <c r="U1" s="6" t="s">
        <v>5</v>
      </c>
      <c r="V1" s="6" t="s">
        <v>7</v>
      </c>
      <c r="W1" s="6" t="s">
        <v>10</v>
      </c>
      <c r="X1" s="7" t="s">
        <v>12</v>
      </c>
    </row>
    <row x14ac:dyDescent="0.25" r="2" customHeight="1" ht="19.5">
      <c r="A2" s="8">
        <v>43108</v>
      </c>
      <c r="B2" s="9">
        <v>43.587502</v>
      </c>
      <c r="C2" s="9">
        <f>(B2-$R$12)/($R$13-$R$12)</f>
      </c>
      <c r="D2" s="9">
        <v>43.9025</v>
      </c>
      <c r="E2" s="9">
        <f>(D2-$S$12)/($S$13-$S$12)</f>
      </c>
      <c r="F2" s="9">
        <v>43.482498</v>
      </c>
      <c r="G2" s="9">
        <f>(F2-$T$12)/($T$13-$T$12)</f>
      </c>
      <c r="H2" s="9">
        <v>43.587502</v>
      </c>
      <c r="I2" s="9">
        <f>($H$2-$U$12)/($U$13-$U$12)</f>
      </c>
      <c r="J2" s="9">
        <f>AVERAGE(V2,$V$3,$V$4,$V$5,H2)</f>
      </c>
      <c r="K2" s="9">
        <v>41.061142</v>
      </c>
      <c r="L2" s="9">
        <f>(K2-$V$12)/($V$13-$V$12)</f>
      </c>
      <c r="M2" s="10">
        <v>82271200</v>
      </c>
      <c r="N2" s="9">
        <f>($M$2-$W$12)/($W$13-$W$12)</f>
      </c>
      <c r="O2" s="5"/>
      <c r="P2" s="5"/>
      <c r="Q2" s="5"/>
      <c r="R2" s="8">
        <v>43102</v>
      </c>
      <c r="S2" s="9">
        <v>42.540001</v>
      </c>
      <c r="T2" s="9">
        <v>43.075001</v>
      </c>
      <c r="U2" s="9">
        <v>42.314999</v>
      </c>
      <c r="V2" s="9">
        <v>43.064999</v>
      </c>
      <c r="W2" s="9">
        <v>40.568928</v>
      </c>
      <c r="X2" s="10">
        <v>102223600</v>
      </c>
    </row>
    <row x14ac:dyDescent="0.25" r="3" customHeight="1" ht="19.5">
      <c r="A3" s="8">
        <v>43109</v>
      </c>
      <c r="B3" s="9">
        <v>43.637501</v>
      </c>
      <c r="C3" s="9">
        <f>(B3-$R$12)/($R$13-$R$12)</f>
      </c>
      <c r="D3" s="9">
        <v>43.764999</v>
      </c>
      <c r="E3" s="9">
        <f>(D3-$S$12)/($S$13-$S$12)</f>
      </c>
      <c r="F3" s="9">
        <v>43.352501</v>
      </c>
      <c r="G3" s="9">
        <f>(F3-$T$12)/($T$13-$T$12)</f>
      </c>
      <c r="H3" s="9">
        <v>43.5825</v>
      </c>
      <c r="I3" s="9">
        <f>($H$2-$U$12)/($U$13-$U$12)</f>
      </c>
      <c r="J3" s="9">
        <f>AVERAGE(V3,V4,V5,H2,H3)</f>
      </c>
      <c r="K3" s="9">
        <v>41.056442</v>
      </c>
      <c r="L3" s="9">
        <f>(K3-$V$12)/($V$13-$V$12)</f>
      </c>
      <c r="M3" s="10">
        <v>86336000</v>
      </c>
      <c r="N3" s="9">
        <f>($M$2-$W$12)/($W$13-$W$12)</f>
      </c>
      <c r="O3" s="5"/>
      <c r="P3" s="5"/>
      <c r="Q3" s="5"/>
      <c r="R3" s="8">
        <v>43103</v>
      </c>
      <c r="S3" s="9">
        <v>43.1325</v>
      </c>
      <c r="T3" s="9">
        <v>43.637501</v>
      </c>
      <c r="U3" s="9">
        <v>42.990002</v>
      </c>
      <c r="V3" s="9">
        <v>43.057499</v>
      </c>
      <c r="W3" s="9">
        <v>40.561863</v>
      </c>
      <c r="X3" s="10">
        <v>118071600</v>
      </c>
    </row>
    <row x14ac:dyDescent="0.25" r="4" customHeight="1" ht="19.5">
      <c r="A4" s="8">
        <v>43110</v>
      </c>
      <c r="B4" s="9">
        <v>43.290001</v>
      </c>
      <c r="C4" s="9">
        <f>(B4-$R$12)/($R$13-$R$12)</f>
      </c>
      <c r="D4" s="9">
        <v>43.575001</v>
      </c>
      <c r="E4" s="9">
        <f>(D4-$S$12)/($S$13-$S$12)</f>
      </c>
      <c r="F4" s="9">
        <v>43.25</v>
      </c>
      <c r="G4" s="9">
        <f>(F4-$T$12)/($T$13-$T$12)</f>
      </c>
      <c r="H4" s="9">
        <v>43.572498</v>
      </c>
      <c r="I4" s="9">
        <f>($H$2-$U$12)/($U$13-$U$12)</f>
      </c>
      <c r="J4" s="9">
        <f>AVERAGE(V4,V5,H2,H3,H4)</f>
      </c>
      <c r="K4" s="9">
        <v>41.04702</v>
      </c>
      <c r="L4" s="9">
        <f>(K4-$V$12)/($V$13-$V$12)</f>
      </c>
      <c r="M4" s="10">
        <v>95839600</v>
      </c>
      <c r="N4" s="9">
        <f>($M$2-$W$12)/($W$13-$W$12)</f>
      </c>
      <c r="O4" s="5"/>
      <c r="P4" s="5"/>
      <c r="Q4" s="5"/>
      <c r="R4" s="8">
        <v>43104</v>
      </c>
      <c r="S4" s="9">
        <v>43.134998</v>
      </c>
      <c r="T4" s="9">
        <v>43.3675</v>
      </c>
      <c r="U4" s="9">
        <v>43.02</v>
      </c>
      <c r="V4" s="9">
        <v>43.2575</v>
      </c>
      <c r="W4" s="9">
        <v>40.750278</v>
      </c>
      <c r="X4" s="10">
        <v>89738400</v>
      </c>
    </row>
    <row x14ac:dyDescent="0.25" r="5" customHeight="1" ht="19.5">
      <c r="A5" s="8">
        <v>43111</v>
      </c>
      <c r="B5" s="9">
        <v>43.647499</v>
      </c>
      <c r="C5" s="9">
        <f>(B5-$R$12)/($R$13-$R$12)</f>
      </c>
      <c r="D5" s="9">
        <v>43.872501</v>
      </c>
      <c r="E5" s="9">
        <f>(D5-$S$12)/($S$13-$S$12)</f>
      </c>
      <c r="F5" s="9">
        <v>43.622501</v>
      </c>
      <c r="G5" s="9">
        <f>(F5-$T$12)/($T$13-$T$12)</f>
      </c>
      <c r="H5" s="9">
        <v>43.82</v>
      </c>
      <c r="I5" s="9">
        <f>($H$2-$U$12)/($U$13-$U$12)</f>
      </c>
      <c r="J5" s="9">
        <f>AVERAGE(V5,H2,H3,H4,H5)</f>
      </c>
      <c r="K5" s="9">
        <v>41.280167</v>
      </c>
      <c r="L5" s="9">
        <f>(K5-$V$12)/($V$13-$V$12)</f>
      </c>
      <c r="M5" s="10">
        <v>74670800</v>
      </c>
      <c r="N5" s="9">
        <f>($M$2-$W$12)/($W$13-$W$12)</f>
      </c>
      <c r="O5" s="5"/>
      <c r="P5" s="5"/>
      <c r="Q5" s="5"/>
      <c r="R5" s="8">
        <v>43105</v>
      </c>
      <c r="S5" s="9">
        <v>43.360001</v>
      </c>
      <c r="T5" s="9">
        <v>43.842499</v>
      </c>
      <c r="U5" s="9">
        <v>43.262501</v>
      </c>
      <c r="V5" s="9">
        <v>43.75</v>
      </c>
      <c r="W5" s="9">
        <v>41.214241</v>
      </c>
      <c r="X5" s="10">
        <v>94640000</v>
      </c>
    </row>
    <row x14ac:dyDescent="0.25" r="6" customHeight="1" ht="19.5">
      <c r="A6" s="8">
        <v>43112</v>
      </c>
      <c r="B6" s="9">
        <v>44.044998</v>
      </c>
      <c r="C6" s="9">
        <f>(B6-$R$12)/($R$13-$R$12)</f>
      </c>
      <c r="D6" s="9">
        <v>44.34</v>
      </c>
      <c r="E6" s="9">
        <f>(D6-$S$12)/($S$13-$S$12)</f>
      </c>
      <c r="F6" s="9">
        <v>43.912498</v>
      </c>
      <c r="G6" s="9">
        <f>(F6-$T$12)/($T$13-$T$12)</f>
      </c>
      <c r="H6" s="9">
        <v>44.272499</v>
      </c>
      <c r="I6" s="9">
        <f>($H$2-$U$12)/($U$13-$U$12)</f>
      </c>
      <c r="J6" s="9">
        <f>AVERAGE(H2:H6)</f>
      </c>
      <c r="K6" s="9">
        <v>41.706448</v>
      </c>
      <c r="L6" s="9">
        <f>(K6-$V$12)/($V$13-$V$12)</f>
      </c>
      <c r="M6" s="10">
        <v>101672400</v>
      </c>
      <c r="N6" s="9">
        <f>($M$2-$W$12)/($W$13-$W$12)</f>
      </c>
      <c r="O6" s="5"/>
      <c r="P6" s="5"/>
      <c r="Q6" s="5"/>
      <c r="R6" s="9"/>
      <c r="S6" s="9"/>
      <c r="T6" s="9"/>
      <c r="U6" s="9"/>
      <c r="V6" s="9"/>
      <c r="W6" s="10"/>
      <c r="X6" s="10"/>
    </row>
    <row x14ac:dyDescent="0.25" r="7" customHeight="1" ht="19.5">
      <c r="A7" s="8">
        <v>43116</v>
      </c>
      <c r="B7" s="9">
        <v>44.474998</v>
      </c>
      <c r="C7" s="9">
        <f>(B7-$R$12)/($R$13-$R$12)</f>
      </c>
      <c r="D7" s="9">
        <v>44.8475</v>
      </c>
      <c r="E7" s="9">
        <f>(D7-$S$12)/($S$13-$S$12)</f>
      </c>
      <c r="F7" s="9">
        <v>44.035</v>
      </c>
      <c r="G7" s="9">
        <f>(F7-$T$12)/($T$13-$T$12)</f>
      </c>
      <c r="H7" s="9">
        <v>44.047501</v>
      </c>
      <c r="I7" s="9">
        <f>($H$2-$U$12)/($U$13-$U$12)</f>
      </c>
      <c r="J7" s="9">
        <f>AVERAGE(H3:H7)</f>
      </c>
      <c r="K7" s="9">
        <v>41.494476</v>
      </c>
      <c r="L7" s="9">
        <f>(K7-$V$12)/($V$13-$V$12)</f>
      </c>
      <c r="M7" s="10">
        <v>118263600</v>
      </c>
      <c r="N7" s="9">
        <f>($M$2-$W$12)/($W$13-$W$12)</f>
      </c>
      <c r="O7" s="5"/>
      <c r="P7" s="5"/>
      <c r="Q7" s="5"/>
      <c r="R7" s="9"/>
      <c r="S7" s="9"/>
      <c r="T7" s="9"/>
      <c r="U7" s="9"/>
      <c r="V7" s="9"/>
      <c r="W7" s="10"/>
      <c r="X7" s="10"/>
    </row>
    <row x14ac:dyDescent="0.25" r="8" customHeight="1" ht="19.5">
      <c r="A8" s="8">
        <v>43117</v>
      </c>
      <c r="B8" s="9">
        <v>44.037498</v>
      </c>
      <c r="C8" s="9">
        <f>(B8-$R$12)/($R$13-$R$12)</f>
      </c>
      <c r="D8" s="9">
        <v>44.8125</v>
      </c>
      <c r="E8" s="9">
        <f>(D8-$S$12)/($S$13-$S$12)</f>
      </c>
      <c r="F8" s="9">
        <v>43.767502</v>
      </c>
      <c r="G8" s="9">
        <f>(F8-$T$12)/($T$13-$T$12)</f>
      </c>
      <c r="H8" s="9">
        <v>44.775002</v>
      </c>
      <c r="I8" s="9">
        <f>($H$2-$U$12)/($U$13-$U$12)</f>
      </c>
      <c r="J8" s="9">
        <f>AVERAGE(H4:H8)</f>
      </c>
      <c r="K8" s="9">
        <v>42.179821</v>
      </c>
      <c r="L8" s="9">
        <f>(K8-$V$12)/($V$13-$V$12)</f>
      </c>
      <c r="M8" s="10">
        <v>137547200</v>
      </c>
      <c r="N8" s="9">
        <f>($M$2-$W$12)/($W$13-$W$12)</f>
      </c>
      <c r="O8" s="5"/>
      <c r="P8" s="5"/>
      <c r="Q8" s="5"/>
      <c r="R8" s="9"/>
      <c r="S8" s="9"/>
      <c r="T8" s="9"/>
      <c r="U8" s="9"/>
      <c r="V8" s="9"/>
      <c r="W8" s="10"/>
      <c r="X8" s="10"/>
    </row>
    <row x14ac:dyDescent="0.25" r="9" customHeight="1" ht="19.5">
      <c r="A9" s="8">
        <v>43118</v>
      </c>
      <c r="B9" s="9">
        <v>44.842499</v>
      </c>
      <c r="C9" s="9">
        <f>(B9-$R$12)/($R$13-$R$12)</f>
      </c>
      <c r="D9" s="9">
        <v>45.025002</v>
      </c>
      <c r="E9" s="9">
        <f>(D9-$S$12)/($S$13-$S$12)</f>
      </c>
      <c r="F9" s="9">
        <v>44.5625</v>
      </c>
      <c r="G9" s="9">
        <f>(F9-$T$12)/($T$13-$T$12)</f>
      </c>
      <c r="H9" s="9">
        <v>44.814999</v>
      </c>
      <c r="I9" s="9">
        <f>($H$2-$U$12)/($U$13-$U$12)</f>
      </c>
      <c r="J9" s="9">
        <f>AVERAGE(H5:H9)</f>
      </c>
      <c r="K9" s="9">
        <v>42.217495</v>
      </c>
      <c r="L9" s="9">
        <f>(K9-$V$12)/($V$13-$V$12)</f>
      </c>
      <c r="M9" s="10">
        <v>124773600</v>
      </c>
      <c r="N9" s="9">
        <f>($M$2-$W$12)/($W$13-$W$12)</f>
      </c>
      <c r="O9" s="5"/>
      <c r="P9" s="5"/>
      <c r="Q9" s="5"/>
      <c r="R9" s="9"/>
      <c r="S9" s="9"/>
      <c r="T9" s="9"/>
      <c r="U9" s="9"/>
      <c r="V9" s="9"/>
      <c r="W9" s="10"/>
      <c r="X9" s="10"/>
    </row>
    <row x14ac:dyDescent="0.25" r="10" customHeight="1" ht="19.5">
      <c r="A10" s="8">
        <v>43119</v>
      </c>
      <c r="B10" s="9">
        <v>44.6525</v>
      </c>
      <c r="C10" s="9">
        <f>(B10-$R$12)/($R$13-$R$12)</f>
      </c>
      <c r="D10" s="9">
        <v>44.895</v>
      </c>
      <c r="E10" s="9">
        <f>(D10-$S$12)/($S$13-$S$12)</f>
      </c>
      <c r="F10" s="9">
        <v>44.352501</v>
      </c>
      <c r="G10" s="9">
        <f>(F10-$T$12)/($T$13-$T$12)</f>
      </c>
      <c r="H10" s="9">
        <v>44.615002</v>
      </c>
      <c r="I10" s="9">
        <f>($H$2-$U$12)/($U$13-$U$12)</f>
      </c>
      <c r="J10" s="9">
        <f>AVERAGE(H6:H10)</f>
      </c>
      <c r="K10" s="9">
        <v>42.029099</v>
      </c>
      <c r="L10" s="9">
        <f>(K10-$V$12)/($V$13-$V$12)</f>
      </c>
      <c r="M10" s="10">
        <v>129700400</v>
      </c>
      <c r="N10" s="9">
        <f>($M$2-$W$12)/($W$13-$W$12)</f>
      </c>
      <c r="O10" s="5"/>
      <c r="P10" s="5"/>
      <c r="Q10" s="5"/>
      <c r="R10" s="9"/>
      <c r="S10" s="9"/>
      <c r="T10" s="9"/>
      <c r="U10" s="9"/>
      <c r="V10" s="9"/>
      <c r="W10" s="10"/>
      <c r="X10" s="10"/>
    </row>
    <row x14ac:dyDescent="0.25" r="11" customHeight="1" ht="20.25">
      <c r="A11" s="8">
        <v>43122</v>
      </c>
      <c r="B11" s="9">
        <v>44.325001</v>
      </c>
      <c r="C11" s="9">
        <f>(B11-$R$12)/($R$13-$R$12)</f>
      </c>
      <c r="D11" s="9">
        <v>44.445</v>
      </c>
      <c r="E11" s="9">
        <f>(D11-$S$12)/($S$13-$S$12)</f>
      </c>
      <c r="F11" s="9">
        <v>44.150002</v>
      </c>
      <c r="G11" s="9">
        <f>(F11-$T$12)/($T$13-$T$12)</f>
      </c>
      <c r="H11" s="9">
        <v>44.25</v>
      </c>
      <c r="I11" s="9">
        <f>($H$2-$U$12)/($U$13-$U$12)</f>
      </c>
      <c r="J11" s="9">
        <f>AVERAGE(H7:H11)</f>
      </c>
      <c r="K11" s="9">
        <v>41.685246</v>
      </c>
      <c r="L11" s="9">
        <f>(K11-$V$12)/($V$13-$V$12)</f>
      </c>
      <c r="M11" s="10">
        <v>108434400</v>
      </c>
      <c r="N11" s="9">
        <f>($M$2-$W$12)/($W$13-$W$12)</f>
      </c>
      <c r="O11" s="5"/>
      <c r="P11" s="5"/>
      <c r="Q11" s="5"/>
      <c r="R11" s="11" t="s">
        <v>1</v>
      </c>
      <c r="S11" s="12" t="s">
        <v>3</v>
      </c>
      <c r="T11" s="12" t="s">
        <v>5</v>
      </c>
      <c r="U11" s="12" t="s">
        <v>15</v>
      </c>
      <c r="V11" s="12" t="s">
        <v>16</v>
      </c>
      <c r="W11" s="12" t="s">
        <v>17</v>
      </c>
      <c r="X11" s="10"/>
    </row>
    <row x14ac:dyDescent="0.25" r="12" customHeight="1" ht="20.25">
      <c r="A12" s="8">
        <v>43123</v>
      </c>
      <c r="B12" s="9">
        <v>44.325001</v>
      </c>
      <c r="C12" s="9">
        <f>(B12-$R$12)/($R$13-$R$12)</f>
      </c>
      <c r="D12" s="9">
        <v>44.860001</v>
      </c>
      <c r="E12" s="9">
        <f>(D12-$S$12)/($S$13-$S$12)</f>
      </c>
      <c r="F12" s="9">
        <v>44.205002</v>
      </c>
      <c r="G12" s="9">
        <f>(F12-$T$12)/($T$13-$T$12)</f>
      </c>
      <c r="H12" s="9">
        <v>44.259998</v>
      </c>
      <c r="I12" s="9">
        <f>($H$2-$U$12)/($U$13-$U$12)</f>
      </c>
      <c r="J12" s="9">
        <f>AVERAGE(H8:H12)</f>
      </c>
      <c r="K12" s="9">
        <v>41.69466</v>
      </c>
      <c r="L12" s="9">
        <f>(K12-$V$12)/($V$13-$V$12)</f>
      </c>
      <c r="M12" s="10">
        <v>130756400</v>
      </c>
      <c r="N12" s="9">
        <f>($M$2-$W$12)/($W$13-$W$12)</f>
      </c>
      <c r="O12" s="5"/>
      <c r="P12" s="5"/>
      <c r="Q12" s="5"/>
      <c r="R12" s="13">
        <f>MIN(B2:B1660)</f>
      </c>
      <c r="S12" s="13">
        <f>MIN(D2:D1660)</f>
      </c>
      <c r="T12" s="13">
        <f>MIN(F2:F1660)</f>
      </c>
      <c r="U12" s="13">
        <f>MIN(H2:H1660)</f>
      </c>
      <c r="V12" s="13">
        <f>MIN(K2:K1660)</f>
      </c>
      <c r="W12" s="14">
        <f>MIN(M2:M1660)</f>
      </c>
      <c r="X12" s="10"/>
    </row>
    <row x14ac:dyDescent="0.25" r="13" customHeight="1" ht="20.25">
      <c r="A13" s="8">
        <v>43124</v>
      </c>
      <c r="B13" s="9">
        <v>44.3125</v>
      </c>
      <c r="C13" s="9">
        <f>(B13-$R$12)/($R$13-$R$12)</f>
      </c>
      <c r="D13" s="9">
        <v>44.325001</v>
      </c>
      <c r="E13" s="9">
        <f>(D13-$S$12)/($S$13-$S$12)</f>
      </c>
      <c r="F13" s="9">
        <v>43.299999</v>
      </c>
      <c r="G13" s="9">
        <f>(F13-$T$12)/($T$13-$T$12)</f>
      </c>
      <c r="H13" s="9">
        <v>43.555</v>
      </c>
      <c r="I13" s="9">
        <f>($H$2-$U$12)/($U$13-$U$12)</f>
      </c>
      <c r="J13" s="9">
        <f>AVERAGE(H9:H13)</f>
      </c>
      <c r="K13" s="9">
        <v>41.030525</v>
      </c>
      <c r="L13" s="9">
        <f>(K13-$V$12)/($V$13-$V$12)</f>
      </c>
      <c r="M13" s="10">
        <v>204420400</v>
      </c>
      <c r="N13" s="9">
        <f>($M$2-$W$12)/($W$13-$W$12)</f>
      </c>
      <c r="O13" s="5"/>
      <c r="P13" s="5"/>
      <c r="Q13" s="5"/>
      <c r="R13" s="13">
        <f>MAX(B2:B1660)</f>
      </c>
      <c r="S13" s="13">
        <f>MAX(D2:D1660)</f>
      </c>
      <c r="T13" s="13">
        <f>MAX(F2:F1660)</f>
      </c>
      <c r="U13" s="13">
        <f>MAX(H2:H1660)</f>
      </c>
      <c r="V13" s="13">
        <f>MAX(K2:K1660)</f>
      </c>
      <c r="W13" s="14">
        <f>MAX(M2:M1660)</f>
      </c>
      <c r="X13" s="10"/>
    </row>
    <row x14ac:dyDescent="0.25" r="14" customHeight="1" ht="19.5">
      <c r="A14" s="8">
        <v>43125</v>
      </c>
      <c r="B14" s="9">
        <v>43.627499</v>
      </c>
      <c r="C14" s="9">
        <f>(B14-$R$12)/($R$13-$R$12)</f>
      </c>
      <c r="D14" s="9">
        <v>43.737499</v>
      </c>
      <c r="E14" s="9">
        <f>(D14-$S$12)/($S$13-$S$12)</f>
      </c>
      <c r="F14" s="9">
        <v>42.6325</v>
      </c>
      <c r="G14" s="9">
        <f>(F14-$T$12)/($T$13-$T$12)</f>
      </c>
      <c r="H14" s="9">
        <v>42.7775</v>
      </c>
      <c r="I14" s="9">
        <f>($H$2-$U$12)/($U$13-$U$12)</f>
      </c>
      <c r="J14" s="9">
        <f>AVERAGE(H10:H14)</f>
      </c>
      <c r="K14" s="9">
        <v>40.298096</v>
      </c>
      <c r="L14" s="9">
        <f>(K14-$V$12)/($V$13-$V$12)</f>
      </c>
      <c r="M14" s="10">
        <v>166116000</v>
      </c>
      <c r="N14" s="9">
        <f>($M$2-$W$12)/($W$13-$W$12)</f>
      </c>
      <c r="O14" s="5"/>
      <c r="P14" s="5"/>
      <c r="Q14" s="5"/>
      <c r="R14" s="9"/>
      <c r="S14" s="9"/>
      <c r="T14" s="9"/>
      <c r="U14" s="9"/>
      <c r="V14" s="9"/>
      <c r="W14" s="10"/>
      <c r="X14" s="10"/>
    </row>
    <row x14ac:dyDescent="0.25" r="15" customHeight="1" ht="19.5">
      <c r="A15" s="8">
        <v>43126</v>
      </c>
      <c r="B15" s="10">
        <v>43</v>
      </c>
      <c r="C15" s="9">
        <f>(B15-$R$12)/($R$13-$R$12)</f>
      </c>
      <c r="D15" s="10">
        <v>43</v>
      </c>
      <c r="E15" s="9">
        <f>(D15-$S$12)/($S$13-$S$12)</f>
      </c>
      <c r="F15" s="9">
        <v>42.514999</v>
      </c>
      <c r="G15" s="9">
        <f>(F15-$T$12)/($T$13-$T$12)</f>
      </c>
      <c r="H15" s="9">
        <v>42.877499</v>
      </c>
      <c r="I15" s="9">
        <f>($H$2-$U$12)/($U$13-$U$12)</f>
      </c>
      <c r="J15" s="9">
        <f>AVERAGE(H11:H15)</f>
      </c>
      <c r="K15" s="9">
        <v>40.392296</v>
      </c>
      <c r="L15" s="9">
        <f>(K15-$V$12)/($V$13-$V$12)</f>
      </c>
      <c r="M15" s="10">
        <v>156572000</v>
      </c>
      <c r="N15" s="9">
        <f>($M$2-$W$12)/($W$13-$W$12)</f>
      </c>
      <c r="O15" s="5"/>
      <c r="P15" s="5"/>
      <c r="Q15" s="5"/>
      <c r="R15" s="9"/>
      <c r="S15" s="9"/>
      <c r="T15" s="9"/>
      <c r="U15" s="9"/>
      <c r="V15" s="9"/>
      <c r="W15" s="10"/>
      <c r="X15" s="10"/>
    </row>
    <row x14ac:dyDescent="0.25" r="16" customHeight="1" ht="19.5">
      <c r="A16" s="8">
        <v>43129</v>
      </c>
      <c r="B16" s="9">
        <v>42.540001</v>
      </c>
      <c r="C16" s="9">
        <f>(B16-$R$12)/($R$13-$R$12)</f>
      </c>
      <c r="D16" s="9">
        <v>42.540001</v>
      </c>
      <c r="E16" s="9">
        <f>(D16-$S$12)/($S$13-$S$12)</f>
      </c>
      <c r="F16" s="9">
        <v>41.767502</v>
      </c>
      <c r="G16" s="9">
        <f>(F16-$T$12)/($T$13-$T$12)</f>
      </c>
      <c r="H16" s="9">
        <v>41.990002</v>
      </c>
      <c r="I16" s="9">
        <f>($H$2-$U$12)/($U$13-$U$12)</f>
      </c>
      <c r="J16" s="9">
        <f>AVERAGE(H12:H16)</f>
      </c>
      <c r="K16" s="9">
        <v>39.556236</v>
      </c>
      <c r="L16" s="9">
        <f>(K16-$V$12)/($V$13-$V$12)</f>
      </c>
      <c r="M16" s="10">
        <v>202561600</v>
      </c>
      <c r="N16" s="9">
        <f>($M$2-$W$12)/($W$13-$W$12)</f>
      </c>
      <c r="O16" s="5"/>
      <c r="P16" s="5"/>
      <c r="Q16" s="5"/>
      <c r="R16" s="9"/>
      <c r="S16" s="9"/>
      <c r="T16" s="9"/>
      <c r="U16" s="9"/>
      <c r="V16" s="9"/>
      <c r="W16" s="10"/>
      <c r="X16" s="10"/>
    </row>
    <row x14ac:dyDescent="0.25" r="17" customHeight="1" ht="19.5">
      <c r="A17" s="8">
        <v>43130</v>
      </c>
      <c r="B17" s="9">
        <v>41.3825</v>
      </c>
      <c r="C17" s="9">
        <f>(B17-$R$12)/($R$13-$R$12)</f>
      </c>
      <c r="D17" s="9">
        <v>41.842499</v>
      </c>
      <c r="E17" s="9">
        <f>(D17-$S$12)/($S$13-$S$12)</f>
      </c>
      <c r="F17" s="9">
        <v>41.174999</v>
      </c>
      <c r="G17" s="9">
        <f>(F17-$T$12)/($T$13-$T$12)</f>
      </c>
      <c r="H17" s="9">
        <v>41.7425</v>
      </c>
      <c r="I17" s="9">
        <f>($H$2-$U$12)/($U$13-$U$12)</f>
      </c>
      <c r="J17" s="9">
        <f>AVERAGE(H13:H17)</f>
      </c>
      <c r="K17" s="9">
        <v>39.323082</v>
      </c>
      <c r="L17" s="9">
        <f>(K17-$V$12)/($V$13-$V$12)</f>
      </c>
      <c r="M17" s="10">
        <v>184192800</v>
      </c>
      <c r="N17" s="9">
        <f>($M$2-$W$12)/($W$13-$W$12)</f>
      </c>
      <c r="O17" s="5"/>
      <c r="P17" s="5"/>
      <c r="Q17" s="5"/>
      <c r="R17" s="9"/>
      <c r="S17" s="9"/>
      <c r="T17" s="9"/>
      <c r="U17" s="9"/>
      <c r="V17" s="9"/>
      <c r="W17" s="10"/>
      <c r="X17" s="10"/>
    </row>
    <row x14ac:dyDescent="0.25" r="18" customHeight="1" ht="19.5">
      <c r="A18" s="8">
        <v>43131</v>
      </c>
      <c r="B18" s="9">
        <v>41.717499</v>
      </c>
      <c r="C18" s="9">
        <f>(B18-$R$12)/($R$13-$R$12)</f>
      </c>
      <c r="D18" s="9">
        <v>42.110001</v>
      </c>
      <c r="E18" s="9">
        <f>(D18-$S$12)/($S$13-$S$12)</f>
      </c>
      <c r="F18" s="9">
        <v>41.625</v>
      </c>
      <c r="G18" s="9">
        <f>(F18-$T$12)/($T$13-$T$12)</f>
      </c>
      <c r="H18" s="9">
        <v>41.857498</v>
      </c>
      <c r="I18" s="9">
        <f>($H$2-$U$12)/($U$13-$U$12)</f>
      </c>
      <c r="J18" s="9">
        <f>AVERAGE(H14:H18)</f>
      </c>
      <c r="K18" s="9">
        <v>39.431423</v>
      </c>
      <c r="L18" s="9">
        <f>(K18-$V$12)/($V$13-$V$12)</f>
      </c>
      <c r="M18" s="10">
        <v>129915600</v>
      </c>
      <c r="N18" s="9">
        <f>($M$2-$W$12)/($W$13-$W$12)</f>
      </c>
      <c r="O18" s="5"/>
      <c r="P18" s="5"/>
      <c r="Q18" s="5"/>
      <c r="R18" s="9"/>
      <c r="S18" s="9"/>
      <c r="T18" s="9"/>
      <c r="U18" s="9"/>
      <c r="V18" s="9"/>
      <c r="W18" s="10"/>
      <c r="X18" s="10"/>
    </row>
    <row x14ac:dyDescent="0.25" r="19" customHeight="1" ht="19.5">
      <c r="A19" s="8">
        <v>43132</v>
      </c>
      <c r="B19" s="9">
        <v>41.7925</v>
      </c>
      <c r="C19" s="9">
        <f>(B19-$R$12)/($R$13-$R$12)</f>
      </c>
      <c r="D19" s="9">
        <v>42.154999</v>
      </c>
      <c r="E19" s="9">
        <f>(D19-$S$12)/($S$13-$S$12)</f>
      </c>
      <c r="F19" s="9">
        <v>41.689999</v>
      </c>
      <c r="G19" s="9">
        <f>(F19-$T$12)/($T$13-$T$12)</f>
      </c>
      <c r="H19" s="9">
        <v>41.945</v>
      </c>
      <c r="I19" s="9">
        <f>($H$2-$U$12)/($U$13-$U$12)</f>
      </c>
      <c r="J19" s="9">
        <f>AVERAGE(H15:H19)</f>
      </c>
      <c r="K19" s="9">
        <v>39.51384</v>
      </c>
      <c r="L19" s="9">
        <f>(K19-$V$12)/($V$13-$V$12)</f>
      </c>
      <c r="M19" s="10">
        <v>188923200</v>
      </c>
      <c r="N19" s="9">
        <f>($M$2-$W$12)/($W$13-$W$12)</f>
      </c>
      <c r="O19" s="5"/>
      <c r="P19" s="5"/>
      <c r="Q19" s="5"/>
      <c r="R19" s="9"/>
      <c r="S19" s="9"/>
      <c r="T19" s="9"/>
      <c r="U19" s="9"/>
      <c r="V19" s="9"/>
      <c r="W19" s="10"/>
      <c r="X19" s="10"/>
    </row>
    <row x14ac:dyDescent="0.25" r="20" customHeight="1" ht="19.5">
      <c r="A20" s="8">
        <v>43133</v>
      </c>
      <c r="B20" s="9">
        <v>41.5</v>
      </c>
      <c r="C20" s="9">
        <f>(B20-$R$12)/($R$13-$R$12)</f>
      </c>
      <c r="D20" s="9">
        <v>41.700001</v>
      </c>
      <c r="E20" s="9">
        <f>(D20-$S$12)/($S$13-$S$12)</f>
      </c>
      <c r="F20" s="9">
        <v>40.025002</v>
      </c>
      <c r="G20" s="9">
        <f>(F20-$T$12)/($T$13-$T$12)</f>
      </c>
      <c r="H20" s="9">
        <v>40.125</v>
      </c>
      <c r="I20" s="9">
        <f>($H$2-$U$12)/($U$13-$U$12)</f>
      </c>
      <c r="J20" s="9">
        <f>AVERAGE(H16:H20)</f>
      </c>
      <c r="K20" s="9">
        <v>37.799335</v>
      </c>
      <c r="L20" s="9">
        <f>(K20-$V$12)/($V$13-$V$12)</f>
      </c>
      <c r="M20" s="10">
        <v>346375200</v>
      </c>
      <c r="N20" s="9">
        <f>($M$2-$W$12)/($W$13-$W$12)</f>
      </c>
      <c r="O20" s="5"/>
      <c r="P20" s="5"/>
      <c r="Q20" s="5"/>
      <c r="R20" s="9"/>
      <c r="S20" s="9"/>
      <c r="T20" s="9"/>
      <c r="U20" s="9"/>
      <c r="V20" s="9"/>
      <c r="W20" s="10"/>
      <c r="X20" s="10"/>
    </row>
    <row x14ac:dyDescent="0.25" r="21" customHeight="1" ht="19.5">
      <c r="A21" s="8">
        <v>43136</v>
      </c>
      <c r="B21" s="9">
        <v>39.775002</v>
      </c>
      <c r="C21" s="9">
        <f>(B21-$R$12)/($R$13-$R$12)</f>
      </c>
      <c r="D21" s="9">
        <v>40.970001</v>
      </c>
      <c r="E21" s="9">
        <f>(D21-$S$12)/($S$13-$S$12)</f>
      </c>
      <c r="F21" s="10">
        <v>39</v>
      </c>
      <c r="G21" s="9">
        <f>(F21-$T$12)/($T$13-$T$12)</f>
      </c>
      <c r="H21" s="9">
        <v>39.122501</v>
      </c>
      <c r="I21" s="9">
        <f>($H$2-$U$12)/($U$13-$U$12)</f>
      </c>
      <c r="J21" s="9">
        <f>AVERAGE(H17:H21)</f>
      </c>
      <c r="K21" s="9">
        <v>36.854935</v>
      </c>
      <c r="L21" s="9">
        <f>(K21-$V$12)/($V$13-$V$12)</f>
      </c>
      <c r="M21" s="10">
        <v>290954000</v>
      </c>
      <c r="N21" s="9">
        <f>($M$2-$W$12)/($W$13-$W$12)</f>
      </c>
      <c r="O21" s="5"/>
      <c r="P21" s="5"/>
      <c r="Q21" s="5"/>
      <c r="R21" s="9"/>
      <c r="S21" s="9"/>
      <c r="T21" s="9"/>
      <c r="U21" s="9"/>
      <c r="V21" s="9"/>
      <c r="W21" s="10"/>
      <c r="X21" s="10"/>
    </row>
    <row x14ac:dyDescent="0.25" r="22" customHeight="1" ht="19.5">
      <c r="A22" s="8">
        <v>43137</v>
      </c>
      <c r="B22" s="9">
        <v>38.7075</v>
      </c>
      <c r="C22" s="9">
        <f>(B22-$R$12)/($R$13-$R$12)</f>
      </c>
      <c r="D22" s="9">
        <v>40.93</v>
      </c>
      <c r="E22" s="9">
        <f>(D22-$S$12)/($S$13-$S$12)</f>
      </c>
      <c r="F22" s="9">
        <v>38.5</v>
      </c>
      <c r="G22" s="9">
        <f>(F22-$T$12)/($T$13-$T$12)</f>
      </c>
      <c r="H22" s="9">
        <v>40.7575</v>
      </c>
      <c r="I22" s="9">
        <f>($H$2-$U$12)/($U$13-$U$12)</f>
      </c>
      <c r="J22" s="9">
        <f>AVERAGE(H18:H22)</f>
      </c>
      <c r="K22" s="9">
        <v>38.395176</v>
      </c>
      <c r="L22" s="9">
        <f>(K22-$V$12)/($V$13-$V$12)</f>
      </c>
      <c r="M22" s="10">
        <v>272975200</v>
      </c>
      <c r="N22" s="9">
        <f>($M$2-$W$12)/($W$13-$W$12)</f>
      </c>
      <c r="O22" s="5"/>
      <c r="P22" s="5"/>
      <c r="Q22" s="5"/>
      <c r="R22" s="9"/>
      <c r="S22" s="9"/>
      <c r="T22" s="9"/>
      <c r="U22" s="9"/>
      <c r="V22" s="9"/>
      <c r="W22" s="10"/>
      <c r="X22" s="10"/>
    </row>
    <row x14ac:dyDescent="0.25" r="23" customHeight="1" ht="19.5">
      <c r="A23" s="8">
        <v>43138</v>
      </c>
      <c r="B23" s="9">
        <v>40.772499</v>
      </c>
      <c r="C23" s="9">
        <f>(B23-$R$12)/($R$13-$R$12)</f>
      </c>
      <c r="D23" s="9">
        <v>40.849998</v>
      </c>
      <c r="E23" s="9">
        <f>(D23-$S$12)/($S$13-$S$12)</f>
      </c>
      <c r="F23" s="9">
        <v>39.767502</v>
      </c>
      <c r="G23" s="9">
        <f>(F23-$T$12)/($T$13-$T$12)</f>
      </c>
      <c r="H23" s="9">
        <v>39.884998</v>
      </c>
      <c r="I23" s="9">
        <f>($H$2-$U$12)/($U$13-$U$12)</f>
      </c>
      <c r="J23" s="9">
        <f>AVERAGE(H19:H23)</f>
      </c>
      <c r="K23" s="9">
        <v>37.573235</v>
      </c>
      <c r="L23" s="9">
        <f>(K23-$V$12)/($V$13-$V$12)</f>
      </c>
      <c r="M23" s="10">
        <v>206434400</v>
      </c>
      <c r="N23" s="9">
        <f>($M$2-$W$12)/($W$13-$W$12)</f>
      </c>
      <c r="O23" s="5"/>
      <c r="P23" s="5"/>
      <c r="Q23" s="5"/>
      <c r="R23" s="9"/>
      <c r="S23" s="9"/>
      <c r="T23" s="9"/>
      <c r="U23" s="9"/>
      <c r="V23" s="9"/>
      <c r="W23" s="10"/>
      <c r="X23" s="10"/>
    </row>
    <row x14ac:dyDescent="0.25" r="24" customHeight="1" ht="19.5">
      <c r="A24" s="8">
        <v>43139</v>
      </c>
      <c r="B24" s="9">
        <v>40.072498</v>
      </c>
      <c r="C24" s="9">
        <f>(B24-$R$12)/($R$13-$R$12)</f>
      </c>
      <c r="D24" s="9">
        <v>40.25</v>
      </c>
      <c r="E24" s="9">
        <f>(D24-$S$12)/($S$13-$S$12)</f>
      </c>
      <c r="F24" s="9">
        <v>38.7575</v>
      </c>
      <c r="G24" s="9">
        <f>(F24-$T$12)/($T$13-$T$12)</f>
      </c>
      <c r="H24" s="9">
        <v>38.787498</v>
      </c>
      <c r="I24" s="9">
        <f>($H$2-$U$12)/($U$13-$U$12)</f>
      </c>
      <c r="J24" s="9">
        <f>AVERAGE(H20:H24)</f>
      </c>
      <c r="K24" s="9">
        <v>36.539356</v>
      </c>
      <c r="L24" s="9">
        <f>(K24-$V$12)/($V$13-$V$12)</f>
      </c>
      <c r="M24" s="10">
        <v>217562000</v>
      </c>
      <c r="N24" s="9">
        <f>($M$2-$W$12)/($W$13-$W$12)</f>
      </c>
      <c r="O24" s="5"/>
      <c r="P24" s="5"/>
      <c r="Q24" s="5"/>
      <c r="R24" s="9"/>
      <c r="S24" s="9"/>
      <c r="T24" s="9"/>
      <c r="U24" s="9"/>
      <c r="V24" s="9"/>
      <c r="W24" s="10"/>
      <c r="X24" s="10"/>
    </row>
    <row x14ac:dyDescent="0.25" r="25" customHeight="1" ht="19.5">
      <c r="A25" s="8">
        <v>43140</v>
      </c>
      <c r="B25" s="9">
        <v>39.267502</v>
      </c>
      <c r="C25" s="9">
        <f>(B25-$R$12)/($R$13-$R$12)</f>
      </c>
      <c r="D25" s="9">
        <v>39.4725</v>
      </c>
      <c r="E25" s="9">
        <f>(D25-$S$12)/($S$13-$S$12)</f>
      </c>
      <c r="F25" s="9">
        <v>37.560001</v>
      </c>
      <c r="G25" s="9">
        <f>(F25-$T$12)/($T$13-$T$12)</f>
      </c>
      <c r="H25" s="9">
        <v>39.102501</v>
      </c>
      <c r="I25" s="9">
        <f>($H$2-$U$12)/($U$13-$U$12)</f>
      </c>
      <c r="J25" s="9">
        <f>AVERAGE(H21:H25)</f>
      </c>
      <c r="K25" s="9">
        <v>36.986275</v>
      </c>
      <c r="L25" s="9">
        <f>(K25-$V$12)/($V$13-$V$12)</f>
      </c>
      <c r="M25" s="10">
        <v>282690400</v>
      </c>
      <c r="N25" s="9">
        <f>($M$2-$W$12)/($W$13-$W$12)</f>
      </c>
      <c r="O25" s="5"/>
      <c r="P25" s="5"/>
      <c r="Q25" s="5"/>
      <c r="R25" s="9"/>
      <c r="S25" s="9"/>
      <c r="T25" s="9"/>
      <c r="U25" s="9"/>
      <c r="V25" s="9"/>
      <c r="W25" s="10"/>
      <c r="X25" s="10"/>
    </row>
    <row x14ac:dyDescent="0.25" r="26" customHeight="1" ht="19.5">
      <c r="A26" s="8">
        <v>43143</v>
      </c>
      <c r="B26" s="9">
        <v>39.625</v>
      </c>
      <c r="C26" s="9">
        <f>(B26-$R$12)/($R$13-$R$12)</f>
      </c>
      <c r="D26" s="9">
        <v>40.9725</v>
      </c>
      <c r="E26" s="9">
        <f>(D26-$S$12)/($S$13-$S$12)</f>
      </c>
      <c r="F26" s="9">
        <v>39.377499</v>
      </c>
      <c r="G26" s="9">
        <f>(F26-$T$12)/($T$13-$T$12)</f>
      </c>
      <c r="H26" s="9">
        <v>40.677502</v>
      </c>
      <c r="I26" s="9">
        <f>($H$2-$U$12)/($U$13-$U$12)</f>
      </c>
      <c r="J26" s="9">
        <f>AVERAGE(H22:H26)</f>
      </c>
      <c r="K26" s="9">
        <v>38.476055</v>
      </c>
      <c r="L26" s="9">
        <f>(K26-$V$12)/($V$13-$V$12)</f>
      </c>
      <c r="M26" s="10">
        <v>243278000</v>
      </c>
      <c r="N26" s="9">
        <f>($M$2-$W$12)/($W$13-$W$12)</f>
      </c>
      <c r="O26" s="5"/>
      <c r="P26" s="5"/>
      <c r="Q26" s="5"/>
      <c r="R26" s="9"/>
      <c r="S26" s="9"/>
      <c r="T26" s="9"/>
      <c r="U26" s="9"/>
      <c r="V26" s="9"/>
      <c r="W26" s="10"/>
      <c r="X26" s="10"/>
    </row>
    <row x14ac:dyDescent="0.25" r="27" customHeight="1" ht="19.5">
      <c r="A27" s="8">
        <v>43144</v>
      </c>
      <c r="B27" s="9">
        <v>40.487499</v>
      </c>
      <c r="C27" s="9">
        <f>(B27-$R$12)/($R$13-$R$12)</f>
      </c>
      <c r="D27" s="9">
        <v>41.1875</v>
      </c>
      <c r="E27" s="9">
        <f>(D27-$S$12)/($S$13-$S$12)</f>
      </c>
      <c r="F27" s="9">
        <v>40.412498</v>
      </c>
      <c r="G27" s="9">
        <f>(F27-$T$12)/($T$13-$T$12)</f>
      </c>
      <c r="H27" s="9">
        <v>41.084999</v>
      </c>
      <c r="I27" s="9">
        <f>($H$2-$U$12)/($U$13-$U$12)</f>
      </c>
      <c r="J27" s="9">
        <f>AVERAGE(H23:H27)</f>
      </c>
      <c r="K27" s="9">
        <v>38.8615</v>
      </c>
      <c r="L27" s="9">
        <f>(K27-$V$12)/($V$13-$V$12)</f>
      </c>
      <c r="M27" s="10">
        <v>130196800</v>
      </c>
      <c r="N27" s="9">
        <f>($M$2-$W$12)/($W$13-$W$12)</f>
      </c>
      <c r="O27" s="5"/>
      <c r="P27" s="5"/>
      <c r="Q27" s="5"/>
      <c r="R27" s="9"/>
      <c r="S27" s="9"/>
      <c r="T27" s="9"/>
      <c r="U27" s="9"/>
      <c r="V27" s="9"/>
      <c r="W27" s="10"/>
      <c r="X27" s="10"/>
    </row>
    <row x14ac:dyDescent="0.25" r="28" customHeight="1" ht="19.5">
      <c r="A28" s="8">
        <v>43145</v>
      </c>
      <c r="B28" s="9">
        <v>40.759998</v>
      </c>
      <c r="C28" s="9">
        <f>(B28-$R$12)/($R$13-$R$12)</f>
      </c>
      <c r="D28" s="9">
        <v>41.884998</v>
      </c>
      <c r="E28" s="9">
        <f>(D28-$S$12)/($S$13-$S$12)</f>
      </c>
      <c r="F28" s="9">
        <v>40.720001</v>
      </c>
      <c r="G28" s="9">
        <f>(F28-$T$12)/($T$13-$T$12)</f>
      </c>
      <c r="H28" s="9">
        <v>41.842499</v>
      </c>
      <c r="I28" s="9">
        <f>($H$2-$U$12)/($U$13-$U$12)</f>
      </c>
      <c r="J28" s="9">
        <f>AVERAGE(H24:H28)</f>
      </c>
      <c r="K28" s="9">
        <v>39.577995</v>
      </c>
      <c r="L28" s="9">
        <f>(K28-$V$12)/($V$13-$V$12)</f>
      </c>
      <c r="M28" s="10">
        <v>162579600</v>
      </c>
      <c r="N28" s="9">
        <f>($M$2-$W$12)/($W$13-$W$12)</f>
      </c>
      <c r="O28" s="5"/>
      <c r="P28" s="5"/>
      <c r="Q28" s="5"/>
      <c r="R28" s="9"/>
      <c r="S28" s="9"/>
      <c r="T28" s="9"/>
      <c r="U28" s="9"/>
      <c r="V28" s="9"/>
      <c r="W28" s="10"/>
      <c r="X28" s="10"/>
    </row>
    <row x14ac:dyDescent="0.25" r="29" customHeight="1" ht="19.5">
      <c r="A29" s="8">
        <v>43146</v>
      </c>
      <c r="B29" s="9">
        <v>42.447498</v>
      </c>
      <c r="C29" s="9">
        <f>(B29-$R$12)/($R$13-$R$12)</f>
      </c>
      <c r="D29" s="9">
        <v>43.272499</v>
      </c>
      <c r="E29" s="9">
        <f>(D29-$S$12)/($S$13-$S$12)</f>
      </c>
      <c r="F29" s="9">
        <v>42.25</v>
      </c>
      <c r="G29" s="9">
        <f>(F29-$T$12)/($T$13-$T$12)</f>
      </c>
      <c r="H29" s="9">
        <v>43.247501</v>
      </c>
      <c r="I29" s="9">
        <f>($H$2-$U$12)/($U$13-$U$12)</f>
      </c>
      <c r="J29" s="9">
        <f>AVERAGE(H25:H29)</f>
      </c>
      <c r="K29" s="9">
        <v>40.906956</v>
      </c>
      <c r="L29" s="9">
        <f>(K29-$V$12)/($V$13-$V$12)</f>
      </c>
      <c r="M29" s="10">
        <v>204588800</v>
      </c>
      <c r="N29" s="9">
        <f>($M$2-$W$12)/($W$13-$W$12)</f>
      </c>
      <c r="O29" s="5"/>
      <c r="P29" s="5"/>
      <c r="Q29" s="5"/>
      <c r="R29" s="9"/>
      <c r="S29" s="9"/>
      <c r="T29" s="9"/>
      <c r="U29" s="9"/>
      <c r="V29" s="9"/>
      <c r="W29" s="10"/>
      <c r="X29" s="10"/>
    </row>
    <row x14ac:dyDescent="0.25" r="30" customHeight="1" ht="19.5">
      <c r="A30" s="8">
        <v>43147</v>
      </c>
      <c r="B30" s="9">
        <v>43.09</v>
      </c>
      <c r="C30" s="9">
        <f>(B30-$R$12)/($R$13-$R$12)</f>
      </c>
      <c r="D30" s="9">
        <v>43.705002</v>
      </c>
      <c r="E30" s="9">
        <f>(D30-$S$12)/($S$13-$S$12)</f>
      </c>
      <c r="F30" s="9">
        <v>42.942501</v>
      </c>
      <c r="G30" s="9">
        <f>(F30-$T$12)/($T$13-$T$12)</f>
      </c>
      <c r="H30" s="9">
        <v>43.107498</v>
      </c>
      <c r="I30" s="9">
        <f>($H$2-$U$12)/($U$13-$U$12)</f>
      </c>
      <c r="J30" s="9">
        <f>AVERAGE(H26:H30)</f>
      </c>
      <c r="K30" s="9">
        <v>40.774544</v>
      </c>
      <c r="L30" s="9">
        <f>(K30-$V$12)/($V$13-$V$12)</f>
      </c>
      <c r="M30" s="10">
        <v>160704400</v>
      </c>
      <c r="N30" s="9">
        <f>($M$2-$W$12)/($W$13-$W$12)</f>
      </c>
      <c r="O30" s="5"/>
      <c r="P30" s="5"/>
      <c r="Q30" s="5"/>
      <c r="R30" s="9"/>
      <c r="S30" s="9"/>
      <c r="T30" s="9"/>
      <c r="U30" s="9"/>
      <c r="V30" s="9"/>
      <c r="W30" s="10"/>
      <c r="X30" s="10"/>
    </row>
    <row x14ac:dyDescent="0.25" r="31" customHeight="1" ht="19.5">
      <c r="A31" s="8">
        <v>43151</v>
      </c>
      <c r="B31" s="9">
        <v>43.012501</v>
      </c>
      <c r="C31" s="9">
        <f>(B31-$R$12)/($R$13-$R$12)</f>
      </c>
      <c r="D31" s="9">
        <v>43.564999</v>
      </c>
      <c r="E31" s="9">
        <f>(D31-$S$12)/($S$13-$S$12)</f>
      </c>
      <c r="F31" s="9">
        <v>42.855</v>
      </c>
      <c r="G31" s="9">
        <f>(F31-$T$12)/($T$13-$T$12)</f>
      </c>
      <c r="H31" s="9">
        <v>42.962502</v>
      </c>
      <c r="I31" s="9">
        <f>($H$2-$U$12)/($U$13-$U$12)</f>
      </c>
      <c r="J31" s="9">
        <f>AVERAGE(H27:H31)</f>
      </c>
      <c r="K31" s="9">
        <v>40.63739</v>
      </c>
      <c r="L31" s="9">
        <f>(K31-$V$12)/($V$13-$V$12)</f>
      </c>
      <c r="M31" s="10">
        <v>135722000</v>
      </c>
      <c r="N31" s="9">
        <f>($M$2-$W$12)/($W$13-$W$12)</f>
      </c>
      <c r="O31" s="5"/>
      <c r="P31" s="5"/>
      <c r="Q31" s="5"/>
      <c r="R31" s="9"/>
      <c r="S31" s="9"/>
      <c r="T31" s="9"/>
      <c r="U31" s="9"/>
      <c r="V31" s="9"/>
      <c r="W31" s="10"/>
      <c r="X31" s="10"/>
    </row>
    <row x14ac:dyDescent="0.25" r="32" customHeight="1" ht="17.25">
      <c r="A32" s="8">
        <v>43152</v>
      </c>
      <c r="B32" s="9">
        <v>43.2075</v>
      </c>
      <c r="C32" s="9">
        <f>(B32-$R$12)/($R$13-$R$12)</f>
      </c>
      <c r="D32" s="9">
        <v>43.529999</v>
      </c>
      <c r="E32" s="9">
        <f>(D32-$S$12)/($S$13-$S$12)</f>
      </c>
      <c r="F32" s="9">
        <v>42.752499</v>
      </c>
      <c r="G32" s="9">
        <f>(F32-$T$12)/($T$13-$T$12)</f>
      </c>
      <c r="H32" s="9">
        <v>42.767502</v>
      </c>
      <c r="I32" s="9">
        <f>($H$2-$U$12)/($U$13-$U$12)</f>
      </c>
      <c r="J32" s="9">
        <f>AVERAGE(H28:H32)</f>
      </c>
      <c r="K32" s="9">
        <v>40.45293</v>
      </c>
      <c r="L32" s="9">
        <f>(K32-$V$12)/($V$13-$V$12)</f>
      </c>
      <c r="M32" s="10">
        <v>149886400</v>
      </c>
      <c r="N32" s="9">
        <f>($M$2-$W$12)/($W$13-$W$12)</f>
      </c>
      <c r="O32" s="5"/>
      <c r="P32" s="5"/>
      <c r="Q32" s="5"/>
      <c r="R32" s="9"/>
      <c r="S32" s="9"/>
      <c r="T32" s="9"/>
      <c r="U32" s="9"/>
      <c r="V32" s="9"/>
      <c r="W32" s="10"/>
      <c r="X32" s="10"/>
    </row>
    <row x14ac:dyDescent="0.25" r="33" customHeight="1" ht="17.25">
      <c r="A33" s="8">
        <v>43153</v>
      </c>
      <c r="B33" s="9">
        <v>42.950001</v>
      </c>
      <c r="C33" s="9">
        <f>(B33-$R$12)/($R$13-$R$12)</f>
      </c>
      <c r="D33" s="9">
        <v>43.487499</v>
      </c>
      <c r="E33" s="9">
        <f>(D33-$S$12)/($S$13-$S$12)</f>
      </c>
      <c r="F33" s="9">
        <v>42.927502</v>
      </c>
      <c r="G33" s="9">
        <f>(F33-$T$12)/($T$13-$T$12)</f>
      </c>
      <c r="H33" s="9">
        <v>43.125</v>
      </c>
      <c r="I33" s="9">
        <f>($H$2-$U$12)/($U$13-$U$12)</f>
      </c>
      <c r="J33" s="9">
        <f>AVERAGE(H29:H33)</f>
      </c>
      <c r="K33" s="9">
        <v>40.791084</v>
      </c>
      <c r="L33" s="9">
        <f>(K33-$V$12)/($V$13-$V$12)</f>
      </c>
      <c r="M33" s="10">
        <v>123967600</v>
      </c>
      <c r="N33" s="9">
        <f>($M$2-$W$12)/($W$13-$W$12)</f>
      </c>
      <c r="O33" s="5"/>
      <c r="P33" s="5"/>
      <c r="Q33" s="5"/>
      <c r="R33" s="9"/>
      <c r="S33" s="9"/>
      <c r="T33" s="9"/>
      <c r="U33" s="9"/>
      <c r="V33" s="9"/>
      <c r="W33" s="10"/>
      <c r="X33" s="10"/>
    </row>
    <row x14ac:dyDescent="0.25" r="34" customHeight="1" ht="17.25">
      <c r="A34" s="8">
        <v>43154</v>
      </c>
      <c r="B34" s="9">
        <v>43.4175</v>
      </c>
      <c r="C34" s="9">
        <f>(B34-$R$12)/($R$13-$R$12)</f>
      </c>
      <c r="D34" s="9">
        <v>43.912498</v>
      </c>
      <c r="E34" s="9">
        <f>(D34-$S$12)/($S$13-$S$12)</f>
      </c>
      <c r="F34" s="9">
        <v>43.384998</v>
      </c>
      <c r="G34" s="9">
        <f>(F34-$T$12)/($T$13-$T$12)</f>
      </c>
      <c r="H34" s="9">
        <v>43.875</v>
      </c>
      <c r="I34" s="9">
        <f>($H$2-$U$12)/($U$13-$U$12)</f>
      </c>
      <c r="J34" s="9">
        <f>AVERAGE(H30:H34)</f>
      </c>
      <c r="K34" s="9">
        <v>41.500496</v>
      </c>
      <c r="L34" s="9">
        <f>(K34-$V$12)/($V$13-$V$12)</f>
      </c>
      <c r="M34" s="10">
        <v>135249600</v>
      </c>
      <c r="N34" s="9">
        <f>($M$2-$W$12)/($W$13-$W$12)</f>
      </c>
      <c r="O34" s="5"/>
      <c r="P34" s="5"/>
      <c r="Q34" s="5"/>
      <c r="R34" s="9"/>
      <c r="S34" s="9"/>
      <c r="T34" s="9"/>
      <c r="U34" s="9"/>
      <c r="V34" s="9"/>
      <c r="W34" s="10"/>
      <c r="X34" s="10"/>
    </row>
    <row x14ac:dyDescent="0.25" r="35" customHeight="1" ht="17.25">
      <c r="A35" s="8">
        <v>43157</v>
      </c>
      <c r="B35" s="9">
        <v>44.087502</v>
      </c>
      <c r="C35" s="9">
        <f>(B35-$R$12)/($R$13-$R$12)</f>
      </c>
      <c r="D35" s="9">
        <v>44.8475</v>
      </c>
      <c r="E35" s="9">
        <f>(D35-$S$12)/($S$13-$S$12)</f>
      </c>
      <c r="F35" s="9">
        <v>44.052502</v>
      </c>
      <c r="G35" s="9">
        <f>(F35-$T$12)/($T$13-$T$12)</f>
      </c>
      <c r="H35" s="9">
        <v>44.7425</v>
      </c>
      <c r="I35" s="9">
        <f>($H$2-$U$12)/($U$13-$U$12)</f>
      </c>
      <c r="J35" s="9">
        <f>AVERAGE(H31:H35)</f>
      </c>
      <c r="K35" s="9">
        <v>42.321049</v>
      </c>
      <c r="L35" s="9">
        <f>(K35-$V$12)/($V$13-$V$12)</f>
      </c>
      <c r="M35" s="10">
        <v>152648800</v>
      </c>
      <c r="N35" s="9">
        <f>($M$2-$W$12)/($W$13-$W$12)</f>
      </c>
      <c r="O35" s="5"/>
      <c r="P35" s="5"/>
      <c r="Q35" s="5"/>
      <c r="R35" s="9"/>
      <c r="S35" s="9"/>
      <c r="T35" s="9"/>
      <c r="U35" s="9"/>
      <c r="V35" s="9"/>
      <c r="W35" s="10"/>
      <c r="X35" s="10"/>
    </row>
    <row x14ac:dyDescent="0.25" r="36" customHeight="1" ht="17.25">
      <c r="A36" s="8">
        <v>43158</v>
      </c>
      <c r="B36" s="9">
        <v>44.775002</v>
      </c>
      <c r="C36" s="9">
        <f>(B36-$R$12)/($R$13-$R$12)</f>
      </c>
      <c r="D36" s="9">
        <v>45.119999</v>
      </c>
      <c r="E36" s="9">
        <f>(D36-$S$12)/($S$13-$S$12)</f>
      </c>
      <c r="F36" s="9">
        <v>44.540001</v>
      </c>
      <c r="G36" s="9">
        <f>(F36-$T$12)/($T$13-$T$12)</f>
      </c>
      <c r="H36" s="9">
        <v>44.5975</v>
      </c>
      <c r="I36" s="9">
        <f>($H$2-$U$12)/($U$13-$U$12)</f>
      </c>
      <c r="J36" s="9">
        <f>AVERAGE(H32:H36)</f>
      </c>
      <c r="K36" s="9">
        <v>42.183895</v>
      </c>
      <c r="L36" s="9">
        <f>(K36-$V$12)/($V$13-$V$12)</f>
      </c>
      <c r="M36" s="10">
        <v>155712400</v>
      </c>
      <c r="N36" s="9">
        <f>($M$2-$W$12)/($W$13-$W$12)</f>
      </c>
      <c r="O36" s="5"/>
      <c r="P36" s="5"/>
      <c r="Q36" s="5"/>
      <c r="R36" s="9"/>
      <c r="S36" s="9"/>
      <c r="T36" s="9"/>
      <c r="U36" s="9"/>
      <c r="V36" s="9"/>
      <c r="W36" s="10"/>
      <c r="X36" s="10"/>
    </row>
    <row x14ac:dyDescent="0.25" r="37" customHeight="1" ht="17.25">
      <c r="A37" s="8">
        <v>43159</v>
      </c>
      <c r="B37" s="9">
        <v>44.814999</v>
      </c>
      <c r="C37" s="9">
        <f>(B37-$R$12)/($R$13-$R$12)</f>
      </c>
      <c r="D37" s="9">
        <v>45.154999</v>
      </c>
      <c r="E37" s="9">
        <f>(D37-$S$12)/($S$13-$S$12)</f>
      </c>
      <c r="F37" s="9">
        <v>44.512501</v>
      </c>
      <c r="G37" s="9">
        <f>(F37-$T$12)/($T$13-$T$12)</f>
      </c>
      <c r="H37" s="9">
        <v>44.529999</v>
      </c>
      <c r="I37" s="9">
        <f>($H$2-$U$12)/($U$13-$U$12)</f>
      </c>
      <c r="J37" s="9">
        <f>AVERAGE(H33:H37)</f>
      </c>
      <c r="K37" s="9">
        <v>42.120045</v>
      </c>
      <c r="L37" s="9">
        <f>(K37-$V$12)/($V$13-$V$12)</f>
      </c>
      <c r="M37" s="10">
        <v>151128400</v>
      </c>
      <c r="N37" s="9">
        <f>($M$2-$W$12)/($W$13-$W$12)</f>
      </c>
      <c r="O37" s="5"/>
      <c r="P37" s="5"/>
      <c r="Q37" s="5"/>
      <c r="R37" s="9"/>
      <c r="S37" s="9"/>
      <c r="T37" s="9"/>
      <c r="U37" s="9"/>
      <c r="V37" s="9"/>
      <c r="W37" s="10"/>
      <c r="X37" s="10"/>
    </row>
    <row x14ac:dyDescent="0.25" r="38" customHeight="1" ht="17.25">
      <c r="A38" s="8">
        <v>43160</v>
      </c>
      <c r="B38" s="9">
        <v>44.634998</v>
      </c>
      <c r="C38" s="9">
        <f>(B38-$R$12)/($R$13-$R$12)</f>
      </c>
      <c r="D38" s="9">
        <v>44.945</v>
      </c>
      <c r="E38" s="9">
        <f>(D38-$S$12)/($S$13-$S$12)</f>
      </c>
      <c r="F38" s="9">
        <v>43.165001</v>
      </c>
      <c r="G38" s="9">
        <f>(F38-$T$12)/($T$13-$T$12)</f>
      </c>
      <c r="H38" s="9">
        <v>43.75</v>
      </c>
      <c r="I38" s="9">
        <f>($H$2-$U$12)/($U$13-$U$12)</f>
      </c>
      <c r="J38" s="9">
        <f>AVERAGE(H34:H38)</f>
      </c>
      <c r="K38" s="9">
        <v>41.382275</v>
      </c>
      <c r="L38" s="9">
        <f>(K38-$V$12)/($V$13-$V$12)</f>
      </c>
      <c r="M38" s="10">
        <v>195208000</v>
      </c>
      <c r="N38" s="9">
        <f>($M$2-$W$12)/($W$13-$W$12)</f>
      </c>
      <c r="O38" s="5"/>
      <c r="P38" s="5"/>
      <c r="Q38" s="5"/>
      <c r="R38" s="9"/>
      <c r="S38" s="9"/>
      <c r="T38" s="9"/>
      <c r="U38" s="9"/>
      <c r="V38" s="9"/>
      <c r="W38" s="10"/>
      <c r="X38" s="10"/>
    </row>
    <row x14ac:dyDescent="0.25" r="39" customHeight="1" ht="17.25">
      <c r="A39" s="8">
        <v>43161</v>
      </c>
      <c r="B39" s="9">
        <v>43.200001</v>
      </c>
      <c r="C39" s="9">
        <f>(B39-$R$12)/($R$13-$R$12)</f>
      </c>
      <c r="D39" s="9">
        <v>44.075001</v>
      </c>
      <c r="E39" s="9">
        <f>(D39-$S$12)/($S$13-$S$12)</f>
      </c>
      <c r="F39" s="9">
        <v>43.112499</v>
      </c>
      <c r="G39" s="9">
        <f>(F39-$T$12)/($T$13-$T$12)</f>
      </c>
      <c r="H39" s="9">
        <v>44.052502</v>
      </c>
      <c r="I39" s="9">
        <f>($H$2-$U$12)/($U$13-$U$12)</f>
      </c>
      <c r="J39" s="9">
        <f>AVERAGE(H35:H39)</f>
      </c>
      <c r="K39" s="9">
        <v>41.6684</v>
      </c>
      <c r="L39" s="9">
        <f>(K39-$V$12)/($V$13-$V$12)</f>
      </c>
      <c r="M39" s="10">
        <v>153816000</v>
      </c>
      <c r="N39" s="9">
        <f>($M$2-$W$12)/($W$13-$W$12)</f>
      </c>
      <c r="O39" s="5"/>
      <c r="P39" s="5"/>
      <c r="Q39" s="5"/>
      <c r="R39" s="9"/>
      <c r="S39" s="9"/>
      <c r="T39" s="9"/>
      <c r="U39" s="9"/>
      <c r="V39" s="9"/>
      <c r="W39" s="10"/>
      <c r="X39" s="10"/>
    </row>
    <row x14ac:dyDescent="0.25" r="40" customHeight="1" ht="17.25">
      <c r="A40" s="8">
        <v>43164</v>
      </c>
      <c r="B40" s="9">
        <v>43.802502</v>
      </c>
      <c r="C40" s="9">
        <f>(B40-$R$12)/($R$13-$R$12)</f>
      </c>
      <c r="D40" s="9">
        <v>44.435001</v>
      </c>
      <c r="E40" s="9">
        <f>(D40-$S$12)/($S$13-$S$12)</f>
      </c>
      <c r="F40" s="9">
        <v>43.630001</v>
      </c>
      <c r="G40" s="9">
        <f>(F40-$T$12)/($T$13-$T$12)</f>
      </c>
      <c r="H40" s="9">
        <v>44.205002</v>
      </c>
      <c r="I40" s="9">
        <f>($H$2-$U$12)/($U$13-$U$12)</f>
      </c>
      <c r="J40" s="9">
        <f>AVERAGE(H36:H40)</f>
      </c>
      <c r="K40" s="9">
        <v>41.812656</v>
      </c>
      <c r="L40" s="9">
        <f>(K40-$V$12)/($V$13-$V$12)</f>
      </c>
      <c r="M40" s="10">
        <v>113605600</v>
      </c>
      <c r="N40" s="9">
        <f>($M$2-$W$12)/($W$13-$W$12)</f>
      </c>
      <c r="O40" s="5"/>
      <c r="P40" s="5"/>
      <c r="Q40" s="5"/>
      <c r="R40" s="9"/>
      <c r="S40" s="9"/>
      <c r="T40" s="9"/>
      <c r="U40" s="9"/>
      <c r="V40" s="9"/>
      <c r="W40" s="10"/>
      <c r="X40" s="10"/>
    </row>
    <row x14ac:dyDescent="0.25" r="41" customHeight="1" ht="17.25">
      <c r="A41" s="8">
        <v>43165</v>
      </c>
      <c r="B41" s="9">
        <v>44.477501</v>
      </c>
      <c r="C41" s="9">
        <f>(B41-$R$12)/($R$13-$R$12)</f>
      </c>
      <c r="D41" s="9">
        <v>44.5625</v>
      </c>
      <c r="E41" s="9">
        <f>(D41-$S$12)/($S$13-$S$12)</f>
      </c>
      <c r="F41" s="9">
        <v>44.032501</v>
      </c>
      <c r="G41" s="9">
        <f>(F41-$T$12)/($T$13-$T$12)</f>
      </c>
      <c r="H41" s="9">
        <v>44.1675</v>
      </c>
      <c r="I41" s="9">
        <f>($H$2-$U$12)/($U$13-$U$12)</f>
      </c>
      <c r="J41" s="9">
        <f>AVERAGE(H37:H41)</f>
      </c>
      <c r="K41" s="9">
        <v>41.777164</v>
      </c>
      <c r="L41" s="9">
        <f>(K41-$V$12)/($V$13-$V$12)</f>
      </c>
      <c r="M41" s="10">
        <v>95154000</v>
      </c>
      <c r="N41" s="9">
        <f>($M$2-$W$12)/($W$13-$W$12)</f>
      </c>
      <c r="O41" s="5"/>
      <c r="P41" s="5"/>
      <c r="Q41" s="5"/>
      <c r="R41" s="9"/>
      <c r="S41" s="9"/>
      <c r="T41" s="9"/>
      <c r="U41" s="9"/>
      <c r="V41" s="9"/>
      <c r="W41" s="10"/>
      <c r="X41" s="10"/>
    </row>
    <row x14ac:dyDescent="0.25" r="42" customHeight="1" ht="17.25">
      <c r="A42" s="8">
        <v>43166</v>
      </c>
      <c r="B42" s="9">
        <v>43.735001</v>
      </c>
      <c r="C42" s="9">
        <f>(B42-$R$12)/($R$13-$R$12)</f>
      </c>
      <c r="D42" s="9">
        <v>43.962502</v>
      </c>
      <c r="E42" s="9">
        <f>(D42-$S$12)/($S$13-$S$12)</f>
      </c>
      <c r="F42" s="9">
        <v>43.567501</v>
      </c>
      <c r="G42" s="9">
        <f>(F42-$T$12)/($T$13-$T$12)</f>
      </c>
      <c r="H42" s="9">
        <v>43.7575</v>
      </c>
      <c r="I42" s="9">
        <f>($H$2-$U$12)/($U$13-$U$12)</f>
      </c>
      <c r="J42" s="9">
        <f>AVERAGE(H38:H42)</f>
      </c>
      <c r="K42" s="9">
        <v>41.389359</v>
      </c>
      <c r="L42" s="9">
        <f>(K42-$V$12)/($V$13-$V$12)</f>
      </c>
      <c r="M42" s="10">
        <v>126814000</v>
      </c>
      <c r="N42" s="9">
        <f>($M$2-$W$12)/($W$13-$W$12)</f>
      </c>
      <c r="O42" s="5"/>
      <c r="P42" s="5"/>
      <c r="Q42" s="5"/>
      <c r="R42" s="9"/>
      <c r="S42" s="9"/>
      <c r="T42" s="9"/>
      <c r="U42" s="9"/>
      <c r="V42" s="9"/>
      <c r="W42" s="10"/>
      <c r="X42" s="10"/>
    </row>
    <row x14ac:dyDescent="0.25" r="43" customHeight="1" ht="17.25">
      <c r="A43" s="8">
        <v>43167</v>
      </c>
      <c r="B43" s="9">
        <v>43.869999</v>
      </c>
      <c r="C43" s="9">
        <f>(B43-$R$12)/($R$13-$R$12)</f>
      </c>
      <c r="D43" s="9">
        <v>44.279999</v>
      </c>
      <c r="E43" s="9">
        <f>(D43-$S$12)/($S$13-$S$12)</f>
      </c>
      <c r="F43" s="9">
        <v>43.767502</v>
      </c>
      <c r="G43" s="9">
        <f>(F43-$T$12)/($T$13-$T$12)</f>
      </c>
      <c r="H43" s="9">
        <v>44.235001</v>
      </c>
      <c r="I43" s="9">
        <f>($H$2-$U$12)/($U$13-$U$12)</f>
      </c>
      <c r="J43" s="9">
        <f>AVERAGE(H39:H43)</f>
      </c>
      <c r="K43" s="9">
        <v>41.841011</v>
      </c>
      <c r="L43" s="9">
        <f>(K43-$V$12)/($V$13-$V$12)</f>
      </c>
      <c r="M43" s="10">
        <v>95096400</v>
      </c>
      <c r="N43" s="9">
        <f>($M$2-$W$12)/($W$13-$W$12)</f>
      </c>
      <c r="O43" s="5"/>
      <c r="P43" s="5"/>
      <c r="Q43" s="5"/>
      <c r="R43" s="9"/>
      <c r="S43" s="9"/>
      <c r="T43" s="9"/>
      <c r="U43" s="9"/>
      <c r="V43" s="9"/>
      <c r="W43" s="10"/>
      <c r="X43" s="10"/>
    </row>
    <row x14ac:dyDescent="0.25" r="44" customHeight="1" ht="17.25">
      <c r="A44" s="8">
        <v>43168</v>
      </c>
      <c r="B44" s="9">
        <v>44.490002</v>
      </c>
      <c r="C44" s="9">
        <f>(B44-$R$12)/($R$13-$R$12)</f>
      </c>
      <c r="D44" s="10">
        <v>45</v>
      </c>
      <c r="E44" s="9">
        <f>(D44-$S$12)/($S$13-$S$12)</f>
      </c>
      <c r="F44" s="9">
        <v>44.3475</v>
      </c>
      <c r="G44" s="9">
        <f>(F44-$T$12)/($T$13-$T$12)</f>
      </c>
      <c r="H44" s="9">
        <v>44.994999</v>
      </c>
      <c r="I44" s="9">
        <f>($H$2-$U$12)/($U$13-$U$12)</f>
      </c>
      <c r="J44" s="9">
        <f>AVERAGE(H40:H44)</f>
      </c>
      <c r="K44" s="9">
        <v>42.559879</v>
      </c>
      <c r="L44" s="9">
        <f>(K44-$V$12)/($V$13-$V$12)</f>
      </c>
      <c r="M44" s="10">
        <v>128740800</v>
      </c>
      <c r="N44" s="9">
        <f>($M$2-$W$12)/($W$13-$W$12)</f>
      </c>
      <c r="O44" s="5"/>
      <c r="P44" s="5"/>
      <c r="Q44" s="5"/>
      <c r="R44" s="9"/>
      <c r="S44" s="9"/>
      <c r="T44" s="9"/>
      <c r="U44" s="9"/>
      <c r="V44" s="9"/>
      <c r="W44" s="10"/>
      <c r="X44" s="10"/>
    </row>
    <row x14ac:dyDescent="0.25" r="45" customHeight="1" ht="17.25">
      <c r="A45" s="8">
        <v>43171</v>
      </c>
      <c r="B45" s="9">
        <v>45.072498</v>
      </c>
      <c r="C45" s="9">
        <f>(B45-$R$12)/($R$13-$R$12)</f>
      </c>
      <c r="D45" s="9">
        <v>45.5975</v>
      </c>
      <c r="E45" s="9">
        <f>(D45-$S$12)/($S$13-$S$12)</f>
      </c>
      <c r="F45" s="9">
        <v>45.052502</v>
      </c>
      <c r="G45" s="9">
        <f>(F45-$T$12)/($T$13-$T$12)</f>
      </c>
      <c r="H45" s="9">
        <v>45.43</v>
      </c>
      <c r="I45" s="9">
        <f>($H$2-$U$12)/($U$13-$U$12)</f>
      </c>
      <c r="J45" s="9">
        <f>AVERAGE(H41:H45)</f>
      </c>
      <c r="K45" s="9">
        <v>42.971348</v>
      </c>
      <c r="L45" s="9">
        <f>(K45-$V$12)/($V$13-$V$12)</f>
      </c>
      <c r="M45" s="10">
        <v>128828400</v>
      </c>
      <c r="N45" s="9">
        <f>($M$2-$W$12)/($W$13-$W$12)</f>
      </c>
      <c r="O45" s="5"/>
      <c r="P45" s="5"/>
      <c r="Q45" s="5"/>
      <c r="R45" s="9"/>
      <c r="S45" s="9"/>
      <c r="T45" s="9"/>
      <c r="U45" s="9"/>
      <c r="V45" s="9"/>
      <c r="W45" s="10"/>
      <c r="X45" s="10"/>
    </row>
    <row x14ac:dyDescent="0.25" r="46" customHeight="1" ht="17.25">
      <c r="A46" s="8">
        <v>43172</v>
      </c>
      <c r="B46" s="9">
        <v>45.647499</v>
      </c>
      <c r="C46" s="9">
        <f>(B46-$R$12)/($R$13-$R$12)</f>
      </c>
      <c r="D46" s="9">
        <v>45.875</v>
      </c>
      <c r="E46" s="9">
        <f>(D46-$S$12)/($S$13-$S$12)</f>
      </c>
      <c r="F46" s="9">
        <v>44.810001</v>
      </c>
      <c r="G46" s="9">
        <f>(F46-$T$12)/($T$13-$T$12)</f>
      </c>
      <c r="H46" s="9">
        <v>44.9925</v>
      </c>
      <c r="I46" s="9">
        <f>($H$2-$U$12)/($U$13-$U$12)</f>
      </c>
      <c r="J46" s="9">
        <f>AVERAGE(H42:H46)</f>
      </c>
      <c r="K46" s="9">
        <v>42.557522</v>
      </c>
      <c r="L46" s="9">
        <f>(K46-$V$12)/($V$13-$V$12)</f>
      </c>
      <c r="M46" s="10">
        <v>126774000</v>
      </c>
      <c r="N46" s="9">
        <f>($M$2-$W$12)/($W$13-$W$12)</f>
      </c>
      <c r="O46" s="5"/>
      <c r="P46" s="5"/>
      <c r="Q46" s="5"/>
      <c r="R46" s="9"/>
      <c r="S46" s="9"/>
      <c r="T46" s="9"/>
      <c r="U46" s="9"/>
      <c r="V46" s="9"/>
      <c r="W46" s="10"/>
      <c r="X46" s="10"/>
    </row>
    <row x14ac:dyDescent="0.25" r="47" customHeight="1" ht="17.25">
      <c r="A47" s="8">
        <v>43173</v>
      </c>
      <c r="B47" s="9">
        <v>45.080002</v>
      </c>
      <c r="C47" s="9">
        <f>(B47-$R$12)/($R$13-$R$12)</f>
      </c>
      <c r="D47" s="9">
        <v>45.130001</v>
      </c>
      <c r="E47" s="9">
        <f>(D47-$S$12)/($S$13-$S$12)</f>
      </c>
      <c r="F47" s="9">
        <v>44.452499</v>
      </c>
      <c r="G47" s="9">
        <f>(F47-$T$12)/($T$13-$T$12)</f>
      </c>
      <c r="H47" s="9">
        <v>44.610001</v>
      </c>
      <c r="I47" s="9">
        <f>($H$2-$U$12)/($U$13-$U$12)</f>
      </c>
      <c r="J47" s="9">
        <f>AVERAGE(H43:H47)</f>
      </c>
      <c r="K47" s="9">
        <v>42.195724</v>
      </c>
      <c r="L47" s="9">
        <f>(K47-$V$12)/($V$13-$V$12)</f>
      </c>
      <c r="M47" s="10">
        <v>117473600</v>
      </c>
      <c r="N47" s="9">
        <f>($M$2-$W$12)/($W$13-$W$12)</f>
      </c>
      <c r="O47" s="5"/>
      <c r="P47" s="5"/>
      <c r="Q47" s="5"/>
      <c r="R47" s="9"/>
      <c r="S47" s="9"/>
      <c r="T47" s="9"/>
      <c r="U47" s="9"/>
      <c r="V47" s="9"/>
      <c r="W47" s="10"/>
      <c r="X47" s="10"/>
    </row>
    <row x14ac:dyDescent="0.25" r="48" customHeight="1" ht="17.25">
      <c r="A48" s="8">
        <v>43174</v>
      </c>
      <c r="B48" s="9">
        <v>44.625</v>
      </c>
      <c r="C48" s="9">
        <f>(B48-$R$12)/($R$13-$R$12)</f>
      </c>
      <c r="D48" s="9">
        <v>45.060001</v>
      </c>
      <c r="E48" s="9">
        <f>(D48-$S$12)/($S$13-$S$12)</f>
      </c>
      <c r="F48" s="9">
        <v>44.517502</v>
      </c>
      <c r="G48" s="9">
        <f>(F48-$T$12)/($T$13-$T$12)</f>
      </c>
      <c r="H48" s="9">
        <v>44.662498</v>
      </c>
      <c r="I48" s="9">
        <f>($H$2-$U$12)/($U$13-$U$12)</f>
      </c>
      <c r="J48" s="9">
        <f>AVERAGE(H44:H48)</f>
      </c>
      <c r="K48" s="9">
        <v>42.245369</v>
      </c>
      <c r="L48" s="9">
        <f>(K48-$V$12)/($V$13-$V$12)</f>
      </c>
      <c r="M48" s="10">
        <v>90975200</v>
      </c>
      <c r="N48" s="9">
        <f>($M$2-$W$12)/($W$13-$W$12)</f>
      </c>
      <c r="O48" s="5"/>
      <c r="P48" s="5"/>
      <c r="Q48" s="5"/>
      <c r="R48" s="9"/>
      <c r="S48" s="9"/>
      <c r="T48" s="9"/>
      <c r="U48" s="9"/>
      <c r="V48" s="9"/>
      <c r="W48" s="10"/>
      <c r="X48" s="10"/>
    </row>
    <row x14ac:dyDescent="0.25" r="49" customHeight="1" ht="17.25">
      <c r="A49" s="8">
        <v>43175</v>
      </c>
      <c r="B49" s="9">
        <v>44.662498</v>
      </c>
      <c r="C49" s="9">
        <f>(B49-$R$12)/($R$13-$R$12)</f>
      </c>
      <c r="D49" s="9">
        <v>44.779999</v>
      </c>
      <c r="E49" s="9">
        <f>(D49-$S$12)/($S$13-$S$12)</f>
      </c>
      <c r="F49" s="9">
        <v>44.404999</v>
      </c>
      <c r="G49" s="9">
        <f>(F49-$T$12)/($T$13-$T$12)</f>
      </c>
      <c r="H49" s="9">
        <v>44.505001</v>
      </c>
      <c r="I49" s="9">
        <f>($H$2-$U$12)/($U$13-$U$12)</f>
      </c>
      <c r="J49" s="9">
        <f>AVERAGE(H45:H49)</f>
      </c>
      <c r="K49" s="9">
        <v>42.096401</v>
      </c>
      <c r="L49" s="9">
        <f>(K49-$V$12)/($V$13-$V$12)</f>
      </c>
      <c r="M49" s="10">
        <v>157618800</v>
      </c>
      <c r="N49" s="9">
        <f>($M$2-$W$12)/($W$13-$W$12)</f>
      </c>
      <c r="O49" s="5"/>
      <c r="P49" s="5"/>
      <c r="Q49" s="5"/>
      <c r="R49" s="9"/>
      <c r="S49" s="9"/>
      <c r="T49" s="9"/>
      <c r="U49" s="9"/>
      <c r="V49" s="9"/>
      <c r="W49" s="10"/>
      <c r="X49" s="10"/>
    </row>
    <row x14ac:dyDescent="0.25" r="50" customHeight="1" ht="17.25">
      <c r="A50" s="8">
        <v>43178</v>
      </c>
      <c r="B50" s="9">
        <v>44.330002</v>
      </c>
      <c r="C50" s="9">
        <f>(B50-$R$12)/($R$13-$R$12)</f>
      </c>
      <c r="D50" s="9">
        <v>44.3675</v>
      </c>
      <c r="E50" s="9">
        <f>(D50-$S$12)/($S$13-$S$12)</f>
      </c>
      <c r="F50" s="9">
        <v>43.415001</v>
      </c>
      <c r="G50" s="9">
        <f>(F50-$T$12)/($T$13-$T$12)</f>
      </c>
      <c r="H50" s="9">
        <v>43.825001</v>
      </c>
      <c r="I50" s="9">
        <f>($H$2-$U$12)/($U$13-$U$12)</f>
      </c>
      <c r="J50" s="9">
        <f>AVERAGE(H46:H50)</f>
      </c>
      <c r="K50" s="9">
        <v>41.453201</v>
      </c>
      <c r="L50" s="9">
        <f>(K50-$V$12)/($V$13-$V$12)</f>
      </c>
      <c r="M50" s="10">
        <v>133787200</v>
      </c>
      <c r="N50" s="9">
        <f>($M$2-$W$12)/($W$13-$W$12)</f>
      </c>
      <c r="O50" s="5"/>
      <c r="P50" s="5"/>
      <c r="Q50" s="5"/>
      <c r="R50" s="9"/>
      <c r="S50" s="9"/>
      <c r="T50" s="9"/>
      <c r="U50" s="9"/>
      <c r="V50" s="9"/>
      <c r="W50" s="10"/>
      <c r="X50" s="10"/>
    </row>
    <row x14ac:dyDescent="0.25" r="51" customHeight="1" ht="17.25">
      <c r="A51" s="8">
        <v>43179</v>
      </c>
      <c r="B51" s="9">
        <v>43.810001</v>
      </c>
      <c r="C51" s="9">
        <f>(B51-$R$12)/($R$13-$R$12)</f>
      </c>
      <c r="D51" s="9">
        <v>44.200001</v>
      </c>
      <c r="E51" s="9">
        <f>(D51-$S$12)/($S$13-$S$12)</f>
      </c>
      <c r="F51" s="9">
        <v>43.735001</v>
      </c>
      <c r="G51" s="9">
        <f>(F51-$T$12)/($T$13-$T$12)</f>
      </c>
      <c r="H51" s="9">
        <v>43.810001</v>
      </c>
      <c r="I51" s="9">
        <f>($H$2-$U$12)/($U$13-$U$12)</f>
      </c>
      <c r="J51" s="9">
        <f>AVERAGE(H47:H51)</f>
      </c>
      <c r="K51" s="9">
        <v>41.439026</v>
      </c>
      <c r="L51" s="9">
        <f>(K51-$V$12)/($V$13-$V$12)</f>
      </c>
      <c r="M51" s="10">
        <v>78597600</v>
      </c>
      <c r="N51" s="9">
        <f>($M$2-$W$12)/($W$13-$W$12)</f>
      </c>
      <c r="O51" s="5"/>
      <c r="P51" s="5"/>
      <c r="Q51" s="5"/>
      <c r="R51" s="9"/>
      <c r="S51" s="9"/>
      <c r="T51" s="9"/>
      <c r="U51" s="9"/>
      <c r="V51" s="9"/>
      <c r="W51" s="10"/>
      <c r="X51" s="10"/>
    </row>
    <row x14ac:dyDescent="0.25" r="52" customHeight="1" ht="17.25">
      <c r="A52" s="8">
        <v>43180</v>
      </c>
      <c r="B52" s="9">
        <v>43.759998</v>
      </c>
      <c r="C52" s="9">
        <f>(B52-$R$12)/($R$13-$R$12)</f>
      </c>
      <c r="D52" s="9">
        <v>43.772499</v>
      </c>
      <c r="E52" s="9">
        <f>(D52-$S$12)/($S$13-$S$12)</f>
      </c>
      <c r="F52" s="9">
        <v>42.814999</v>
      </c>
      <c r="G52" s="9">
        <f>(F52-$T$12)/($T$13-$T$12)</f>
      </c>
      <c r="H52" s="9">
        <v>42.817501</v>
      </c>
      <c r="I52" s="9">
        <f>($H$2-$U$12)/($U$13-$U$12)</f>
      </c>
      <c r="J52" s="9">
        <f>AVERAGE(H48:H52)</f>
      </c>
      <c r="K52" s="9">
        <v>40.500233</v>
      </c>
      <c r="L52" s="9">
        <f>(K52-$V$12)/($V$13-$V$12)</f>
      </c>
      <c r="M52" s="10">
        <v>148219600</v>
      </c>
      <c r="N52" s="9">
        <f>($M$2-$W$12)/($W$13-$W$12)</f>
      </c>
      <c r="O52" s="5"/>
      <c r="P52" s="5"/>
      <c r="Q52" s="5"/>
      <c r="R52" s="9"/>
      <c r="S52" s="9"/>
      <c r="T52" s="9"/>
      <c r="U52" s="9"/>
      <c r="V52" s="9"/>
      <c r="W52" s="10"/>
      <c r="X52" s="10"/>
    </row>
    <row x14ac:dyDescent="0.25" r="53" customHeight="1" ht="17.25">
      <c r="A53" s="8">
        <v>43181</v>
      </c>
      <c r="B53" s="9">
        <v>42.5</v>
      </c>
      <c r="C53" s="9">
        <f>(B53-$R$12)/($R$13-$R$12)</f>
      </c>
      <c r="D53" s="9">
        <v>43.169998</v>
      </c>
      <c r="E53" s="9">
        <f>(D53-$S$12)/($S$13-$S$12)</f>
      </c>
      <c r="F53" s="9">
        <v>42.150002</v>
      </c>
      <c r="G53" s="9">
        <f>(F53-$T$12)/($T$13-$T$12)</f>
      </c>
      <c r="H53" s="9">
        <v>42.212502</v>
      </c>
      <c r="I53" s="9">
        <f>($H$2-$U$12)/($U$13-$U$12)</f>
      </c>
      <c r="J53" s="9">
        <f>AVERAGE(H49:H53)</f>
      </c>
      <c r="K53" s="9">
        <v>39.927975</v>
      </c>
      <c r="L53" s="9">
        <f>(K53-$V$12)/($V$13-$V$12)</f>
      </c>
      <c r="M53" s="10">
        <v>165963200</v>
      </c>
      <c r="N53" s="9">
        <f>($M$2-$W$12)/($W$13-$W$12)</f>
      </c>
      <c r="O53" s="5"/>
      <c r="P53" s="5"/>
      <c r="Q53" s="5"/>
      <c r="R53" s="9"/>
      <c r="S53" s="9"/>
      <c r="T53" s="9"/>
      <c r="U53" s="9"/>
      <c r="V53" s="9"/>
      <c r="W53" s="10"/>
      <c r="X53" s="10"/>
    </row>
    <row x14ac:dyDescent="0.25" r="54" customHeight="1" ht="17.25">
      <c r="A54" s="8">
        <v>43182</v>
      </c>
      <c r="B54" s="9">
        <v>42.0975</v>
      </c>
      <c r="C54" s="9">
        <f>(B54-$R$12)/($R$13-$R$12)</f>
      </c>
      <c r="D54" s="9">
        <v>42.48</v>
      </c>
      <c r="E54" s="9">
        <f>(D54-$S$12)/($S$13-$S$12)</f>
      </c>
      <c r="F54" s="9">
        <v>41.235001</v>
      </c>
      <c r="G54" s="9">
        <f>(F54-$T$12)/($T$13-$T$12)</f>
      </c>
      <c r="H54" s="9">
        <v>41.235001</v>
      </c>
      <c r="I54" s="9">
        <f>($H$2-$U$12)/($U$13-$U$12)</f>
      </c>
      <c r="J54" s="9">
        <f>AVERAGE(H50:H54)</f>
      </c>
      <c r="K54" s="9">
        <v>39.00338</v>
      </c>
      <c r="L54" s="9">
        <f>(K54-$V$12)/($V$13-$V$12)</f>
      </c>
      <c r="M54" s="10">
        <v>164115200</v>
      </c>
      <c r="N54" s="9">
        <f>($M$2-$W$12)/($W$13-$W$12)</f>
      </c>
      <c r="O54" s="5"/>
      <c r="P54" s="5"/>
      <c r="Q54" s="5"/>
      <c r="R54" s="9"/>
      <c r="S54" s="9"/>
      <c r="T54" s="9"/>
      <c r="U54" s="9"/>
      <c r="V54" s="9"/>
      <c r="W54" s="10"/>
      <c r="X54" s="10"/>
    </row>
    <row x14ac:dyDescent="0.25" r="55" customHeight="1" ht="17.25">
      <c r="A55" s="8">
        <v>43185</v>
      </c>
      <c r="B55" s="9">
        <v>42.017502</v>
      </c>
      <c r="C55" s="9">
        <f>(B55-$R$12)/($R$13-$R$12)</f>
      </c>
      <c r="D55" s="9">
        <v>43.275002</v>
      </c>
      <c r="E55" s="9">
        <f>(D55-$S$12)/($S$13-$S$12)</f>
      </c>
      <c r="F55" s="9">
        <v>41.610001</v>
      </c>
      <c r="G55" s="9">
        <f>(F55-$T$12)/($T$13-$T$12)</f>
      </c>
      <c r="H55" s="9">
        <v>43.192501</v>
      </c>
      <c r="I55" s="9">
        <f>($H$2-$U$12)/($U$13-$U$12)</f>
      </c>
      <c r="J55" s="9">
        <f>AVERAGE(H51:H55)</f>
      </c>
      <c r="K55" s="9">
        <v>40.854939</v>
      </c>
      <c r="L55" s="9">
        <f>(K55-$V$12)/($V$13-$V$12)</f>
      </c>
      <c r="M55" s="10">
        <v>150164800</v>
      </c>
      <c r="N55" s="9">
        <f>($M$2-$W$12)/($W$13-$W$12)</f>
      </c>
      <c r="O55" s="5"/>
      <c r="P55" s="5"/>
      <c r="Q55" s="5"/>
      <c r="R55" s="9"/>
      <c r="S55" s="9"/>
      <c r="T55" s="9"/>
      <c r="U55" s="9"/>
      <c r="V55" s="9"/>
      <c r="W55" s="10"/>
      <c r="X55" s="10"/>
    </row>
    <row x14ac:dyDescent="0.25" r="56" customHeight="1" ht="17.25">
      <c r="A56" s="8">
        <v>43186</v>
      </c>
      <c r="B56" s="9">
        <v>43.419998</v>
      </c>
      <c r="C56" s="9">
        <f>(B56-$R$12)/($R$13-$R$12)</f>
      </c>
      <c r="D56" s="9">
        <v>43.787498</v>
      </c>
      <c r="E56" s="9">
        <f>(D56-$S$12)/($S$13-$S$12)</f>
      </c>
      <c r="F56" s="9">
        <v>41.73</v>
      </c>
      <c r="G56" s="9">
        <f>(F56-$T$12)/($T$13-$T$12)</f>
      </c>
      <c r="H56" s="9">
        <v>42.084999</v>
      </c>
      <c r="I56" s="9">
        <f>($H$2-$U$12)/($U$13-$U$12)</f>
      </c>
      <c r="J56" s="9">
        <f>AVERAGE(H52:H56)</f>
      </c>
      <c r="K56" s="9">
        <v>39.807373</v>
      </c>
      <c r="L56" s="9">
        <f>(K56-$V$12)/($V$13-$V$12)</f>
      </c>
      <c r="M56" s="10">
        <v>163690400</v>
      </c>
      <c r="N56" s="9">
        <f>($M$2-$W$12)/($W$13-$W$12)</f>
      </c>
      <c r="O56" s="5"/>
      <c r="P56" s="5"/>
      <c r="Q56" s="5"/>
      <c r="R56" s="9"/>
      <c r="S56" s="9"/>
      <c r="T56" s="9"/>
      <c r="U56" s="9"/>
      <c r="V56" s="9"/>
      <c r="W56" s="10"/>
      <c r="X56" s="10"/>
    </row>
    <row x14ac:dyDescent="0.25" r="57" customHeight="1" ht="17.25">
      <c r="A57" s="8">
        <v>43187</v>
      </c>
      <c r="B57" s="9">
        <v>41.8125</v>
      </c>
      <c r="C57" s="9">
        <f>(B57-$R$12)/($R$13-$R$12)</f>
      </c>
      <c r="D57" s="9">
        <v>42.505001</v>
      </c>
      <c r="E57" s="9">
        <f>(D57-$S$12)/($S$13-$S$12)</f>
      </c>
      <c r="F57" s="9">
        <v>41.297501</v>
      </c>
      <c r="G57" s="9">
        <f>(F57-$T$12)/($T$13-$T$12)</f>
      </c>
      <c r="H57" s="9">
        <v>41.619999</v>
      </c>
      <c r="I57" s="9">
        <f>($H$2-$U$12)/($U$13-$U$12)</f>
      </c>
      <c r="J57" s="9">
        <f>AVERAGE(H53:H57)</f>
      </c>
      <c r="K57" s="9">
        <v>39.367538</v>
      </c>
      <c r="L57" s="9">
        <f>(K57-$V$12)/($V$13-$V$12)</f>
      </c>
      <c r="M57" s="10">
        <v>166674000</v>
      </c>
      <c r="N57" s="9">
        <f>($M$2-$W$12)/($W$13-$W$12)</f>
      </c>
      <c r="O57" s="5"/>
      <c r="P57" s="5"/>
      <c r="Q57" s="5"/>
      <c r="R57" s="9"/>
      <c r="S57" s="9"/>
      <c r="T57" s="9"/>
      <c r="U57" s="9"/>
      <c r="V57" s="9"/>
      <c r="W57" s="10"/>
      <c r="X57" s="10"/>
    </row>
    <row x14ac:dyDescent="0.25" r="58" customHeight="1" ht="17.25">
      <c r="A58" s="8">
        <v>43188</v>
      </c>
      <c r="B58" s="9">
        <v>41.952499</v>
      </c>
      <c r="C58" s="9">
        <f>(B58-$R$12)/($R$13-$R$12)</f>
      </c>
      <c r="D58" s="9">
        <v>42.9375</v>
      </c>
      <c r="E58" s="9">
        <f>(D58-$S$12)/($S$13-$S$12)</f>
      </c>
      <c r="F58" s="9">
        <v>41.724998</v>
      </c>
      <c r="G58" s="9">
        <f>(F58-$T$12)/($T$13-$T$12)</f>
      </c>
      <c r="H58" s="9">
        <v>41.945</v>
      </c>
      <c r="I58" s="9">
        <f>($H$2-$U$12)/($U$13-$U$12)</f>
      </c>
      <c r="J58" s="9">
        <f>AVERAGE(H54:H58)</f>
      </c>
      <c r="K58" s="9">
        <v>39.674946</v>
      </c>
      <c r="L58" s="9">
        <f>(K58-$V$12)/($V$13-$V$12)</f>
      </c>
      <c r="M58" s="10">
        <v>153594000</v>
      </c>
      <c r="N58" s="9">
        <f>($M$2-$W$12)/($W$13-$W$12)</f>
      </c>
      <c r="O58" s="5"/>
      <c r="P58" s="5"/>
      <c r="Q58" s="5"/>
      <c r="R58" s="9"/>
      <c r="S58" s="9"/>
      <c r="T58" s="9"/>
      <c r="U58" s="9"/>
      <c r="V58" s="9"/>
      <c r="W58" s="10"/>
      <c r="X58" s="10"/>
    </row>
    <row x14ac:dyDescent="0.25" r="59" customHeight="1" ht="17.25">
      <c r="A59" s="8">
        <v>43192</v>
      </c>
      <c r="B59" s="9">
        <v>41.66</v>
      </c>
      <c r="C59" s="9">
        <f>(B59-$R$12)/($R$13-$R$12)</f>
      </c>
      <c r="D59" s="9">
        <v>42.235001</v>
      </c>
      <c r="E59" s="9">
        <f>(D59-$S$12)/($S$13-$S$12)</f>
      </c>
      <c r="F59" s="9">
        <v>41.1175</v>
      </c>
      <c r="G59" s="9">
        <f>(F59-$T$12)/($T$13-$T$12)</f>
      </c>
      <c r="H59" s="9">
        <v>41.669998</v>
      </c>
      <c r="I59" s="9">
        <f>($H$2-$U$12)/($U$13-$U$12)</f>
      </c>
      <c r="J59" s="9">
        <f>AVERAGE(H55:H59)</f>
      </c>
      <c r="K59" s="9">
        <v>39.414829</v>
      </c>
      <c r="L59" s="9">
        <f>(K59-$V$12)/($V$13-$V$12)</f>
      </c>
      <c r="M59" s="10">
        <v>150347200</v>
      </c>
      <c r="N59" s="9">
        <f>($M$2-$W$12)/($W$13-$W$12)</f>
      </c>
      <c r="O59" s="5"/>
      <c r="P59" s="5"/>
      <c r="Q59" s="5"/>
      <c r="R59" s="9"/>
      <c r="S59" s="9"/>
      <c r="T59" s="9"/>
      <c r="U59" s="9"/>
      <c r="V59" s="9"/>
      <c r="W59" s="10"/>
      <c r="X59" s="10"/>
    </row>
    <row x14ac:dyDescent="0.25" r="60" customHeight="1" ht="17.25">
      <c r="A60" s="8">
        <v>43193</v>
      </c>
      <c r="B60" s="9">
        <v>41.91</v>
      </c>
      <c r="C60" s="9">
        <f>(B60-$R$12)/($R$13-$R$12)</f>
      </c>
      <c r="D60" s="9">
        <v>42.1875</v>
      </c>
      <c r="E60" s="9">
        <f>(D60-$S$12)/($S$13-$S$12)</f>
      </c>
      <c r="F60" s="9">
        <v>41.220001</v>
      </c>
      <c r="G60" s="9">
        <f>(F60-$T$12)/($T$13-$T$12)</f>
      </c>
      <c r="H60" s="9">
        <v>42.0975</v>
      </c>
      <c r="I60" s="9">
        <f>($H$2-$U$12)/($U$13-$U$12)</f>
      </c>
      <c r="J60" s="9">
        <f>AVERAGE(H56:H60)</f>
      </c>
      <c r="K60" s="9">
        <v>39.819195</v>
      </c>
      <c r="L60" s="9">
        <f>(K60-$V$12)/($V$13-$V$12)</f>
      </c>
      <c r="M60" s="10">
        <v>121112000</v>
      </c>
      <c r="N60" s="9">
        <f>($M$2-$W$12)/($W$13-$W$12)</f>
      </c>
      <c r="O60" s="5"/>
      <c r="P60" s="5"/>
      <c r="Q60" s="5"/>
      <c r="R60" s="9"/>
      <c r="S60" s="9"/>
      <c r="T60" s="9"/>
      <c r="U60" s="9"/>
      <c r="V60" s="9"/>
      <c r="W60" s="10"/>
      <c r="X60" s="10"/>
    </row>
    <row x14ac:dyDescent="0.25" r="61" customHeight="1" ht="17.25">
      <c r="A61" s="8">
        <v>43194</v>
      </c>
      <c r="B61" s="9">
        <v>41.220001</v>
      </c>
      <c r="C61" s="9">
        <f>(B61-$R$12)/($R$13-$R$12)</f>
      </c>
      <c r="D61" s="9">
        <v>43.002499</v>
      </c>
      <c r="E61" s="9">
        <f>(D61-$S$12)/($S$13-$S$12)</f>
      </c>
      <c r="F61" s="9">
        <v>41.192501</v>
      </c>
      <c r="G61" s="9">
        <f>(F61-$T$12)/($T$13-$T$12)</f>
      </c>
      <c r="H61" s="9">
        <v>42.9025</v>
      </c>
      <c r="I61" s="9">
        <f>($H$2-$U$12)/($U$13-$U$12)</f>
      </c>
      <c r="J61" s="9">
        <f>AVERAGE(H57:H61)</f>
      </c>
      <c r="K61" s="9">
        <v>40.580627</v>
      </c>
      <c r="L61" s="9">
        <f>(K61-$V$12)/($V$13-$V$12)</f>
      </c>
      <c r="M61" s="10">
        <v>138422000</v>
      </c>
      <c r="N61" s="9">
        <f>($M$2-$W$12)/($W$13-$W$12)</f>
      </c>
      <c r="O61" s="5"/>
      <c r="P61" s="5"/>
      <c r="Q61" s="5"/>
      <c r="R61" s="9"/>
      <c r="S61" s="9"/>
      <c r="T61" s="9"/>
      <c r="U61" s="9"/>
      <c r="V61" s="9"/>
      <c r="W61" s="10"/>
      <c r="X61" s="10"/>
    </row>
    <row x14ac:dyDescent="0.25" r="62" customHeight="1" ht="17.25">
      <c r="A62" s="8">
        <v>43195</v>
      </c>
      <c r="B62" s="9">
        <v>43.145</v>
      </c>
      <c r="C62" s="9">
        <f>(B62-$R$12)/($R$13-$R$12)</f>
      </c>
      <c r="D62" s="9">
        <v>43.557499</v>
      </c>
      <c r="E62" s="9">
        <f>(D62-$S$12)/($S$13-$S$12)</f>
      </c>
      <c r="F62" s="9">
        <v>43.02</v>
      </c>
      <c r="G62" s="9">
        <f>(F62-$T$12)/($T$13-$T$12)</f>
      </c>
      <c r="H62" s="9">
        <v>43.200001</v>
      </c>
      <c r="I62" s="9">
        <f>($H$2-$U$12)/($U$13-$U$12)</f>
      </c>
      <c r="J62" s="9">
        <f>AVERAGE(H58:H62)</f>
      </c>
      <c r="K62" s="9">
        <v>40.862022</v>
      </c>
      <c r="L62" s="9">
        <f>(K62-$V$12)/($V$13-$V$12)</f>
      </c>
      <c r="M62" s="10">
        <v>107732800</v>
      </c>
      <c r="N62" s="9">
        <f>($M$2-$W$12)/($W$13-$W$12)</f>
      </c>
      <c r="O62" s="5"/>
      <c r="P62" s="5"/>
      <c r="Q62" s="5"/>
      <c r="R62" s="9"/>
      <c r="S62" s="9"/>
      <c r="T62" s="9"/>
      <c r="U62" s="9"/>
      <c r="V62" s="9"/>
      <c r="W62" s="10"/>
      <c r="X62" s="10"/>
    </row>
    <row x14ac:dyDescent="0.25" r="63" customHeight="1" ht="17.25">
      <c r="A63" s="8">
        <v>43196</v>
      </c>
      <c r="B63" s="9">
        <v>42.7425</v>
      </c>
      <c r="C63" s="9">
        <f>(B63-$R$12)/($R$13-$R$12)</f>
      </c>
      <c r="D63" s="9">
        <v>43.119999</v>
      </c>
      <c r="E63" s="9">
        <f>(D63-$S$12)/($S$13-$S$12)</f>
      </c>
      <c r="F63" s="9">
        <v>42.049999</v>
      </c>
      <c r="G63" s="9">
        <f>(F63-$T$12)/($T$13-$T$12)</f>
      </c>
      <c r="H63" s="9">
        <v>42.095001</v>
      </c>
      <c r="I63" s="9">
        <f>($H$2-$U$12)/($U$13-$U$12)</f>
      </c>
      <c r="J63" s="9">
        <f>AVERAGE(H59:H63)</f>
      </c>
      <c r="K63" s="9">
        <v>39.816826</v>
      </c>
      <c r="L63" s="9">
        <f>(K63-$V$12)/($V$13-$V$12)</f>
      </c>
      <c r="M63" s="10">
        <v>140021200</v>
      </c>
      <c r="N63" s="9">
        <f>($M$2-$W$12)/($W$13-$W$12)</f>
      </c>
      <c r="O63" s="5"/>
      <c r="P63" s="5"/>
      <c r="Q63" s="5"/>
      <c r="R63" s="9"/>
      <c r="S63" s="9"/>
      <c r="T63" s="9"/>
      <c r="U63" s="9"/>
      <c r="V63" s="9"/>
      <c r="W63" s="10"/>
      <c r="X63" s="10"/>
    </row>
    <row x14ac:dyDescent="0.25" r="64" customHeight="1" ht="17.25">
      <c r="A64" s="8">
        <v>43199</v>
      </c>
      <c r="B64" s="9">
        <v>42.470001</v>
      </c>
      <c r="C64" s="9">
        <f>(B64-$R$12)/($R$13-$R$12)</f>
      </c>
      <c r="D64" s="9">
        <v>43.272499</v>
      </c>
      <c r="E64" s="9">
        <f>(D64-$S$12)/($S$13-$S$12)</f>
      </c>
      <c r="F64" s="9">
        <v>42.462502</v>
      </c>
      <c r="G64" s="9">
        <f>(F64-$T$12)/($T$13-$T$12)</f>
      </c>
      <c r="H64" s="9">
        <v>42.512501</v>
      </c>
      <c r="I64" s="9">
        <f>($H$2-$U$12)/($U$13-$U$12)</f>
      </c>
      <c r="J64" s="9">
        <f>AVERAGE(H60:H64)</f>
      </c>
      <c r="K64" s="9">
        <v>40.211746</v>
      </c>
      <c r="L64" s="9">
        <f>(K64-$V$12)/($V$13-$V$12)</f>
      </c>
      <c r="M64" s="10">
        <v>116070800</v>
      </c>
      <c r="N64" s="9">
        <f>($M$2-$W$12)/($W$13-$W$12)</f>
      </c>
      <c r="O64" s="5"/>
      <c r="P64" s="5"/>
      <c r="Q64" s="5"/>
      <c r="R64" s="9"/>
      <c r="S64" s="9"/>
      <c r="T64" s="9"/>
      <c r="U64" s="9"/>
      <c r="V64" s="9"/>
      <c r="W64" s="10"/>
      <c r="X64" s="10"/>
    </row>
    <row x14ac:dyDescent="0.25" r="65" customHeight="1" ht="17.25">
      <c r="A65" s="8">
        <v>43200</v>
      </c>
      <c r="B65" s="9">
        <v>43.25</v>
      </c>
      <c r="C65" s="9">
        <f>(B65-$R$12)/($R$13-$R$12)</f>
      </c>
      <c r="D65" s="9">
        <v>43.5</v>
      </c>
      <c r="E65" s="9">
        <f>(D65-$S$12)/($S$13-$S$12)</f>
      </c>
      <c r="F65" s="9">
        <v>42.8825</v>
      </c>
      <c r="G65" s="9">
        <f>(F65-$T$12)/($T$13-$T$12)</f>
      </c>
      <c r="H65" s="9">
        <v>43.3125</v>
      </c>
      <c r="I65" s="9">
        <f>($H$2-$U$12)/($U$13-$U$12)</f>
      </c>
      <c r="J65" s="9">
        <f>AVERAGE(H61:H65)</f>
      </c>
      <c r="K65" s="9">
        <v>40.968441</v>
      </c>
      <c r="L65" s="9">
        <f>(K65-$V$12)/($V$13-$V$12)</f>
      </c>
      <c r="M65" s="10">
        <v>113634400</v>
      </c>
      <c r="N65" s="9">
        <f>($M$2-$W$12)/($W$13-$W$12)</f>
      </c>
      <c r="O65" s="5"/>
      <c r="P65" s="5"/>
      <c r="Q65" s="5"/>
      <c r="R65" s="9"/>
      <c r="S65" s="9"/>
      <c r="T65" s="9"/>
      <c r="U65" s="9"/>
      <c r="V65" s="9"/>
      <c r="W65" s="10"/>
      <c r="X65" s="10"/>
    </row>
    <row x14ac:dyDescent="0.25" r="66" customHeight="1" ht="17.25">
      <c r="A66" s="8">
        <v>43201</v>
      </c>
      <c r="B66" s="9">
        <v>43.057499</v>
      </c>
      <c r="C66" s="9">
        <f>(B66-$R$12)/($R$13-$R$12)</f>
      </c>
      <c r="D66" s="9">
        <v>43.48</v>
      </c>
      <c r="E66" s="9">
        <f>(D66-$S$12)/($S$13-$S$12)</f>
      </c>
      <c r="F66" s="9">
        <v>42.924999</v>
      </c>
      <c r="G66" s="9">
        <f>(F66-$T$12)/($T$13-$T$12)</f>
      </c>
      <c r="H66" s="9">
        <v>43.110001</v>
      </c>
      <c r="I66" s="9">
        <f>($H$2-$U$12)/($U$13-$U$12)</f>
      </c>
      <c r="J66" s="9">
        <f>AVERAGE(H62:H66)</f>
      </c>
      <c r="K66" s="9">
        <v>40.776894</v>
      </c>
      <c r="L66" s="9">
        <f>(K66-$V$12)/($V$13-$V$12)</f>
      </c>
      <c r="M66" s="10">
        <v>89726400</v>
      </c>
      <c r="N66" s="9">
        <f>($M$2-$W$12)/($W$13-$W$12)</f>
      </c>
      <c r="O66" s="5"/>
      <c r="P66" s="5"/>
      <c r="Q66" s="5"/>
      <c r="R66" s="9"/>
      <c r="S66" s="9"/>
      <c r="T66" s="9"/>
      <c r="U66" s="9"/>
      <c r="V66" s="9"/>
      <c r="W66" s="10"/>
      <c r="X66" s="10"/>
    </row>
    <row x14ac:dyDescent="0.25" r="67" customHeight="1" ht="17.25">
      <c r="A67" s="8">
        <v>43202</v>
      </c>
      <c r="B67" s="9">
        <v>43.352501</v>
      </c>
      <c r="C67" s="9">
        <f>(B67-$R$12)/($R$13-$R$12)</f>
      </c>
      <c r="D67" s="9">
        <v>43.75</v>
      </c>
      <c r="E67" s="9">
        <f>(D67-$S$12)/($S$13-$S$12)</f>
      </c>
      <c r="F67" s="9">
        <v>43.259998</v>
      </c>
      <c r="G67" s="9">
        <f>(F67-$T$12)/($T$13-$T$12)</f>
      </c>
      <c r="H67" s="9">
        <v>43.535</v>
      </c>
      <c r="I67" s="9">
        <f>($H$2-$U$12)/($U$13-$U$12)</f>
      </c>
      <c r="J67" s="9">
        <f>AVERAGE(H63:H67)</f>
      </c>
      <c r="K67" s="9">
        <v>41.178894</v>
      </c>
      <c r="L67" s="9">
        <f>(K67-$V$12)/($V$13-$V$12)</f>
      </c>
      <c r="M67" s="10">
        <v>91557200</v>
      </c>
      <c r="N67" s="9">
        <f>($M$2-$W$12)/($W$13-$W$12)</f>
      </c>
      <c r="O67" s="5"/>
      <c r="P67" s="5"/>
      <c r="Q67" s="5"/>
      <c r="R67" s="9"/>
      <c r="S67" s="9"/>
      <c r="T67" s="9"/>
      <c r="U67" s="9"/>
      <c r="V67" s="9"/>
      <c r="W67" s="10"/>
      <c r="X67" s="10"/>
    </row>
    <row x14ac:dyDescent="0.25" r="68" customHeight="1" ht="17.25">
      <c r="A68" s="8">
        <v>43203</v>
      </c>
      <c r="B68" s="9">
        <v>43.695</v>
      </c>
      <c r="C68" s="9">
        <f>(B68-$R$12)/($R$13-$R$12)</f>
      </c>
      <c r="D68" s="9">
        <v>43.959999</v>
      </c>
      <c r="E68" s="9">
        <f>(D68-$S$12)/($S$13-$S$12)</f>
      </c>
      <c r="F68" s="9">
        <v>43.462502</v>
      </c>
      <c r="G68" s="9">
        <f>(F68-$T$12)/($T$13-$T$12)</f>
      </c>
      <c r="H68" s="9">
        <v>43.682499</v>
      </c>
      <c r="I68" s="9">
        <f>($H$2-$U$12)/($U$13-$U$12)</f>
      </c>
      <c r="J68" s="9">
        <f>AVERAGE(H64:H68)</f>
      </c>
      <c r="K68" s="9">
        <v>41.318417</v>
      </c>
      <c r="L68" s="9">
        <f>(K68-$V$12)/($V$13-$V$12)</f>
      </c>
      <c r="M68" s="10">
        <v>100497200</v>
      </c>
      <c r="N68" s="9">
        <f>($M$2-$W$12)/($W$13-$W$12)</f>
      </c>
      <c r="O68" s="5"/>
      <c r="P68" s="5"/>
      <c r="Q68" s="5"/>
      <c r="R68" s="9"/>
      <c r="S68" s="9"/>
      <c r="T68" s="9"/>
      <c r="U68" s="9"/>
      <c r="V68" s="9"/>
      <c r="W68" s="10"/>
      <c r="X68" s="10"/>
    </row>
    <row x14ac:dyDescent="0.25" r="69" customHeight="1" ht="17.25">
      <c r="A69" s="8">
        <v>43206</v>
      </c>
      <c r="B69" s="9">
        <v>43.7575</v>
      </c>
      <c r="C69" s="9">
        <f>(B69-$R$12)/($R$13-$R$12)</f>
      </c>
      <c r="D69" s="9">
        <v>44.047501</v>
      </c>
      <c r="E69" s="9">
        <f>(D69-$S$12)/($S$13-$S$12)</f>
      </c>
      <c r="F69" s="9">
        <v>43.7075</v>
      </c>
      <c r="G69" s="9">
        <f>(F69-$T$12)/($T$13-$T$12)</f>
      </c>
      <c r="H69" s="9">
        <v>43.955002</v>
      </c>
      <c r="I69" s="9">
        <f>($H$2-$U$12)/($U$13-$U$12)</f>
      </c>
      <c r="J69" s="9">
        <f>AVERAGE(H65:H69)</f>
      </c>
      <c r="K69" s="9">
        <v>41.576176</v>
      </c>
      <c r="L69" s="9">
        <f>(K69-$V$12)/($V$13-$V$12)</f>
      </c>
      <c r="M69" s="10">
        <v>86313600</v>
      </c>
      <c r="N69" s="9">
        <f>($M$2-$W$12)/($W$13-$W$12)</f>
      </c>
      <c r="O69" s="5"/>
      <c r="P69" s="5"/>
      <c r="Q69" s="5"/>
      <c r="R69" s="9"/>
      <c r="S69" s="9"/>
      <c r="T69" s="9"/>
      <c r="U69" s="9"/>
      <c r="V69" s="9"/>
      <c r="W69" s="10"/>
      <c r="X69" s="10"/>
    </row>
    <row x14ac:dyDescent="0.25" r="70" customHeight="1" ht="17.25">
      <c r="A70" s="8">
        <v>43207</v>
      </c>
      <c r="B70" s="9">
        <v>44.122501</v>
      </c>
      <c r="C70" s="9">
        <f>(B70-$R$12)/($R$13-$R$12)</f>
      </c>
      <c r="D70" s="9">
        <v>44.735001</v>
      </c>
      <c r="E70" s="9">
        <f>(D70-$S$12)/($S$13-$S$12)</f>
      </c>
      <c r="F70" s="9">
        <v>44.102501</v>
      </c>
      <c r="G70" s="9">
        <f>(F70-$T$12)/($T$13-$T$12)</f>
      </c>
      <c r="H70" s="9">
        <v>44.560001</v>
      </c>
      <c r="I70" s="9">
        <f>($H$2-$U$12)/($U$13-$U$12)</f>
      </c>
      <c r="J70" s="9">
        <f>AVERAGE(H66:H70)</f>
      </c>
      <c r="K70" s="9">
        <v>42.148426</v>
      </c>
      <c r="L70" s="9">
        <f>(K70-$V$12)/($V$13-$V$12)</f>
      </c>
      <c r="M70" s="10">
        <v>106421600</v>
      </c>
      <c r="N70" s="9">
        <f>($M$2-$W$12)/($W$13-$W$12)</f>
      </c>
      <c r="O70" s="5"/>
      <c r="P70" s="5"/>
      <c r="Q70" s="5"/>
      <c r="R70" s="9"/>
      <c r="S70" s="9"/>
      <c r="T70" s="9"/>
      <c r="U70" s="9"/>
      <c r="V70" s="9"/>
      <c r="W70" s="10"/>
      <c r="X70" s="10"/>
    </row>
    <row x14ac:dyDescent="0.25" r="71" customHeight="1" ht="17.25">
      <c r="A71" s="8">
        <v>43208</v>
      </c>
      <c r="B71" s="9">
        <v>44.452499</v>
      </c>
      <c r="C71" s="9">
        <f>(B71-$R$12)/($R$13-$R$12)</f>
      </c>
      <c r="D71" s="9">
        <v>44.705002</v>
      </c>
      <c r="E71" s="9">
        <f>(D71-$S$12)/($S$13-$S$12)</f>
      </c>
      <c r="F71" s="9">
        <v>44.220001</v>
      </c>
      <c r="G71" s="9">
        <f>(F71-$T$12)/($T$13-$T$12)</f>
      </c>
      <c r="H71" s="9">
        <v>44.459999</v>
      </c>
      <c r="I71" s="9">
        <f>($H$2-$U$12)/($U$13-$U$12)</f>
      </c>
      <c r="J71" s="9">
        <f>AVERAGE(H67:H71)</f>
      </c>
      <c r="K71" s="9">
        <v>42.053825</v>
      </c>
      <c r="L71" s="9">
        <f>(K71-$V$12)/($V$13-$V$12)</f>
      </c>
      <c r="M71" s="10">
        <v>83018000</v>
      </c>
      <c r="N71" s="9">
        <f>($M$2-$W$12)/($W$13-$W$12)</f>
      </c>
      <c r="O71" s="5"/>
      <c r="P71" s="5"/>
      <c r="Q71" s="5"/>
      <c r="R71" s="9"/>
      <c r="S71" s="9"/>
      <c r="T71" s="9"/>
      <c r="U71" s="9"/>
      <c r="V71" s="9"/>
      <c r="W71" s="10"/>
      <c r="X71" s="10"/>
    </row>
    <row x14ac:dyDescent="0.25" r="72" customHeight="1" ht="17.25">
      <c r="A72" s="8">
        <v>43209</v>
      </c>
      <c r="B72" s="9">
        <v>43.439999</v>
      </c>
      <c r="C72" s="9">
        <f>(B72-$R$12)/($R$13-$R$12)</f>
      </c>
      <c r="D72" s="9">
        <v>43.8475</v>
      </c>
      <c r="E72" s="9">
        <f>(D72-$S$12)/($S$13-$S$12)</f>
      </c>
      <c r="F72" s="9">
        <v>43.165001</v>
      </c>
      <c r="G72" s="9">
        <f>(F72-$T$12)/($T$13-$T$12)</f>
      </c>
      <c r="H72" s="9">
        <v>43.200001</v>
      </c>
      <c r="I72" s="9">
        <f>($H$2-$U$12)/($U$13-$U$12)</f>
      </c>
      <c r="J72" s="9">
        <f>AVERAGE(H68:H72)</f>
      </c>
      <c r="K72" s="9">
        <v>40.862022</v>
      </c>
      <c r="L72" s="9">
        <f>(K72-$V$12)/($V$13-$V$12)</f>
      </c>
      <c r="M72" s="10">
        <v>139235200</v>
      </c>
      <c r="N72" s="9">
        <f>($M$2-$W$12)/($W$13-$W$12)</f>
      </c>
      <c r="O72" s="5"/>
      <c r="P72" s="5"/>
      <c r="Q72" s="5"/>
      <c r="R72" s="9"/>
      <c r="S72" s="9"/>
      <c r="T72" s="9"/>
      <c r="U72" s="9"/>
      <c r="V72" s="9"/>
      <c r="W72" s="10"/>
      <c r="X72" s="10"/>
    </row>
    <row x14ac:dyDescent="0.25" r="73" customHeight="1" ht="17.25">
      <c r="A73" s="8">
        <v>43210</v>
      </c>
      <c r="B73" s="9">
        <v>42.650002</v>
      </c>
      <c r="C73" s="9">
        <f>(B73-$R$12)/($R$13-$R$12)</f>
      </c>
      <c r="D73" s="9">
        <v>42.805</v>
      </c>
      <c r="E73" s="9">
        <f>(D73-$S$12)/($S$13-$S$12)</f>
      </c>
      <c r="F73" s="9">
        <v>41.357498</v>
      </c>
      <c r="G73" s="9">
        <f>(F73-$T$12)/($T$13-$T$12)</f>
      </c>
      <c r="H73" s="9">
        <v>41.43</v>
      </c>
      <c r="I73" s="9">
        <f>($H$2-$U$12)/($U$13-$U$12)</f>
      </c>
      <c r="J73" s="9">
        <f>AVERAGE(H69:H73)</f>
      </c>
      <c r="K73" s="9">
        <v>39.187813</v>
      </c>
      <c r="L73" s="9">
        <f>(K73-$V$12)/($V$13-$V$12)</f>
      </c>
      <c r="M73" s="10">
        <v>261964400</v>
      </c>
      <c r="N73" s="9">
        <f>($M$2-$W$12)/($W$13-$W$12)</f>
      </c>
      <c r="O73" s="5"/>
      <c r="P73" s="5"/>
      <c r="Q73" s="5"/>
      <c r="R73" s="9"/>
      <c r="S73" s="9"/>
      <c r="T73" s="9"/>
      <c r="U73" s="9"/>
      <c r="V73" s="9"/>
      <c r="W73" s="10"/>
      <c r="X73" s="10"/>
    </row>
    <row x14ac:dyDescent="0.25" r="74" customHeight="1" ht="17.25">
      <c r="A74" s="8">
        <v>43213</v>
      </c>
      <c r="B74" s="9">
        <v>41.7075</v>
      </c>
      <c r="C74" s="9">
        <f>(B74-$R$12)/($R$13-$R$12)</f>
      </c>
      <c r="D74" s="9">
        <v>41.73</v>
      </c>
      <c r="E74" s="9">
        <f>(D74-$S$12)/($S$13-$S$12)</f>
      </c>
      <c r="F74" s="9">
        <v>41.022499</v>
      </c>
      <c r="G74" s="9">
        <f>(F74-$T$12)/($T$13-$T$12)</f>
      </c>
      <c r="H74" s="9">
        <v>41.310001</v>
      </c>
      <c r="I74" s="9">
        <f>($H$2-$U$12)/($U$13-$U$12)</f>
      </c>
      <c r="J74" s="9">
        <f>AVERAGE(H70:H74)</f>
      </c>
      <c r="K74" s="9">
        <v>39.074318</v>
      </c>
      <c r="L74" s="9">
        <f>(K74-$V$12)/($V$13-$V$12)</f>
      </c>
      <c r="M74" s="10">
        <v>146062000</v>
      </c>
      <c r="N74" s="9">
        <f>($M$2-$W$12)/($W$13-$W$12)</f>
      </c>
      <c r="O74" s="5"/>
      <c r="P74" s="5"/>
      <c r="Q74" s="5"/>
      <c r="R74" s="9"/>
      <c r="S74" s="9"/>
      <c r="T74" s="9"/>
      <c r="U74" s="9"/>
      <c r="V74" s="9"/>
      <c r="W74" s="10"/>
      <c r="X74" s="10"/>
    </row>
    <row x14ac:dyDescent="0.25" r="75" customHeight="1" ht="17.25">
      <c r="A75" s="8">
        <v>43214</v>
      </c>
      <c r="B75" s="9">
        <v>41.4175</v>
      </c>
      <c r="C75" s="9">
        <f>(B75-$R$12)/($R$13-$R$12)</f>
      </c>
      <c r="D75" s="9">
        <v>41.5825</v>
      </c>
      <c r="E75" s="9">
        <f>(D75-$S$12)/($S$13-$S$12)</f>
      </c>
      <c r="F75" s="9">
        <v>40.305</v>
      </c>
      <c r="G75" s="9">
        <f>(F75-$T$12)/($T$13-$T$12)</f>
      </c>
      <c r="H75" s="9">
        <v>40.735001</v>
      </c>
      <c r="I75" s="9">
        <f>($H$2-$U$12)/($U$13-$U$12)</f>
      </c>
      <c r="J75" s="9">
        <f>AVERAGE(H71:H75)</f>
      </c>
      <c r="K75" s="9">
        <v>38.530426</v>
      </c>
      <c r="L75" s="9">
        <f>(K75-$V$12)/($V$13-$V$12)</f>
      </c>
      <c r="M75" s="10">
        <v>134768000</v>
      </c>
      <c r="N75" s="9">
        <f>($M$2-$W$12)/($W$13-$W$12)</f>
      </c>
      <c r="O75" s="5"/>
      <c r="P75" s="5"/>
      <c r="Q75" s="5"/>
      <c r="R75" s="9"/>
      <c r="S75" s="9"/>
      <c r="T75" s="9"/>
      <c r="U75" s="9"/>
      <c r="V75" s="9"/>
      <c r="W75" s="10"/>
      <c r="X75" s="10"/>
    </row>
    <row x14ac:dyDescent="0.25" r="76" customHeight="1" ht="17.25">
      <c r="A76" s="8">
        <v>43215</v>
      </c>
      <c r="B76" s="9">
        <v>40.654999</v>
      </c>
      <c r="C76" s="9">
        <f>(B76-$R$12)/($R$13-$R$12)</f>
      </c>
      <c r="D76" s="9">
        <v>41.355</v>
      </c>
      <c r="E76" s="9">
        <f>(D76-$S$12)/($S$13-$S$12)</f>
      </c>
      <c r="F76" s="9">
        <v>40.602501</v>
      </c>
      <c r="G76" s="9">
        <f>(F76-$T$12)/($T$13-$T$12)</f>
      </c>
      <c r="H76" s="9">
        <v>40.912498</v>
      </c>
      <c r="I76" s="9">
        <f>($H$2-$U$12)/($U$13-$U$12)</f>
      </c>
      <c r="J76" s="9">
        <f>AVERAGE(H72:H76)</f>
      </c>
      <c r="K76" s="9">
        <v>38.698334</v>
      </c>
      <c r="L76" s="9">
        <f>(K76-$V$12)/($V$13-$V$12)</f>
      </c>
      <c r="M76" s="10">
        <v>113528400</v>
      </c>
      <c r="N76" s="9">
        <f>($M$2-$W$12)/($W$13-$W$12)</f>
      </c>
      <c r="O76" s="5"/>
      <c r="P76" s="5"/>
      <c r="Q76" s="5"/>
      <c r="R76" s="9"/>
      <c r="S76" s="9"/>
      <c r="T76" s="9"/>
      <c r="U76" s="9"/>
      <c r="V76" s="9"/>
      <c r="W76" s="10"/>
      <c r="X76" s="10"/>
    </row>
    <row x14ac:dyDescent="0.25" r="77" customHeight="1" ht="17.25">
      <c r="A77" s="8">
        <v>43216</v>
      </c>
      <c r="B77" s="9">
        <v>41.029999</v>
      </c>
      <c r="C77" s="9">
        <f>(B77-$R$12)/($R$13-$R$12)</f>
      </c>
      <c r="D77" s="9">
        <v>41.432499</v>
      </c>
      <c r="E77" s="9">
        <f>(D77-$S$12)/($S$13-$S$12)</f>
      </c>
      <c r="F77" s="9">
        <v>40.842499</v>
      </c>
      <c r="G77" s="9">
        <f>(F77-$T$12)/($T$13-$T$12)</f>
      </c>
      <c r="H77" s="9">
        <v>41.055</v>
      </c>
      <c r="I77" s="9">
        <f>($H$2-$U$12)/($U$13-$U$12)</f>
      </c>
      <c r="J77" s="9">
        <f>AVERAGE(H73:H77)</f>
      </c>
      <c r="K77" s="9">
        <v>38.833118</v>
      </c>
      <c r="L77" s="9">
        <f>(K77-$V$12)/($V$13-$V$12)</f>
      </c>
      <c r="M77" s="10">
        <v>111852000</v>
      </c>
      <c r="N77" s="9">
        <f>($M$2-$W$12)/($W$13-$W$12)</f>
      </c>
      <c r="O77" s="5"/>
      <c r="P77" s="5"/>
      <c r="Q77" s="5"/>
      <c r="R77" s="9"/>
      <c r="S77" s="9"/>
      <c r="T77" s="9"/>
      <c r="U77" s="9"/>
      <c r="V77" s="9"/>
      <c r="W77" s="10"/>
      <c r="X77" s="10"/>
    </row>
    <row x14ac:dyDescent="0.25" r="78" customHeight="1" ht="17.25">
      <c r="A78" s="8">
        <v>43217</v>
      </c>
      <c r="B78" s="10">
        <v>41</v>
      </c>
      <c r="C78" s="9">
        <f>(B78-$R$12)/($R$13-$R$12)</f>
      </c>
      <c r="D78" s="9">
        <v>41.0825</v>
      </c>
      <c r="E78" s="9">
        <f>(D78-$S$12)/($S$13-$S$12)</f>
      </c>
      <c r="F78" s="9">
        <v>40.157501</v>
      </c>
      <c r="G78" s="9">
        <f>(F78-$T$12)/($T$13-$T$12)</f>
      </c>
      <c r="H78" s="9">
        <v>40.580002</v>
      </c>
      <c r="I78" s="9">
        <f>($H$2-$U$12)/($U$13-$U$12)</f>
      </c>
      <c r="J78" s="9">
        <f>AVERAGE(H74:H78)</f>
      </c>
      <c r="K78" s="9">
        <v>38.38382</v>
      </c>
      <c r="L78" s="9">
        <f>(K78-$V$12)/($V$13-$V$12)</f>
      </c>
      <c r="M78" s="10">
        <v>142623200</v>
      </c>
      <c r="N78" s="9">
        <f>($M$2-$W$12)/($W$13-$W$12)</f>
      </c>
      <c r="O78" s="5"/>
      <c r="P78" s="5"/>
      <c r="Q78" s="5"/>
      <c r="R78" s="9"/>
      <c r="S78" s="9"/>
      <c r="T78" s="9"/>
      <c r="U78" s="9"/>
      <c r="V78" s="9"/>
      <c r="W78" s="10"/>
      <c r="X78" s="10"/>
    </row>
    <row x14ac:dyDescent="0.25" r="79" customHeight="1" ht="17.25">
      <c r="A79" s="8">
        <v>43220</v>
      </c>
      <c r="B79" s="9">
        <v>40.532501</v>
      </c>
      <c r="C79" s="9">
        <f>(B79-$R$12)/($R$13-$R$12)</f>
      </c>
      <c r="D79" s="9">
        <v>41.814999</v>
      </c>
      <c r="E79" s="9">
        <f>(D79-$S$12)/($S$13-$S$12)</f>
      </c>
      <c r="F79" s="9">
        <v>40.459999</v>
      </c>
      <c r="G79" s="9">
        <f>(F79-$T$12)/($T$13-$T$12)</f>
      </c>
      <c r="H79" s="9">
        <v>41.314999</v>
      </c>
      <c r="I79" s="9">
        <f>($H$2-$U$12)/($U$13-$U$12)</f>
      </c>
      <c r="J79" s="9">
        <f>AVERAGE(H75:H79)</f>
      </c>
      <c r="K79" s="9">
        <v>39.079037</v>
      </c>
      <c r="L79" s="9">
        <f>(K79-$V$12)/($V$13-$V$12)</f>
      </c>
      <c r="M79" s="10">
        <v>169709600</v>
      </c>
      <c r="N79" s="9">
        <f>($M$2-$W$12)/($W$13-$W$12)</f>
      </c>
      <c r="O79" s="5"/>
      <c r="P79" s="5"/>
      <c r="Q79" s="5"/>
      <c r="R79" s="9"/>
      <c r="S79" s="9"/>
      <c r="T79" s="9"/>
      <c r="U79" s="9"/>
      <c r="V79" s="9"/>
      <c r="W79" s="10"/>
      <c r="X79" s="10"/>
    </row>
    <row x14ac:dyDescent="0.25" r="80" customHeight="1" ht="17.25">
      <c r="A80" s="8">
        <v>43221</v>
      </c>
      <c r="B80" s="9">
        <v>41.602501</v>
      </c>
      <c r="C80" s="9">
        <f>(B80-$R$12)/($R$13-$R$12)</f>
      </c>
      <c r="D80" s="9">
        <v>42.299999</v>
      </c>
      <c r="E80" s="9">
        <f>(D80-$S$12)/($S$13-$S$12)</f>
      </c>
      <c r="F80" s="9">
        <v>41.317501</v>
      </c>
      <c r="G80" s="9">
        <f>(F80-$T$12)/($T$13-$T$12)</f>
      </c>
      <c r="H80" s="9">
        <v>42.275002</v>
      </c>
      <c r="I80" s="9">
        <f>($H$2-$U$12)/($U$13-$U$12)</f>
      </c>
      <c r="J80" s="9">
        <f>AVERAGE(H76:H80)</f>
      </c>
      <c r="K80" s="9">
        <v>39.987095</v>
      </c>
      <c r="L80" s="9">
        <f>(K80-$V$12)/($V$13-$V$12)</f>
      </c>
      <c r="M80" s="10">
        <v>214277600</v>
      </c>
      <c r="N80" s="9">
        <f>($M$2-$W$12)/($W$13-$W$12)</f>
      </c>
      <c r="O80" s="5"/>
      <c r="P80" s="5"/>
      <c r="Q80" s="5"/>
      <c r="R80" s="9"/>
      <c r="S80" s="9"/>
      <c r="T80" s="9"/>
      <c r="U80" s="9"/>
      <c r="V80" s="9"/>
      <c r="W80" s="10"/>
      <c r="X80" s="10"/>
    </row>
    <row x14ac:dyDescent="0.25" r="81" customHeight="1" ht="17.25">
      <c r="A81" s="8">
        <v>43222</v>
      </c>
      <c r="B81" s="9">
        <v>43.807499</v>
      </c>
      <c r="C81" s="9">
        <f>(B81-$R$12)/($R$13-$R$12)</f>
      </c>
      <c r="D81" s="9">
        <v>44.4375</v>
      </c>
      <c r="E81" s="9">
        <f>(D81-$S$12)/($S$13-$S$12)</f>
      </c>
      <c r="F81" s="9">
        <v>43.450001</v>
      </c>
      <c r="G81" s="9">
        <f>(F81-$T$12)/($T$13-$T$12)</f>
      </c>
      <c r="H81" s="9">
        <v>44.142502</v>
      </c>
      <c r="I81" s="9">
        <f>($H$2-$U$12)/($U$13-$U$12)</f>
      </c>
      <c r="J81" s="9">
        <f>AVERAGE(H77:H81)</f>
      </c>
      <c r="K81" s="9">
        <v>41.753517</v>
      </c>
      <c r="L81" s="9">
        <f>(K81-$V$12)/($V$13-$V$12)</f>
      </c>
      <c r="M81" s="10">
        <v>266157600</v>
      </c>
      <c r="N81" s="9">
        <f>($M$2-$W$12)/($W$13-$W$12)</f>
      </c>
      <c r="O81" s="5"/>
      <c r="P81" s="5"/>
      <c r="Q81" s="5"/>
      <c r="R81" s="9"/>
      <c r="S81" s="9"/>
      <c r="T81" s="9"/>
      <c r="U81" s="9"/>
      <c r="V81" s="9"/>
      <c r="W81" s="10"/>
      <c r="X81" s="10"/>
    </row>
    <row x14ac:dyDescent="0.25" r="82" customHeight="1" ht="17.25">
      <c r="A82" s="8">
        <v>43223</v>
      </c>
      <c r="B82" s="9">
        <v>43.970001</v>
      </c>
      <c r="C82" s="9">
        <f>(B82-$R$12)/($R$13-$R$12)</f>
      </c>
      <c r="D82" s="9">
        <v>44.375</v>
      </c>
      <c r="E82" s="9">
        <f>(D82-$S$12)/($S$13-$S$12)</f>
      </c>
      <c r="F82" s="9">
        <v>43.610001</v>
      </c>
      <c r="G82" s="9">
        <f>(F82-$T$12)/($T$13-$T$12)</f>
      </c>
      <c r="H82" s="9">
        <v>44.2225</v>
      </c>
      <c r="I82" s="9">
        <f>($H$2-$U$12)/($U$13-$U$12)</f>
      </c>
      <c r="J82" s="9">
        <f>AVERAGE(H78:H82)</f>
      </c>
      <c r="K82" s="9">
        <v>41.829193</v>
      </c>
      <c r="L82" s="9">
        <f>(K82-$V$12)/($V$13-$V$12)</f>
      </c>
      <c r="M82" s="10">
        <v>136272800</v>
      </c>
      <c r="N82" s="9">
        <f>($M$2-$W$12)/($W$13-$W$12)</f>
      </c>
      <c r="O82" s="5"/>
      <c r="P82" s="5"/>
      <c r="Q82" s="5"/>
      <c r="R82" s="9"/>
      <c r="S82" s="9"/>
      <c r="T82" s="9"/>
      <c r="U82" s="9"/>
      <c r="V82" s="9"/>
      <c r="W82" s="10"/>
      <c r="X82" s="10"/>
    </row>
    <row x14ac:dyDescent="0.25" r="83" customHeight="1" ht="17.25">
      <c r="A83" s="8">
        <v>43224</v>
      </c>
      <c r="B83" s="9">
        <v>44.5625</v>
      </c>
      <c r="C83" s="9">
        <f>(B83-$R$12)/($R$13-$R$12)</f>
      </c>
      <c r="D83" s="9">
        <v>46.0625</v>
      </c>
      <c r="E83" s="9">
        <f>(D83-$S$12)/($S$13-$S$12)</f>
      </c>
      <c r="F83" s="9">
        <v>44.5425</v>
      </c>
      <c r="G83" s="9">
        <f>(F83-$T$12)/($T$13-$T$12)</f>
      </c>
      <c r="H83" s="9">
        <v>45.9575</v>
      </c>
      <c r="I83" s="9">
        <f>($H$2-$U$12)/($U$13-$U$12)</f>
      </c>
      <c r="J83" s="9">
        <f>AVERAGE(H79:H83)</f>
      </c>
      <c r="K83" s="9">
        <v>43.470287</v>
      </c>
      <c r="L83" s="9">
        <f>(K83-$V$12)/($V$13-$V$12)</f>
      </c>
      <c r="M83" s="10">
        <v>224805200</v>
      </c>
      <c r="N83" s="9">
        <f>($M$2-$W$12)/($W$13-$W$12)</f>
      </c>
      <c r="O83" s="5"/>
      <c r="P83" s="5"/>
      <c r="Q83" s="5"/>
      <c r="R83" s="9"/>
      <c r="S83" s="9"/>
      <c r="T83" s="9"/>
      <c r="U83" s="9"/>
      <c r="V83" s="9"/>
      <c r="W83" s="10"/>
      <c r="X83" s="10"/>
    </row>
    <row x14ac:dyDescent="0.25" r="84" customHeight="1" ht="17.25">
      <c r="A84" s="8">
        <v>43227</v>
      </c>
      <c r="B84" s="9">
        <v>46.294998</v>
      </c>
      <c r="C84" s="9">
        <f>(B84-$R$12)/($R$13-$R$12)</f>
      </c>
      <c r="D84" s="9">
        <v>46.9175</v>
      </c>
      <c r="E84" s="9">
        <f>(D84-$S$12)/($S$13-$S$12)</f>
      </c>
      <c r="F84" s="9">
        <v>46.1875</v>
      </c>
      <c r="G84" s="9">
        <f>(F84-$T$12)/($T$13-$T$12)</f>
      </c>
      <c r="H84" s="9">
        <v>46.290001</v>
      </c>
      <c r="I84" s="9">
        <f>($H$2-$U$12)/($U$13-$U$12)</f>
      </c>
      <c r="J84" s="9">
        <f>AVERAGE(H80:H84)</f>
      </c>
      <c r="K84" s="9">
        <v>43.784809</v>
      </c>
      <c r="L84" s="9">
        <f>(K84-$V$12)/($V$13-$V$12)</f>
      </c>
      <c r="M84" s="10">
        <v>169805600</v>
      </c>
      <c r="N84" s="9">
        <f>($M$2-$W$12)/($W$13-$W$12)</f>
      </c>
      <c r="O84" s="5"/>
      <c r="P84" s="5"/>
      <c r="Q84" s="5"/>
      <c r="R84" s="9"/>
      <c r="S84" s="9"/>
      <c r="T84" s="9"/>
      <c r="U84" s="9"/>
      <c r="V84" s="9"/>
      <c r="W84" s="10"/>
      <c r="X84" s="10"/>
    </row>
    <row x14ac:dyDescent="0.25" r="85" customHeight="1" ht="17.25">
      <c r="A85" s="8">
        <v>43228</v>
      </c>
      <c r="B85" s="9">
        <v>46.247501</v>
      </c>
      <c r="C85" s="9">
        <f>(B85-$R$12)/($R$13-$R$12)</f>
      </c>
      <c r="D85" s="9">
        <v>46.555</v>
      </c>
      <c r="E85" s="9">
        <f>(D85-$S$12)/($S$13-$S$12)</f>
      </c>
      <c r="F85" s="9">
        <v>45.9175</v>
      </c>
      <c r="G85" s="9">
        <f>(F85-$T$12)/($T$13-$T$12)</f>
      </c>
      <c r="H85" s="9">
        <v>46.512501</v>
      </c>
      <c r="I85" s="9">
        <f>($H$2-$U$12)/($U$13-$U$12)</f>
      </c>
      <c r="J85" s="9">
        <f>AVERAGE(H81:H85)</f>
      </c>
      <c r="K85" s="9">
        <v>43.995266</v>
      </c>
      <c r="L85" s="9">
        <f>(K85-$V$12)/($V$13-$V$12)</f>
      </c>
      <c r="M85" s="10">
        <v>113611200</v>
      </c>
      <c r="N85" s="9">
        <f>($M$2-$W$12)/($W$13-$W$12)</f>
      </c>
      <c r="O85" s="5"/>
      <c r="P85" s="5"/>
      <c r="Q85" s="5"/>
      <c r="R85" s="9"/>
      <c r="S85" s="9"/>
      <c r="T85" s="9"/>
      <c r="U85" s="9"/>
      <c r="V85" s="9"/>
      <c r="W85" s="10"/>
      <c r="X85" s="10"/>
    </row>
    <row x14ac:dyDescent="0.25" r="86" customHeight="1" ht="17.25">
      <c r="A86" s="8">
        <v>43229</v>
      </c>
      <c r="B86" s="9">
        <v>46.637501</v>
      </c>
      <c r="C86" s="9">
        <f>(B86-$R$12)/($R$13-$R$12)</f>
      </c>
      <c r="D86" s="9">
        <v>46.849998</v>
      </c>
      <c r="E86" s="9">
        <f>(D86-$S$12)/($S$13-$S$12)</f>
      </c>
      <c r="F86" s="9">
        <v>46.305</v>
      </c>
      <c r="G86" s="9">
        <f>(F86-$T$12)/($T$13-$T$12)</f>
      </c>
      <c r="H86" s="9">
        <v>46.84</v>
      </c>
      <c r="I86" s="9">
        <f>($H$2-$U$12)/($U$13-$U$12)</f>
      </c>
      <c r="J86" s="9">
        <f>AVERAGE(H82:H86)</f>
      </c>
      <c r="K86" s="9">
        <v>44.305035</v>
      </c>
      <c r="L86" s="9">
        <f>(K86-$V$12)/($V$13-$V$12)</f>
      </c>
      <c r="M86" s="10">
        <v>92844800</v>
      </c>
      <c r="N86" s="9">
        <f>($M$2-$W$12)/($W$13-$W$12)</f>
      </c>
      <c r="O86" s="5"/>
      <c r="P86" s="5"/>
      <c r="Q86" s="5"/>
      <c r="R86" s="9"/>
      <c r="S86" s="9"/>
      <c r="T86" s="9"/>
      <c r="U86" s="9"/>
      <c r="V86" s="9"/>
      <c r="W86" s="10"/>
      <c r="X86" s="10"/>
    </row>
    <row x14ac:dyDescent="0.25" r="87" customHeight="1" ht="17.25">
      <c r="A87" s="8">
        <v>43230</v>
      </c>
      <c r="B87" s="9">
        <v>46.935001</v>
      </c>
      <c r="C87" s="9">
        <f>(B87-$R$12)/($R$13-$R$12)</f>
      </c>
      <c r="D87" s="9">
        <v>47.592499</v>
      </c>
      <c r="E87" s="9">
        <f>(D87-$S$12)/($S$13-$S$12)</f>
      </c>
      <c r="F87" s="9">
        <v>46.912498</v>
      </c>
      <c r="G87" s="9">
        <f>(F87-$T$12)/($T$13-$T$12)</f>
      </c>
      <c r="H87" s="9">
        <v>47.509998</v>
      </c>
      <c r="I87" s="9">
        <f>($H$2-$U$12)/($U$13-$U$12)</f>
      </c>
      <c r="J87" s="9">
        <f>AVERAGE(H83:H87)</f>
      </c>
      <c r="K87" s="9">
        <v>44.93877</v>
      </c>
      <c r="L87" s="9">
        <f>(K87-$V$12)/($V$13-$V$12)</f>
      </c>
      <c r="M87" s="10">
        <v>111957200</v>
      </c>
      <c r="N87" s="9">
        <f>($M$2-$W$12)/($W$13-$W$12)</f>
      </c>
      <c r="O87" s="5"/>
      <c r="P87" s="5"/>
      <c r="Q87" s="5"/>
      <c r="R87" s="9"/>
      <c r="S87" s="9"/>
      <c r="T87" s="9"/>
      <c r="U87" s="9"/>
      <c r="V87" s="9"/>
      <c r="W87" s="10"/>
      <c r="X87" s="10"/>
    </row>
    <row x14ac:dyDescent="0.25" r="88" customHeight="1" ht="17.25">
      <c r="A88" s="8">
        <v>43231</v>
      </c>
      <c r="B88" s="9">
        <v>47.372501</v>
      </c>
      <c r="C88" s="9">
        <f>(B88-$R$12)/($R$13-$R$12)</f>
      </c>
      <c r="D88" s="9">
        <v>47.514999</v>
      </c>
      <c r="E88" s="9">
        <f>(D88-$S$12)/($S$13-$S$12)</f>
      </c>
      <c r="F88" s="9">
        <v>46.862499</v>
      </c>
      <c r="G88" s="9">
        <f>(F88-$T$12)/($T$13-$T$12)</f>
      </c>
      <c r="H88" s="9">
        <v>47.147499</v>
      </c>
      <c r="I88" s="9">
        <f>($H$2-$U$12)/($U$13-$U$12)</f>
      </c>
      <c r="J88" s="9">
        <f>AVERAGE(H84:H88)</f>
      </c>
      <c r="K88" s="9">
        <v>44.767853</v>
      </c>
      <c r="L88" s="9">
        <f>(K88-$V$12)/($V$13-$V$12)</f>
      </c>
      <c r="M88" s="10">
        <v>104848800</v>
      </c>
      <c r="N88" s="9">
        <f>($M$2-$W$12)/($W$13-$W$12)</f>
      </c>
      <c r="O88" s="5"/>
      <c r="P88" s="5"/>
      <c r="Q88" s="5"/>
      <c r="R88" s="9"/>
      <c r="S88" s="9"/>
      <c r="T88" s="9"/>
      <c r="U88" s="9"/>
      <c r="V88" s="9"/>
      <c r="W88" s="10"/>
      <c r="X88" s="10"/>
    </row>
    <row x14ac:dyDescent="0.25" r="89" customHeight="1" ht="17.25">
      <c r="A89" s="8">
        <v>43234</v>
      </c>
      <c r="B89" s="9">
        <v>47.252499</v>
      </c>
      <c r="C89" s="9">
        <f>(B89-$R$12)/($R$13-$R$12)</f>
      </c>
      <c r="D89" s="9">
        <v>47.3825</v>
      </c>
      <c r="E89" s="9">
        <f>(D89-$S$12)/($S$13-$S$12)</f>
      </c>
      <c r="F89" s="9">
        <v>46.965</v>
      </c>
      <c r="G89" s="9">
        <f>(F89-$T$12)/($T$13-$T$12)</f>
      </c>
      <c r="H89" s="9">
        <v>47.037498</v>
      </c>
      <c r="I89" s="9">
        <f>($H$2-$U$12)/($U$13-$U$12)</f>
      </c>
      <c r="J89" s="9">
        <f>AVERAGE(H85:H89)</f>
      </c>
      <c r="K89" s="9">
        <v>44.663414</v>
      </c>
      <c r="L89" s="9">
        <f>(K89-$V$12)/($V$13-$V$12)</f>
      </c>
      <c r="M89" s="10">
        <v>83115200</v>
      </c>
      <c r="N89" s="9">
        <f>($M$2-$W$12)/($W$13-$W$12)</f>
      </c>
      <c r="O89" s="5"/>
      <c r="P89" s="5"/>
      <c r="Q89" s="5"/>
      <c r="R89" s="9"/>
      <c r="S89" s="9"/>
      <c r="T89" s="9"/>
      <c r="U89" s="9"/>
      <c r="V89" s="9"/>
      <c r="W89" s="10"/>
      <c r="X89" s="10"/>
    </row>
    <row x14ac:dyDescent="0.25" r="90" customHeight="1" ht="17.25">
      <c r="A90" s="8">
        <v>43235</v>
      </c>
      <c r="B90" s="9">
        <v>46.695</v>
      </c>
      <c r="C90" s="9">
        <f>(B90-$R$12)/($R$13-$R$12)</f>
      </c>
      <c r="D90" s="9">
        <v>46.767502</v>
      </c>
      <c r="E90" s="9">
        <f>(D90-$S$12)/($S$13-$S$12)</f>
      </c>
      <c r="F90" s="9">
        <v>46.275002</v>
      </c>
      <c r="G90" s="9">
        <f>(F90-$T$12)/($T$13-$T$12)</f>
      </c>
      <c r="H90" s="9">
        <v>46.610001</v>
      </c>
      <c r="I90" s="9">
        <f>($H$2-$U$12)/($U$13-$U$12)</f>
      </c>
      <c r="J90" s="9">
        <f>AVERAGE(H86:H90)</f>
      </c>
      <c r="K90" s="9">
        <v>44.257481</v>
      </c>
      <c r="L90" s="9">
        <f>(K90-$V$12)/($V$13-$V$12)</f>
      </c>
      <c r="M90" s="10">
        <v>94780800</v>
      </c>
      <c r="N90" s="9">
        <f>($M$2-$W$12)/($W$13-$W$12)</f>
      </c>
      <c r="O90" s="5"/>
      <c r="P90" s="5"/>
      <c r="Q90" s="5"/>
      <c r="R90" s="9"/>
      <c r="S90" s="9"/>
      <c r="T90" s="9"/>
      <c r="U90" s="9"/>
      <c r="V90" s="9"/>
      <c r="W90" s="10"/>
      <c r="X90" s="10"/>
    </row>
    <row x14ac:dyDescent="0.25" r="91" customHeight="1" ht="17.25">
      <c r="A91" s="8">
        <v>43236</v>
      </c>
      <c r="B91" s="9">
        <v>46.517502</v>
      </c>
      <c r="C91" s="9">
        <f>(B91-$R$12)/($R$13-$R$12)</f>
      </c>
      <c r="D91" s="9">
        <v>47.115002</v>
      </c>
      <c r="E91" s="9">
        <f>(D91-$S$12)/($S$13-$S$12)</f>
      </c>
      <c r="F91" s="9">
        <v>46.5</v>
      </c>
      <c r="G91" s="9">
        <f>(F91-$T$12)/($T$13-$T$12)</f>
      </c>
      <c r="H91" s="9">
        <v>47.044998</v>
      </c>
      <c r="I91" s="9">
        <f>($H$2-$U$12)/($U$13-$U$12)</f>
      </c>
      <c r="J91" s="9">
        <f>AVERAGE(H87:H91)</f>
      </c>
      <c r="K91" s="9">
        <v>44.670528</v>
      </c>
      <c r="L91" s="9">
        <f>(K91-$V$12)/($V$13-$V$12)</f>
      </c>
      <c r="M91" s="10">
        <v>76732400</v>
      </c>
      <c r="N91" s="9">
        <f>($M$2-$W$12)/($W$13-$W$12)</f>
      </c>
      <c r="O91" s="5"/>
      <c r="P91" s="5"/>
      <c r="Q91" s="5"/>
      <c r="R91" s="9"/>
      <c r="S91" s="9"/>
      <c r="T91" s="9"/>
      <c r="U91" s="9"/>
      <c r="V91" s="9"/>
      <c r="W91" s="10"/>
      <c r="X91" s="10"/>
    </row>
    <row x14ac:dyDescent="0.25" r="92" customHeight="1" ht="17.25">
      <c r="A92" s="8">
        <v>43237</v>
      </c>
      <c r="B92" s="10">
        <v>47</v>
      </c>
      <c r="C92" s="9">
        <f>(B92-$R$12)/($R$13-$R$12)</f>
      </c>
      <c r="D92" s="9">
        <v>47.227501</v>
      </c>
      <c r="E92" s="9">
        <f>(D92-$S$12)/($S$13-$S$12)</f>
      </c>
      <c r="F92" s="9">
        <v>46.59</v>
      </c>
      <c r="G92" s="9">
        <f>(F92-$T$12)/($T$13-$T$12)</f>
      </c>
      <c r="H92" s="9">
        <v>46.747501</v>
      </c>
      <c r="I92" s="9">
        <f>($H$2-$U$12)/($U$13-$U$12)</f>
      </c>
      <c r="J92" s="9">
        <f>AVERAGE(H88:H92)</f>
      </c>
      <c r="K92" s="9">
        <v>44.388054</v>
      </c>
      <c r="L92" s="9">
        <f>(K92-$V$12)/($V$13-$V$12)</f>
      </c>
      <c r="M92" s="10">
        <v>69176000</v>
      </c>
      <c r="N92" s="9">
        <f>($M$2-$W$12)/($W$13-$W$12)</f>
      </c>
      <c r="O92" s="5"/>
      <c r="P92" s="5"/>
      <c r="Q92" s="5"/>
      <c r="R92" s="9"/>
      <c r="S92" s="9"/>
      <c r="T92" s="9"/>
      <c r="U92" s="9"/>
      <c r="V92" s="9"/>
      <c r="W92" s="10"/>
      <c r="X92" s="10"/>
    </row>
    <row x14ac:dyDescent="0.25" r="93" customHeight="1" ht="17.25">
      <c r="A93" s="8">
        <v>43238</v>
      </c>
      <c r="B93" s="9">
        <v>46.797501</v>
      </c>
      <c r="C93" s="9">
        <f>(B93-$R$12)/($R$13-$R$12)</f>
      </c>
      <c r="D93" s="9">
        <v>46.952499</v>
      </c>
      <c r="E93" s="9">
        <f>(D93-$S$12)/($S$13-$S$12)</f>
      </c>
      <c r="F93" s="9">
        <v>46.532501</v>
      </c>
      <c r="G93" s="9">
        <f>(F93-$T$12)/($T$13-$T$12)</f>
      </c>
      <c r="H93" s="9">
        <v>46.577499</v>
      </c>
      <c r="I93" s="9">
        <f>($H$2-$U$12)/($U$13-$U$12)</f>
      </c>
      <c r="J93" s="9">
        <f>AVERAGE(H89:H93)</f>
      </c>
      <c r="K93" s="9">
        <v>44.226631</v>
      </c>
      <c r="L93" s="9">
        <f>(K93-$V$12)/($V$13-$V$12)</f>
      </c>
      <c r="M93" s="10">
        <v>73190800</v>
      </c>
      <c r="N93" s="9">
        <f>($M$2-$W$12)/($W$13-$W$12)</f>
      </c>
      <c r="O93" s="5"/>
      <c r="P93" s="5"/>
      <c r="Q93" s="5"/>
      <c r="R93" s="9"/>
      <c r="S93" s="9"/>
      <c r="T93" s="9"/>
      <c r="U93" s="9"/>
      <c r="V93" s="9"/>
      <c r="W93" s="10"/>
      <c r="X93" s="10"/>
    </row>
    <row x14ac:dyDescent="0.25" r="94" customHeight="1" ht="17.25">
      <c r="A94" s="8">
        <v>43241</v>
      </c>
      <c r="B94" s="10">
        <v>47</v>
      </c>
      <c r="C94" s="9">
        <f>(B94-$R$12)/($R$13-$R$12)</f>
      </c>
      <c r="D94" s="9">
        <v>47.317501</v>
      </c>
      <c r="E94" s="9">
        <f>(D94-$S$12)/($S$13-$S$12)</f>
      </c>
      <c r="F94" s="9">
        <v>46.727501</v>
      </c>
      <c r="G94" s="9">
        <f>(F94-$T$12)/($T$13-$T$12)</f>
      </c>
      <c r="H94" s="9">
        <v>46.907501</v>
      </c>
      <c r="I94" s="9">
        <f>($H$2-$U$12)/($U$13-$U$12)</f>
      </c>
      <c r="J94" s="9">
        <f>AVERAGE(H90:H94)</f>
      </c>
      <c r="K94" s="9">
        <v>44.53997</v>
      </c>
      <c r="L94" s="9">
        <f>(K94-$V$12)/($V$13-$V$12)</f>
      </c>
      <c r="M94" s="10">
        <v>73603200</v>
      </c>
      <c r="N94" s="9">
        <f>($M$2-$W$12)/($W$13-$W$12)</f>
      </c>
      <c r="O94" s="5"/>
      <c r="P94" s="5"/>
      <c r="Q94" s="5"/>
      <c r="R94" s="9"/>
      <c r="S94" s="9"/>
      <c r="T94" s="9"/>
      <c r="U94" s="9"/>
      <c r="V94" s="9"/>
      <c r="W94" s="10"/>
      <c r="X94" s="10"/>
    </row>
    <row x14ac:dyDescent="0.25" r="95" customHeight="1" ht="17.25">
      <c r="A95" s="8">
        <v>43242</v>
      </c>
      <c r="B95" s="9">
        <v>47.095001</v>
      </c>
      <c r="C95" s="9">
        <f>(B95-$R$12)/($R$13-$R$12)</f>
      </c>
      <c r="D95" s="9">
        <v>47.220001</v>
      </c>
      <c r="E95" s="9">
        <f>(D95-$S$12)/($S$13-$S$12)</f>
      </c>
      <c r="F95" s="9">
        <v>46.695</v>
      </c>
      <c r="G95" s="9">
        <f>(F95-$T$12)/($T$13-$T$12)</f>
      </c>
      <c r="H95" s="9">
        <v>46.790001</v>
      </c>
      <c r="I95" s="9">
        <f>($H$2-$U$12)/($U$13-$U$12)</f>
      </c>
      <c r="J95" s="9">
        <f>AVERAGE(H91:H95)</f>
      </c>
      <c r="K95" s="9">
        <v>44.428406</v>
      </c>
      <c r="L95" s="9">
        <f>(K95-$V$12)/($V$13-$V$12)</f>
      </c>
      <c r="M95" s="10">
        <v>60962800</v>
      </c>
      <c r="N95" s="9">
        <f>($M$2-$W$12)/($W$13-$W$12)</f>
      </c>
      <c r="O95" s="5"/>
      <c r="P95" s="5"/>
      <c r="Q95" s="5"/>
      <c r="R95" s="9"/>
      <c r="S95" s="9"/>
      <c r="T95" s="9"/>
      <c r="U95" s="9"/>
      <c r="V95" s="9"/>
      <c r="W95" s="10"/>
      <c r="X95" s="10"/>
    </row>
    <row x14ac:dyDescent="0.25" r="96" customHeight="1" ht="17.25">
      <c r="A96" s="8">
        <v>43243</v>
      </c>
      <c r="B96" s="9">
        <v>46.587502</v>
      </c>
      <c r="C96" s="9">
        <f>(B96-$R$12)/($R$13-$R$12)</f>
      </c>
      <c r="D96" s="9">
        <v>47.125</v>
      </c>
      <c r="E96" s="9">
        <f>(D96-$S$12)/($S$13-$S$12)</f>
      </c>
      <c r="F96" s="9">
        <v>46.439999</v>
      </c>
      <c r="G96" s="9">
        <f>(F96-$T$12)/($T$13-$T$12)</f>
      </c>
      <c r="H96" s="9">
        <v>47.09</v>
      </c>
      <c r="I96" s="9">
        <f>($H$2-$U$12)/($U$13-$U$12)</f>
      </c>
      <c r="J96" s="9">
        <f>AVERAGE(H92:H96)</f>
      </c>
      <c r="K96" s="9">
        <v>44.713257</v>
      </c>
      <c r="L96" s="9">
        <f>(K96-$V$12)/($V$13-$V$12)</f>
      </c>
      <c r="M96" s="10">
        <v>80233600</v>
      </c>
      <c r="N96" s="9">
        <f>($M$2-$W$12)/($W$13-$W$12)</f>
      </c>
      <c r="O96" s="5"/>
      <c r="P96" s="5"/>
      <c r="Q96" s="5"/>
      <c r="R96" s="9"/>
      <c r="S96" s="9"/>
      <c r="T96" s="9"/>
      <c r="U96" s="9"/>
      <c r="V96" s="9"/>
      <c r="W96" s="10"/>
      <c r="X96" s="10"/>
    </row>
    <row x14ac:dyDescent="0.25" r="97" customHeight="1" ht="17.25">
      <c r="A97" s="8">
        <v>43244</v>
      </c>
      <c r="B97" s="9">
        <v>47.192501</v>
      </c>
      <c r="C97" s="9">
        <f>(B97-$R$12)/($R$13-$R$12)</f>
      </c>
      <c r="D97" s="9">
        <v>47.209999</v>
      </c>
      <c r="E97" s="9">
        <f>(D97-$S$12)/($S$13-$S$12)</f>
      </c>
      <c r="F97" s="9">
        <v>46.552502</v>
      </c>
      <c r="G97" s="9">
        <f>(F97-$T$12)/($T$13-$T$12)</f>
      </c>
      <c r="H97" s="9">
        <v>47.037498</v>
      </c>
      <c r="I97" s="9">
        <f>($H$2-$U$12)/($U$13-$U$12)</f>
      </c>
      <c r="J97" s="9">
        <f>AVERAGE(H93:H97)</f>
      </c>
      <c r="K97" s="9">
        <v>44.663414</v>
      </c>
      <c r="L97" s="9">
        <f>(K97-$V$12)/($V$13-$V$12)</f>
      </c>
      <c r="M97" s="10">
        <v>92936000</v>
      </c>
      <c r="N97" s="9">
        <f>($M$2-$W$12)/($W$13-$W$12)</f>
      </c>
      <c r="O97" s="5"/>
      <c r="P97" s="5"/>
      <c r="Q97" s="5"/>
      <c r="R97" s="9"/>
      <c r="S97" s="9"/>
      <c r="T97" s="9"/>
      <c r="U97" s="9"/>
      <c r="V97" s="9"/>
      <c r="W97" s="10"/>
      <c r="X97" s="10"/>
    </row>
    <row x14ac:dyDescent="0.25" r="98" customHeight="1" ht="17.25">
      <c r="A98" s="8">
        <v>43245</v>
      </c>
      <c r="B98" s="9">
        <v>47.057499</v>
      </c>
      <c r="C98" s="9">
        <f>(B98-$R$12)/($R$13-$R$12)</f>
      </c>
      <c r="D98" s="9">
        <v>47.412498</v>
      </c>
      <c r="E98" s="9">
        <f>(D98-$S$12)/($S$13-$S$12)</f>
      </c>
      <c r="F98" s="9">
        <v>46.912498</v>
      </c>
      <c r="G98" s="9">
        <f>(F98-$T$12)/($T$13-$T$12)</f>
      </c>
      <c r="H98" s="9">
        <v>47.145</v>
      </c>
      <c r="I98" s="9">
        <f>($H$2-$U$12)/($U$13-$U$12)</f>
      </c>
      <c r="J98" s="9">
        <f>AVERAGE(H94:H98)</f>
      </c>
      <c r="K98" s="9">
        <v>44.765488</v>
      </c>
      <c r="L98" s="9">
        <f>(K98-$V$12)/($V$13-$V$12)</f>
      </c>
      <c r="M98" s="10">
        <v>69844000</v>
      </c>
      <c r="N98" s="9">
        <f>($M$2-$W$12)/($W$13-$W$12)</f>
      </c>
      <c r="O98" s="5"/>
      <c r="P98" s="5"/>
      <c r="Q98" s="5"/>
      <c r="R98" s="9"/>
      <c r="S98" s="9"/>
      <c r="T98" s="9"/>
      <c r="U98" s="9"/>
      <c r="V98" s="9"/>
      <c r="W98" s="10"/>
      <c r="X98" s="10"/>
    </row>
    <row x14ac:dyDescent="0.25" r="99" customHeight="1" ht="17.25">
      <c r="A99" s="8">
        <v>43249</v>
      </c>
      <c r="B99" s="9">
        <v>46.900002</v>
      </c>
      <c r="C99" s="9">
        <f>(B99-$R$12)/($R$13-$R$12)</f>
      </c>
      <c r="D99" s="9">
        <v>47.1875</v>
      </c>
      <c r="E99" s="9">
        <f>(D99-$S$12)/($S$13-$S$12)</f>
      </c>
      <c r="F99" s="9">
        <v>46.717499</v>
      </c>
      <c r="G99" s="9">
        <f>(F99-$T$12)/($T$13-$T$12)</f>
      </c>
      <c r="H99" s="9">
        <v>46.974998</v>
      </c>
      <c r="I99" s="9">
        <f>($H$2-$U$12)/($U$13-$U$12)</f>
      </c>
      <c r="J99" s="9">
        <f>AVERAGE(H95:H99)</f>
      </c>
      <c r="K99" s="9">
        <v>44.604057</v>
      </c>
      <c r="L99" s="9">
        <f>(K99-$V$12)/($V$13-$V$12)</f>
      </c>
      <c r="M99" s="10">
        <v>90056400</v>
      </c>
      <c r="N99" s="9">
        <f>($M$2-$W$12)/($W$13-$W$12)</f>
      </c>
      <c r="O99" s="5"/>
      <c r="P99" s="5"/>
      <c r="Q99" s="5"/>
      <c r="R99" s="9"/>
      <c r="S99" s="9"/>
      <c r="T99" s="9"/>
      <c r="U99" s="9"/>
      <c r="V99" s="9"/>
      <c r="W99" s="10"/>
      <c r="X99" s="10"/>
    </row>
    <row x14ac:dyDescent="0.25" r="100" customHeight="1" ht="17.25">
      <c r="A100" s="8">
        <v>43250</v>
      </c>
      <c r="B100" s="9">
        <v>46.93</v>
      </c>
      <c r="C100" s="9">
        <f>(B100-$R$12)/($R$13-$R$12)</f>
      </c>
      <c r="D100" s="10">
        <v>47</v>
      </c>
      <c r="E100" s="9">
        <f>(D100-$S$12)/($S$13-$S$12)</f>
      </c>
      <c r="F100" s="9">
        <v>46.695</v>
      </c>
      <c r="G100" s="9">
        <f>(F100-$T$12)/($T$13-$T$12)</f>
      </c>
      <c r="H100" s="9">
        <v>46.875</v>
      </c>
      <c r="I100" s="9">
        <f>($H$2-$U$12)/($U$13-$U$12)</f>
      </c>
      <c r="J100" s="9">
        <f>AVERAGE(H96:H100)</f>
      </c>
      <c r="K100" s="9">
        <v>44.509109</v>
      </c>
      <c r="L100" s="9">
        <f>(K100-$V$12)/($V$13-$V$12)</f>
      </c>
      <c r="M100" s="10">
        <v>74762000</v>
      </c>
      <c r="N100" s="9">
        <f>($M$2-$W$12)/($W$13-$W$12)</f>
      </c>
      <c r="O100" s="5"/>
      <c r="P100" s="5"/>
      <c r="Q100" s="5"/>
      <c r="R100" s="9"/>
      <c r="S100" s="9"/>
      <c r="T100" s="9"/>
      <c r="U100" s="9"/>
      <c r="V100" s="9"/>
      <c r="W100" s="10"/>
      <c r="X100" s="10"/>
    </row>
    <row x14ac:dyDescent="0.25" r="101" customHeight="1" ht="17.25">
      <c r="A101" s="8">
        <v>43251</v>
      </c>
      <c r="B101" s="9">
        <v>46.805</v>
      </c>
      <c r="C101" s="9">
        <f>(B101-$R$12)/($R$13-$R$12)</f>
      </c>
      <c r="D101" s="9">
        <v>47.057499</v>
      </c>
      <c r="E101" s="9">
        <f>(D101-$S$12)/($S$13-$S$12)</f>
      </c>
      <c r="F101" s="9">
        <v>46.535</v>
      </c>
      <c r="G101" s="9">
        <f>(F101-$T$12)/($T$13-$T$12)</f>
      </c>
      <c r="H101" s="9">
        <v>46.717499</v>
      </c>
      <c r="I101" s="9">
        <f>($H$2-$U$12)/($U$13-$U$12)</f>
      </c>
      <c r="J101" s="9">
        <f>AVERAGE(H97:H101)</f>
      </c>
      <c r="K101" s="9">
        <v>44.359558</v>
      </c>
      <c r="L101" s="9">
        <f>(K101-$V$12)/($V$13-$V$12)</f>
      </c>
      <c r="M101" s="10">
        <v>109931200</v>
      </c>
      <c r="N101" s="9">
        <f>($M$2-$W$12)/($W$13-$W$12)</f>
      </c>
      <c r="O101" s="5"/>
      <c r="P101" s="5"/>
      <c r="Q101" s="5"/>
      <c r="R101" s="9"/>
      <c r="S101" s="9"/>
      <c r="T101" s="9"/>
      <c r="U101" s="9"/>
      <c r="V101" s="9"/>
      <c r="W101" s="10"/>
      <c r="X101" s="10"/>
    </row>
    <row x14ac:dyDescent="0.25" r="102" customHeight="1" ht="17.25">
      <c r="A102" s="8">
        <v>43252</v>
      </c>
      <c r="B102" s="9">
        <v>46.997501</v>
      </c>
      <c r="C102" s="9">
        <f>(B102-$R$12)/($R$13-$R$12)</f>
      </c>
      <c r="D102" s="9">
        <v>47.564999</v>
      </c>
      <c r="E102" s="9">
        <f>(D102-$S$12)/($S$13-$S$12)</f>
      </c>
      <c r="F102" s="9">
        <v>46.9375</v>
      </c>
      <c r="G102" s="9">
        <f>(F102-$T$12)/($T$13-$T$12)</f>
      </c>
      <c r="H102" s="9">
        <v>47.560001</v>
      </c>
      <c r="I102" s="9">
        <f>($H$2-$U$12)/($U$13-$U$12)</f>
      </c>
      <c r="J102" s="9">
        <f>AVERAGE(H98:H102)</f>
      </c>
      <c r="K102" s="9">
        <v>45.159542</v>
      </c>
      <c r="L102" s="9">
        <f>(K102-$V$12)/($V$13-$V$12)</f>
      </c>
      <c r="M102" s="10">
        <v>93770000</v>
      </c>
      <c r="N102" s="9">
        <f>($M$2-$W$12)/($W$13-$W$12)</f>
      </c>
      <c r="O102" s="5"/>
      <c r="P102" s="5"/>
      <c r="Q102" s="5"/>
      <c r="R102" s="9"/>
      <c r="S102" s="9"/>
      <c r="T102" s="9"/>
      <c r="U102" s="9"/>
      <c r="V102" s="9"/>
      <c r="W102" s="10"/>
      <c r="X102" s="10"/>
    </row>
    <row x14ac:dyDescent="0.25" r="103" customHeight="1" ht="17.25">
      <c r="A103" s="8">
        <v>43255</v>
      </c>
      <c r="B103" s="9">
        <v>47.91</v>
      </c>
      <c r="C103" s="9">
        <f>(B103-$R$12)/($R$13-$R$12)</f>
      </c>
      <c r="D103" s="9">
        <v>48.355</v>
      </c>
      <c r="E103" s="9">
        <f>(D103-$S$12)/($S$13-$S$12)</f>
      </c>
      <c r="F103" s="9">
        <v>47.837502</v>
      </c>
      <c r="G103" s="9">
        <f>(F103-$T$12)/($T$13-$T$12)</f>
      </c>
      <c r="H103" s="9">
        <v>47.9575</v>
      </c>
      <c r="I103" s="9">
        <f>($H$2-$U$12)/($U$13-$U$12)</f>
      </c>
      <c r="J103" s="9">
        <f>AVERAGE(H99:H103)</f>
      </c>
      <c r="K103" s="9">
        <v>45.536976</v>
      </c>
      <c r="L103" s="9">
        <f>(K103-$V$12)/($V$13-$V$12)</f>
      </c>
      <c r="M103" s="10">
        <v>105064800</v>
      </c>
      <c r="N103" s="9">
        <f>($M$2-$W$12)/($W$13-$W$12)</f>
      </c>
      <c r="O103" s="5"/>
      <c r="P103" s="5"/>
      <c r="Q103" s="5"/>
      <c r="R103" s="9"/>
      <c r="S103" s="9"/>
      <c r="T103" s="9"/>
      <c r="U103" s="9"/>
      <c r="V103" s="9"/>
      <c r="W103" s="10"/>
      <c r="X103" s="10"/>
    </row>
    <row x14ac:dyDescent="0.25" r="104" customHeight="1" ht="17.25">
      <c r="A104" s="8">
        <v>43256</v>
      </c>
      <c r="B104" s="9">
        <v>48.267502</v>
      </c>
      <c r="C104" s="9">
        <f>(B104-$R$12)/($R$13-$R$12)</f>
      </c>
      <c r="D104" s="9">
        <v>48.485001</v>
      </c>
      <c r="E104" s="9">
        <f>(D104-$S$12)/($S$13-$S$12)</f>
      </c>
      <c r="F104" s="9">
        <v>48.09</v>
      </c>
      <c r="G104" s="9">
        <f>(F104-$T$12)/($T$13-$T$12)</f>
      </c>
      <c r="H104" s="9">
        <v>48.327499</v>
      </c>
      <c r="I104" s="9">
        <f>($H$2-$U$12)/($U$13-$U$12)</f>
      </c>
      <c r="J104" s="9">
        <f>AVERAGE(H100:H104)</f>
      </c>
      <c r="K104" s="9">
        <v>45.888298</v>
      </c>
      <c r="L104" s="9">
        <f>(K104-$V$12)/($V$13-$V$12)</f>
      </c>
      <c r="M104" s="10">
        <v>86264000</v>
      </c>
      <c r="N104" s="9">
        <f>($M$2-$W$12)/($W$13-$W$12)</f>
      </c>
      <c r="O104" s="5"/>
      <c r="P104" s="5"/>
      <c r="Q104" s="5"/>
      <c r="R104" s="9"/>
      <c r="S104" s="9"/>
      <c r="T104" s="9"/>
      <c r="U104" s="9"/>
      <c r="V104" s="9"/>
      <c r="W104" s="10"/>
      <c r="X104" s="10"/>
    </row>
    <row x14ac:dyDescent="0.25" r="105" customHeight="1" ht="17.25">
      <c r="A105" s="8">
        <v>43257</v>
      </c>
      <c r="B105" s="9">
        <v>48.407501</v>
      </c>
      <c r="C105" s="9">
        <f>(B105-$R$12)/($R$13-$R$12)</f>
      </c>
      <c r="D105" s="9">
        <v>48.52</v>
      </c>
      <c r="E105" s="9">
        <f>(D105-$S$12)/($S$13-$S$12)</f>
      </c>
      <c r="F105" s="9">
        <v>47.98</v>
      </c>
      <c r="G105" s="9">
        <f>(F105-$T$12)/($T$13-$T$12)</f>
      </c>
      <c r="H105" s="9">
        <v>48.494999</v>
      </c>
      <c r="I105" s="9">
        <f>($H$2-$U$12)/($U$13-$U$12)</f>
      </c>
      <c r="J105" s="9">
        <f>AVERAGE(H101:H105)</f>
      </c>
      <c r="K105" s="9">
        <v>46.047344</v>
      </c>
      <c r="L105" s="9">
        <f>(K105-$V$12)/($V$13-$V$12)</f>
      </c>
      <c r="M105" s="10">
        <v>83734400</v>
      </c>
      <c r="N105" s="9">
        <f>($M$2-$W$12)/($W$13-$W$12)</f>
      </c>
      <c r="O105" s="5"/>
      <c r="P105" s="5"/>
      <c r="Q105" s="5"/>
      <c r="R105" s="9"/>
      <c r="S105" s="9"/>
      <c r="T105" s="9"/>
      <c r="U105" s="9"/>
      <c r="V105" s="9"/>
      <c r="W105" s="10"/>
      <c r="X105" s="10"/>
    </row>
    <row x14ac:dyDescent="0.25" r="106" customHeight="1" ht="17.25">
      <c r="A106" s="8">
        <v>43258</v>
      </c>
      <c r="B106" s="9">
        <v>48.535</v>
      </c>
      <c r="C106" s="9">
        <f>(B106-$R$12)/($R$13-$R$12)</f>
      </c>
      <c r="D106" s="9">
        <v>48.549999</v>
      </c>
      <c r="E106" s="9">
        <f>(D106-$S$12)/($S$13-$S$12)</f>
      </c>
      <c r="F106" s="9">
        <v>48.084999</v>
      </c>
      <c r="G106" s="9">
        <f>(F106-$T$12)/($T$13-$T$12)</f>
      </c>
      <c r="H106" s="9">
        <v>48.365002</v>
      </c>
      <c r="I106" s="9">
        <f>($H$2-$U$12)/($U$13-$U$12)</f>
      </c>
      <c r="J106" s="9">
        <f>AVERAGE(H102:H106)</f>
      </c>
      <c r="K106" s="9">
        <v>45.923908</v>
      </c>
      <c r="L106" s="9">
        <f>(K106-$V$12)/($V$13-$V$12)</f>
      </c>
      <c r="M106" s="10">
        <v>85388800</v>
      </c>
      <c r="N106" s="9">
        <f>($M$2-$W$12)/($W$13-$W$12)</f>
      </c>
      <c r="O106" s="5"/>
      <c r="P106" s="5"/>
      <c r="Q106" s="5"/>
      <c r="R106" s="9"/>
      <c r="S106" s="9"/>
      <c r="T106" s="9"/>
      <c r="U106" s="9"/>
      <c r="V106" s="9"/>
      <c r="W106" s="10"/>
      <c r="X106" s="10"/>
    </row>
    <row x14ac:dyDescent="0.25" r="107" customHeight="1" ht="17.25">
      <c r="A107" s="8">
        <v>43259</v>
      </c>
      <c r="B107" s="9">
        <v>47.7925</v>
      </c>
      <c r="C107" s="9">
        <f>(B107-$R$12)/($R$13-$R$12)</f>
      </c>
      <c r="D107" s="10">
        <v>48</v>
      </c>
      <c r="E107" s="9">
        <f>(D107-$S$12)/($S$13-$S$12)</f>
      </c>
      <c r="F107" s="9">
        <v>47.442501</v>
      </c>
      <c r="G107" s="9">
        <f>(F107-$T$12)/($T$13-$T$12)</f>
      </c>
      <c r="H107" s="9">
        <v>47.924999</v>
      </c>
      <c r="I107" s="9">
        <f>($H$2-$U$12)/($U$13-$U$12)</f>
      </c>
      <c r="J107" s="9">
        <f>AVERAGE(H103:H107)</f>
      </c>
      <c r="K107" s="9">
        <v>45.506111</v>
      </c>
      <c r="L107" s="9">
        <f>(K107-$V$12)/($V$13-$V$12)</f>
      </c>
      <c r="M107" s="10">
        <v>106627200</v>
      </c>
      <c r="N107" s="9">
        <f>($M$2-$W$12)/($W$13-$W$12)</f>
      </c>
      <c r="O107" s="5"/>
      <c r="P107" s="5"/>
      <c r="Q107" s="5"/>
      <c r="R107" s="9"/>
      <c r="S107" s="9"/>
      <c r="T107" s="9"/>
      <c r="U107" s="9"/>
      <c r="V107" s="9"/>
      <c r="W107" s="10"/>
      <c r="X107" s="10"/>
    </row>
    <row x14ac:dyDescent="0.25" r="108" customHeight="1" ht="17.25">
      <c r="A108" s="8">
        <v>43262</v>
      </c>
      <c r="B108" s="9">
        <v>47.837502</v>
      </c>
      <c r="C108" s="9">
        <f>(B108-$R$12)/($R$13-$R$12)</f>
      </c>
      <c r="D108" s="9">
        <v>47.9925</v>
      </c>
      <c r="E108" s="9">
        <f>(D108-$S$12)/($S$13-$S$12)</f>
      </c>
      <c r="F108" s="9">
        <v>47.552502</v>
      </c>
      <c r="G108" s="9">
        <f>(F108-$T$12)/($T$13-$T$12)</f>
      </c>
      <c r="H108" s="9">
        <v>47.807499</v>
      </c>
      <c r="I108" s="9">
        <f>($H$2-$U$12)/($U$13-$U$12)</f>
      </c>
      <c r="J108" s="9">
        <f>AVERAGE(H104:H108)</f>
      </c>
      <c r="K108" s="9">
        <v>45.394554</v>
      </c>
      <c r="L108" s="9">
        <f>(K108-$V$12)/($V$13-$V$12)</f>
      </c>
      <c r="M108" s="10">
        <v>73234000</v>
      </c>
      <c r="N108" s="9">
        <f>($M$2-$W$12)/($W$13-$W$12)</f>
      </c>
      <c r="O108" s="5"/>
      <c r="P108" s="5"/>
      <c r="Q108" s="5"/>
      <c r="R108" s="9"/>
      <c r="S108" s="9"/>
      <c r="T108" s="9"/>
      <c r="U108" s="9"/>
      <c r="V108" s="9"/>
      <c r="W108" s="10"/>
      <c r="X108" s="10"/>
    </row>
    <row x14ac:dyDescent="0.25" r="109" customHeight="1" ht="17.25">
      <c r="A109" s="8">
        <v>43263</v>
      </c>
      <c r="B109" s="9">
        <v>47.8475</v>
      </c>
      <c r="C109" s="9">
        <f>(B109-$R$12)/($R$13-$R$12)</f>
      </c>
      <c r="D109" s="9">
        <v>48.1525</v>
      </c>
      <c r="E109" s="9">
        <f>(D109-$S$12)/($S$13-$S$12)</f>
      </c>
      <c r="F109" s="9">
        <v>47.787498</v>
      </c>
      <c r="G109" s="9">
        <f>(F109-$T$12)/($T$13-$T$12)</f>
      </c>
      <c r="H109" s="9">
        <v>48.07</v>
      </c>
      <c r="I109" s="9">
        <f>($H$2-$U$12)/($U$13-$U$12)</f>
      </c>
      <c r="J109" s="9">
        <f>AVERAGE(H105:H109)</f>
      </c>
      <c r="K109" s="9">
        <v>45.643791</v>
      </c>
      <c r="L109" s="9">
        <f>(K109-$V$12)/($V$13-$V$12)</f>
      </c>
      <c r="M109" s="10">
        <v>67644400</v>
      </c>
      <c r="N109" s="9">
        <f>($M$2-$W$12)/($W$13-$W$12)</f>
      </c>
      <c r="O109" s="5"/>
      <c r="P109" s="5"/>
      <c r="Q109" s="5"/>
      <c r="R109" s="9"/>
      <c r="S109" s="9"/>
      <c r="T109" s="9"/>
      <c r="U109" s="9"/>
      <c r="V109" s="9"/>
      <c r="W109" s="10"/>
      <c r="X109" s="10"/>
    </row>
    <row x14ac:dyDescent="0.25" r="110" customHeight="1" ht="17.25">
      <c r="A110" s="8">
        <v>43264</v>
      </c>
      <c r="B110" s="9">
        <v>48.105</v>
      </c>
      <c r="C110" s="9">
        <f>(B110-$R$12)/($R$13-$R$12)</f>
      </c>
      <c r="D110" s="9">
        <v>48.220001</v>
      </c>
      <c r="E110" s="9">
        <f>(D110-$S$12)/($S$13-$S$12)</f>
      </c>
      <c r="F110" s="9">
        <v>47.610001</v>
      </c>
      <c r="G110" s="9">
        <f>(F110-$T$12)/($T$13-$T$12)</f>
      </c>
      <c r="H110" s="9">
        <v>47.674999</v>
      </c>
      <c r="I110" s="9">
        <f>($H$2-$U$12)/($U$13-$U$12)</f>
      </c>
      <c r="J110" s="9">
        <f>AVERAGE(H106:H110)</f>
      </c>
      <c r="K110" s="9">
        <v>45.268738</v>
      </c>
      <c r="L110" s="9">
        <f>(K110-$V$12)/($V$13-$V$12)</f>
      </c>
      <c r="M110" s="10">
        <v>86553600</v>
      </c>
      <c r="N110" s="9">
        <f>($M$2-$W$12)/($W$13-$W$12)</f>
      </c>
      <c r="O110" s="5"/>
      <c r="P110" s="5"/>
      <c r="Q110" s="5"/>
      <c r="R110" s="9"/>
      <c r="S110" s="9"/>
      <c r="T110" s="9"/>
      <c r="U110" s="9"/>
      <c r="V110" s="9"/>
      <c r="W110" s="10"/>
      <c r="X110" s="10"/>
    </row>
    <row x14ac:dyDescent="0.25" r="111" customHeight="1" ht="17.25">
      <c r="A111" s="8">
        <v>43265</v>
      </c>
      <c r="B111" s="9">
        <v>47.887501</v>
      </c>
      <c r="C111" s="9">
        <f>(B111-$R$12)/($R$13-$R$12)</f>
      </c>
      <c r="D111" s="9">
        <v>47.892502</v>
      </c>
      <c r="E111" s="9">
        <f>(D111-$S$12)/($S$13-$S$12)</f>
      </c>
      <c r="F111" s="9">
        <v>47.555</v>
      </c>
      <c r="G111" s="9">
        <f>(F111-$T$12)/($T$13-$T$12)</f>
      </c>
      <c r="H111" s="9">
        <v>47.700001</v>
      </c>
      <c r="I111" s="9">
        <f>($H$2-$U$12)/($U$13-$U$12)</f>
      </c>
      <c r="J111" s="9">
        <f>AVERAGE(H107:H111)</f>
      </c>
      <c r="K111" s="9">
        <v>45.292469</v>
      </c>
      <c r="L111" s="9">
        <f>(K111-$V$12)/($V$13-$V$12)</f>
      </c>
      <c r="M111" s="10">
        <v>86440400</v>
      </c>
      <c r="N111" s="9">
        <f>($M$2-$W$12)/($W$13-$W$12)</f>
      </c>
      <c r="O111" s="5"/>
      <c r="P111" s="5"/>
      <c r="Q111" s="5"/>
      <c r="R111" s="9"/>
      <c r="S111" s="9"/>
      <c r="T111" s="9"/>
      <c r="U111" s="9"/>
      <c r="V111" s="9"/>
      <c r="W111" s="10"/>
      <c r="X111" s="10"/>
    </row>
    <row x14ac:dyDescent="0.25" r="112" customHeight="1" ht="17.25">
      <c r="A112" s="8">
        <v>43266</v>
      </c>
      <c r="B112" s="9">
        <v>47.5075</v>
      </c>
      <c r="C112" s="9">
        <f>(B112-$R$12)/($R$13-$R$12)</f>
      </c>
      <c r="D112" s="9">
        <v>47.540001</v>
      </c>
      <c r="E112" s="9">
        <f>(D112-$S$12)/($S$13-$S$12)</f>
      </c>
      <c r="F112" s="9">
        <v>47.064999</v>
      </c>
      <c r="G112" s="9">
        <f>(F112-$T$12)/($T$13-$T$12)</f>
      </c>
      <c r="H112" s="9">
        <v>47.209999</v>
      </c>
      <c r="I112" s="9">
        <f>($H$2-$U$12)/($U$13-$U$12)</f>
      </c>
      <c r="J112" s="9">
        <f>AVERAGE(H108:H112)</f>
      </c>
      <c r="K112" s="9">
        <v>44.827209</v>
      </c>
      <c r="L112" s="9">
        <f>(K112-$V$12)/($V$13-$V$12)</f>
      </c>
      <c r="M112" s="10">
        <v>246876800</v>
      </c>
      <c r="N112" s="9">
        <f>($M$2-$W$12)/($W$13-$W$12)</f>
      </c>
      <c r="O112" s="5"/>
      <c r="P112" s="5"/>
      <c r="Q112" s="5"/>
      <c r="R112" s="9"/>
      <c r="S112" s="9"/>
      <c r="T112" s="9"/>
      <c r="U112" s="9"/>
      <c r="V112" s="9"/>
      <c r="W112" s="10"/>
      <c r="X112" s="10"/>
    </row>
    <row x14ac:dyDescent="0.25" r="113" customHeight="1" ht="17.25">
      <c r="A113" s="8">
        <v>43269</v>
      </c>
      <c r="B113" s="9">
        <v>46.970001</v>
      </c>
      <c r="C113" s="9">
        <f>(B113-$R$12)/($R$13-$R$12)</f>
      </c>
      <c r="D113" s="9">
        <v>47.305</v>
      </c>
      <c r="E113" s="9">
        <f>(D113-$S$12)/($S$13-$S$12)</f>
      </c>
      <c r="F113" s="9">
        <v>46.799999</v>
      </c>
      <c r="G113" s="9">
        <f>(F113-$T$12)/($T$13-$T$12)</f>
      </c>
      <c r="H113" s="9">
        <v>47.185001</v>
      </c>
      <c r="I113" s="9">
        <f>($H$2-$U$12)/($U$13-$U$12)</f>
      </c>
      <c r="J113" s="9">
        <f>AVERAGE(H109:H113)</f>
      </c>
      <c r="K113" s="9">
        <v>44.803459</v>
      </c>
      <c r="L113" s="9">
        <f>(K113-$V$12)/($V$13-$V$12)</f>
      </c>
      <c r="M113" s="10">
        <v>73939600</v>
      </c>
      <c r="N113" s="9">
        <f>($M$2-$W$12)/($W$13-$W$12)</f>
      </c>
      <c r="O113" s="5"/>
      <c r="P113" s="5"/>
      <c r="Q113" s="5"/>
      <c r="R113" s="9"/>
      <c r="S113" s="9"/>
      <c r="T113" s="9"/>
      <c r="U113" s="9"/>
      <c r="V113" s="9"/>
      <c r="W113" s="10"/>
      <c r="X113" s="10"/>
    </row>
    <row x14ac:dyDescent="0.25" r="114" customHeight="1" ht="17.25">
      <c r="A114" s="8">
        <v>43270</v>
      </c>
      <c r="B114" s="9">
        <v>46.285</v>
      </c>
      <c r="C114" s="9">
        <f>(B114-$R$12)/($R$13-$R$12)</f>
      </c>
      <c r="D114" s="9">
        <v>46.5825</v>
      </c>
      <c r="E114" s="9">
        <f>(D114-$S$12)/($S$13-$S$12)</f>
      </c>
      <c r="F114" s="9">
        <v>45.862499</v>
      </c>
      <c r="G114" s="9">
        <f>(F114-$T$12)/($T$13-$T$12)</f>
      </c>
      <c r="H114" s="9">
        <v>46.422501</v>
      </c>
      <c r="I114" s="9">
        <f>($H$2-$U$12)/($U$13-$U$12)</f>
      </c>
      <c r="J114" s="9">
        <f>AVERAGE(H110:H114)</f>
      </c>
      <c r="K114" s="9">
        <v>44.079449</v>
      </c>
      <c r="L114" s="9">
        <f>(K114-$V$12)/($V$13-$V$12)</f>
      </c>
      <c r="M114" s="10">
        <v>134314000</v>
      </c>
      <c r="N114" s="9">
        <f>($M$2-$W$12)/($W$13-$W$12)</f>
      </c>
      <c r="O114" s="5"/>
      <c r="P114" s="5"/>
      <c r="Q114" s="5"/>
      <c r="R114" s="9"/>
      <c r="S114" s="9"/>
      <c r="T114" s="9"/>
      <c r="U114" s="9"/>
      <c r="V114" s="9"/>
      <c r="W114" s="10"/>
      <c r="X114" s="10"/>
    </row>
    <row x14ac:dyDescent="0.25" r="115" customHeight="1" ht="17.25">
      <c r="A115" s="8">
        <v>43271</v>
      </c>
      <c r="B115" s="9">
        <v>46.587502</v>
      </c>
      <c r="C115" s="9">
        <f>(B115-$R$12)/($R$13-$R$12)</f>
      </c>
      <c r="D115" s="9">
        <v>46.799999</v>
      </c>
      <c r="E115" s="9">
        <f>(D115-$S$12)/($S$13-$S$12)</f>
      </c>
      <c r="F115" s="9">
        <v>46.432499</v>
      </c>
      <c r="G115" s="9">
        <f>(F115-$T$12)/($T$13-$T$12)</f>
      </c>
      <c r="H115" s="9">
        <v>46.625</v>
      </c>
      <c r="I115" s="9">
        <f>($H$2-$U$12)/($U$13-$U$12)</f>
      </c>
      <c r="J115" s="9">
        <f>AVERAGE(H111:H115)</f>
      </c>
      <c r="K115" s="9">
        <v>44.271732</v>
      </c>
      <c r="L115" s="9">
        <f>(K115-$V$12)/($V$13-$V$12)</f>
      </c>
      <c r="M115" s="10">
        <v>82514800</v>
      </c>
      <c r="N115" s="9">
        <f>($M$2-$W$12)/($W$13-$W$12)</f>
      </c>
      <c r="O115" s="5"/>
      <c r="P115" s="5"/>
      <c r="Q115" s="5"/>
      <c r="R115" s="9"/>
      <c r="S115" s="9"/>
      <c r="T115" s="9"/>
      <c r="U115" s="9"/>
      <c r="V115" s="9"/>
      <c r="W115" s="10"/>
      <c r="X115" s="10"/>
    </row>
    <row x14ac:dyDescent="0.25" r="116" customHeight="1" ht="17.25">
      <c r="A116" s="8">
        <v>43272</v>
      </c>
      <c r="B116" s="9">
        <v>46.8125</v>
      </c>
      <c r="C116" s="9">
        <f>(B116-$R$12)/($R$13-$R$12)</f>
      </c>
      <c r="D116" s="9">
        <v>47.087502</v>
      </c>
      <c r="E116" s="9">
        <f>(D116-$S$12)/($S$13-$S$12)</f>
      </c>
      <c r="F116" s="9">
        <v>46.235001</v>
      </c>
      <c r="G116" s="9">
        <f>(F116-$T$12)/($T$13-$T$12)</f>
      </c>
      <c r="H116" s="9">
        <v>46.365002</v>
      </c>
      <c r="I116" s="9">
        <f>($H$2-$U$12)/($U$13-$U$12)</f>
      </c>
      <c r="J116" s="9">
        <f>AVERAGE(H112:H116)</f>
      </c>
      <c r="K116" s="9">
        <v>44.024845</v>
      </c>
      <c r="L116" s="9">
        <f>(K116-$V$12)/($V$13-$V$12)</f>
      </c>
      <c r="M116" s="10">
        <v>102847600</v>
      </c>
      <c r="N116" s="9">
        <f>($M$2-$W$12)/($W$13-$W$12)</f>
      </c>
      <c r="O116" s="5"/>
      <c r="P116" s="5"/>
      <c r="Q116" s="5"/>
      <c r="R116" s="9"/>
      <c r="S116" s="9"/>
      <c r="T116" s="9"/>
      <c r="U116" s="9"/>
      <c r="V116" s="9"/>
      <c r="W116" s="10"/>
      <c r="X116" s="10"/>
    </row>
    <row x14ac:dyDescent="0.25" r="117" customHeight="1" ht="17.25">
      <c r="A117" s="8">
        <v>43273</v>
      </c>
      <c r="B117" s="9">
        <v>46.529999</v>
      </c>
      <c r="C117" s="9">
        <f>(B117-$R$12)/($R$13-$R$12)</f>
      </c>
      <c r="D117" s="9">
        <v>46.537498</v>
      </c>
      <c r="E117" s="9">
        <f>(D117-$S$12)/($S$13-$S$12)</f>
      </c>
      <c r="F117" s="9">
        <v>46.174999</v>
      </c>
      <c r="G117" s="9">
        <f>(F117-$T$12)/($T$13-$T$12)</f>
      </c>
      <c r="H117" s="9">
        <v>46.23</v>
      </c>
      <c r="I117" s="9">
        <f>($H$2-$U$12)/($U$13-$U$12)</f>
      </c>
      <c r="J117" s="9">
        <f>AVERAGE(H113:H117)</f>
      </c>
      <c r="K117" s="9">
        <v>43.896671</v>
      </c>
      <c r="L117" s="9">
        <f>(K117-$V$12)/($V$13-$V$12)</f>
      </c>
      <c r="M117" s="10">
        <v>108801600</v>
      </c>
      <c r="N117" s="9">
        <f>($M$2-$W$12)/($W$13-$W$12)</f>
      </c>
      <c r="O117" s="5"/>
      <c r="P117" s="5"/>
      <c r="Q117" s="5"/>
      <c r="R117" s="9"/>
      <c r="S117" s="9"/>
      <c r="T117" s="9"/>
      <c r="U117" s="9"/>
      <c r="V117" s="9"/>
      <c r="W117" s="10"/>
      <c r="X117" s="10"/>
    </row>
    <row x14ac:dyDescent="0.25" r="118" customHeight="1" ht="17.25">
      <c r="A118" s="8">
        <v>43276</v>
      </c>
      <c r="B118" s="9">
        <v>45.849998</v>
      </c>
      <c r="C118" s="9">
        <f>(B118-$R$12)/($R$13-$R$12)</f>
      </c>
      <c r="D118" s="9">
        <v>46.23</v>
      </c>
      <c r="E118" s="9">
        <f>(D118-$S$12)/($S$13-$S$12)</f>
      </c>
      <c r="F118" s="9">
        <v>45.182499</v>
      </c>
      <c r="G118" s="9">
        <f>(F118-$T$12)/($T$13-$T$12)</f>
      </c>
      <c r="H118" s="9">
        <v>45.5425</v>
      </c>
      <c r="I118" s="9">
        <f>($H$2-$U$12)/($U$13-$U$12)</f>
      </c>
      <c r="J118" s="9">
        <f>AVERAGE(H114:H118)</f>
      </c>
      <c r="K118" s="9">
        <v>43.24387</v>
      </c>
      <c r="L118" s="9">
        <f>(K118-$V$12)/($V$13-$V$12)</f>
      </c>
      <c r="M118" s="10">
        <v>126652400</v>
      </c>
      <c r="N118" s="9">
        <f>($M$2-$W$12)/($W$13-$W$12)</f>
      </c>
      <c r="O118" s="5"/>
      <c r="P118" s="5"/>
      <c r="Q118" s="5"/>
      <c r="R118" s="9"/>
      <c r="S118" s="9"/>
      <c r="T118" s="9"/>
      <c r="U118" s="9"/>
      <c r="V118" s="9"/>
      <c r="W118" s="10"/>
      <c r="X118" s="10"/>
    </row>
    <row x14ac:dyDescent="0.25" r="119" customHeight="1" ht="17.25">
      <c r="A119" s="8">
        <v>43277</v>
      </c>
      <c r="B119" s="9">
        <v>45.747501</v>
      </c>
      <c r="C119" s="9">
        <f>(B119-$R$12)/($R$13-$R$12)</f>
      </c>
      <c r="D119" s="9">
        <v>46.6325</v>
      </c>
      <c r="E119" s="9">
        <f>(D119-$S$12)/($S$13-$S$12)</f>
      </c>
      <c r="F119" s="9">
        <v>45.634998</v>
      </c>
      <c r="G119" s="9">
        <f>(F119-$T$12)/($T$13-$T$12)</f>
      </c>
      <c r="H119" s="9">
        <v>46.107498</v>
      </c>
      <c r="I119" s="9">
        <f>($H$2-$U$12)/($U$13-$U$12)</f>
      </c>
      <c r="J119" s="9">
        <f>AVERAGE(H115:H119)</f>
      </c>
      <c r="K119" s="9">
        <v>43.780346</v>
      </c>
      <c r="L119" s="9">
        <f>(K119-$V$12)/($V$13-$V$12)</f>
      </c>
      <c r="M119" s="10">
        <v>98276800</v>
      </c>
      <c r="N119" s="9">
        <f>($M$2-$W$12)/($W$13-$W$12)</f>
      </c>
      <c r="O119" s="5"/>
      <c r="P119" s="5"/>
      <c r="Q119" s="5"/>
      <c r="R119" s="9"/>
      <c r="S119" s="9"/>
      <c r="T119" s="9"/>
      <c r="U119" s="9"/>
      <c r="V119" s="9"/>
      <c r="W119" s="10"/>
      <c r="X119" s="10"/>
    </row>
    <row x14ac:dyDescent="0.25" r="120" customHeight="1" ht="17.25">
      <c r="A120" s="8">
        <v>43278</v>
      </c>
      <c r="B120" s="9">
        <v>46.307499</v>
      </c>
      <c r="C120" s="9">
        <f>(B120-$R$12)/($R$13-$R$12)</f>
      </c>
      <c r="D120" s="9">
        <v>46.82</v>
      </c>
      <c r="E120" s="9">
        <f>(D120-$S$12)/($S$13-$S$12)</f>
      </c>
      <c r="F120" s="9">
        <v>46.0075</v>
      </c>
      <c r="G120" s="9">
        <f>(F120-$T$12)/($T$13-$T$12)</f>
      </c>
      <c r="H120" s="9">
        <v>46.040001</v>
      </c>
      <c r="I120" s="9">
        <f>($H$2-$U$12)/($U$13-$U$12)</f>
      </c>
      <c r="J120" s="9">
        <f>AVERAGE(H116:H120)</f>
      </c>
      <c r="K120" s="9">
        <v>43.716255</v>
      </c>
      <c r="L120" s="9">
        <f>(K120-$V$12)/($V$13-$V$12)</f>
      </c>
      <c r="M120" s="10">
        <v>101141200</v>
      </c>
      <c r="N120" s="9">
        <f>($M$2-$W$12)/($W$13-$W$12)</f>
      </c>
      <c r="O120" s="5"/>
      <c r="P120" s="5"/>
      <c r="Q120" s="5"/>
      <c r="R120" s="9"/>
      <c r="S120" s="9"/>
      <c r="T120" s="9"/>
      <c r="U120" s="9"/>
      <c r="V120" s="9"/>
      <c r="W120" s="10"/>
      <c r="X120" s="10"/>
    </row>
    <row x14ac:dyDescent="0.25" r="121" customHeight="1" ht="17.25">
      <c r="A121" s="8">
        <v>43279</v>
      </c>
      <c r="B121" s="9">
        <v>46.025002</v>
      </c>
      <c r="C121" s="9">
        <f>(B121-$R$12)/($R$13-$R$12)</f>
      </c>
      <c r="D121" s="9">
        <v>46.552502</v>
      </c>
      <c r="E121" s="9">
        <f>(D121-$S$12)/($S$13-$S$12)</f>
      </c>
      <c r="F121" s="9">
        <v>45.950001</v>
      </c>
      <c r="G121" s="9">
        <f>(F121-$T$12)/($T$13-$T$12)</f>
      </c>
      <c r="H121" s="9">
        <v>46.375</v>
      </c>
      <c r="I121" s="9">
        <f>($H$2-$U$12)/($U$13-$U$12)</f>
      </c>
      <c r="J121" s="9">
        <f>AVERAGE(H117:H121)</f>
      </c>
      <c r="K121" s="9">
        <v>44.034351</v>
      </c>
      <c r="L121" s="9">
        <f>(K121-$V$12)/($V$13-$V$12)</f>
      </c>
      <c r="M121" s="10">
        <v>69460800</v>
      </c>
      <c r="N121" s="9">
        <f>($M$2-$W$12)/($W$13-$W$12)</f>
      </c>
      <c r="O121" s="5"/>
      <c r="P121" s="5"/>
      <c r="Q121" s="5"/>
      <c r="R121" s="9"/>
      <c r="S121" s="9"/>
      <c r="T121" s="9"/>
      <c r="U121" s="9"/>
      <c r="V121" s="9"/>
      <c r="W121" s="10"/>
      <c r="X121" s="10"/>
    </row>
    <row x14ac:dyDescent="0.25" r="122" customHeight="1" ht="17.25">
      <c r="A122" s="8">
        <v>43280</v>
      </c>
      <c r="B122" s="9">
        <v>46.572498</v>
      </c>
      <c r="C122" s="9">
        <f>(B122-$R$12)/($R$13-$R$12)</f>
      </c>
      <c r="D122" s="9">
        <v>46.797501</v>
      </c>
      <c r="E122" s="9">
        <f>(D122-$S$12)/($S$13-$S$12)</f>
      </c>
      <c r="F122" s="9">
        <v>45.727501</v>
      </c>
      <c r="G122" s="9">
        <f>(F122-$T$12)/($T$13-$T$12)</f>
      </c>
      <c r="H122" s="9">
        <v>46.2775</v>
      </c>
      <c r="I122" s="9">
        <f>($H$2-$U$12)/($U$13-$U$12)</f>
      </c>
      <c r="J122" s="9">
        <f>AVERAGE(H118:H122)</f>
      </c>
      <c r="K122" s="9">
        <v>43.941761</v>
      </c>
      <c r="L122" s="9">
        <f>(K122-$V$12)/($V$13-$V$12)</f>
      </c>
      <c r="M122" s="10">
        <v>90950800</v>
      </c>
      <c r="N122" s="9">
        <f>($M$2-$W$12)/($W$13-$W$12)</f>
      </c>
      <c r="O122" s="5"/>
      <c r="P122" s="5"/>
      <c r="Q122" s="5"/>
      <c r="R122" s="9"/>
      <c r="S122" s="9"/>
      <c r="T122" s="9"/>
      <c r="U122" s="9"/>
      <c r="V122" s="9"/>
      <c r="W122" s="10"/>
      <c r="X122" s="10"/>
    </row>
    <row x14ac:dyDescent="0.25" r="123" customHeight="1" ht="17.25">
      <c r="A123" s="8">
        <v>43283</v>
      </c>
      <c r="B123" s="9">
        <v>45.955002</v>
      </c>
      <c r="C123" s="9">
        <f>(B123-$R$12)/($R$13-$R$12)</f>
      </c>
      <c r="D123" s="9">
        <v>46.825001</v>
      </c>
      <c r="E123" s="9">
        <f>(D123-$S$12)/($S$13-$S$12)</f>
      </c>
      <c r="F123" s="9">
        <v>45.855</v>
      </c>
      <c r="G123" s="9">
        <f>(F123-$T$12)/($T$13-$T$12)</f>
      </c>
      <c r="H123" s="9">
        <v>46.794998</v>
      </c>
      <c r="I123" s="9">
        <f>($H$2-$U$12)/($U$13-$U$12)</f>
      </c>
      <c r="J123" s="9">
        <f>AVERAGE(H119:H123)</f>
      </c>
      <c r="K123" s="9">
        <v>44.43314</v>
      </c>
      <c r="L123" s="9">
        <f>(K123-$V$12)/($V$13-$V$12)</f>
      </c>
      <c r="M123" s="10">
        <v>70925200</v>
      </c>
      <c r="N123" s="9">
        <f>($M$2-$W$12)/($W$13-$W$12)</f>
      </c>
      <c r="O123" s="5"/>
      <c r="P123" s="5"/>
      <c r="Q123" s="5"/>
      <c r="R123" s="9"/>
      <c r="S123" s="9"/>
      <c r="T123" s="9"/>
      <c r="U123" s="9"/>
      <c r="V123" s="9"/>
      <c r="W123" s="10"/>
      <c r="X123" s="10"/>
    </row>
    <row x14ac:dyDescent="0.25" r="124" customHeight="1" ht="17.25">
      <c r="A124" s="8">
        <v>43284</v>
      </c>
      <c r="B124" s="9">
        <v>46.947498</v>
      </c>
      <c r="C124" s="9">
        <f>(B124-$R$12)/($R$13-$R$12)</f>
      </c>
      <c r="D124" s="9">
        <v>46.987499</v>
      </c>
      <c r="E124" s="9">
        <f>(D124-$S$12)/($S$13-$S$12)</f>
      </c>
      <c r="F124" s="9">
        <v>45.884998</v>
      </c>
      <c r="G124" s="9">
        <f>(F124-$T$12)/($T$13-$T$12)</f>
      </c>
      <c r="H124" s="9">
        <v>45.98</v>
      </c>
      <c r="I124" s="9">
        <f>($H$2-$U$12)/($U$13-$U$12)</f>
      </c>
      <c r="J124" s="9">
        <f>AVERAGE(H120:H124)</f>
      </c>
      <c r="K124" s="9">
        <v>43.659294</v>
      </c>
      <c r="L124" s="9">
        <f>(K124-$V$12)/($V$13-$V$12)</f>
      </c>
      <c r="M124" s="10">
        <v>55819200</v>
      </c>
      <c r="N124" s="9">
        <f>($M$2-$W$12)/($W$13-$W$12)</f>
      </c>
      <c r="O124" s="5"/>
      <c r="P124" s="5"/>
      <c r="Q124" s="5"/>
      <c r="R124" s="9"/>
      <c r="S124" s="9"/>
      <c r="T124" s="9"/>
      <c r="U124" s="9"/>
      <c r="V124" s="9"/>
      <c r="W124" s="10"/>
      <c r="X124" s="10"/>
    </row>
    <row x14ac:dyDescent="0.25" r="125" customHeight="1" ht="17.25">
      <c r="A125" s="8">
        <v>43286</v>
      </c>
      <c r="B125" s="9">
        <v>46.314999</v>
      </c>
      <c r="C125" s="9">
        <f>(B125-$R$12)/($R$13-$R$12)</f>
      </c>
      <c r="D125" s="9">
        <v>46.602501</v>
      </c>
      <c r="E125" s="9">
        <f>(D125-$S$12)/($S$13-$S$12)</f>
      </c>
      <c r="F125" s="9">
        <v>46.07</v>
      </c>
      <c r="G125" s="9">
        <f>(F125-$T$12)/($T$13-$T$12)</f>
      </c>
      <c r="H125" s="9">
        <v>46.349998</v>
      </c>
      <c r="I125" s="9">
        <f>($H$2-$U$12)/($U$13-$U$12)</f>
      </c>
      <c r="J125" s="9">
        <f>AVERAGE(H121:H125)</f>
      </c>
      <c r="K125" s="9">
        <v>44.010605</v>
      </c>
      <c r="L125" s="9">
        <f>(K125-$V$12)/($V$13-$V$12)</f>
      </c>
      <c r="M125" s="10">
        <v>66416800</v>
      </c>
      <c r="N125" s="9">
        <f>($M$2-$W$12)/($W$13-$W$12)</f>
      </c>
      <c r="O125" s="5"/>
      <c r="P125" s="5"/>
      <c r="Q125" s="5"/>
      <c r="R125" s="9"/>
      <c r="S125" s="9"/>
      <c r="T125" s="9"/>
      <c r="U125" s="9"/>
      <c r="V125" s="9"/>
      <c r="W125" s="10"/>
      <c r="X125" s="10"/>
    </row>
    <row x14ac:dyDescent="0.25" r="126" customHeight="1" ht="17.25">
      <c r="A126" s="8">
        <v>43287</v>
      </c>
      <c r="B126" s="9">
        <v>46.355</v>
      </c>
      <c r="C126" s="9">
        <f>(B126-$R$12)/($R$13-$R$12)</f>
      </c>
      <c r="D126" s="9">
        <v>47.107498</v>
      </c>
      <c r="E126" s="9">
        <f>(D126-$S$12)/($S$13-$S$12)</f>
      </c>
      <c r="F126" s="9">
        <v>46.299999</v>
      </c>
      <c r="G126" s="9">
        <f>(F126-$T$12)/($T$13-$T$12)</f>
      </c>
      <c r="H126" s="9">
        <v>46.9925</v>
      </c>
      <c r="I126" s="9">
        <f>($H$2-$U$12)/($U$13-$U$12)</f>
      </c>
      <c r="J126" s="9">
        <f>AVERAGE(H122:H126)</f>
      </c>
      <c r="K126" s="9">
        <v>44.620686</v>
      </c>
      <c r="L126" s="9">
        <f>(K126-$V$12)/($V$13-$V$12)</f>
      </c>
      <c r="M126" s="10">
        <v>69940800</v>
      </c>
      <c r="N126" s="9">
        <f>($M$2-$W$12)/($W$13-$W$12)</f>
      </c>
      <c r="O126" s="5"/>
      <c r="P126" s="5"/>
      <c r="Q126" s="5"/>
      <c r="R126" s="9"/>
      <c r="S126" s="9"/>
      <c r="T126" s="9"/>
      <c r="U126" s="9"/>
      <c r="V126" s="9"/>
      <c r="W126" s="10"/>
      <c r="X126" s="10"/>
    </row>
    <row x14ac:dyDescent="0.25" r="127" customHeight="1" ht="17.25">
      <c r="A127" s="8">
        <v>43290</v>
      </c>
      <c r="B127" s="9">
        <v>47.375</v>
      </c>
      <c r="C127" s="9">
        <f>(B127-$R$12)/($R$13-$R$12)</f>
      </c>
      <c r="D127" s="9">
        <v>47.669998</v>
      </c>
      <c r="E127" s="9">
        <f>(D127-$S$12)/($S$13-$S$12)</f>
      </c>
      <c r="F127" s="9">
        <v>47.325001</v>
      </c>
      <c r="G127" s="9">
        <f>(F127-$T$12)/($T$13-$T$12)</f>
      </c>
      <c r="H127" s="9">
        <v>47.645</v>
      </c>
      <c r="I127" s="9">
        <f>($H$2-$U$12)/($U$13-$U$12)</f>
      </c>
      <c r="J127" s="9">
        <f>AVERAGE(H123:H127)</f>
      </c>
      <c r="K127" s="9">
        <v>45.240253</v>
      </c>
      <c r="L127" s="9">
        <f>(K127-$V$12)/($V$13-$V$12)</f>
      </c>
      <c r="M127" s="10">
        <v>79026400</v>
      </c>
      <c r="N127" s="9">
        <f>($M$2-$W$12)/($W$13-$W$12)</f>
      </c>
      <c r="O127" s="5"/>
      <c r="P127" s="5"/>
      <c r="Q127" s="5"/>
      <c r="R127" s="9"/>
      <c r="S127" s="9"/>
      <c r="T127" s="9"/>
      <c r="U127" s="9"/>
      <c r="V127" s="9"/>
      <c r="W127" s="10"/>
      <c r="X127" s="10"/>
    </row>
    <row x14ac:dyDescent="0.25" r="128" customHeight="1" ht="17.25">
      <c r="A128" s="8">
        <v>43291</v>
      </c>
      <c r="B128" s="9">
        <v>47.677502</v>
      </c>
      <c r="C128" s="9">
        <f>(B128-$R$12)/($R$13-$R$12)</f>
      </c>
      <c r="D128" s="9">
        <v>47.82</v>
      </c>
      <c r="E128" s="9">
        <f>(D128-$S$12)/($S$13-$S$12)</f>
      </c>
      <c r="F128" s="9">
        <v>47.544998</v>
      </c>
      <c r="G128" s="9">
        <f>(F128-$T$12)/($T$13-$T$12)</f>
      </c>
      <c r="H128" s="9">
        <v>47.587502</v>
      </c>
      <c r="I128" s="9">
        <f>($H$2-$U$12)/($U$13-$U$12)</f>
      </c>
      <c r="J128" s="9">
        <f>AVERAGE(H124:H128)</f>
      </c>
      <c r="K128" s="9">
        <v>45.185642</v>
      </c>
      <c r="L128" s="9">
        <f>(K128-$V$12)/($V$13-$V$12)</f>
      </c>
      <c r="M128" s="10">
        <v>63756400</v>
      </c>
      <c r="N128" s="9">
        <f>($M$2-$W$12)/($W$13-$W$12)</f>
      </c>
      <c r="O128" s="5"/>
      <c r="P128" s="5"/>
      <c r="Q128" s="5"/>
      <c r="R128" s="9"/>
      <c r="S128" s="9"/>
      <c r="T128" s="9"/>
      <c r="U128" s="9"/>
      <c r="V128" s="9"/>
      <c r="W128" s="10"/>
      <c r="X128" s="10"/>
    </row>
    <row x14ac:dyDescent="0.25" r="129" customHeight="1" ht="17.25">
      <c r="A129" s="8">
        <v>43292</v>
      </c>
      <c r="B129" s="9">
        <v>47.125</v>
      </c>
      <c r="C129" s="9">
        <f>(B129-$R$12)/($R$13-$R$12)</f>
      </c>
      <c r="D129" s="9">
        <v>47.445</v>
      </c>
      <c r="E129" s="9">
        <f>(D129-$S$12)/($S$13-$S$12)</f>
      </c>
      <c r="F129" s="9">
        <v>46.9025</v>
      </c>
      <c r="G129" s="9">
        <f>(F129-$T$12)/($T$13-$T$12)</f>
      </c>
      <c r="H129" s="9">
        <v>46.970001</v>
      </c>
      <c r="I129" s="9">
        <f>($H$2-$U$12)/($U$13-$U$12)</f>
      </c>
      <c r="J129" s="9">
        <f>AVERAGE(H125:H129)</f>
      </c>
      <c r="K129" s="9">
        <v>44.599312</v>
      </c>
      <c r="L129" s="9">
        <f>(K129-$V$12)/($V$13-$V$12)</f>
      </c>
      <c r="M129" s="10">
        <v>75326000</v>
      </c>
      <c r="N129" s="9">
        <f>($M$2-$W$12)/($W$13-$W$12)</f>
      </c>
      <c r="O129" s="5"/>
      <c r="P129" s="5"/>
      <c r="Q129" s="5"/>
      <c r="R129" s="9"/>
      <c r="S129" s="9"/>
      <c r="T129" s="9"/>
      <c r="U129" s="9"/>
      <c r="V129" s="9"/>
      <c r="W129" s="10"/>
      <c r="X129" s="10"/>
    </row>
    <row x14ac:dyDescent="0.25" r="130" customHeight="1" ht="17.25">
      <c r="A130" s="8">
        <v>43293</v>
      </c>
      <c r="B130" s="9">
        <v>47.3825</v>
      </c>
      <c r="C130" s="9">
        <f>(B130-$R$12)/($R$13-$R$12)</f>
      </c>
      <c r="D130" s="9">
        <v>47.852501</v>
      </c>
      <c r="E130" s="9">
        <f>(D130-$S$12)/($S$13-$S$12)</f>
      </c>
      <c r="F130" s="9">
        <v>47.327499</v>
      </c>
      <c r="G130" s="9">
        <f>(F130-$T$12)/($T$13-$T$12)</f>
      </c>
      <c r="H130" s="9">
        <v>47.7575</v>
      </c>
      <c r="I130" s="9">
        <f>($H$2-$U$12)/($U$13-$U$12)</f>
      </c>
      <c r="J130" s="9">
        <f>AVERAGE(H126:H130)</f>
      </c>
      <c r="K130" s="9">
        <v>45.347076</v>
      </c>
      <c r="L130" s="9">
        <f>(K130-$V$12)/($V$13-$V$12)</f>
      </c>
      <c r="M130" s="10">
        <v>72164400</v>
      </c>
      <c r="N130" s="9">
        <f>($M$2-$W$12)/($W$13-$W$12)</f>
      </c>
      <c r="O130" s="5"/>
      <c r="P130" s="5"/>
      <c r="Q130" s="5"/>
      <c r="R130" s="9"/>
      <c r="S130" s="9"/>
      <c r="T130" s="9"/>
      <c r="U130" s="9"/>
      <c r="V130" s="9"/>
      <c r="W130" s="10"/>
      <c r="X130" s="10"/>
    </row>
    <row x14ac:dyDescent="0.25" r="131" customHeight="1" ht="17.25">
      <c r="A131" s="8">
        <v>43294</v>
      </c>
      <c r="B131" s="9">
        <v>47.77</v>
      </c>
      <c r="C131" s="9">
        <f>(B131-$R$12)/($R$13-$R$12)</f>
      </c>
      <c r="D131" s="9">
        <v>47.959999</v>
      </c>
      <c r="E131" s="9">
        <f>(D131-$S$12)/($S$13-$S$12)</f>
      </c>
      <c r="F131" s="9">
        <v>47.724998</v>
      </c>
      <c r="G131" s="9">
        <f>(F131-$T$12)/($T$13-$T$12)</f>
      </c>
      <c r="H131" s="9">
        <v>47.8325</v>
      </c>
      <c r="I131" s="9">
        <f>($H$2-$U$12)/($U$13-$U$12)</f>
      </c>
      <c r="J131" s="9">
        <f>AVERAGE(H127:H131)</f>
      </c>
      <c r="K131" s="9">
        <v>45.418282</v>
      </c>
      <c r="L131" s="9">
        <f>(K131-$V$12)/($V$13-$V$12)</f>
      </c>
      <c r="M131" s="10">
        <v>50055600</v>
      </c>
      <c r="N131" s="9">
        <f>($M$2-$W$12)/($W$13-$W$12)</f>
      </c>
      <c r="O131" s="5"/>
      <c r="P131" s="5"/>
      <c r="Q131" s="5"/>
      <c r="R131" s="9"/>
      <c r="S131" s="9"/>
      <c r="T131" s="9"/>
      <c r="U131" s="9"/>
      <c r="V131" s="9"/>
      <c r="W131" s="10"/>
      <c r="X131" s="10"/>
    </row>
    <row x14ac:dyDescent="0.25" r="132" customHeight="1" ht="17.25">
      <c r="A132" s="8">
        <v>43297</v>
      </c>
      <c r="B132" s="9">
        <v>47.880001</v>
      </c>
      <c r="C132" s="9">
        <f>(B132-$R$12)/($R$13-$R$12)</f>
      </c>
      <c r="D132" s="9">
        <v>48.162498</v>
      </c>
      <c r="E132" s="9">
        <f>(D132-$S$12)/($S$13-$S$12)</f>
      </c>
      <c r="F132" s="9">
        <v>47.605</v>
      </c>
      <c r="G132" s="9">
        <f>(F132-$T$12)/($T$13-$T$12)</f>
      </c>
      <c r="H132" s="9">
        <v>47.727501</v>
      </c>
      <c r="I132" s="9">
        <f>($H$2-$U$12)/($U$13-$U$12)</f>
      </c>
      <c r="J132" s="9">
        <f>AVERAGE(H128:H132)</f>
      </c>
      <c r="K132" s="9">
        <v>45.318584</v>
      </c>
      <c r="L132" s="9">
        <f>(K132-$V$12)/($V$13-$V$12)</f>
      </c>
      <c r="M132" s="10">
        <v>60172400</v>
      </c>
      <c r="N132" s="9">
        <f>($M$2-$W$12)/($W$13-$W$12)</f>
      </c>
      <c r="O132" s="5"/>
      <c r="P132" s="5"/>
      <c r="Q132" s="5"/>
      <c r="R132" s="9"/>
      <c r="S132" s="9"/>
      <c r="T132" s="9"/>
      <c r="U132" s="9"/>
      <c r="V132" s="9"/>
      <c r="W132" s="10"/>
      <c r="X132" s="10"/>
    </row>
    <row x14ac:dyDescent="0.25" r="133" customHeight="1" ht="17.25">
      <c r="A133" s="8">
        <v>43298</v>
      </c>
      <c r="B133" s="9">
        <v>47.4375</v>
      </c>
      <c r="C133" s="9">
        <f>(B133-$R$12)/($R$13-$R$12)</f>
      </c>
      <c r="D133" s="9">
        <v>47.967499</v>
      </c>
      <c r="E133" s="9">
        <f>(D133-$S$12)/($S$13-$S$12)</f>
      </c>
      <c r="F133" s="9">
        <v>47.299999</v>
      </c>
      <c r="G133" s="9">
        <f>(F133-$T$12)/($T$13-$T$12)</f>
      </c>
      <c r="H133" s="9">
        <v>47.862499</v>
      </c>
      <c r="I133" s="9">
        <f>($H$2-$U$12)/($U$13-$U$12)</f>
      </c>
      <c r="J133" s="9">
        <f>AVERAGE(H129:H133)</f>
      </c>
      <c r="K133" s="9">
        <v>45.446774</v>
      </c>
      <c r="L133" s="9">
        <f>(K133-$V$12)/($V$13-$V$12)</f>
      </c>
      <c r="M133" s="10">
        <v>62138000</v>
      </c>
      <c r="N133" s="9">
        <f>($M$2-$W$12)/($W$13-$W$12)</f>
      </c>
      <c r="O133" s="5"/>
      <c r="P133" s="5"/>
      <c r="Q133" s="5"/>
      <c r="R133" s="9"/>
      <c r="S133" s="9"/>
      <c r="T133" s="9"/>
      <c r="U133" s="9"/>
      <c r="V133" s="9"/>
      <c r="W133" s="10"/>
      <c r="X133" s="10"/>
    </row>
    <row x14ac:dyDescent="0.25" r="134" customHeight="1" ht="17.25">
      <c r="A134" s="8">
        <v>43299</v>
      </c>
      <c r="B134" s="9">
        <v>47.945</v>
      </c>
      <c r="C134" s="9">
        <f>(B134-$R$12)/($R$13-$R$12)</f>
      </c>
      <c r="D134" s="9">
        <v>47.950001</v>
      </c>
      <c r="E134" s="9">
        <f>(D134-$S$12)/($S$13-$S$12)</f>
      </c>
      <c r="F134" s="9">
        <v>47.482498</v>
      </c>
      <c r="G134" s="9">
        <f>(F134-$T$12)/($T$13-$T$12)</f>
      </c>
      <c r="H134" s="9">
        <v>47.599998</v>
      </c>
      <c r="I134" s="9">
        <f>($H$2-$U$12)/($U$13-$U$12)</f>
      </c>
      <c r="J134" s="9">
        <f>AVERAGE(H130:H134)</f>
      </c>
      <c r="K134" s="9">
        <v>45.197521</v>
      </c>
      <c r="L134" s="9">
        <f>(K134-$V$12)/($V$13-$V$12)</f>
      </c>
      <c r="M134" s="10">
        <v>65573600</v>
      </c>
      <c r="N134" s="9">
        <f>($M$2-$W$12)/($W$13-$W$12)</f>
      </c>
      <c r="O134" s="5"/>
      <c r="P134" s="5"/>
      <c r="Q134" s="5"/>
      <c r="R134" s="9"/>
      <c r="S134" s="9"/>
      <c r="T134" s="9"/>
      <c r="U134" s="9"/>
      <c r="V134" s="9"/>
      <c r="W134" s="10"/>
      <c r="X134" s="10"/>
    </row>
    <row x14ac:dyDescent="0.25" r="135" customHeight="1" ht="17.25">
      <c r="A135" s="8">
        <v>43300</v>
      </c>
      <c r="B135" s="9">
        <v>47.422501</v>
      </c>
      <c r="C135" s="9">
        <f>(B135-$R$12)/($R$13-$R$12)</f>
      </c>
      <c r="D135" s="9">
        <v>48.137501</v>
      </c>
      <c r="E135" s="9">
        <f>(D135-$S$12)/($S$13-$S$12)</f>
      </c>
      <c r="F135" s="9">
        <v>47.422501</v>
      </c>
      <c r="G135" s="9">
        <f>(F135-$T$12)/($T$13-$T$12)</f>
      </c>
      <c r="H135" s="9">
        <v>47.970001</v>
      </c>
      <c r="I135" s="9">
        <f>($H$2-$U$12)/($U$13-$U$12)</f>
      </c>
      <c r="J135" s="9">
        <f>AVERAGE(H131:H135)</f>
      </c>
      <c r="K135" s="9">
        <v>45.548843</v>
      </c>
      <c r="L135" s="9">
        <f>(K135-$V$12)/($V$13-$V$12)</f>
      </c>
      <c r="M135" s="10">
        <v>81147200</v>
      </c>
      <c r="N135" s="9">
        <f>($M$2-$W$12)/($W$13-$W$12)</f>
      </c>
      <c r="O135" s="5"/>
      <c r="P135" s="5"/>
      <c r="Q135" s="5"/>
      <c r="R135" s="9"/>
      <c r="S135" s="9"/>
      <c r="T135" s="9"/>
      <c r="U135" s="9"/>
      <c r="V135" s="9"/>
      <c r="W135" s="10"/>
      <c r="X135" s="10"/>
    </row>
    <row x14ac:dyDescent="0.25" r="136" customHeight="1" ht="17.25">
      <c r="A136" s="8">
        <v>43301</v>
      </c>
      <c r="B136" s="9">
        <v>47.945</v>
      </c>
      <c r="C136" s="9">
        <f>(B136-$R$12)/($R$13-$R$12)</f>
      </c>
      <c r="D136" s="9">
        <v>48.107498</v>
      </c>
      <c r="E136" s="9">
        <f>(D136-$S$12)/($S$13-$S$12)</f>
      </c>
      <c r="F136" s="9">
        <v>47.5425</v>
      </c>
      <c r="G136" s="9">
        <f>(F136-$T$12)/($T$13-$T$12)</f>
      </c>
      <c r="H136" s="9">
        <v>47.860001</v>
      </c>
      <c r="I136" s="9">
        <f>($H$2-$U$12)/($U$13-$U$12)</f>
      </c>
      <c r="J136" s="9">
        <f>AVERAGE(H132:H136)</f>
      </c>
      <c r="K136" s="9">
        <v>45.444397</v>
      </c>
      <c r="L136" s="9">
        <f>(K136-$V$12)/($V$13-$V$12)</f>
      </c>
      <c r="M136" s="10">
        <v>82704800</v>
      </c>
      <c r="N136" s="9">
        <f>($M$2-$W$12)/($W$13-$W$12)</f>
      </c>
      <c r="O136" s="5"/>
      <c r="P136" s="5"/>
      <c r="Q136" s="5"/>
      <c r="R136" s="9"/>
      <c r="S136" s="9"/>
      <c r="T136" s="9"/>
      <c r="U136" s="9"/>
      <c r="V136" s="9"/>
      <c r="W136" s="10"/>
      <c r="X136" s="10"/>
    </row>
    <row x14ac:dyDescent="0.25" r="137" customHeight="1" ht="17.25">
      <c r="A137" s="8">
        <v>43304</v>
      </c>
      <c r="B137" s="9">
        <v>47.669998</v>
      </c>
      <c r="C137" s="9">
        <f>(B137-$R$12)/($R$13-$R$12)</f>
      </c>
      <c r="D137" s="9">
        <v>47.990002</v>
      </c>
      <c r="E137" s="9">
        <f>(D137-$S$12)/($S$13-$S$12)</f>
      </c>
      <c r="F137" s="9">
        <v>47.389999</v>
      </c>
      <c r="G137" s="9">
        <f>(F137-$T$12)/($T$13-$T$12)</f>
      </c>
      <c r="H137" s="9">
        <v>47.9025</v>
      </c>
      <c r="I137" s="9">
        <f>($H$2-$U$12)/($U$13-$U$12)</f>
      </c>
      <c r="J137" s="9">
        <f>AVERAGE(H133:H137)</f>
      </c>
      <c r="K137" s="9">
        <v>45.484749</v>
      </c>
      <c r="L137" s="9">
        <f>(K137-$V$12)/($V$13-$V$12)</f>
      </c>
      <c r="M137" s="10">
        <v>63957600</v>
      </c>
      <c r="N137" s="9">
        <f>($M$2-$W$12)/($W$13-$W$12)</f>
      </c>
      <c r="O137" s="5"/>
      <c r="P137" s="5"/>
      <c r="Q137" s="5"/>
      <c r="R137" s="9"/>
      <c r="S137" s="9"/>
      <c r="T137" s="9"/>
      <c r="U137" s="9"/>
      <c r="V137" s="9"/>
      <c r="W137" s="10"/>
      <c r="X137" s="10"/>
    </row>
    <row x14ac:dyDescent="0.25" r="138" customHeight="1" ht="17.25">
      <c r="A138" s="8">
        <v>43305</v>
      </c>
      <c r="B138" s="9">
        <v>48.112499</v>
      </c>
      <c r="C138" s="9">
        <f>(B138-$R$12)/($R$13-$R$12)</f>
      </c>
      <c r="D138" s="9">
        <v>48.415001</v>
      </c>
      <c r="E138" s="9">
        <f>(D138-$S$12)/($S$13-$S$12)</f>
      </c>
      <c r="F138" s="9">
        <v>48.012501</v>
      </c>
      <c r="G138" s="9">
        <f>(F138-$T$12)/($T$13-$T$12)</f>
      </c>
      <c r="H138" s="9">
        <v>48.25</v>
      </c>
      <c r="I138" s="9">
        <f>($H$2-$U$12)/($U$13-$U$12)</f>
      </c>
      <c r="J138" s="9">
        <f>AVERAGE(H134:H138)</f>
      </c>
      <c r="K138" s="9">
        <v>45.814713</v>
      </c>
      <c r="L138" s="9">
        <f>(K138-$V$12)/($V$13-$V$12)</f>
      </c>
      <c r="M138" s="10">
        <v>74791600</v>
      </c>
      <c r="N138" s="9">
        <f>($M$2-$W$12)/($W$13-$W$12)</f>
      </c>
      <c r="O138" s="5"/>
      <c r="P138" s="5"/>
      <c r="Q138" s="5"/>
      <c r="R138" s="9"/>
      <c r="S138" s="9"/>
      <c r="T138" s="9"/>
      <c r="U138" s="9"/>
      <c r="V138" s="9"/>
      <c r="W138" s="10"/>
      <c r="X138" s="10"/>
    </row>
    <row x14ac:dyDescent="0.25" r="139" customHeight="1" ht="17.25">
      <c r="A139" s="8">
        <v>43306</v>
      </c>
      <c r="B139" s="9">
        <v>48.264999</v>
      </c>
      <c r="C139" s="9">
        <f>(B139-$R$12)/($R$13-$R$12)</f>
      </c>
      <c r="D139" s="9">
        <v>48.712502</v>
      </c>
      <c r="E139" s="9">
        <f>(D139-$S$12)/($S$13-$S$12)</f>
      </c>
      <c r="F139" s="9">
        <v>48.107498</v>
      </c>
      <c r="G139" s="9">
        <f>(F139-$T$12)/($T$13-$T$12)</f>
      </c>
      <c r="H139" s="9">
        <v>48.705002</v>
      </c>
      <c r="I139" s="9">
        <f>($H$2-$U$12)/($U$13-$U$12)</f>
      </c>
      <c r="J139" s="9">
        <f>AVERAGE(H135:H139)</f>
      </c>
      <c r="K139" s="9">
        <v>46.24675</v>
      </c>
      <c r="L139" s="9">
        <f>(K139-$V$12)/($V$13-$V$12)</f>
      </c>
      <c r="M139" s="10">
        <v>66839600</v>
      </c>
      <c r="N139" s="9">
        <f>($M$2-$W$12)/($W$13-$W$12)</f>
      </c>
      <c r="O139" s="5"/>
      <c r="P139" s="5"/>
      <c r="Q139" s="5"/>
      <c r="R139" s="9"/>
      <c r="S139" s="9"/>
      <c r="T139" s="9"/>
      <c r="U139" s="9"/>
      <c r="V139" s="9"/>
      <c r="W139" s="10"/>
      <c r="X139" s="10"/>
    </row>
    <row x14ac:dyDescent="0.25" r="140" customHeight="1" ht="17.25">
      <c r="A140" s="8">
        <v>43307</v>
      </c>
      <c r="B140" s="9">
        <v>48.6525</v>
      </c>
      <c r="C140" s="9">
        <f>(B140-$R$12)/($R$13-$R$12)</f>
      </c>
      <c r="D140" s="9">
        <v>48.990002</v>
      </c>
      <c r="E140" s="9">
        <f>(D140-$S$12)/($S$13-$S$12)</f>
      </c>
      <c r="F140" s="9">
        <v>48.4025</v>
      </c>
      <c r="G140" s="9">
        <f>(F140-$T$12)/($T$13-$T$12)</f>
      </c>
      <c r="H140" s="9">
        <v>48.552502</v>
      </c>
      <c r="I140" s="9">
        <f>($H$2-$U$12)/($U$13-$U$12)</f>
      </c>
      <c r="J140" s="9">
        <f>AVERAGE(H136:H140)</f>
      </c>
      <c r="K140" s="9">
        <v>46.10194</v>
      </c>
      <c r="L140" s="9">
        <f>(K140-$V$12)/($V$13-$V$12)</f>
      </c>
      <c r="M140" s="10">
        <v>76304000</v>
      </c>
      <c r="N140" s="9">
        <f>($M$2-$W$12)/($W$13-$W$12)</f>
      </c>
      <c r="O140" s="5"/>
      <c r="P140" s="5"/>
      <c r="Q140" s="5"/>
      <c r="R140" s="9"/>
      <c r="S140" s="9"/>
      <c r="T140" s="9"/>
      <c r="U140" s="9"/>
      <c r="V140" s="9"/>
      <c r="W140" s="10"/>
      <c r="X140" s="10"/>
    </row>
    <row x14ac:dyDescent="0.25" r="141" customHeight="1" ht="17.25">
      <c r="A141" s="8">
        <v>43308</v>
      </c>
      <c r="B141" s="9">
        <v>48.747501</v>
      </c>
      <c r="C141" s="9">
        <f>(B141-$R$12)/($R$13-$R$12)</f>
      </c>
      <c r="D141" s="9">
        <v>48.797501</v>
      </c>
      <c r="E141" s="9">
        <f>(D141-$S$12)/($S$13-$S$12)</f>
      </c>
      <c r="F141" s="9">
        <v>47.525002</v>
      </c>
      <c r="G141" s="9">
        <f>(F141-$T$12)/($T$13-$T$12)</f>
      </c>
      <c r="H141" s="9">
        <v>47.744999</v>
      </c>
      <c r="I141" s="9">
        <f>($H$2-$U$12)/($U$13-$U$12)</f>
      </c>
      <c r="J141" s="9">
        <f>AVERAGE(H137:H141)</f>
      </c>
      <c r="K141" s="9">
        <v>45.335201</v>
      </c>
      <c r="L141" s="9">
        <f>(K141-$V$12)/($V$13-$V$12)</f>
      </c>
      <c r="M141" s="10">
        <v>96096000</v>
      </c>
      <c r="N141" s="9">
        <f>($M$2-$W$12)/($W$13-$W$12)</f>
      </c>
      <c r="O141" s="5"/>
      <c r="P141" s="5"/>
      <c r="Q141" s="5"/>
      <c r="R141" s="9"/>
      <c r="S141" s="9"/>
      <c r="T141" s="9"/>
      <c r="U141" s="9"/>
      <c r="V141" s="9"/>
      <c r="W141" s="10"/>
      <c r="X141" s="10"/>
    </row>
    <row x14ac:dyDescent="0.25" r="142" customHeight="1" ht="17.25">
      <c r="A142" s="8">
        <v>43311</v>
      </c>
      <c r="B142" s="9">
        <v>47.974998</v>
      </c>
      <c r="C142" s="9">
        <f>(B142-$R$12)/($R$13-$R$12)</f>
      </c>
      <c r="D142" s="9">
        <v>48.049999</v>
      </c>
      <c r="E142" s="9">
        <f>(D142-$S$12)/($S$13-$S$12)</f>
      </c>
      <c r="F142" s="9">
        <v>47.267502</v>
      </c>
      <c r="G142" s="9">
        <f>(F142-$T$12)/($T$13-$T$12)</f>
      </c>
      <c r="H142" s="9">
        <v>47.477501</v>
      </c>
      <c r="I142" s="9">
        <f>($H$2-$U$12)/($U$13-$U$12)</f>
      </c>
      <c r="J142" s="9">
        <f>AVERAGE(H138:H142)</f>
      </c>
      <c r="K142" s="9">
        <v>45.081196</v>
      </c>
      <c r="L142" s="9">
        <f>(K142-$V$12)/($V$13-$V$12)</f>
      </c>
      <c r="M142" s="10">
        <v>84118000</v>
      </c>
      <c r="N142" s="9">
        <f>($M$2-$W$12)/($W$13-$W$12)</f>
      </c>
      <c r="O142" s="5"/>
      <c r="P142" s="5"/>
      <c r="Q142" s="5"/>
      <c r="R142" s="9"/>
      <c r="S142" s="9"/>
      <c r="T142" s="9"/>
      <c r="U142" s="9"/>
      <c r="V142" s="9"/>
      <c r="W142" s="10"/>
      <c r="X142" s="10"/>
    </row>
    <row x14ac:dyDescent="0.25" r="143" customHeight="1" ht="17.25">
      <c r="A143" s="8">
        <v>43312</v>
      </c>
      <c r="B143" s="9">
        <v>47.575001</v>
      </c>
      <c r="C143" s="9">
        <f>(B143-$R$12)/($R$13-$R$12)</f>
      </c>
      <c r="D143" s="9">
        <v>48.035</v>
      </c>
      <c r="E143" s="9">
        <f>(D143-$S$12)/($S$13-$S$12)</f>
      </c>
      <c r="F143" s="9">
        <v>47.334999</v>
      </c>
      <c r="G143" s="9">
        <f>(F143-$T$12)/($T$13-$T$12)</f>
      </c>
      <c r="H143" s="9">
        <v>47.572498</v>
      </c>
      <c r="I143" s="9">
        <f>($H$2-$U$12)/($U$13-$U$12)</f>
      </c>
      <c r="J143" s="9">
        <f>AVERAGE(H139:H143)</f>
      </c>
      <c r="K143" s="9">
        <v>45.171406</v>
      </c>
      <c r="L143" s="9">
        <f>(K143-$V$12)/($V$13-$V$12)</f>
      </c>
      <c r="M143" s="10">
        <v>157492000</v>
      </c>
      <c r="N143" s="9">
        <f>($M$2-$W$12)/($W$13-$W$12)</f>
      </c>
      <c r="O143" s="5"/>
      <c r="P143" s="5"/>
      <c r="Q143" s="5"/>
      <c r="R143" s="9"/>
      <c r="S143" s="9"/>
      <c r="T143" s="9"/>
      <c r="U143" s="9"/>
      <c r="V143" s="9"/>
      <c r="W143" s="10"/>
      <c r="X143" s="10"/>
    </row>
    <row x14ac:dyDescent="0.25" r="144" customHeight="1" ht="17.25">
      <c r="A144" s="8">
        <v>43313</v>
      </c>
      <c r="B144" s="9">
        <v>49.782501</v>
      </c>
      <c r="C144" s="9">
        <f>(B144-$R$12)/($R$13-$R$12)</f>
      </c>
      <c r="D144" s="9">
        <v>50.439999</v>
      </c>
      <c r="E144" s="9">
        <f>(D144-$S$12)/($S$13-$S$12)</f>
      </c>
      <c r="F144" s="9">
        <v>49.327499</v>
      </c>
      <c r="G144" s="9">
        <f>(F144-$T$12)/($T$13-$T$12)</f>
      </c>
      <c r="H144" s="9">
        <v>50.375</v>
      </c>
      <c r="I144" s="9">
        <f>($H$2-$U$12)/($U$13-$U$12)</f>
      </c>
      <c r="J144" s="9">
        <f>AVERAGE(H140:H144)</f>
      </c>
      <c r="K144" s="9">
        <v>47.832455</v>
      </c>
      <c r="L144" s="9">
        <f>(K144-$V$12)/($V$13-$V$12)</f>
      </c>
      <c r="M144" s="10">
        <v>271742800</v>
      </c>
      <c r="N144" s="9">
        <f>($M$2-$W$12)/($W$13-$W$12)</f>
      </c>
      <c r="O144" s="5"/>
      <c r="P144" s="5"/>
      <c r="Q144" s="5"/>
      <c r="R144" s="9"/>
      <c r="S144" s="9"/>
      <c r="T144" s="9"/>
      <c r="U144" s="9"/>
      <c r="V144" s="9"/>
      <c r="W144" s="10"/>
      <c r="X144" s="10"/>
    </row>
    <row x14ac:dyDescent="0.25" r="145" customHeight="1" ht="17.25">
      <c r="A145" s="8">
        <v>43314</v>
      </c>
      <c r="B145" s="9">
        <v>50.145</v>
      </c>
      <c r="C145" s="9">
        <f>(B145-$R$12)/($R$13-$R$12)</f>
      </c>
      <c r="D145" s="9">
        <v>52.095001</v>
      </c>
      <c r="E145" s="9">
        <f>(D145-$S$12)/($S$13-$S$12)</f>
      </c>
      <c r="F145" s="9">
        <v>50.087502</v>
      </c>
      <c r="G145" s="9">
        <f>(F145-$T$12)/($T$13-$T$12)</f>
      </c>
      <c r="H145" s="9">
        <v>51.8475</v>
      </c>
      <c r="I145" s="9">
        <f>($H$2-$U$12)/($U$13-$U$12)</f>
      </c>
      <c r="J145" s="9">
        <f>AVERAGE(H141:H145)</f>
      </c>
      <c r="K145" s="9">
        <v>49.230633</v>
      </c>
      <c r="L145" s="9">
        <f>(K145-$V$12)/($V$13-$V$12)</f>
      </c>
      <c r="M145" s="10">
        <v>249616000</v>
      </c>
      <c r="N145" s="9">
        <f>($M$2-$W$12)/($W$13-$W$12)</f>
      </c>
      <c r="O145" s="5"/>
      <c r="P145" s="5"/>
      <c r="Q145" s="5"/>
      <c r="R145" s="9"/>
      <c r="S145" s="9"/>
      <c r="T145" s="9"/>
      <c r="U145" s="9"/>
      <c r="V145" s="9"/>
      <c r="W145" s="10"/>
      <c r="X145" s="10"/>
    </row>
    <row x14ac:dyDescent="0.25" r="146" customHeight="1" ht="17.25">
      <c r="A146" s="8">
        <v>43315</v>
      </c>
      <c r="B146" s="9">
        <v>51.7575</v>
      </c>
      <c r="C146" s="9">
        <f>(B146-$R$12)/($R$13-$R$12)</f>
      </c>
      <c r="D146" s="9">
        <v>52.185001</v>
      </c>
      <c r="E146" s="9">
        <f>(D146-$S$12)/($S$13-$S$12)</f>
      </c>
      <c r="F146" s="9">
        <v>51.369999</v>
      </c>
      <c r="G146" s="9">
        <f>(F146-$T$12)/($T$13-$T$12)</f>
      </c>
      <c r="H146" s="9">
        <v>51.997501</v>
      </c>
      <c r="I146" s="9">
        <f>($H$2-$U$12)/($U$13-$U$12)</f>
      </c>
      <c r="J146" s="9">
        <f>AVERAGE(H142:H146)</f>
      </c>
      <c r="K146" s="9">
        <v>49.373062</v>
      </c>
      <c r="L146" s="9">
        <f>(K146-$V$12)/($V$13-$V$12)</f>
      </c>
      <c r="M146" s="10">
        <v>133789600</v>
      </c>
      <c r="N146" s="9">
        <f>($M$2-$W$12)/($W$13-$W$12)</f>
      </c>
      <c r="O146" s="5"/>
      <c r="P146" s="5"/>
      <c r="Q146" s="5"/>
      <c r="R146" s="9"/>
      <c r="S146" s="9"/>
      <c r="T146" s="9"/>
      <c r="U146" s="9"/>
      <c r="V146" s="9"/>
      <c r="W146" s="10"/>
      <c r="X146" s="10"/>
    </row>
    <row x14ac:dyDescent="0.25" r="147" customHeight="1" ht="17.25">
      <c r="A147" s="8">
        <v>43318</v>
      </c>
      <c r="B147" s="10">
        <v>52</v>
      </c>
      <c r="C147" s="9">
        <f>(B147-$R$12)/($R$13-$R$12)</f>
      </c>
      <c r="D147" s="9">
        <v>52.3125</v>
      </c>
      <c r="E147" s="9">
        <f>(D147-$S$12)/($S$13-$S$12)</f>
      </c>
      <c r="F147" s="9">
        <v>51.767502</v>
      </c>
      <c r="G147" s="9">
        <f>(F147-$T$12)/($T$13-$T$12)</f>
      </c>
      <c r="H147" s="9">
        <v>52.267502</v>
      </c>
      <c r="I147" s="9">
        <f>($H$2-$U$12)/($U$13-$U$12)</f>
      </c>
      <c r="J147" s="9">
        <f>AVERAGE(H143:H147)</f>
      </c>
      <c r="K147" s="9">
        <v>49.629444</v>
      </c>
      <c r="L147" s="9">
        <f>(K147-$V$12)/($V$13-$V$12)</f>
      </c>
      <c r="M147" s="10">
        <v>101701600</v>
      </c>
      <c r="N147" s="9">
        <f>($M$2-$W$12)/($W$13-$W$12)</f>
      </c>
      <c r="O147" s="5"/>
      <c r="P147" s="5"/>
      <c r="Q147" s="5"/>
      <c r="R147" s="9"/>
      <c r="S147" s="9"/>
      <c r="T147" s="9"/>
      <c r="U147" s="9"/>
      <c r="V147" s="9"/>
      <c r="W147" s="10"/>
      <c r="X147" s="10"/>
    </row>
    <row x14ac:dyDescent="0.25" r="148" customHeight="1" ht="17.25">
      <c r="A148" s="8">
        <v>43319</v>
      </c>
      <c r="B148" s="9">
        <v>52.330002</v>
      </c>
      <c r="C148" s="9">
        <f>(B148-$R$12)/($R$13-$R$12)</f>
      </c>
      <c r="D148" s="9">
        <v>52.375</v>
      </c>
      <c r="E148" s="9">
        <f>(D148-$S$12)/($S$13-$S$12)</f>
      </c>
      <c r="F148" s="9">
        <v>51.689999</v>
      </c>
      <c r="G148" s="9">
        <f>(F148-$T$12)/($T$13-$T$12)</f>
      </c>
      <c r="H148" s="9">
        <v>51.7775</v>
      </c>
      <c r="I148" s="9">
        <f>($H$2-$U$12)/($U$13-$U$12)</f>
      </c>
      <c r="J148" s="9">
        <f>AVERAGE(H144:H148)</f>
      </c>
      <c r="K148" s="9">
        <v>49.164177</v>
      </c>
      <c r="L148" s="9">
        <f>(K148-$V$12)/($V$13-$V$12)</f>
      </c>
      <c r="M148" s="10">
        <v>102349600</v>
      </c>
      <c r="N148" s="9">
        <f>($M$2-$W$12)/($W$13-$W$12)</f>
      </c>
      <c r="O148" s="5"/>
      <c r="P148" s="5"/>
      <c r="Q148" s="5"/>
      <c r="R148" s="9"/>
      <c r="S148" s="9"/>
      <c r="T148" s="9"/>
      <c r="U148" s="9"/>
      <c r="V148" s="9"/>
      <c r="W148" s="10"/>
      <c r="X148" s="10"/>
    </row>
    <row x14ac:dyDescent="0.25" r="149" customHeight="1" ht="17.25">
      <c r="A149" s="8">
        <v>43320</v>
      </c>
      <c r="B149" s="9">
        <v>51.512501</v>
      </c>
      <c r="C149" s="9">
        <f>(B149-$R$12)/($R$13-$R$12)</f>
      </c>
      <c r="D149" s="9">
        <v>51.952499</v>
      </c>
      <c r="E149" s="9">
        <f>(D149-$S$12)/($S$13-$S$12)</f>
      </c>
      <c r="F149" s="9">
        <v>51.130001</v>
      </c>
      <c r="G149" s="9">
        <f>(F149-$T$12)/($T$13-$T$12)</f>
      </c>
      <c r="H149" s="9">
        <v>51.8125</v>
      </c>
      <c r="I149" s="9">
        <f>($H$2-$U$12)/($U$13-$U$12)</f>
      </c>
      <c r="J149" s="9">
        <f>AVERAGE(H145:H149)</f>
      </c>
      <c r="K149" s="9">
        <v>49.197388</v>
      </c>
      <c r="L149" s="9">
        <f>(K149-$V$12)/($V$13-$V$12)</f>
      </c>
      <c r="M149" s="10">
        <v>90102000</v>
      </c>
      <c r="N149" s="9">
        <f>($M$2-$W$12)/($W$13-$W$12)</f>
      </c>
      <c r="O149" s="5"/>
      <c r="P149" s="5"/>
      <c r="Q149" s="5"/>
      <c r="R149" s="9"/>
      <c r="S149" s="9"/>
      <c r="T149" s="9"/>
      <c r="U149" s="9"/>
      <c r="V149" s="9"/>
      <c r="W149" s="10"/>
      <c r="X149" s="10"/>
    </row>
    <row x14ac:dyDescent="0.25" r="150" customHeight="1" ht="17.25">
      <c r="A150" s="8">
        <v>43321</v>
      </c>
      <c r="B150" s="9">
        <v>52.3825</v>
      </c>
      <c r="C150" s="9">
        <f>(B150-$R$12)/($R$13-$R$12)</f>
      </c>
      <c r="D150" s="9">
        <v>52.445</v>
      </c>
      <c r="E150" s="9">
        <f>(D150-$S$12)/($S$13-$S$12)</f>
      </c>
      <c r="F150" s="9">
        <v>51.799999</v>
      </c>
      <c r="G150" s="9">
        <f>(F150-$T$12)/($T$13-$T$12)</f>
      </c>
      <c r="H150" s="9">
        <v>52.220001</v>
      </c>
      <c r="I150" s="9">
        <f>($H$2-$U$12)/($U$13-$U$12)</f>
      </c>
      <c r="J150" s="9">
        <f>AVERAGE(H146:H150)</f>
      </c>
      <c r="K150" s="9">
        <v>49.584335</v>
      </c>
      <c r="L150" s="9">
        <f>(K150-$V$12)/($V$13-$V$12)</f>
      </c>
      <c r="M150" s="10">
        <v>93970400</v>
      </c>
      <c r="N150" s="9">
        <f>($M$2-$W$12)/($W$13-$W$12)</f>
      </c>
      <c r="O150" s="5"/>
      <c r="P150" s="5"/>
      <c r="Q150" s="5"/>
      <c r="R150" s="9"/>
      <c r="S150" s="9"/>
      <c r="T150" s="9"/>
      <c r="U150" s="9"/>
      <c r="V150" s="9"/>
      <c r="W150" s="10"/>
      <c r="X150" s="10"/>
    </row>
    <row x14ac:dyDescent="0.25" r="151" customHeight="1" ht="17.25">
      <c r="A151" s="8">
        <v>43322</v>
      </c>
      <c r="B151" s="9">
        <v>51.84</v>
      </c>
      <c r="C151" s="9">
        <f>(B151-$R$12)/($R$13-$R$12)</f>
      </c>
      <c r="D151" s="9">
        <v>52.275002</v>
      </c>
      <c r="E151" s="9">
        <f>(D151-$S$12)/($S$13-$S$12)</f>
      </c>
      <c r="F151" s="9">
        <v>51.6675</v>
      </c>
      <c r="G151" s="9">
        <f>(F151-$T$12)/($T$13-$T$12)</f>
      </c>
      <c r="H151" s="9">
        <v>51.8825</v>
      </c>
      <c r="I151" s="9">
        <f>($H$2-$U$12)/($U$13-$U$12)</f>
      </c>
      <c r="J151" s="9">
        <f>AVERAGE(H147:H151)</f>
      </c>
      <c r="K151" s="9">
        <v>49.436638</v>
      </c>
      <c r="L151" s="9">
        <f>(K151-$V$12)/($V$13-$V$12)</f>
      </c>
      <c r="M151" s="10">
        <v>98444800</v>
      </c>
      <c r="N151" s="9">
        <f>($M$2-$W$12)/($W$13-$W$12)</f>
      </c>
      <c r="O151" s="5"/>
      <c r="P151" s="5"/>
      <c r="Q151" s="5"/>
      <c r="R151" s="9"/>
      <c r="S151" s="9"/>
      <c r="T151" s="9"/>
      <c r="U151" s="9"/>
      <c r="V151" s="9"/>
      <c r="W151" s="10"/>
      <c r="X151" s="10"/>
    </row>
    <row x14ac:dyDescent="0.25" r="152" customHeight="1" ht="17.25">
      <c r="A152" s="8">
        <v>43325</v>
      </c>
      <c r="B152" s="9">
        <v>52.327499</v>
      </c>
      <c r="C152" s="9">
        <f>(B152-$R$12)/($R$13-$R$12)</f>
      </c>
      <c r="D152" s="9">
        <v>52.737499</v>
      </c>
      <c r="E152" s="9">
        <f>(D152-$S$12)/($S$13-$S$12)</f>
      </c>
      <c r="F152" s="9">
        <v>51.924999</v>
      </c>
      <c r="G152" s="9">
        <f>(F152-$T$12)/($T$13-$T$12)</f>
      </c>
      <c r="H152" s="9">
        <v>52.217499</v>
      </c>
      <c r="I152" s="9">
        <f>($H$2-$U$12)/($U$13-$U$12)</f>
      </c>
      <c r="J152" s="9">
        <f>AVERAGE(H148:H152)</f>
      </c>
      <c r="K152" s="9">
        <v>49.755848</v>
      </c>
      <c r="L152" s="9">
        <f>(K152-$V$12)/($V$13-$V$12)</f>
      </c>
      <c r="M152" s="10">
        <v>103563600</v>
      </c>
      <c r="N152" s="9">
        <f>($M$2-$W$12)/($W$13-$W$12)</f>
      </c>
      <c r="O152" s="5"/>
      <c r="P152" s="5"/>
      <c r="Q152" s="5"/>
      <c r="R152" s="9"/>
      <c r="S152" s="9"/>
      <c r="T152" s="9"/>
      <c r="U152" s="9"/>
      <c r="V152" s="9"/>
      <c r="W152" s="10"/>
      <c r="X152" s="10"/>
    </row>
    <row x14ac:dyDescent="0.25" r="153" customHeight="1" ht="17.25">
      <c r="A153" s="8">
        <v>43326</v>
      </c>
      <c r="B153" s="9">
        <v>52.540001</v>
      </c>
      <c r="C153" s="9">
        <f>(B153-$R$12)/($R$13-$R$12)</f>
      </c>
      <c r="D153" s="9">
        <v>52.639999</v>
      </c>
      <c r="E153" s="9">
        <f>(D153-$S$12)/($S$13-$S$12)</f>
      </c>
      <c r="F153" s="9">
        <v>52.064999</v>
      </c>
      <c r="G153" s="9">
        <f>(F153-$T$12)/($T$13-$T$12)</f>
      </c>
      <c r="H153" s="9">
        <v>52.4375</v>
      </c>
      <c r="I153" s="9">
        <f>($H$2-$U$12)/($U$13-$U$12)</f>
      </c>
      <c r="J153" s="9">
        <f>AVERAGE(H149:H153)</f>
      </c>
      <c r="K153" s="9">
        <v>49.965485</v>
      </c>
      <c r="L153" s="9">
        <f>(K153-$V$12)/($V$13-$V$12)</f>
      </c>
      <c r="M153" s="10">
        <v>82992000</v>
      </c>
      <c r="N153" s="9">
        <f>($M$2-$W$12)/($W$13-$W$12)</f>
      </c>
      <c r="O153" s="5"/>
      <c r="P153" s="5"/>
      <c r="Q153" s="5"/>
      <c r="R153" s="9"/>
      <c r="S153" s="9"/>
      <c r="T153" s="9"/>
      <c r="U153" s="9"/>
      <c r="V153" s="9"/>
      <c r="W153" s="10"/>
      <c r="X153" s="10"/>
    </row>
    <row x14ac:dyDescent="0.25" r="154" customHeight="1" ht="17.25">
      <c r="A154" s="8">
        <v>43327</v>
      </c>
      <c r="B154" s="9">
        <v>52.305</v>
      </c>
      <c r="C154" s="9">
        <f>(B154-$R$12)/($R$13-$R$12)</f>
      </c>
      <c r="D154" s="9">
        <v>52.685001</v>
      </c>
      <c r="E154" s="9">
        <f>(D154-$S$12)/($S$13-$S$12)</f>
      </c>
      <c r="F154" s="9">
        <v>52.0825</v>
      </c>
      <c r="G154" s="9">
        <f>(F154-$T$12)/($T$13-$T$12)</f>
      </c>
      <c r="H154" s="9">
        <v>52.560001</v>
      </c>
      <c r="I154" s="9">
        <f>($H$2-$U$12)/($U$13-$U$12)</f>
      </c>
      <c r="J154" s="9">
        <f>AVERAGE(H150:H154)</f>
      </c>
      <c r="K154" s="9">
        <v>50.082218</v>
      </c>
      <c r="L154" s="9">
        <f>(K154-$V$12)/($V$13-$V$12)</f>
      </c>
      <c r="M154" s="10">
        <v>115230400</v>
      </c>
      <c r="N154" s="9">
        <f>($M$2-$W$12)/($W$13-$W$12)</f>
      </c>
      <c r="O154" s="5"/>
      <c r="P154" s="5"/>
      <c r="Q154" s="5"/>
      <c r="R154" s="9"/>
      <c r="S154" s="9"/>
      <c r="T154" s="9"/>
      <c r="U154" s="9"/>
      <c r="V154" s="9"/>
      <c r="W154" s="10"/>
      <c r="X154" s="10"/>
    </row>
    <row x14ac:dyDescent="0.25" r="155" customHeight="1" ht="17.25">
      <c r="A155" s="8">
        <v>43328</v>
      </c>
      <c r="B155" s="9">
        <v>52.9375</v>
      </c>
      <c r="C155" s="9">
        <f>(B155-$R$12)/($R$13-$R$12)</f>
      </c>
      <c r="D155" s="9">
        <v>53.452499</v>
      </c>
      <c r="E155" s="9">
        <f>(D155-$S$12)/($S$13-$S$12)</f>
      </c>
      <c r="F155" s="9">
        <v>52.8675</v>
      </c>
      <c r="G155" s="9">
        <f>(F155-$T$12)/($T$13-$T$12)</f>
      </c>
      <c r="H155" s="9">
        <v>53.330002</v>
      </c>
      <c r="I155" s="9">
        <f>($H$2-$U$12)/($U$13-$U$12)</f>
      </c>
      <c r="J155" s="9">
        <f>AVERAGE(H151:H155)</f>
      </c>
      <c r="K155" s="9">
        <v>50.815907</v>
      </c>
      <c r="L155" s="9">
        <f>(K155-$V$12)/($V$13-$V$12)</f>
      </c>
      <c r="M155" s="10">
        <v>114001600</v>
      </c>
      <c r="N155" s="9">
        <f>($M$2-$W$12)/($W$13-$W$12)</f>
      </c>
      <c r="O155" s="5"/>
      <c r="P155" s="5"/>
      <c r="Q155" s="5"/>
      <c r="R155" s="9"/>
      <c r="S155" s="9"/>
      <c r="T155" s="9"/>
      <c r="U155" s="9"/>
      <c r="V155" s="9"/>
      <c r="W155" s="10"/>
      <c r="X155" s="10"/>
    </row>
    <row x14ac:dyDescent="0.25" r="156" customHeight="1" ht="17.25">
      <c r="A156" s="8">
        <v>43329</v>
      </c>
      <c r="B156" s="9">
        <v>53.360001</v>
      </c>
      <c r="C156" s="9">
        <f>(B156-$R$12)/($R$13-$R$12)</f>
      </c>
      <c r="D156" s="9">
        <v>54.487499</v>
      </c>
      <c r="E156" s="9">
        <f>(D156-$S$12)/($S$13-$S$12)</f>
      </c>
      <c r="F156" s="9">
        <v>53.290001</v>
      </c>
      <c r="G156" s="9">
        <f>(F156-$T$12)/($T$13-$T$12)</f>
      </c>
      <c r="H156" s="9">
        <v>54.395</v>
      </c>
      <c r="I156" s="9">
        <f>($H$2-$U$12)/($U$13-$U$12)</f>
      </c>
      <c r="J156" s="9">
        <f>AVERAGE(H152:H156)</f>
      </c>
      <c r="K156" s="9">
        <v>51.830704</v>
      </c>
      <c r="L156" s="9">
        <f>(K156-$V$12)/($V$13-$V$12)</f>
      </c>
      <c r="M156" s="10">
        <v>141708000</v>
      </c>
      <c r="N156" s="9">
        <f>($M$2-$W$12)/($W$13-$W$12)</f>
      </c>
      <c r="O156" s="5"/>
      <c r="P156" s="5"/>
      <c r="Q156" s="5"/>
      <c r="R156" s="9"/>
      <c r="S156" s="9"/>
      <c r="T156" s="9"/>
      <c r="U156" s="9"/>
      <c r="V156" s="9"/>
      <c r="W156" s="10"/>
      <c r="X156" s="10"/>
    </row>
    <row x14ac:dyDescent="0.25" r="157" customHeight="1" ht="17.25">
      <c r="A157" s="8">
        <v>43332</v>
      </c>
      <c r="B157" s="9">
        <v>54.525002</v>
      </c>
      <c r="C157" s="9">
        <f>(B157-$R$12)/($R$13-$R$12)</f>
      </c>
      <c r="D157" s="9">
        <v>54.794998</v>
      </c>
      <c r="E157" s="9">
        <f>(D157-$S$12)/($S$13-$S$12)</f>
      </c>
      <c r="F157" s="9">
        <v>53.7775</v>
      </c>
      <c r="G157" s="9">
        <f>(F157-$T$12)/($T$13-$T$12)</f>
      </c>
      <c r="H157" s="9">
        <v>53.865002</v>
      </c>
      <c r="I157" s="9">
        <f>($H$2-$U$12)/($U$13-$U$12)</f>
      </c>
      <c r="J157" s="9">
        <f>AVERAGE(H153:H157)</f>
      </c>
      <c r="K157" s="9">
        <v>51.325695</v>
      </c>
      <c r="L157" s="9">
        <f>(K157-$V$12)/($V$13-$V$12)</f>
      </c>
      <c r="M157" s="10">
        <v>121150800</v>
      </c>
      <c r="N157" s="9">
        <f>($M$2-$W$12)/($W$13-$W$12)</f>
      </c>
      <c r="O157" s="5"/>
      <c r="P157" s="5"/>
      <c r="Q157" s="5"/>
      <c r="R157" s="9"/>
      <c r="S157" s="9"/>
      <c r="T157" s="9"/>
      <c r="U157" s="9"/>
      <c r="V157" s="9"/>
      <c r="W157" s="10"/>
      <c r="X157" s="10"/>
    </row>
    <row x14ac:dyDescent="0.25" r="158" customHeight="1" ht="17.25">
      <c r="A158" s="8">
        <v>43333</v>
      </c>
      <c r="B158" s="9">
        <v>54.200001</v>
      </c>
      <c r="C158" s="9">
        <f>(B158-$R$12)/($R$13-$R$12)</f>
      </c>
      <c r="D158" s="9">
        <v>54.297501</v>
      </c>
      <c r="E158" s="9">
        <f>(D158-$S$12)/($S$13-$S$12)</f>
      </c>
      <c r="F158" s="9">
        <v>53.5075</v>
      </c>
      <c r="G158" s="9">
        <f>(F158-$T$12)/($T$13-$T$12)</f>
      </c>
      <c r="H158" s="9">
        <v>53.759998</v>
      </c>
      <c r="I158" s="9">
        <f>($H$2-$U$12)/($U$13-$U$12)</f>
      </c>
      <c r="J158" s="9">
        <f>AVERAGE(H154:H158)</f>
      </c>
      <c r="K158" s="9">
        <v>51.22562</v>
      </c>
      <c r="L158" s="9">
        <f>(K158-$V$12)/($V$13-$V$12)</f>
      </c>
      <c r="M158" s="10">
        <v>104639200</v>
      </c>
      <c r="N158" s="9">
        <f>($M$2-$W$12)/($W$13-$W$12)</f>
      </c>
      <c r="O158" s="5"/>
      <c r="P158" s="5"/>
      <c r="Q158" s="5"/>
      <c r="R158" s="9"/>
      <c r="S158" s="9"/>
      <c r="T158" s="9"/>
      <c r="U158" s="9"/>
      <c r="V158" s="9"/>
      <c r="W158" s="10"/>
      <c r="X158" s="10"/>
    </row>
    <row x14ac:dyDescent="0.25" r="159" customHeight="1" ht="17.25">
      <c r="A159" s="8">
        <v>43334</v>
      </c>
      <c r="B159" s="9">
        <v>53.525002</v>
      </c>
      <c r="C159" s="9">
        <f>(B159-$R$12)/($R$13-$R$12)</f>
      </c>
      <c r="D159" s="9">
        <v>54.09</v>
      </c>
      <c r="E159" s="9">
        <f>(D159-$S$12)/($S$13-$S$12)</f>
      </c>
      <c r="F159" s="9">
        <v>53.459999</v>
      </c>
      <c r="G159" s="9">
        <f>(F159-$T$12)/($T$13-$T$12)</f>
      </c>
      <c r="H159" s="9">
        <v>53.762501</v>
      </c>
      <c r="I159" s="9">
        <f>($H$2-$U$12)/($U$13-$U$12)</f>
      </c>
      <c r="J159" s="9">
        <f>AVERAGE(H155:H159)</f>
      </c>
      <c r="K159" s="9">
        <v>51.228012</v>
      </c>
      <c r="L159" s="9">
        <f>(K159-$V$12)/($V$13-$V$12)</f>
      </c>
      <c r="M159" s="10">
        <v>76072400</v>
      </c>
      <c r="N159" s="9">
        <f>($M$2-$W$12)/($W$13-$W$12)</f>
      </c>
      <c r="O159" s="5"/>
      <c r="P159" s="5"/>
      <c r="Q159" s="5"/>
      <c r="R159" s="9"/>
      <c r="S159" s="9"/>
      <c r="T159" s="9"/>
      <c r="U159" s="9"/>
      <c r="V159" s="9"/>
      <c r="W159" s="10"/>
      <c r="X159" s="10"/>
    </row>
    <row x14ac:dyDescent="0.25" r="160" customHeight="1" ht="17.25">
      <c r="A160" s="8">
        <v>43335</v>
      </c>
      <c r="B160" s="9">
        <v>53.662498</v>
      </c>
      <c r="C160" s="9">
        <f>(B160-$R$12)/($R$13-$R$12)</f>
      </c>
      <c r="D160" s="9">
        <v>54.262501</v>
      </c>
      <c r="E160" s="9">
        <f>(D160-$S$12)/($S$13-$S$12)</f>
      </c>
      <c r="F160" s="9">
        <v>53.650002</v>
      </c>
      <c r="G160" s="9">
        <f>(F160-$T$12)/($T$13-$T$12)</f>
      </c>
      <c r="H160" s="9">
        <v>53.872501</v>
      </c>
      <c r="I160" s="9">
        <f>($H$2-$U$12)/($U$13-$U$12)</f>
      </c>
      <c r="J160" s="9">
        <f>AVERAGE(H156:H160)</f>
      </c>
      <c r="K160" s="9">
        <v>51.332836</v>
      </c>
      <c r="L160" s="9">
        <f>(K160-$V$12)/($V$13-$V$12)</f>
      </c>
      <c r="M160" s="10">
        <v>75532800</v>
      </c>
      <c r="N160" s="9">
        <f>($M$2-$W$12)/($W$13-$W$12)</f>
      </c>
      <c r="O160" s="5"/>
      <c r="P160" s="5"/>
      <c r="Q160" s="5"/>
      <c r="R160" s="9"/>
      <c r="S160" s="9"/>
      <c r="T160" s="9"/>
      <c r="U160" s="9"/>
      <c r="V160" s="9"/>
      <c r="W160" s="10"/>
      <c r="X160" s="10"/>
    </row>
    <row x14ac:dyDescent="0.25" r="161" customHeight="1" ht="17.25">
      <c r="A161" s="8">
        <v>43336</v>
      </c>
      <c r="B161" s="9">
        <v>54.150002</v>
      </c>
      <c r="C161" s="9">
        <f>(B161-$R$12)/($R$13-$R$12)</f>
      </c>
      <c r="D161" s="9">
        <v>54.224998</v>
      </c>
      <c r="E161" s="9">
        <f>(D161-$S$12)/($S$13-$S$12)</f>
      </c>
      <c r="F161" s="9">
        <v>53.7775</v>
      </c>
      <c r="G161" s="9">
        <f>(F161-$T$12)/($T$13-$T$12)</f>
      </c>
      <c r="H161" s="9">
        <v>54.040001</v>
      </c>
      <c r="I161" s="9">
        <f>($H$2-$U$12)/($U$13-$U$12)</f>
      </c>
      <c r="J161" s="9">
        <f>AVERAGE(H157:H161)</f>
      </c>
      <c r="K161" s="9">
        <v>51.492432</v>
      </c>
      <c r="L161" s="9">
        <f>(K161-$V$12)/($V$13-$V$12)</f>
      </c>
      <c r="M161" s="10">
        <v>73905600</v>
      </c>
      <c r="N161" s="9">
        <f>($M$2-$W$12)/($W$13-$W$12)</f>
      </c>
      <c r="O161" s="5"/>
      <c r="P161" s="5"/>
      <c r="Q161" s="5"/>
      <c r="R161" s="9"/>
      <c r="S161" s="9"/>
      <c r="T161" s="9"/>
      <c r="U161" s="9"/>
      <c r="V161" s="9"/>
      <c r="W161" s="10"/>
      <c r="X161" s="10"/>
    </row>
    <row x14ac:dyDescent="0.25" r="162" customHeight="1" ht="17.25">
      <c r="A162" s="8">
        <v>43339</v>
      </c>
      <c r="B162" s="9">
        <v>54.287498</v>
      </c>
      <c r="C162" s="9">
        <f>(B162-$R$12)/($R$13-$R$12)</f>
      </c>
      <c r="D162" s="9">
        <v>54.685001</v>
      </c>
      <c r="E162" s="9">
        <f>(D162-$S$12)/($S$13-$S$12)</f>
      </c>
      <c r="F162" s="9">
        <v>54.0825</v>
      </c>
      <c r="G162" s="9">
        <f>(F162-$T$12)/($T$13-$T$12)</f>
      </c>
      <c r="H162" s="9">
        <v>54.485001</v>
      </c>
      <c r="I162" s="9">
        <f>($H$2-$U$12)/($U$13-$U$12)</f>
      </c>
      <c r="J162" s="9">
        <f>AVERAGE(H158:H162)</f>
      </c>
      <c r="K162" s="9">
        <v>51.916462</v>
      </c>
      <c r="L162" s="9">
        <f>(K162-$V$12)/($V$13-$V$12)</f>
      </c>
      <c r="M162" s="10">
        <v>82100400</v>
      </c>
      <c r="N162" s="9">
        <f>($M$2-$W$12)/($W$13-$W$12)</f>
      </c>
      <c r="O162" s="5"/>
      <c r="P162" s="5"/>
      <c r="Q162" s="5"/>
      <c r="R162" s="9"/>
      <c r="S162" s="9"/>
      <c r="T162" s="9"/>
      <c r="U162" s="9"/>
      <c r="V162" s="9"/>
      <c r="W162" s="10"/>
      <c r="X162" s="10"/>
    </row>
    <row x14ac:dyDescent="0.25" r="163" customHeight="1" ht="17.25">
      <c r="A163" s="8">
        <v>43340</v>
      </c>
      <c r="B163" s="9">
        <v>54.752499</v>
      </c>
      <c r="C163" s="9">
        <f>(B163-$R$12)/($R$13-$R$12)</f>
      </c>
      <c r="D163" s="9">
        <v>55.134998</v>
      </c>
      <c r="E163" s="9">
        <f>(D163-$S$12)/($S$13-$S$12)</f>
      </c>
      <c r="F163" s="9">
        <v>54.73</v>
      </c>
      <c r="G163" s="9">
        <f>(F163-$T$12)/($T$13-$T$12)</f>
      </c>
      <c r="H163" s="9">
        <v>54.924999</v>
      </c>
      <c r="I163" s="9">
        <f>($H$2-$U$12)/($U$13-$U$12)</f>
      </c>
      <c r="J163" s="9">
        <f>AVERAGE(H159:H163)</f>
      </c>
      <c r="K163" s="9">
        <v>52.33572</v>
      </c>
      <c r="L163" s="9">
        <f>(K163-$V$12)/($V$13-$V$12)</f>
      </c>
      <c r="M163" s="10">
        <v>91107200</v>
      </c>
      <c r="N163" s="9">
        <f>($M$2-$W$12)/($W$13-$W$12)</f>
      </c>
      <c r="O163" s="5"/>
      <c r="P163" s="5"/>
      <c r="Q163" s="5"/>
      <c r="R163" s="9"/>
      <c r="S163" s="9"/>
      <c r="T163" s="9"/>
      <c r="U163" s="9"/>
      <c r="V163" s="9"/>
      <c r="W163" s="10"/>
      <c r="X163" s="10"/>
    </row>
    <row x14ac:dyDescent="0.25" r="164" customHeight="1" ht="17.25">
      <c r="A164" s="8">
        <v>43341</v>
      </c>
      <c r="B164" s="9">
        <v>55.037498</v>
      </c>
      <c r="C164" s="9">
        <f>(B164-$R$12)/($R$13-$R$12)</f>
      </c>
      <c r="D164" s="9">
        <v>55.872501</v>
      </c>
      <c r="E164" s="9">
        <f>(D164-$S$12)/($S$13-$S$12)</f>
      </c>
      <c r="F164" s="9">
        <v>54.852501</v>
      </c>
      <c r="G164" s="9">
        <f>(F164-$T$12)/($T$13-$T$12)</f>
      </c>
      <c r="H164" s="9">
        <v>55.744999</v>
      </c>
      <c r="I164" s="9">
        <f>($H$2-$U$12)/($U$13-$U$12)</f>
      </c>
      <c r="J164" s="9">
        <f>AVERAGE(H160:H164)</f>
      </c>
      <c r="K164" s="9">
        <v>53.117054</v>
      </c>
      <c r="L164" s="9">
        <f>(K164-$V$12)/($V$13-$V$12)</f>
      </c>
      <c r="M164" s="10">
        <v>109019200</v>
      </c>
      <c r="N164" s="9">
        <f>($M$2-$W$12)/($W$13-$W$12)</f>
      </c>
      <c r="O164" s="5"/>
      <c r="P164" s="5"/>
      <c r="Q164" s="5"/>
      <c r="R164" s="9"/>
      <c r="S164" s="9"/>
      <c r="T164" s="9"/>
      <c r="U164" s="9"/>
      <c r="V164" s="9"/>
      <c r="W164" s="10"/>
      <c r="X164" s="10"/>
    </row>
    <row x14ac:dyDescent="0.25" r="165" customHeight="1" ht="17.25">
      <c r="A165" s="8">
        <v>43342</v>
      </c>
      <c r="B165" s="9">
        <v>55.8125</v>
      </c>
      <c r="C165" s="9">
        <f>(B165-$R$12)/($R$13-$R$12)</f>
      </c>
      <c r="D165" s="9">
        <v>57.064999</v>
      </c>
      <c r="E165" s="9">
        <f>(D165-$S$12)/($S$13-$S$12)</f>
      </c>
      <c r="F165" s="9">
        <v>55.599998</v>
      </c>
      <c r="G165" s="9">
        <f>(F165-$T$12)/($T$13-$T$12)</f>
      </c>
      <c r="H165" s="9">
        <v>56.2575</v>
      </c>
      <c r="I165" s="9">
        <f>($H$2-$U$12)/($U$13-$U$12)</f>
      </c>
      <c r="J165" s="9">
        <f>AVERAGE(H161:H165)</f>
      </c>
      <c r="K165" s="9">
        <v>53.605396</v>
      </c>
      <c r="L165" s="9">
        <f>(K165-$V$12)/($V$13-$V$12)</f>
      </c>
      <c r="M165" s="10">
        <v>195175200</v>
      </c>
      <c r="N165" s="9">
        <f>($M$2-$W$12)/($W$13-$W$12)</f>
      </c>
      <c r="O165" s="5"/>
      <c r="P165" s="5"/>
      <c r="Q165" s="5"/>
      <c r="R165" s="9"/>
      <c r="S165" s="9"/>
      <c r="T165" s="9"/>
      <c r="U165" s="9"/>
      <c r="V165" s="9"/>
      <c r="W165" s="10"/>
      <c r="X165" s="10"/>
    </row>
    <row x14ac:dyDescent="0.25" r="166" customHeight="1" ht="17.25">
      <c r="A166" s="8">
        <v>43343</v>
      </c>
      <c r="B166" s="9">
        <v>56.627499</v>
      </c>
      <c r="C166" s="9">
        <f>(B166-$R$12)/($R$13-$R$12)</f>
      </c>
      <c r="D166" s="9">
        <v>57.217499</v>
      </c>
      <c r="E166" s="9">
        <f>(D166-$S$12)/($S$13-$S$12)</f>
      </c>
      <c r="F166" s="9">
        <v>56.5</v>
      </c>
      <c r="G166" s="9">
        <f>(F166-$T$12)/($T$13-$T$12)</f>
      </c>
      <c r="H166" s="9">
        <v>56.907501</v>
      </c>
      <c r="I166" s="9">
        <f>($H$2-$U$12)/($U$13-$U$12)</f>
      </c>
      <c r="J166" s="9">
        <f>AVERAGE(H162:H166)</f>
      </c>
      <c r="K166" s="9">
        <v>54.224762</v>
      </c>
      <c r="L166" s="9">
        <f>(K166-$V$12)/($V$13-$V$12)</f>
      </c>
      <c r="M166" s="10">
        <v>173360400</v>
      </c>
      <c r="N166" s="9">
        <f>($M$2-$W$12)/($W$13-$W$12)</f>
      </c>
      <c r="O166" s="5"/>
      <c r="P166" s="5"/>
      <c r="Q166" s="5"/>
      <c r="R166" s="9"/>
      <c r="S166" s="9"/>
      <c r="T166" s="9"/>
      <c r="U166" s="9"/>
      <c r="V166" s="9"/>
      <c r="W166" s="10"/>
      <c r="X166" s="10"/>
    </row>
    <row x14ac:dyDescent="0.25" r="167" customHeight="1" ht="17.25">
      <c r="A167" s="8">
        <v>43347</v>
      </c>
      <c r="B167" s="9">
        <v>57.102501</v>
      </c>
      <c r="C167" s="9">
        <f>(B167-$R$12)/($R$13-$R$12)</f>
      </c>
      <c r="D167" s="9">
        <v>57.294998</v>
      </c>
      <c r="E167" s="9">
        <f>(D167-$S$12)/($S$13-$S$12)</f>
      </c>
      <c r="F167" s="9">
        <v>56.657501</v>
      </c>
      <c r="G167" s="9">
        <f>(F167-$T$12)/($T$13-$T$12)</f>
      </c>
      <c r="H167" s="9">
        <v>57.09</v>
      </c>
      <c r="I167" s="9">
        <f>($H$2-$U$12)/($U$13-$U$12)</f>
      </c>
      <c r="J167" s="9">
        <f>AVERAGE(H163:H167)</f>
      </c>
      <c r="K167" s="9">
        <v>54.398651</v>
      </c>
      <c r="L167" s="9">
        <f>(K167-$V$12)/($V$13-$V$12)</f>
      </c>
      <c r="M167" s="10">
        <v>109560400</v>
      </c>
      <c r="N167" s="9">
        <f>($M$2-$W$12)/($W$13-$W$12)</f>
      </c>
      <c r="O167" s="5"/>
      <c r="P167" s="5"/>
      <c r="Q167" s="5"/>
      <c r="R167" s="9"/>
      <c r="S167" s="9"/>
      <c r="T167" s="9"/>
      <c r="U167" s="9"/>
      <c r="V167" s="9"/>
      <c r="W167" s="10"/>
      <c r="X167" s="10"/>
    </row>
    <row x14ac:dyDescent="0.25" r="168" customHeight="1" ht="17.25">
      <c r="A168" s="8">
        <v>43348</v>
      </c>
      <c r="B168" s="9">
        <v>57.247501</v>
      </c>
      <c r="C168" s="9">
        <f>(B168-$R$12)/($R$13-$R$12)</f>
      </c>
      <c r="D168" s="9">
        <v>57.4175</v>
      </c>
      <c r="E168" s="9">
        <f>(D168-$S$12)/($S$13-$S$12)</f>
      </c>
      <c r="F168" s="9">
        <v>56.275002</v>
      </c>
      <c r="G168" s="9">
        <f>(F168-$T$12)/($T$13-$T$12)</f>
      </c>
      <c r="H168" s="9">
        <v>56.717499</v>
      </c>
      <c r="I168" s="9">
        <f>($H$2-$U$12)/($U$13-$U$12)</f>
      </c>
      <c r="J168" s="9">
        <f>AVERAGE(H164:H168)</f>
      </c>
      <c r="K168" s="9">
        <v>54.043713</v>
      </c>
      <c r="L168" s="9">
        <f>(K168-$V$12)/($V$13-$V$12)</f>
      </c>
      <c r="M168" s="10">
        <v>133332000</v>
      </c>
      <c r="N168" s="9">
        <f>($M$2-$W$12)/($W$13-$W$12)</f>
      </c>
      <c r="O168" s="5"/>
      <c r="P168" s="5"/>
      <c r="Q168" s="5"/>
      <c r="R168" s="9"/>
      <c r="S168" s="9"/>
      <c r="T168" s="9"/>
      <c r="U168" s="9"/>
      <c r="V168" s="9"/>
      <c r="W168" s="10"/>
      <c r="X168" s="10"/>
    </row>
    <row x14ac:dyDescent="0.25" r="169" customHeight="1" ht="17.25">
      <c r="A169" s="8">
        <v>43349</v>
      </c>
      <c r="B169" s="9">
        <v>56.557499</v>
      </c>
      <c r="C169" s="9">
        <f>(B169-$R$12)/($R$13-$R$12)</f>
      </c>
      <c r="D169" s="9">
        <v>56.837502</v>
      </c>
      <c r="E169" s="9">
        <f>(D169-$S$12)/($S$13-$S$12)</f>
      </c>
      <c r="F169" s="9">
        <v>55.325001</v>
      </c>
      <c r="G169" s="9">
        <f>(F169-$T$12)/($T$13-$T$12)</f>
      </c>
      <c r="H169" s="9">
        <v>55.775002</v>
      </c>
      <c r="I169" s="9">
        <f>($H$2-$U$12)/($U$13-$U$12)</f>
      </c>
      <c r="J169" s="9">
        <f>AVERAGE(H165:H169)</f>
      </c>
      <c r="K169" s="9">
        <v>53.145641</v>
      </c>
      <c r="L169" s="9">
        <f>(K169-$V$12)/($V$13-$V$12)</f>
      </c>
      <c r="M169" s="10">
        <v>137160000</v>
      </c>
      <c r="N169" s="9">
        <f>($M$2-$W$12)/($W$13-$W$12)</f>
      </c>
      <c r="O169" s="5"/>
      <c r="P169" s="5"/>
      <c r="Q169" s="5"/>
      <c r="R169" s="9"/>
      <c r="S169" s="9"/>
      <c r="T169" s="9"/>
      <c r="U169" s="9"/>
      <c r="V169" s="9"/>
      <c r="W169" s="10"/>
      <c r="X169" s="10"/>
    </row>
    <row x14ac:dyDescent="0.25" r="170" customHeight="1" ht="17.25">
      <c r="A170" s="8">
        <v>43350</v>
      </c>
      <c r="B170" s="9">
        <v>55.462502</v>
      </c>
      <c r="C170" s="9">
        <f>(B170-$R$12)/($R$13-$R$12)</f>
      </c>
      <c r="D170" s="9">
        <v>56.342499</v>
      </c>
      <c r="E170" s="9">
        <f>(D170-$S$12)/($S$13-$S$12)</f>
      </c>
      <c r="F170" s="9">
        <v>55.177502</v>
      </c>
      <c r="G170" s="9">
        <f>(F170-$T$12)/($T$13-$T$12)</f>
      </c>
      <c r="H170" s="9">
        <v>55.325001</v>
      </c>
      <c r="I170" s="9">
        <f>($H$2-$U$12)/($U$13-$U$12)</f>
      </c>
      <c r="J170" s="9">
        <f>AVERAGE(H166:H170)</f>
      </c>
      <c r="K170" s="9">
        <v>52.716866</v>
      </c>
      <c r="L170" s="9">
        <f>(K170-$V$12)/($V$13-$V$12)</f>
      </c>
      <c r="M170" s="10">
        <v>150479200</v>
      </c>
      <c r="N170" s="9">
        <f>($M$2-$W$12)/($W$13-$W$12)</f>
      </c>
      <c r="O170" s="5"/>
      <c r="P170" s="5"/>
      <c r="Q170" s="5"/>
      <c r="R170" s="9"/>
      <c r="S170" s="9"/>
      <c r="T170" s="9"/>
      <c r="U170" s="9"/>
      <c r="V170" s="9"/>
      <c r="W170" s="10"/>
      <c r="X170" s="10"/>
    </row>
    <row x14ac:dyDescent="0.25" r="171" customHeight="1" ht="17.25">
      <c r="A171" s="8">
        <v>43353</v>
      </c>
      <c r="B171" s="9">
        <v>55.237499</v>
      </c>
      <c r="C171" s="9">
        <f>(B171-$R$12)/($R$13-$R$12)</f>
      </c>
      <c r="D171" s="9">
        <v>55.462502</v>
      </c>
      <c r="E171" s="9">
        <f>(D171-$S$12)/($S$13-$S$12)</f>
      </c>
      <c r="F171" s="9">
        <v>54.1175</v>
      </c>
      <c r="G171" s="9">
        <f>(F171-$T$12)/($T$13-$T$12)</f>
      </c>
      <c r="H171" s="9">
        <v>54.5825</v>
      </c>
      <c r="I171" s="9">
        <f>($H$2-$U$12)/($U$13-$U$12)</f>
      </c>
      <c r="J171" s="9">
        <f>AVERAGE(H167:H171)</f>
      </c>
      <c r="K171" s="9">
        <v>52.009365</v>
      </c>
      <c r="L171" s="9">
        <f>(K171-$V$12)/($V$13-$V$12)</f>
      </c>
      <c r="M171" s="10">
        <v>158066000</v>
      </c>
      <c r="N171" s="9">
        <f>($M$2-$W$12)/($W$13-$W$12)</f>
      </c>
      <c r="O171" s="5"/>
      <c r="P171" s="5"/>
      <c r="Q171" s="5"/>
      <c r="R171" s="9"/>
      <c r="S171" s="9"/>
      <c r="T171" s="9"/>
      <c r="U171" s="9"/>
      <c r="V171" s="9"/>
      <c r="W171" s="10"/>
      <c r="X171" s="10"/>
    </row>
    <row x14ac:dyDescent="0.25" r="172" customHeight="1" ht="17.25">
      <c r="A172" s="8">
        <v>43354</v>
      </c>
      <c r="B172" s="9">
        <v>54.502499</v>
      </c>
      <c r="C172" s="9">
        <f>(B172-$R$12)/($R$13-$R$12)</f>
      </c>
      <c r="D172" s="9">
        <v>56.075001</v>
      </c>
      <c r="E172" s="9">
        <f>(D172-$S$12)/($S$13-$S$12)</f>
      </c>
      <c r="F172" s="9">
        <v>54.139999</v>
      </c>
      <c r="G172" s="9">
        <f>(F172-$T$12)/($T$13-$T$12)</f>
      </c>
      <c r="H172" s="9">
        <v>55.962502</v>
      </c>
      <c r="I172" s="9">
        <f>($H$2-$U$12)/($U$13-$U$12)</f>
      </c>
      <c r="J172" s="9">
        <f>AVERAGE(H168:H172)</f>
      </c>
      <c r="K172" s="9">
        <v>53.32431</v>
      </c>
      <c r="L172" s="9">
        <f>(K172-$V$12)/($V$13-$V$12)</f>
      </c>
      <c r="M172" s="10">
        <v>142996000</v>
      </c>
      <c r="N172" s="9">
        <f>($M$2-$W$12)/($W$13-$W$12)</f>
      </c>
      <c r="O172" s="5"/>
      <c r="P172" s="5"/>
      <c r="Q172" s="5"/>
      <c r="R172" s="9"/>
      <c r="S172" s="9"/>
      <c r="T172" s="9"/>
      <c r="U172" s="9"/>
      <c r="V172" s="9"/>
      <c r="W172" s="10"/>
      <c r="X172" s="10"/>
    </row>
    <row x14ac:dyDescent="0.25" r="173" customHeight="1" ht="17.25">
      <c r="A173" s="8">
        <v>43355</v>
      </c>
      <c r="B173" s="9">
        <v>56.235001</v>
      </c>
      <c r="C173" s="9">
        <f>(B173-$R$12)/($R$13-$R$12)</f>
      </c>
      <c r="D173" s="9">
        <v>56.25</v>
      </c>
      <c r="E173" s="9">
        <f>(D173-$S$12)/($S$13-$S$12)</f>
      </c>
      <c r="F173" s="9">
        <v>54.959999</v>
      </c>
      <c r="G173" s="9">
        <f>(F173-$T$12)/($T$13-$T$12)</f>
      </c>
      <c r="H173" s="9">
        <v>55.267502</v>
      </c>
      <c r="I173" s="9">
        <f>($H$2-$U$12)/($U$13-$U$12)</f>
      </c>
      <c r="J173" s="9">
        <f>AVERAGE(H169:H173)</f>
      </c>
      <c r="K173" s="9">
        <v>52.662079</v>
      </c>
      <c r="L173" s="9">
        <f>(K173-$V$12)/($V$13-$V$12)</f>
      </c>
      <c r="M173" s="10">
        <v>197114800</v>
      </c>
      <c r="N173" s="9">
        <f>($M$2-$W$12)/($W$13-$W$12)</f>
      </c>
      <c r="O173" s="5"/>
      <c r="P173" s="5"/>
      <c r="Q173" s="5"/>
      <c r="R173" s="9"/>
      <c r="S173" s="9"/>
      <c r="T173" s="9"/>
      <c r="U173" s="9"/>
      <c r="V173" s="9"/>
      <c r="W173" s="10"/>
      <c r="X173" s="10"/>
    </row>
    <row x14ac:dyDescent="0.25" r="174" customHeight="1" ht="17.25">
      <c r="A174" s="8">
        <v>43356</v>
      </c>
      <c r="B174" s="9">
        <v>55.880001</v>
      </c>
      <c r="C174" s="9">
        <f>(B174-$R$12)/($R$13-$R$12)</f>
      </c>
      <c r="D174" s="9">
        <v>57.087502</v>
      </c>
      <c r="E174" s="9">
        <f>(D174-$S$12)/($S$13-$S$12)</f>
      </c>
      <c r="F174" s="9">
        <v>55.642502</v>
      </c>
      <c r="G174" s="9">
        <f>(F174-$T$12)/($T$13-$T$12)</f>
      </c>
      <c r="H174" s="9">
        <v>56.602501</v>
      </c>
      <c r="I174" s="9">
        <f>($H$2-$U$12)/($U$13-$U$12)</f>
      </c>
      <c r="J174" s="9">
        <f>AVERAGE(H170:H174)</f>
      </c>
      <c r="K174" s="9">
        <v>53.934128</v>
      </c>
      <c r="L174" s="9">
        <f>(K174-$V$12)/($V$13-$V$12)</f>
      </c>
      <c r="M174" s="10">
        <v>166825600</v>
      </c>
      <c r="N174" s="9">
        <f>($M$2-$W$12)/($W$13-$W$12)</f>
      </c>
      <c r="O174" s="5"/>
      <c r="P174" s="5"/>
      <c r="Q174" s="5"/>
      <c r="R174" s="9"/>
      <c r="S174" s="9"/>
      <c r="T174" s="9"/>
      <c r="U174" s="9"/>
      <c r="V174" s="9"/>
      <c r="W174" s="10"/>
      <c r="X174" s="10"/>
    </row>
    <row x14ac:dyDescent="0.25" r="175" customHeight="1" ht="17.25">
      <c r="A175" s="8">
        <v>43357</v>
      </c>
      <c r="B175" s="9">
        <v>56.4375</v>
      </c>
      <c r="C175" s="9">
        <f>(B175-$R$12)/($R$13-$R$12)</f>
      </c>
      <c r="D175" s="9">
        <v>56.709999</v>
      </c>
      <c r="E175" s="9">
        <f>(D175-$S$12)/($S$13-$S$12)</f>
      </c>
      <c r="F175" s="9">
        <v>55.630001</v>
      </c>
      <c r="G175" s="9">
        <f>(F175-$T$12)/($T$13-$T$12)</f>
      </c>
      <c r="H175" s="9">
        <v>55.959999</v>
      </c>
      <c r="I175" s="9">
        <f>($H$2-$U$12)/($U$13-$U$12)</f>
      </c>
      <c r="J175" s="9">
        <f>AVERAGE(H171:H175)</f>
      </c>
      <c r="K175" s="9">
        <v>53.321918</v>
      </c>
      <c r="L175" s="9">
        <f>(K175-$V$12)/($V$13-$V$12)</f>
      </c>
      <c r="M175" s="10">
        <v>127997200</v>
      </c>
      <c r="N175" s="9">
        <f>($M$2-$W$12)/($W$13-$W$12)</f>
      </c>
      <c r="O175" s="5"/>
      <c r="P175" s="5"/>
      <c r="Q175" s="5"/>
      <c r="R175" s="9"/>
      <c r="S175" s="9"/>
      <c r="T175" s="9"/>
      <c r="U175" s="9"/>
      <c r="V175" s="9"/>
      <c r="W175" s="10"/>
      <c r="X175" s="10"/>
    </row>
    <row x14ac:dyDescent="0.25" r="176" customHeight="1" ht="17.25">
      <c r="A176" s="8">
        <v>43360</v>
      </c>
      <c r="B176" s="9">
        <v>55.537498</v>
      </c>
      <c r="C176" s="9">
        <f>(B176-$R$12)/($R$13-$R$12)</f>
      </c>
      <c r="D176" s="9">
        <v>55.737499</v>
      </c>
      <c r="E176" s="9">
        <f>(D176-$S$12)/($S$13-$S$12)</f>
      </c>
      <c r="F176" s="9">
        <v>54.317501</v>
      </c>
      <c r="G176" s="9">
        <f>(F176-$T$12)/($T$13-$T$12)</f>
      </c>
      <c r="H176" s="9">
        <v>54.470001</v>
      </c>
      <c r="I176" s="9">
        <f>($H$2-$U$12)/($U$13-$U$12)</f>
      </c>
      <c r="J176" s="9">
        <f>AVERAGE(H172:H176)</f>
      </c>
      <c r="K176" s="9">
        <v>51.902172</v>
      </c>
      <c r="L176" s="9">
        <f>(K176-$V$12)/($V$13-$V$12)</f>
      </c>
      <c r="M176" s="10">
        <v>148780400</v>
      </c>
      <c r="N176" s="9">
        <f>($M$2-$W$12)/($W$13-$W$12)</f>
      </c>
      <c r="O176" s="5"/>
      <c r="P176" s="5"/>
      <c r="Q176" s="5"/>
      <c r="R176" s="9"/>
      <c r="S176" s="9"/>
      <c r="T176" s="9"/>
      <c r="U176" s="9"/>
      <c r="V176" s="9"/>
      <c r="W176" s="10"/>
      <c r="X176" s="10"/>
    </row>
    <row x14ac:dyDescent="0.25" r="177" customHeight="1" ht="17.25">
      <c r="A177" s="8">
        <v>43361</v>
      </c>
      <c r="B177" s="9">
        <v>54.447498</v>
      </c>
      <c r="C177" s="9">
        <f>(B177-$R$12)/($R$13-$R$12)</f>
      </c>
      <c r="D177" s="9">
        <v>55.462502</v>
      </c>
      <c r="E177" s="9">
        <f>(D177-$S$12)/($S$13-$S$12)</f>
      </c>
      <c r="F177" s="9">
        <v>54.279999</v>
      </c>
      <c r="G177" s="9">
        <f>(F177-$T$12)/($T$13-$T$12)</f>
      </c>
      <c r="H177" s="9">
        <v>54.560001</v>
      </c>
      <c r="I177" s="9">
        <f>($H$2-$U$12)/($U$13-$U$12)</f>
      </c>
      <c r="J177" s="9">
        <f>AVERAGE(H173:H177)</f>
      </c>
      <c r="K177" s="9">
        <v>51.987923</v>
      </c>
      <c r="L177" s="9">
        <f>(K177-$V$12)/($V$13-$V$12)</f>
      </c>
      <c r="M177" s="10">
        <v>126286800</v>
      </c>
      <c r="N177" s="9">
        <f>($M$2-$W$12)/($W$13-$W$12)</f>
      </c>
      <c r="O177" s="5"/>
      <c r="P177" s="5"/>
      <c r="Q177" s="5"/>
      <c r="R177" s="9"/>
      <c r="S177" s="9"/>
      <c r="T177" s="9"/>
      <c r="U177" s="9"/>
      <c r="V177" s="9"/>
      <c r="W177" s="10"/>
      <c r="X177" s="10"/>
    </row>
    <row x14ac:dyDescent="0.25" r="178" customHeight="1" ht="17.25">
      <c r="A178" s="8">
        <v>43362</v>
      </c>
      <c r="B178" s="9">
        <v>54.625</v>
      </c>
      <c r="C178" s="9">
        <f>(B178-$R$12)/($R$13-$R$12)</f>
      </c>
      <c r="D178" s="9">
        <v>54.904999</v>
      </c>
      <c r="E178" s="9">
        <f>(D178-$S$12)/($S$13-$S$12)</f>
      </c>
      <c r="F178" s="9">
        <v>53.825001</v>
      </c>
      <c r="G178" s="9">
        <f>(F178-$T$12)/($T$13-$T$12)</f>
      </c>
      <c r="H178" s="9">
        <v>54.592499</v>
      </c>
      <c r="I178" s="9">
        <f>($H$2-$U$12)/($U$13-$U$12)</f>
      </c>
      <c r="J178" s="9">
        <f>AVERAGE(H174:H178)</f>
      </c>
      <c r="K178" s="9">
        <v>52.01889</v>
      </c>
      <c r="L178" s="9">
        <f>(K178-$V$12)/($V$13-$V$12)</f>
      </c>
      <c r="M178" s="10">
        <v>108495200</v>
      </c>
      <c r="N178" s="9">
        <f>($M$2-$W$12)/($W$13-$W$12)</f>
      </c>
      <c r="O178" s="5"/>
      <c r="P178" s="5"/>
      <c r="Q178" s="5"/>
      <c r="R178" s="9"/>
      <c r="S178" s="9"/>
      <c r="T178" s="9"/>
      <c r="U178" s="9"/>
      <c r="V178" s="9"/>
      <c r="W178" s="10"/>
      <c r="X178" s="10"/>
    </row>
    <row x14ac:dyDescent="0.25" r="179" customHeight="1" ht="17.25">
      <c r="A179" s="8">
        <v>43363</v>
      </c>
      <c r="B179" s="9">
        <v>55.060001</v>
      </c>
      <c r="C179" s="9">
        <f>(B179-$R$12)/($R$13-$R$12)</f>
      </c>
      <c r="D179" s="9">
        <v>55.57</v>
      </c>
      <c r="E179" s="9">
        <f>(D179-$S$12)/($S$13-$S$12)</f>
      </c>
      <c r="F179" s="9">
        <v>54.787498</v>
      </c>
      <c r="G179" s="9">
        <f>(F179-$T$12)/($T$13-$T$12)</f>
      </c>
      <c r="H179" s="9">
        <v>55.0075</v>
      </c>
      <c r="I179" s="9">
        <f>($H$2-$U$12)/($U$13-$U$12)</f>
      </c>
      <c r="J179" s="9">
        <f>AVERAGE(H175:H179)</f>
      </c>
      <c r="K179" s="9">
        <v>52.414318</v>
      </c>
      <c r="L179" s="9">
        <f>(K179-$V$12)/($V$13-$V$12)</f>
      </c>
      <c r="M179" s="10">
        <v>106435200</v>
      </c>
      <c r="N179" s="9">
        <f>($M$2-$W$12)/($W$13-$W$12)</f>
      </c>
      <c r="O179" s="5"/>
      <c r="P179" s="5"/>
      <c r="Q179" s="5"/>
      <c r="R179" s="9"/>
      <c r="S179" s="9"/>
      <c r="T179" s="9"/>
      <c r="U179" s="9"/>
      <c r="V179" s="9"/>
      <c r="W179" s="10"/>
      <c r="X179" s="10"/>
    </row>
    <row x14ac:dyDescent="0.25" r="180" customHeight="1" ht="17.25">
      <c r="A180" s="8">
        <v>43364</v>
      </c>
      <c r="B180" s="9">
        <v>55.195</v>
      </c>
      <c r="C180" s="9">
        <f>(B180-$R$12)/($R$13-$R$12)</f>
      </c>
      <c r="D180" s="9">
        <v>55.34</v>
      </c>
      <c r="E180" s="9">
        <f>(D180-$S$12)/($S$13-$S$12)</f>
      </c>
      <c r="F180" s="9">
        <v>54.322498</v>
      </c>
      <c r="G180" s="9">
        <f>(F180-$T$12)/($T$13-$T$12)</f>
      </c>
      <c r="H180" s="9">
        <v>54.415001</v>
      </c>
      <c r="I180" s="9">
        <f>($H$2-$U$12)/($U$13-$U$12)</f>
      </c>
      <c r="J180" s="9">
        <f>AVERAGE(H176:H180)</f>
      </c>
      <c r="K180" s="9">
        <v>51.849754</v>
      </c>
      <c r="L180" s="9">
        <f>(K180-$V$12)/($V$13-$V$12)</f>
      </c>
      <c r="M180" s="10">
        <v>384986800</v>
      </c>
      <c r="N180" s="9">
        <f>($M$2-$W$12)/($W$13-$W$12)</f>
      </c>
      <c r="O180" s="5"/>
      <c r="P180" s="5"/>
      <c r="Q180" s="5"/>
      <c r="R180" s="9"/>
      <c r="S180" s="9"/>
      <c r="T180" s="9"/>
      <c r="U180" s="9"/>
      <c r="V180" s="9"/>
      <c r="W180" s="10"/>
      <c r="X180" s="10"/>
    </row>
    <row x14ac:dyDescent="0.25" r="181" customHeight="1" ht="17.25">
      <c r="A181" s="8">
        <v>43367</v>
      </c>
      <c r="B181" s="9">
        <v>54.205002</v>
      </c>
      <c r="C181" s="9">
        <f>(B181-$R$12)/($R$13-$R$12)</f>
      </c>
      <c r="D181" s="9">
        <v>55.314999</v>
      </c>
      <c r="E181" s="9">
        <f>(D181-$S$12)/($S$13-$S$12)</f>
      </c>
      <c r="F181" s="9">
        <v>54.157501</v>
      </c>
      <c r="G181" s="9">
        <f>(F181-$T$12)/($T$13-$T$12)</f>
      </c>
      <c r="H181" s="9">
        <v>55.197498</v>
      </c>
      <c r="I181" s="9">
        <f>($H$2-$U$12)/($U$13-$U$12)</f>
      </c>
      <c r="J181" s="9">
        <f>AVERAGE(H177:H181)</f>
      </c>
      <c r="K181" s="9">
        <v>52.595364</v>
      </c>
      <c r="L181" s="9">
        <f>(K181-$V$12)/($V$13-$V$12)</f>
      </c>
      <c r="M181" s="10">
        <v>110773600</v>
      </c>
      <c r="N181" s="9">
        <f>($M$2-$W$12)/($W$13-$W$12)</f>
      </c>
      <c r="O181" s="5"/>
      <c r="P181" s="5"/>
      <c r="Q181" s="5"/>
      <c r="R181" s="9"/>
      <c r="S181" s="9"/>
      <c r="T181" s="9"/>
      <c r="U181" s="9"/>
      <c r="V181" s="9"/>
      <c r="W181" s="10"/>
      <c r="X181" s="10"/>
    </row>
    <row x14ac:dyDescent="0.25" r="182" customHeight="1" ht="17.25">
      <c r="A182" s="8">
        <v>43368</v>
      </c>
      <c r="B182" s="9">
        <v>54.9375</v>
      </c>
      <c r="C182" s="9">
        <f>(B182-$R$12)/($R$13-$R$12)</f>
      </c>
      <c r="D182" s="9">
        <v>55.705002</v>
      </c>
      <c r="E182" s="9">
        <f>(D182-$S$12)/($S$13-$S$12)</f>
      </c>
      <c r="F182" s="9">
        <v>54.924999</v>
      </c>
      <c r="G182" s="9">
        <f>(F182-$T$12)/($T$13-$T$12)</f>
      </c>
      <c r="H182" s="9">
        <v>55.547501</v>
      </c>
      <c r="I182" s="9">
        <f>($H$2-$U$12)/($U$13-$U$12)</f>
      </c>
      <c r="J182" s="9">
        <f>AVERAGE(H178:H182)</f>
      </c>
      <c r="K182" s="9">
        <v>52.928864</v>
      </c>
      <c r="L182" s="9">
        <f>(K182-$V$12)/($V$13-$V$12)</f>
      </c>
      <c r="M182" s="10">
        <v>98217600</v>
      </c>
      <c r="N182" s="9">
        <f>($M$2-$W$12)/($W$13-$W$12)</f>
      </c>
      <c r="O182" s="5"/>
      <c r="P182" s="5"/>
      <c r="Q182" s="5"/>
      <c r="R182" s="9"/>
      <c r="S182" s="9"/>
      <c r="T182" s="9"/>
      <c r="U182" s="9"/>
      <c r="V182" s="9"/>
      <c r="W182" s="10"/>
      <c r="X182" s="10"/>
    </row>
    <row x14ac:dyDescent="0.25" r="183" customHeight="1" ht="17.25">
      <c r="A183" s="8">
        <v>43369</v>
      </c>
      <c r="B183" s="9">
        <v>55.25</v>
      </c>
      <c r="C183" s="9">
        <f>(B183-$R$12)/($R$13-$R$12)</f>
      </c>
      <c r="D183" s="9">
        <v>55.9375</v>
      </c>
      <c r="E183" s="9">
        <f>(D183-$S$12)/($S$13-$S$12)</f>
      </c>
      <c r="F183" s="9">
        <v>54.939999</v>
      </c>
      <c r="G183" s="9">
        <f>(F183-$T$12)/($T$13-$T$12)</f>
      </c>
      <c r="H183" s="9">
        <v>55.105</v>
      </c>
      <c r="I183" s="9">
        <f>($H$2-$U$12)/($U$13-$U$12)</f>
      </c>
      <c r="J183" s="9">
        <f>AVERAGE(H179:H183)</f>
      </c>
      <c r="K183" s="9">
        <v>52.507233</v>
      </c>
      <c r="L183" s="9">
        <f>(K183-$V$12)/($V$13-$V$12)</f>
      </c>
      <c r="M183" s="10">
        <v>95938800</v>
      </c>
      <c r="N183" s="9">
        <f>($M$2-$W$12)/($W$13-$W$12)</f>
      </c>
      <c r="O183" s="5"/>
      <c r="P183" s="5"/>
      <c r="Q183" s="5"/>
      <c r="R183" s="9"/>
      <c r="S183" s="9"/>
      <c r="T183" s="9"/>
      <c r="U183" s="9"/>
      <c r="V183" s="9"/>
      <c r="W183" s="10"/>
      <c r="X183" s="10"/>
    </row>
    <row x14ac:dyDescent="0.25" r="184" customHeight="1" ht="17.25">
      <c r="A184" s="8">
        <v>43370</v>
      </c>
      <c r="B184" s="9">
        <v>55.955002</v>
      </c>
      <c r="C184" s="9">
        <f>(B184-$R$12)/($R$13-$R$12)</f>
      </c>
      <c r="D184" s="9">
        <v>56.610001</v>
      </c>
      <c r="E184" s="9">
        <f>(D184-$S$12)/($S$13-$S$12)</f>
      </c>
      <c r="F184" s="9">
        <v>55.884998</v>
      </c>
      <c r="G184" s="9">
        <f>(F184-$T$12)/($T$13-$T$12)</f>
      </c>
      <c r="H184" s="9">
        <v>56.237499</v>
      </c>
      <c r="I184" s="9">
        <f>($H$2-$U$12)/($U$13-$U$12)</f>
      </c>
      <c r="J184" s="9">
        <f>AVERAGE(H180:H184)</f>
      </c>
      <c r="K184" s="9">
        <v>53.586338</v>
      </c>
      <c r="L184" s="9">
        <f>(K184-$V$12)/($V$13-$V$12)</f>
      </c>
      <c r="M184" s="10">
        <v>120724800</v>
      </c>
      <c r="N184" s="9">
        <f>($M$2-$W$12)/($W$13-$W$12)</f>
      </c>
      <c r="O184" s="5"/>
      <c r="P184" s="5"/>
      <c r="Q184" s="5"/>
      <c r="R184" s="9"/>
      <c r="S184" s="9"/>
      <c r="T184" s="9"/>
      <c r="U184" s="9"/>
      <c r="V184" s="9"/>
      <c r="W184" s="10"/>
      <c r="X184" s="10"/>
    </row>
    <row x14ac:dyDescent="0.25" r="185" customHeight="1" ht="17.25">
      <c r="A185" s="8">
        <v>43371</v>
      </c>
      <c r="B185" s="9">
        <v>56.197498</v>
      </c>
      <c r="C185" s="9">
        <f>(B185-$R$12)/($R$13-$R$12)</f>
      </c>
      <c r="D185" s="9">
        <v>56.459999</v>
      </c>
      <c r="E185" s="9">
        <f>(D185-$S$12)/($S$13-$S$12)</f>
      </c>
      <c r="F185" s="9">
        <v>56.005001</v>
      </c>
      <c r="G185" s="9">
        <f>(F185-$T$12)/($T$13-$T$12)</f>
      </c>
      <c r="H185" s="9">
        <v>56.435001</v>
      </c>
      <c r="I185" s="9">
        <f>($H$2-$U$12)/($U$13-$U$12)</f>
      </c>
      <c r="J185" s="9">
        <f>AVERAGE(H181:H185)</f>
      </c>
      <c r="K185" s="9">
        <v>53.774525</v>
      </c>
      <c r="L185" s="9">
        <f>(K185-$V$12)/($V$13-$V$12)</f>
      </c>
      <c r="M185" s="10">
        <v>91717600</v>
      </c>
      <c r="N185" s="9">
        <f>($M$2-$W$12)/($W$13-$W$12)</f>
      </c>
      <c r="O185" s="5"/>
      <c r="P185" s="5"/>
      <c r="Q185" s="5"/>
      <c r="R185" s="9"/>
      <c r="S185" s="9"/>
      <c r="T185" s="9"/>
      <c r="U185" s="9"/>
      <c r="V185" s="9"/>
      <c r="W185" s="10"/>
      <c r="X185" s="10"/>
    </row>
    <row x14ac:dyDescent="0.25" r="186" customHeight="1" ht="17.25">
      <c r="A186" s="8">
        <v>43374</v>
      </c>
      <c r="B186" s="9">
        <v>56.987499</v>
      </c>
      <c r="C186" s="9">
        <f>(B186-$R$12)/($R$13-$R$12)</f>
      </c>
      <c r="D186" s="9">
        <v>57.355</v>
      </c>
      <c r="E186" s="9">
        <f>(D186-$S$12)/($S$13-$S$12)</f>
      </c>
      <c r="F186" s="9">
        <v>56.587502</v>
      </c>
      <c r="G186" s="9">
        <f>(F186-$T$12)/($T$13-$T$12)</f>
      </c>
      <c r="H186" s="9">
        <v>56.814999</v>
      </c>
      <c r="I186" s="9">
        <f>($H$2-$U$12)/($U$13-$U$12)</f>
      </c>
      <c r="J186" s="9">
        <f>AVERAGE(H182:H186)</f>
      </c>
      <c r="K186" s="9">
        <v>54.136612</v>
      </c>
      <c r="L186" s="9">
        <f>(K186-$V$12)/($V$13-$V$12)</f>
      </c>
      <c r="M186" s="10">
        <v>94403200</v>
      </c>
      <c r="N186" s="9">
        <f>($M$2-$W$12)/($W$13-$W$12)</f>
      </c>
      <c r="O186" s="5"/>
      <c r="P186" s="5"/>
      <c r="Q186" s="5"/>
      <c r="R186" s="9"/>
      <c r="S186" s="9"/>
      <c r="T186" s="9"/>
      <c r="U186" s="9"/>
      <c r="V186" s="9"/>
      <c r="W186" s="10"/>
      <c r="X186" s="10"/>
    </row>
    <row x14ac:dyDescent="0.25" r="187" customHeight="1" ht="17.25">
      <c r="A187" s="8">
        <v>43375</v>
      </c>
      <c r="B187" s="9">
        <v>56.8125</v>
      </c>
      <c r="C187" s="9">
        <f>(B187-$R$12)/($R$13-$R$12)</f>
      </c>
      <c r="D187" s="9">
        <v>57.5</v>
      </c>
      <c r="E187" s="9">
        <f>(D187-$S$12)/($S$13-$S$12)</f>
      </c>
      <c r="F187" s="9">
        <v>56.657501</v>
      </c>
      <c r="G187" s="9">
        <f>(F187-$T$12)/($T$13-$T$12)</f>
      </c>
      <c r="H187" s="9">
        <v>57.32</v>
      </c>
      <c r="I187" s="9">
        <f>($H$2-$U$12)/($U$13-$U$12)</f>
      </c>
      <c r="J187" s="9">
        <f>AVERAGE(H183:H187)</f>
      </c>
      <c r="K187" s="9">
        <v>54.617805</v>
      </c>
      <c r="L187" s="9">
        <f>(K187-$V$12)/($V$13-$V$12)</f>
      </c>
      <c r="M187" s="10">
        <v>99152800</v>
      </c>
      <c r="N187" s="9">
        <f>($M$2-$W$12)/($W$13-$W$12)</f>
      </c>
      <c r="O187" s="5"/>
      <c r="P187" s="5"/>
      <c r="Q187" s="5"/>
      <c r="R187" s="9"/>
      <c r="S187" s="9"/>
      <c r="T187" s="9"/>
      <c r="U187" s="9"/>
      <c r="V187" s="9"/>
      <c r="W187" s="10"/>
      <c r="X187" s="10"/>
    </row>
    <row x14ac:dyDescent="0.25" r="188" customHeight="1" ht="17.25">
      <c r="A188" s="8">
        <v>43376</v>
      </c>
      <c r="B188" s="9">
        <v>57.512501</v>
      </c>
      <c r="C188" s="9">
        <f>(B188-$R$12)/($R$13-$R$12)</f>
      </c>
      <c r="D188" s="9">
        <v>58.3675</v>
      </c>
      <c r="E188" s="9">
        <f>(D188-$S$12)/($S$13-$S$12)</f>
      </c>
      <c r="F188" s="9">
        <v>57.445</v>
      </c>
      <c r="G188" s="9">
        <f>(F188-$T$12)/($T$13-$T$12)</f>
      </c>
      <c r="H188" s="9">
        <v>58.017502</v>
      </c>
      <c r="I188" s="9">
        <f>($H$2-$U$12)/($U$13-$U$12)</f>
      </c>
      <c r="J188" s="9">
        <f>AVERAGE(H184:H188)</f>
      </c>
      <c r="K188" s="9">
        <v>55.282433</v>
      </c>
      <c r="L188" s="9">
        <f>(K188-$V$12)/($V$13-$V$12)</f>
      </c>
      <c r="M188" s="10">
        <v>114619200</v>
      </c>
      <c r="N188" s="9">
        <f>($M$2-$W$12)/($W$13-$W$12)</f>
      </c>
      <c r="O188" s="5"/>
      <c r="P188" s="5"/>
      <c r="Q188" s="5"/>
      <c r="R188" s="9"/>
      <c r="S188" s="9"/>
      <c r="T188" s="9"/>
      <c r="U188" s="9"/>
      <c r="V188" s="9"/>
      <c r="W188" s="10"/>
      <c r="X188" s="10"/>
    </row>
    <row x14ac:dyDescent="0.25" r="189" customHeight="1" ht="17.25">
      <c r="A189" s="8">
        <v>43377</v>
      </c>
      <c r="B189" s="9">
        <v>57.695</v>
      </c>
      <c r="C189" s="9">
        <f>(B189-$R$12)/($R$13-$R$12)</f>
      </c>
      <c r="D189" s="9">
        <v>58.087502</v>
      </c>
      <c r="E189" s="9">
        <f>(D189-$S$12)/($S$13-$S$12)</f>
      </c>
      <c r="F189" s="9">
        <v>56.682499</v>
      </c>
      <c r="G189" s="9">
        <f>(F189-$T$12)/($T$13-$T$12)</f>
      </c>
      <c r="H189" s="9">
        <v>56.997501</v>
      </c>
      <c r="I189" s="9">
        <f>($H$2-$U$12)/($U$13-$U$12)</f>
      </c>
      <c r="J189" s="9">
        <f>AVERAGE(H185:H189)</f>
      </c>
      <c r="K189" s="9">
        <v>54.310513</v>
      </c>
      <c r="L189" s="9">
        <f>(K189-$V$12)/($V$13-$V$12)</f>
      </c>
      <c r="M189" s="10">
        <v>128168000</v>
      </c>
      <c r="N189" s="9">
        <f>($M$2-$W$12)/($W$13-$W$12)</f>
      </c>
      <c r="O189" s="5"/>
      <c r="P189" s="5"/>
      <c r="Q189" s="5"/>
      <c r="R189" s="9"/>
      <c r="S189" s="9"/>
      <c r="T189" s="9"/>
      <c r="U189" s="9"/>
      <c r="V189" s="9"/>
      <c r="W189" s="10"/>
      <c r="X189" s="10"/>
    </row>
    <row x14ac:dyDescent="0.25" r="190" customHeight="1" ht="17.25">
      <c r="A190" s="8">
        <v>43378</v>
      </c>
      <c r="B190" s="9">
        <v>56.990002</v>
      </c>
      <c r="C190" s="9">
        <f>(B190-$R$12)/($R$13-$R$12)</f>
      </c>
      <c r="D190" s="9">
        <v>57.102501</v>
      </c>
      <c r="E190" s="9">
        <f>(D190-$S$12)/($S$13-$S$12)</f>
      </c>
      <c r="F190" s="9">
        <v>55.145</v>
      </c>
      <c r="G190" s="9">
        <f>(F190-$T$12)/($T$13-$T$12)</f>
      </c>
      <c r="H190" s="9">
        <v>56.072498</v>
      </c>
      <c r="I190" s="9">
        <f>($H$2-$U$12)/($U$13-$U$12)</f>
      </c>
      <c r="J190" s="9">
        <f>AVERAGE(H186:H190)</f>
      </c>
      <c r="K190" s="9">
        <v>53.429115</v>
      </c>
      <c r="L190" s="9">
        <f>(K190-$V$12)/($V$13-$V$12)</f>
      </c>
      <c r="M190" s="10">
        <v>134322000</v>
      </c>
      <c r="N190" s="9">
        <f>($M$2-$W$12)/($W$13-$W$12)</f>
      </c>
      <c r="O190" s="5"/>
      <c r="P190" s="5"/>
      <c r="Q190" s="5"/>
      <c r="R190" s="9"/>
      <c r="S190" s="9"/>
      <c r="T190" s="9"/>
      <c r="U190" s="9"/>
      <c r="V190" s="9"/>
      <c r="W190" s="10"/>
      <c r="X190" s="10"/>
    </row>
    <row x14ac:dyDescent="0.25" r="191" customHeight="1" ht="17.25">
      <c r="A191" s="8">
        <v>43381</v>
      </c>
      <c r="B191" s="9">
        <v>55.552502</v>
      </c>
      <c r="C191" s="9">
        <f>(B191-$R$12)/($R$13-$R$12)</f>
      </c>
      <c r="D191" s="9">
        <v>56.200001</v>
      </c>
      <c r="E191" s="9">
        <f>(D191-$S$12)/($S$13-$S$12)</f>
      </c>
      <c r="F191" s="9">
        <v>55.049999</v>
      </c>
      <c r="G191" s="9">
        <f>(F191-$T$12)/($T$13-$T$12)</f>
      </c>
      <c r="H191" s="9">
        <v>55.942501</v>
      </c>
      <c r="I191" s="9">
        <f>($H$2-$U$12)/($U$13-$U$12)</f>
      </c>
      <c r="J191" s="9">
        <f>AVERAGE(H187:H191)</f>
      </c>
      <c r="K191" s="9">
        <v>53.305252</v>
      </c>
      <c r="L191" s="9">
        <f>(K191-$V$12)/($V$13-$V$12)</f>
      </c>
      <c r="M191" s="10">
        <v>118655600</v>
      </c>
      <c r="N191" s="9">
        <f>($M$2-$W$12)/($W$13-$W$12)</f>
      </c>
      <c r="O191" s="5"/>
      <c r="P191" s="5"/>
      <c r="Q191" s="5"/>
      <c r="R191" s="9"/>
      <c r="S191" s="9"/>
      <c r="T191" s="9"/>
      <c r="U191" s="9"/>
      <c r="V191" s="9"/>
      <c r="W191" s="10"/>
      <c r="X191" s="10"/>
    </row>
    <row x14ac:dyDescent="0.25" r="192" customHeight="1" ht="17.25">
      <c r="A192" s="8">
        <v>43382</v>
      </c>
      <c r="B192" s="9">
        <v>55.91</v>
      </c>
      <c r="C192" s="9">
        <f>(B192-$R$12)/($R$13-$R$12)</f>
      </c>
      <c r="D192" s="9">
        <v>56.817501</v>
      </c>
      <c r="E192" s="9">
        <f>(D192-$S$12)/($S$13-$S$12)</f>
      </c>
      <c r="F192" s="9">
        <v>55.5625</v>
      </c>
      <c r="G192" s="9">
        <f>(F192-$T$12)/($T$13-$T$12)</f>
      </c>
      <c r="H192" s="9">
        <v>56.717499</v>
      </c>
      <c r="I192" s="9">
        <f>($H$2-$U$12)/($U$13-$U$12)</f>
      </c>
      <c r="J192" s="9">
        <f>AVERAGE(H188:H192)</f>
      </c>
      <c r="K192" s="9">
        <v>54.043713</v>
      </c>
      <c r="L192" s="9">
        <f>(K192-$V$12)/($V$13-$V$12)</f>
      </c>
      <c r="M192" s="10">
        <v>107564000</v>
      </c>
      <c r="N192" s="9">
        <f>($M$2-$W$12)/($W$13-$W$12)</f>
      </c>
      <c r="O192" s="5"/>
      <c r="P192" s="5"/>
      <c r="Q192" s="5"/>
      <c r="R192" s="9"/>
      <c r="S192" s="9"/>
      <c r="T192" s="9"/>
      <c r="U192" s="9"/>
      <c r="V192" s="9"/>
      <c r="W192" s="10"/>
      <c r="X192" s="10"/>
    </row>
    <row x14ac:dyDescent="0.25" r="193" customHeight="1" ht="17.25">
      <c r="A193" s="8">
        <v>43383</v>
      </c>
      <c r="B193" s="9">
        <v>56.365002</v>
      </c>
      <c r="C193" s="9">
        <f>(B193-$R$12)/($R$13-$R$12)</f>
      </c>
      <c r="D193" s="9">
        <v>56.587502</v>
      </c>
      <c r="E193" s="9">
        <f>(D193-$S$12)/($S$13-$S$12)</f>
      </c>
      <c r="F193" s="9">
        <v>54.012501</v>
      </c>
      <c r="G193" s="9">
        <f>(F193-$T$12)/($T$13-$T$12)</f>
      </c>
      <c r="H193" s="9">
        <v>54.09</v>
      </c>
      <c r="I193" s="9">
        <f>($H$2-$U$12)/($U$13-$U$12)</f>
      </c>
      <c r="J193" s="9">
        <f>AVERAGE(H189:H193)</f>
      </c>
      <c r="K193" s="9">
        <v>51.540081</v>
      </c>
      <c r="L193" s="9">
        <f>(K193-$V$12)/($V$13-$V$12)</f>
      </c>
      <c r="M193" s="10">
        <v>167962400</v>
      </c>
      <c r="N193" s="9">
        <f>($M$2-$W$12)/($W$13-$W$12)</f>
      </c>
      <c r="O193" s="5"/>
      <c r="P193" s="5"/>
      <c r="Q193" s="5"/>
      <c r="R193" s="9"/>
      <c r="S193" s="9"/>
      <c r="T193" s="9"/>
      <c r="U193" s="9"/>
      <c r="V193" s="9"/>
      <c r="W193" s="10"/>
      <c r="X193" s="10"/>
    </row>
    <row x14ac:dyDescent="0.25" r="194" customHeight="1" ht="17.25">
      <c r="A194" s="8">
        <v>43384</v>
      </c>
      <c r="B194" s="9">
        <v>53.630001</v>
      </c>
      <c r="C194" s="9">
        <f>(B194-$R$12)/($R$13-$R$12)</f>
      </c>
      <c r="D194" s="9">
        <v>54.875</v>
      </c>
      <c r="E194" s="9">
        <f>(D194-$S$12)/($S$13-$S$12)</f>
      </c>
      <c r="F194" s="9">
        <v>53.080002</v>
      </c>
      <c r="G194" s="9">
        <f>(F194-$T$12)/($T$13-$T$12)</f>
      </c>
      <c r="H194" s="9">
        <v>53.612499</v>
      </c>
      <c r="I194" s="9">
        <f>($H$2-$U$12)/($U$13-$U$12)</f>
      </c>
      <c r="J194" s="9">
        <f>AVERAGE(H190:H194)</f>
      </c>
      <c r="K194" s="9">
        <v>51.085091</v>
      </c>
      <c r="L194" s="9">
        <f>(K194-$V$12)/($V$13-$V$12)</f>
      </c>
      <c r="M194" s="10">
        <v>212497600</v>
      </c>
      <c r="N194" s="9">
        <f>($M$2-$W$12)/($W$13-$W$12)</f>
      </c>
      <c r="O194" s="5"/>
      <c r="P194" s="5"/>
      <c r="Q194" s="5"/>
      <c r="R194" s="9"/>
      <c r="S194" s="9"/>
      <c r="T194" s="9"/>
      <c r="U194" s="9"/>
      <c r="V194" s="9"/>
      <c r="W194" s="10"/>
      <c r="X194" s="10"/>
    </row>
    <row x14ac:dyDescent="0.25" r="195" customHeight="1" ht="17.25">
      <c r="A195" s="8">
        <v>43385</v>
      </c>
      <c r="B195" s="9">
        <v>55.105</v>
      </c>
      <c r="C195" s="9">
        <f>(B195-$R$12)/($R$13-$R$12)</f>
      </c>
      <c r="D195" s="9">
        <v>55.720001</v>
      </c>
      <c r="E195" s="9">
        <f>(D195-$S$12)/($S$13-$S$12)</f>
      </c>
      <c r="F195" s="9">
        <v>54.209999</v>
      </c>
      <c r="G195" s="9">
        <f>(F195-$T$12)/($T$13-$T$12)</f>
      </c>
      <c r="H195" s="9">
        <v>55.5275</v>
      </c>
      <c r="I195" s="9">
        <f>($H$2-$U$12)/($U$13-$U$12)</f>
      </c>
      <c r="J195" s="9">
        <f>AVERAGE(H191:H195)</f>
      </c>
      <c r="K195" s="9">
        <v>52.909817</v>
      </c>
      <c r="L195" s="9">
        <f>(K195-$V$12)/($V$13-$V$12)</f>
      </c>
      <c r="M195" s="10">
        <v>161351600</v>
      </c>
      <c r="N195" s="9">
        <f>($M$2-$W$12)/($W$13-$W$12)</f>
      </c>
      <c r="O195" s="5"/>
      <c r="P195" s="5"/>
      <c r="Q195" s="5"/>
      <c r="R195" s="9"/>
      <c r="S195" s="9"/>
      <c r="T195" s="9"/>
      <c r="U195" s="9"/>
      <c r="V195" s="9"/>
      <c r="W195" s="10"/>
      <c r="X195" s="10"/>
    </row>
    <row x14ac:dyDescent="0.25" r="196" customHeight="1" ht="17.25">
      <c r="A196" s="8">
        <v>43388</v>
      </c>
      <c r="B196" s="9">
        <v>55.290001</v>
      </c>
      <c r="C196" s="9">
        <f>(B196-$R$12)/($R$13-$R$12)</f>
      </c>
      <c r="D196" s="9">
        <v>55.4575</v>
      </c>
      <c r="E196" s="9">
        <f>(D196-$S$12)/($S$13-$S$12)</f>
      </c>
      <c r="F196" s="9">
        <v>54.317501</v>
      </c>
      <c r="G196" s="9">
        <f>(F196-$T$12)/($T$13-$T$12)</f>
      </c>
      <c r="H196" s="9">
        <v>54.34</v>
      </c>
      <c r="I196" s="9">
        <f>($H$2-$U$12)/($U$13-$U$12)</f>
      </c>
      <c r="J196" s="9">
        <f>AVERAGE(H192:H196)</f>
      </c>
      <c r="K196" s="9">
        <v>51.77829</v>
      </c>
      <c r="L196" s="9">
        <f>(K196-$V$12)/($V$13-$V$12)</f>
      </c>
      <c r="M196" s="10">
        <v>123164000</v>
      </c>
      <c r="N196" s="9">
        <f>($M$2-$W$12)/($W$13-$W$12)</f>
      </c>
      <c r="O196" s="5"/>
      <c r="P196" s="5"/>
      <c r="Q196" s="5"/>
      <c r="R196" s="9"/>
      <c r="S196" s="9"/>
      <c r="T196" s="9"/>
      <c r="U196" s="9"/>
      <c r="V196" s="9"/>
      <c r="W196" s="10"/>
      <c r="X196" s="10"/>
    </row>
    <row x14ac:dyDescent="0.25" r="197" customHeight="1" ht="17.25">
      <c r="A197" s="8">
        <v>43389</v>
      </c>
      <c r="B197" s="9">
        <v>54.732498</v>
      </c>
      <c r="C197" s="9">
        <f>(B197-$R$12)/($R$13-$R$12)</f>
      </c>
      <c r="D197" s="9">
        <v>55.747501</v>
      </c>
      <c r="E197" s="9">
        <f>(D197-$S$12)/($S$13-$S$12)</f>
      </c>
      <c r="F197" s="9">
        <v>54.189999</v>
      </c>
      <c r="G197" s="9">
        <f>(F197-$T$12)/($T$13-$T$12)</f>
      </c>
      <c r="H197" s="9">
        <v>55.537498</v>
      </c>
      <c r="I197" s="9">
        <f>($H$2-$U$12)/($U$13-$U$12)</f>
      </c>
      <c r="J197" s="9">
        <f>AVERAGE(H193:H197)</f>
      </c>
      <c r="K197" s="9">
        <v>52.919342</v>
      </c>
      <c r="L197" s="9">
        <f>(K197-$V$12)/($V$13-$V$12)</f>
      </c>
      <c r="M197" s="10">
        <v>116736000</v>
      </c>
      <c r="N197" s="9">
        <f>($M$2-$W$12)/($W$13-$W$12)</f>
      </c>
      <c r="O197" s="5"/>
      <c r="P197" s="5"/>
      <c r="Q197" s="5"/>
      <c r="R197" s="9"/>
      <c r="S197" s="9"/>
      <c r="T197" s="9"/>
      <c r="U197" s="9"/>
      <c r="V197" s="9"/>
      <c r="W197" s="10"/>
      <c r="X197" s="10"/>
    </row>
    <row x14ac:dyDescent="0.25" r="198" customHeight="1" ht="17.25">
      <c r="A198" s="8">
        <v>43390</v>
      </c>
      <c r="B198" s="9">
        <v>55.575001</v>
      </c>
      <c r="C198" s="9">
        <f>(B198-$R$12)/($R$13-$R$12)</f>
      </c>
      <c r="D198" s="9">
        <v>55.66</v>
      </c>
      <c r="E198" s="9">
        <f>(D198-$S$12)/($S$13-$S$12)</f>
      </c>
      <c r="F198" s="9">
        <v>54.834999</v>
      </c>
      <c r="G198" s="9">
        <f>(F198-$T$12)/($T$13-$T$12)</f>
      </c>
      <c r="H198" s="9">
        <v>55.297501</v>
      </c>
      <c r="I198" s="9">
        <f>($H$2-$U$12)/($U$13-$U$12)</f>
      </c>
      <c r="J198" s="9">
        <f>AVERAGE(H194:H198)</f>
      </c>
      <c r="K198" s="9">
        <v>52.690647</v>
      </c>
      <c r="L198" s="9">
        <f>(K198-$V$12)/($V$13-$V$12)</f>
      </c>
      <c r="M198" s="10">
        <v>91541600</v>
      </c>
      <c r="N198" s="9">
        <f>($M$2-$W$12)/($W$13-$W$12)</f>
      </c>
      <c r="O198" s="5"/>
      <c r="P198" s="5"/>
      <c r="Q198" s="5"/>
      <c r="R198" s="9"/>
      <c r="S198" s="9"/>
      <c r="T198" s="9"/>
      <c r="U198" s="9"/>
      <c r="V198" s="9"/>
      <c r="W198" s="10"/>
      <c r="X198" s="10"/>
    </row>
    <row x14ac:dyDescent="0.25" r="199" customHeight="1" ht="17.25">
      <c r="A199" s="8">
        <v>43391</v>
      </c>
      <c r="B199" s="9">
        <v>54.465</v>
      </c>
      <c r="C199" s="9">
        <f>(B199-$R$12)/($R$13-$R$12)</f>
      </c>
      <c r="D199" s="9">
        <v>54.935001</v>
      </c>
      <c r="E199" s="9">
        <f>(D199-$S$12)/($S$13-$S$12)</f>
      </c>
      <c r="F199" s="9">
        <v>53.25</v>
      </c>
      <c r="G199" s="9">
        <f>(F199-$T$12)/($T$13-$T$12)</f>
      </c>
      <c r="H199" s="9">
        <v>54.005001</v>
      </c>
      <c r="I199" s="9">
        <f>($H$2-$U$12)/($U$13-$U$12)</f>
      </c>
      <c r="J199" s="9">
        <f>AVERAGE(H195:H199)</f>
      </c>
      <c r="K199" s="9">
        <v>51.459084</v>
      </c>
      <c r="L199" s="9">
        <f>(K199-$V$12)/($V$13-$V$12)</f>
      </c>
      <c r="M199" s="10">
        <v>130325200</v>
      </c>
      <c r="N199" s="9">
        <f>($M$2-$W$12)/($W$13-$W$12)</f>
      </c>
      <c r="O199" s="5"/>
      <c r="P199" s="5"/>
      <c r="Q199" s="5"/>
      <c r="R199" s="9"/>
      <c r="S199" s="9"/>
      <c r="T199" s="9"/>
      <c r="U199" s="9"/>
      <c r="V199" s="9"/>
      <c r="W199" s="10"/>
      <c r="X199" s="10"/>
    </row>
    <row x14ac:dyDescent="0.25" r="200" customHeight="1" ht="17.25">
      <c r="A200" s="8">
        <v>43392</v>
      </c>
      <c r="B200" s="9">
        <v>54.514999</v>
      </c>
      <c r="C200" s="9">
        <f>(B200-$R$12)/($R$13-$R$12)</f>
      </c>
      <c r="D200" s="9">
        <v>55.314999</v>
      </c>
      <c r="E200" s="9">
        <f>(D200-$S$12)/($S$13-$S$12)</f>
      </c>
      <c r="F200" s="9">
        <v>54.357498</v>
      </c>
      <c r="G200" s="9">
        <f>(F200-$T$12)/($T$13-$T$12)</f>
      </c>
      <c r="H200" s="9">
        <v>54.827499</v>
      </c>
      <c r="I200" s="9">
        <f>($H$2-$U$12)/($U$13-$U$12)</f>
      </c>
      <c r="J200" s="9">
        <f>AVERAGE(H196:H200)</f>
      </c>
      <c r="K200" s="9">
        <v>52.242817</v>
      </c>
      <c r="L200" s="9">
        <f>(K200-$V$12)/($V$13-$V$12)</f>
      </c>
      <c r="M200" s="10">
        <v>132314800</v>
      </c>
      <c r="N200" s="9">
        <f>($M$2-$W$12)/($W$13-$W$12)</f>
      </c>
      <c r="O200" s="5"/>
      <c r="P200" s="5"/>
      <c r="Q200" s="5"/>
      <c r="R200" s="9"/>
      <c r="S200" s="9"/>
      <c r="T200" s="9"/>
      <c r="U200" s="9"/>
      <c r="V200" s="9"/>
      <c r="W200" s="10"/>
      <c r="X200" s="10"/>
    </row>
    <row x14ac:dyDescent="0.25" r="201" customHeight="1" ht="17.25">
      <c r="A201" s="8">
        <v>43395</v>
      </c>
      <c r="B201" s="9">
        <v>54.947498</v>
      </c>
      <c r="C201" s="9">
        <f>(B201-$R$12)/($R$13-$R$12)</f>
      </c>
      <c r="D201" s="9">
        <v>55.84</v>
      </c>
      <c r="E201" s="9">
        <f>(D201-$S$12)/($S$13-$S$12)</f>
      </c>
      <c r="F201" s="9">
        <v>54.735001</v>
      </c>
      <c r="G201" s="9">
        <f>(F201-$T$12)/($T$13-$T$12)</f>
      </c>
      <c r="H201" s="9">
        <v>55.162498</v>
      </c>
      <c r="I201" s="9">
        <f>($H$2-$U$12)/($U$13-$U$12)</f>
      </c>
      <c r="J201" s="9">
        <f>AVERAGE(H197:H201)</f>
      </c>
      <c r="K201" s="9">
        <v>52.562016</v>
      </c>
      <c r="L201" s="9">
        <f>(K201-$V$12)/($V$13-$V$12)</f>
      </c>
      <c r="M201" s="10">
        <v>115168400</v>
      </c>
      <c r="N201" s="9">
        <f>($M$2-$W$12)/($W$13-$W$12)</f>
      </c>
      <c r="O201" s="5"/>
      <c r="P201" s="5"/>
      <c r="Q201" s="5"/>
      <c r="R201" s="9"/>
      <c r="S201" s="9"/>
      <c r="T201" s="9"/>
      <c r="U201" s="9"/>
      <c r="V201" s="9"/>
      <c r="W201" s="10"/>
      <c r="X201" s="10"/>
    </row>
    <row x14ac:dyDescent="0.25" r="202" customHeight="1" ht="17.25">
      <c r="A202" s="8">
        <v>43396</v>
      </c>
      <c r="B202" s="9">
        <v>53.9575</v>
      </c>
      <c r="C202" s="9">
        <f>(B202-$R$12)/($R$13-$R$12)</f>
      </c>
      <c r="D202" s="9">
        <v>55.8125</v>
      </c>
      <c r="E202" s="9">
        <f>(D202-$S$12)/($S$13-$S$12)</f>
      </c>
      <c r="F202" s="9">
        <v>53.674999</v>
      </c>
      <c r="G202" s="9">
        <f>(F202-$T$12)/($T$13-$T$12)</f>
      </c>
      <c r="H202" s="9">
        <v>55.682499</v>
      </c>
      <c r="I202" s="9">
        <f>($H$2-$U$12)/($U$13-$U$12)</f>
      </c>
      <c r="J202" s="9">
        <f>AVERAGE(H198:H202)</f>
      </c>
      <c r="K202" s="9">
        <v>53.057499</v>
      </c>
      <c r="L202" s="9">
        <f>(K202-$V$12)/($V$13-$V$12)</f>
      </c>
      <c r="M202" s="10">
        <v>155071200</v>
      </c>
      <c r="N202" s="9">
        <f>($M$2-$W$12)/($W$13-$W$12)</f>
      </c>
      <c r="O202" s="5"/>
      <c r="P202" s="5"/>
      <c r="Q202" s="5"/>
      <c r="R202" s="9"/>
      <c r="S202" s="9"/>
      <c r="T202" s="9"/>
      <c r="U202" s="9"/>
      <c r="V202" s="9"/>
      <c r="W202" s="10"/>
      <c r="X202" s="10"/>
    </row>
    <row x14ac:dyDescent="0.25" r="203" customHeight="1" ht="17.25">
      <c r="A203" s="8">
        <v>43397</v>
      </c>
      <c r="B203" s="9">
        <v>55.650002</v>
      </c>
      <c r="C203" s="9">
        <f>(B203-$R$12)/($R$13-$R$12)</f>
      </c>
      <c r="D203" s="9">
        <v>56.057499</v>
      </c>
      <c r="E203" s="9">
        <f>(D203-$S$12)/($S$13-$S$12)</f>
      </c>
      <c r="F203" s="9">
        <v>53.634998</v>
      </c>
      <c r="G203" s="9">
        <f>(F203-$T$12)/($T$13-$T$12)</f>
      </c>
      <c r="H203" s="9">
        <v>53.772499</v>
      </c>
      <c r="I203" s="9">
        <f>($H$2-$U$12)/($U$13-$U$12)</f>
      </c>
      <c r="J203" s="9">
        <f>AVERAGE(H199:H203)</f>
      </c>
      <c r="K203" s="9">
        <v>51.237549</v>
      </c>
      <c r="L203" s="9">
        <f>(K203-$V$12)/($V$13-$V$12)</f>
      </c>
      <c r="M203" s="10">
        <v>163702000</v>
      </c>
      <c r="N203" s="9">
        <f>($M$2-$W$12)/($W$13-$W$12)</f>
      </c>
      <c r="O203" s="5"/>
      <c r="P203" s="5"/>
      <c r="Q203" s="5"/>
      <c r="R203" s="9"/>
      <c r="S203" s="9"/>
      <c r="T203" s="9"/>
      <c r="U203" s="9"/>
      <c r="V203" s="9"/>
      <c r="W203" s="10"/>
      <c r="X203" s="10"/>
    </row>
    <row x14ac:dyDescent="0.25" r="204" customHeight="1" ht="17.25">
      <c r="A204" s="8">
        <v>43398</v>
      </c>
      <c r="B204" s="9">
        <v>54.427502</v>
      </c>
      <c r="C204" s="9">
        <f>(B204-$R$12)/($R$13-$R$12)</f>
      </c>
      <c r="D204" s="9">
        <v>55.345001</v>
      </c>
      <c r="E204" s="9">
        <f>(D204-$S$12)/($S$13-$S$12)</f>
      </c>
      <c r="F204" s="9">
        <v>54.1875</v>
      </c>
      <c r="G204" s="9">
        <f>(F204-$T$12)/($T$13-$T$12)</f>
      </c>
      <c r="H204" s="9">
        <v>54.950001</v>
      </c>
      <c r="I204" s="9">
        <f>($H$2-$U$12)/($U$13-$U$12)</f>
      </c>
      <c r="J204" s="9">
        <f>AVERAGE(H200:H204)</f>
      </c>
      <c r="K204" s="9">
        <v>52.359535</v>
      </c>
      <c r="L204" s="9">
        <f>(K204-$V$12)/($V$13-$V$12)</f>
      </c>
      <c r="M204" s="10">
        <v>119423200</v>
      </c>
      <c r="N204" s="9">
        <f>($M$2-$W$12)/($W$13-$W$12)</f>
      </c>
      <c r="O204" s="5"/>
      <c r="P204" s="5"/>
      <c r="Q204" s="5"/>
      <c r="R204" s="9"/>
      <c r="S204" s="9"/>
      <c r="T204" s="9"/>
      <c r="U204" s="9"/>
      <c r="V204" s="9"/>
      <c r="W204" s="10"/>
      <c r="X204" s="10"/>
    </row>
    <row x14ac:dyDescent="0.25" r="205" customHeight="1" ht="17.25">
      <c r="A205" s="8">
        <v>43399</v>
      </c>
      <c r="B205" s="9">
        <v>53.974998</v>
      </c>
      <c r="C205" s="9">
        <f>(B205-$R$12)/($R$13-$R$12)</f>
      </c>
      <c r="D205" s="9">
        <v>55.047501</v>
      </c>
      <c r="E205" s="9">
        <f>(D205-$S$12)/($S$13-$S$12)</f>
      </c>
      <c r="F205" s="9">
        <v>53.1675</v>
      </c>
      <c r="G205" s="9">
        <f>(F205-$T$12)/($T$13-$T$12)</f>
      </c>
      <c r="H205" s="9">
        <v>54.075001</v>
      </c>
      <c r="I205" s="9">
        <f>($H$2-$U$12)/($U$13-$U$12)</f>
      </c>
      <c r="J205" s="9">
        <f>AVERAGE(H201:H205)</f>
      </c>
      <c r="K205" s="9">
        <v>51.52578</v>
      </c>
      <c r="L205" s="9">
        <f>(K205-$V$12)/($V$13-$V$12)</f>
      </c>
      <c r="M205" s="10">
        <v>189033600</v>
      </c>
      <c r="N205" s="9">
        <f>($M$2-$W$12)/($W$13-$W$12)</f>
      </c>
      <c r="O205" s="5"/>
      <c r="P205" s="5"/>
      <c r="Q205" s="5"/>
      <c r="R205" s="9"/>
      <c r="S205" s="9"/>
      <c r="T205" s="9"/>
      <c r="U205" s="9"/>
      <c r="V205" s="9"/>
      <c r="W205" s="10"/>
      <c r="X205" s="10"/>
    </row>
    <row x14ac:dyDescent="0.25" r="206" customHeight="1" ht="17.25">
      <c r="A206" s="8">
        <v>43402</v>
      </c>
      <c r="B206" s="9">
        <v>54.797501</v>
      </c>
      <c r="C206" s="9">
        <f>(B206-$R$12)/($R$13-$R$12)</f>
      </c>
      <c r="D206" s="9">
        <v>54.922501</v>
      </c>
      <c r="E206" s="9">
        <f>(D206-$S$12)/($S$13-$S$12)</f>
      </c>
      <c r="F206" s="9">
        <v>51.522499</v>
      </c>
      <c r="G206" s="9">
        <f>(F206-$T$12)/($T$13-$T$12)</f>
      </c>
      <c r="H206" s="9">
        <v>53.060001</v>
      </c>
      <c r="I206" s="9">
        <f>($H$2-$U$12)/($U$13-$U$12)</f>
      </c>
      <c r="J206" s="9">
        <f>AVERAGE(H202:H206)</f>
      </c>
      <c r="K206" s="9">
        <v>50.558628</v>
      </c>
      <c r="L206" s="9">
        <f>(K206-$V$12)/($V$13-$V$12)</f>
      </c>
      <c r="M206" s="10">
        <v>183742000</v>
      </c>
      <c r="N206" s="9">
        <f>($M$2-$W$12)/($W$13-$W$12)</f>
      </c>
      <c r="O206" s="5"/>
      <c r="P206" s="5"/>
      <c r="Q206" s="5"/>
      <c r="R206" s="9"/>
      <c r="S206" s="9"/>
      <c r="T206" s="9"/>
      <c r="U206" s="9"/>
      <c r="V206" s="9"/>
      <c r="W206" s="10"/>
      <c r="X206" s="10"/>
    </row>
    <row x14ac:dyDescent="0.25" r="207" customHeight="1" ht="17.25">
      <c r="A207" s="8">
        <v>43403</v>
      </c>
      <c r="B207" s="9">
        <v>52.787498</v>
      </c>
      <c r="C207" s="9">
        <f>(B207-$R$12)/($R$13-$R$12)</f>
      </c>
      <c r="D207" s="9">
        <v>53.794998</v>
      </c>
      <c r="E207" s="9">
        <f>(D207-$S$12)/($S$13-$S$12)</f>
      </c>
      <c r="F207" s="9">
        <v>52.317501</v>
      </c>
      <c r="G207" s="9">
        <f>(F207-$T$12)/($T$13-$T$12)</f>
      </c>
      <c r="H207" s="9">
        <v>53.325001</v>
      </c>
      <c r="I207" s="9">
        <f>($H$2-$U$12)/($U$13-$U$12)</f>
      </c>
      <c r="J207" s="9">
        <f>AVERAGE(H203:H207)</f>
      </c>
      <c r="K207" s="9">
        <v>50.811138</v>
      </c>
      <c r="L207" s="9">
        <f>(K207-$V$12)/($V$13-$V$12)</f>
      </c>
      <c r="M207" s="10">
        <v>146640000</v>
      </c>
      <c r="N207" s="9">
        <f>($M$2-$W$12)/($W$13-$W$12)</f>
      </c>
      <c r="O207" s="5"/>
      <c r="P207" s="5"/>
      <c r="Q207" s="5"/>
      <c r="R207" s="9"/>
      <c r="S207" s="9"/>
      <c r="T207" s="9"/>
      <c r="U207" s="9"/>
      <c r="V207" s="9"/>
      <c r="W207" s="10"/>
      <c r="X207" s="10"/>
    </row>
    <row x14ac:dyDescent="0.25" r="208" customHeight="1" ht="17.25">
      <c r="A208" s="8">
        <v>43404</v>
      </c>
      <c r="B208" s="9">
        <v>54.220001</v>
      </c>
      <c r="C208" s="9">
        <f>(B208-$R$12)/($R$13-$R$12)</f>
      </c>
      <c r="D208" s="9">
        <v>55.112499</v>
      </c>
      <c r="E208" s="9">
        <f>(D208-$S$12)/($S$13-$S$12)</f>
      </c>
      <c r="F208" s="9">
        <v>54.154999</v>
      </c>
      <c r="G208" s="9">
        <f>(F208-$T$12)/($T$13-$T$12)</f>
      </c>
      <c r="H208" s="9">
        <v>54.715</v>
      </c>
      <c r="I208" s="9">
        <f>($H$2-$U$12)/($U$13-$U$12)</f>
      </c>
      <c r="J208" s="9">
        <f>AVERAGE(H204:H208)</f>
      </c>
      <c r="K208" s="9">
        <v>52.135609</v>
      </c>
      <c r="L208" s="9">
        <f>(K208-$V$12)/($V$13-$V$12)</f>
      </c>
      <c r="M208" s="10">
        <v>153435600</v>
      </c>
      <c r="N208" s="9">
        <f>($M$2-$W$12)/($W$13-$W$12)</f>
      </c>
      <c r="O208" s="5"/>
      <c r="P208" s="5"/>
      <c r="Q208" s="5"/>
      <c r="R208" s="9"/>
      <c r="S208" s="9"/>
      <c r="T208" s="9"/>
      <c r="U208" s="9"/>
      <c r="V208" s="9"/>
      <c r="W208" s="10"/>
      <c r="X208" s="10"/>
    </row>
    <row x14ac:dyDescent="0.25" r="209" customHeight="1" ht="17.25">
      <c r="A209" s="8">
        <v>43405</v>
      </c>
      <c r="B209" s="9">
        <v>54.762501</v>
      </c>
      <c r="C209" s="9">
        <f>(B209-$R$12)/($R$13-$R$12)</f>
      </c>
      <c r="D209" s="9">
        <v>55.59</v>
      </c>
      <c r="E209" s="9">
        <f>(D209-$S$12)/($S$13-$S$12)</f>
      </c>
      <c r="F209" s="9">
        <v>54.202499</v>
      </c>
      <c r="G209" s="9">
        <f>(F209-$T$12)/($T$13-$T$12)</f>
      </c>
      <c r="H209" s="9">
        <v>55.555</v>
      </c>
      <c r="I209" s="9">
        <f>($H$2-$U$12)/($U$13-$U$12)</f>
      </c>
      <c r="J209" s="9">
        <f>AVERAGE(H205:H209)</f>
      </c>
      <c r="K209" s="9">
        <v>52.936024</v>
      </c>
      <c r="L209" s="9">
        <f>(K209-$V$12)/($V$13-$V$12)</f>
      </c>
      <c r="M209" s="10">
        <v>233292800</v>
      </c>
      <c r="N209" s="9">
        <f>($M$2-$W$12)/($W$13-$W$12)</f>
      </c>
      <c r="O209" s="5"/>
      <c r="P209" s="5"/>
      <c r="Q209" s="5"/>
      <c r="R209" s="9"/>
      <c r="S209" s="9"/>
      <c r="T209" s="9"/>
      <c r="U209" s="9"/>
      <c r="V209" s="9"/>
      <c r="W209" s="10"/>
      <c r="X209" s="10"/>
    </row>
    <row x14ac:dyDescent="0.25" r="210" customHeight="1" ht="17.25">
      <c r="A210" s="8">
        <v>43406</v>
      </c>
      <c r="B210" s="9">
        <v>52.387501</v>
      </c>
      <c r="C210" s="9">
        <f>(B210-$R$12)/($R$13-$R$12)</f>
      </c>
      <c r="D210" s="9">
        <v>53.412498</v>
      </c>
      <c r="E210" s="9">
        <f>(D210-$S$12)/($S$13-$S$12)</f>
      </c>
      <c r="F210" s="9">
        <v>51.357498</v>
      </c>
      <c r="G210" s="9">
        <f>(F210-$T$12)/($T$13-$T$12)</f>
      </c>
      <c r="H210" s="9">
        <v>51.869999</v>
      </c>
      <c r="I210" s="9">
        <f>($H$2-$U$12)/($U$13-$U$12)</f>
      </c>
      <c r="J210" s="9">
        <f>AVERAGE(H206:H210)</f>
      </c>
      <c r="K210" s="9">
        <v>49.424736</v>
      </c>
      <c r="L210" s="9">
        <f>(K210-$V$12)/($V$13-$V$12)</f>
      </c>
      <c r="M210" s="10">
        <v>365314800</v>
      </c>
      <c r="N210" s="9">
        <f>($M$2-$W$12)/($W$13-$W$12)</f>
      </c>
      <c r="O210" s="5"/>
      <c r="P210" s="5"/>
      <c r="Q210" s="5"/>
      <c r="R210" s="9"/>
      <c r="S210" s="9"/>
      <c r="T210" s="9"/>
      <c r="U210" s="9"/>
      <c r="V210" s="9"/>
      <c r="W210" s="10"/>
      <c r="X210" s="10"/>
    </row>
    <row x14ac:dyDescent="0.25" r="211" customHeight="1" ht="17.25">
      <c r="A211" s="8">
        <v>43409</v>
      </c>
      <c r="B211" s="9">
        <v>51.075001</v>
      </c>
      <c r="C211" s="9">
        <f>(B211-$R$12)/($R$13-$R$12)</f>
      </c>
      <c r="D211" s="9">
        <v>51.0975</v>
      </c>
      <c r="E211" s="9">
        <f>(D211-$S$12)/($S$13-$S$12)</f>
      </c>
      <c r="F211" s="9">
        <v>49.5425</v>
      </c>
      <c r="G211" s="9">
        <f>(F211-$T$12)/($T$13-$T$12)</f>
      </c>
      <c r="H211" s="9">
        <v>50.397499</v>
      </c>
      <c r="I211" s="9">
        <f>($H$2-$U$12)/($U$13-$U$12)</f>
      </c>
      <c r="J211" s="9">
        <f>AVERAGE(H207:H211)</f>
      </c>
      <c r="K211" s="9">
        <v>48.021648</v>
      </c>
      <c r="L211" s="9">
        <f>(K211-$V$12)/($V$13-$V$12)</f>
      </c>
      <c r="M211" s="10">
        <v>264654800</v>
      </c>
      <c r="N211" s="9">
        <f>($M$2-$W$12)/($W$13-$W$12)</f>
      </c>
      <c r="O211" s="5"/>
      <c r="P211" s="5"/>
      <c r="Q211" s="5"/>
      <c r="R211" s="9"/>
      <c r="S211" s="9"/>
      <c r="T211" s="9"/>
      <c r="U211" s="9"/>
      <c r="V211" s="9"/>
      <c r="W211" s="10"/>
      <c r="X211" s="10"/>
    </row>
    <row x14ac:dyDescent="0.25" r="212" customHeight="1" ht="17.25">
      <c r="A212" s="8">
        <v>43410</v>
      </c>
      <c r="B212" s="9">
        <v>50.48</v>
      </c>
      <c r="C212" s="9">
        <f>(B212-$R$12)/($R$13-$R$12)</f>
      </c>
      <c r="D212" s="9">
        <v>51.18</v>
      </c>
      <c r="E212" s="9">
        <f>(D212-$S$12)/($S$13-$S$12)</f>
      </c>
      <c r="F212" s="9">
        <v>50.422501</v>
      </c>
      <c r="G212" s="9">
        <f>(F212-$T$12)/($T$13-$T$12)</f>
      </c>
      <c r="H212" s="9">
        <v>50.942501</v>
      </c>
      <c r="I212" s="9">
        <f>($H$2-$U$12)/($U$13-$U$12)</f>
      </c>
      <c r="J212" s="9">
        <f>AVERAGE(H208:H212)</f>
      </c>
      <c r="K212" s="9">
        <v>48.540958</v>
      </c>
      <c r="L212" s="9">
        <f>(K212-$V$12)/($V$13-$V$12)</f>
      </c>
      <c r="M212" s="10">
        <v>127531600</v>
      </c>
      <c r="N212" s="9">
        <f>($M$2-$W$12)/($W$13-$W$12)</f>
      </c>
      <c r="O212" s="5"/>
      <c r="P212" s="5"/>
      <c r="Q212" s="5"/>
      <c r="R212" s="9"/>
      <c r="S212" s="9"/>
      <c r="T212" s="9"/>
      <c r="U212" s="9"/>
      <c r="V212" s="9"/>
      <c r="W212" s="10"/>
      <c r="X212" s="10"/>
    </row>
    <row x14ac:dyDescent="0.25" r="213" customHeight="1" ht="17.25">
      <c r="A213" s="8">
        <v>43411</v>
      </c>
      <c r="B213" s="9">
        <v>51.4925</v>
      </c>
      <c r="C213" s="9">
        <f>(B213-$R$12)/($R$13-$R$12)</f>
      </c>
      <c r="D213" s="9">
        <v>52.514999</v>
      </c>
      <c r="E213" s="9">
        <f>(D213-$S$12)/($S$13-$S$12)</f>
      </c>
      <c r="F213" s="9">
        <v>51.032501</v>
      </c>
      <c r="G213" s="9">
        <f>(F213-$T$12)/($T$13-$T$12)</f>
      </c>
      <c r="H213" s="9">
        <v>52.487499</v>
      </c>
      <c r="I213" s="9">
        <f>($H$2-$U$12)/($U$13-$U$12)</f>
      </c>
      <c r="J213" s="9">
        <f>AVERAGE(H209:H213)</f>
      </c>
      <c r="K213" s="9">
        <v>50.013126</v>
      </c>
      <c r="L213" s="9">
        <f>(K213-$V$12)/($V$13-$V$12)</f>
      </c>
      <c r="M213" s="10">
        <v>133697600</v>
      </c>
      <c r="N213" s="9">
        <f>($M$2-$W$12)/($W$13-$W$12)</f>
      </c>
      <c r="O213" s="5"/>
      <c r="P213" s="5"/>
      <c r="Q213" s="5"/>
      <c r="R213" s="9"/>
      <c r="S213" s="9"/>
      <c r="T213" s="9"/>
      <c r="U213" s="9"/>
      <c r="V213" s="9"/>
      <c r="W213" s="10"/>
      <c r="X213" s="10"/>
    </row>
    <row x14ac:dyDescent="0.25" r="214" customHeight="1" ht="17.25">
      <c r="A214" s="8">
        <v>43412</v>
      </c>
      <c r="B214" s="9">
        <v>52.494999</v>
      </c>
      <c r="C214" s="9">
        <f>(B214-$R$12)/($R$13-$R$12)</f>
      </c>
      <c r="D214" s="9">
        <v>52.529999</v>
      </c>
      <c r="E214" s="9">
        <f>(D214-$S$12)/($S$13-$S$12)</f>
      </c>
      <c r="F214" s="9">
        <v>51.6875</v>
      </c>
      <c r="G214" s="9">
        <f>(F214-$T$12)/($T$13-$T$12)</f>
      </c>
      <c r="H214" s="9">
        <v>52.122501</v>
      </c>
      <c r="I214" s="9">
        <f>($H$2-$U$12)/($U$13-$U$12)</f>
      </c>
      <c r="J214" s="9">
        <f>AVERAGE(H210:H214)</f>
      </c>
      <c r="K214" s="9">
        <v>49.838608</v>
      </c>
      <c r="L214" s="9">
        <f>(K214-$V$12)/($V$13-$V$12)</f>
      </c>
      <c r="M214" s="10">
        <v>101450400</v>
      </c>
      <c r="N214" s="9">
        <f>($M$2-$W$12)/($W$13-$W$12)</f>
      </c>
      <c r="O214" s="5"/>
      <c r="P214" s="5"/>
      <c r="Q214" s="5"/>
      <c r="R214" s="9"/>
      <c r="S214" s="9"/>
      <c r="T214" s="9"/>
      <c r="U214" s="9"/>
      <c r="V214" s="9"/>
      <c r="W214" s="10"/>
      <c r="X214" s="10"/>
    </row>
    <row x14ac:dyDescent="0.25" r="215" customHeight="1" ht="17.25">
      <c r="A215" s="8">
        <v>43413</v>
      </c>
      <c r="B215" s="9">
        <v>51.387501</v>
      </c>
      <c r="C215" s="9">
        <f>(B215-$R$12)/($R$13-$R$12)</f>
      </c>
      <c r="D215" s="9">
        <v>51.502499</v>
      </c>
      <c r="E215" s="9">
        <f>(D215-$S$12)/($S$13-$S$12)</f>
      </c>
      <c r="F215" s="9">
        <v>50.5625</v>
      </c>
      <c r="G215" s="9">
        <f>(F215-$T$12)/($T$13-$T$12)</f>
      </c>
      <c r="H215" s="9">
        <v>51.1175</v>
      </c>
      <c r="I215" s="9">
        <f>($H$2-$U$12)/($U$13-$U$12)</f>
      </c>
      <c r="J215" s="9">
        <f>AVERAGE(H211:H215)</f>
      </c>
      <c r="K215" s="9">
        <v>48.877663</v>
      </c>
      <c r="L215" s="9">
        <f>(K215-$V$12)/($V$13-$V$12)</f>
      </c>
      <c r="M215" s="10">
        <v>137463200</v>
      </c>
      <c r="N215" s="9">
        <f>($M$2-$W$12)/($W$13-$W$12)</f>
      </c>
      <c r="O215" s="5"/>
      <c r="P215" s="5"/>
      <c r="Q215" s="5"/>
      <c r="R215" s="9"/>
      <c r="S215" s="9"/>
      <c r="T215" s="9"/>
      <c r="U215" s="9"/>
      <c r="V215" s="9"/>
      <c r="W215" s="10"/>
      <c r="X215" s="10"/>
    </row>
    <row x14ac:dyDescent="0.25" r="216" customHeight="1" ht="17.25">
      <c r="A216" s="8">
        <v>43416</v>
      </c>
      <c r="B216" s="9">
        <v>49.75</v>
      </c>
      <c r="C216" s="9">
        <f>(B216-$R$12)/($R$13-$R$12)</f>
      </c>
      <c r="D216" s="9">
        <v>49.962502</v>
      </c>
      <c r="E216" s="9">
        <f>(D216-$S$12)/($S$13-$S$12)</f>
      </c>
      <c r="F216" s="9">
        <v>48.447498</v>
      </c>
      <c r="G216" s="9">
        <f>(F216-$T$12)/($T$13-$T$12)</f>
      </c>
      <c r="H216" s="9">
        <v>48.5425</v>
      </c>
      <c r="I216" s="9">
        <f>($H$2-$U$12)/($U$13-$U$12)</f>
      </c>
      <c r="J216" s="9">
        <f>AVERAGE(H212:H216)</f>
      </c>
      <c r="K216" s="9">
        <v>46.415489</v>
      </c>
      <c r="L216" s="9">
        <f>(K216-$V$12)/($V$13-$V$12)</f>
      </c>
      <c r="M216" s="10">
        <v>204542000</v>
      </c>
      <c r="N216" s="9">
        <f>($M$2-$W$12)/($W$13-$W$12)</f>
      </c>
      <c r="O216" s="5"/>
      <c r="P216" s="5"/>
      <c r="Q216" s="5"/>
      <c r="R216" s="9"/>
      <c r="S216" s="9"/>
      <c r="T216" s="9"/>
      <c r="U216" s="9"/>
      <c r="V216" s="9"/>
      <c r="W216" s="10"/>
      <c r="X216" s="10"/>
    </row>
    <row x14ac:dyDescent="0.25" r="217" customHeight="1" ht="17.25">
      <c r="A217" s="8">
        <v>43417</v>
      </c>
      <c r="B217" s="9">
        <v>47.907501</v>
      </c>
      <c r="C217" s="9">
        <f>(B217-$R$12)/($R$13-$R$12)</f>
      </c>
      <c r="D217" s="9">
        <v>49.294998</v>
      </c>
      <c r="E217" s="9">
        <f>(D217-$S$12)/($S$13-$S$12)</f>
      </c>
      <c r="F217" s="9">
        <v>47.862499</v>
      </c>
      <c r="G217" s="9">
        <f>(F217-$T$12)/($T$13-$T$12)</f>
      </c>
      <c r="H217" s="9">
        <v>48.057499</v>
      </c>
      <c r="I217" s="9">
        <f>($H$2-$U$12)/($U$13-$U$12)</f>
      </c>
      <c r="J217" s="9">
        <f>AVERAGE(H213:H217)</f>
      </c>
      <c r="K217" s="9">
        <v>45.951756</v>
      </c>
      <c r="L217" s="9">
        <f>(K217-$V$12)/($V$13-$V$12)</f>
      </c>
      <c r="M217" s="10">
        <v>187531600</v>
      </c>
      <c r="N217" s="9">
        <f>($M$2-$W$12)/($W$13-$W$12)</f>
      </c>
      <c r="O217" s="5"/>
      <c r="P217" s="5"/>
      <c r="Q217" s="5"/>
      <c r="R217" s="9"/>
      <c r="S217" s="9"/>
      <c r="T217" s="9"/>
      <c r="U217" s="9"/>
      <c r="V217" s="9"/>
      <c r="W217" s="10"/>
      <c r="X217" s="10"/>
    </row>
    <row x14ac:dyDescent="0.25" r="218" customHeight="1" ht="17.25">
      <c r="A218" s="8">
        <v>43418</v>
      </c>
      <c r="B218" s="9">
        <v>48.474998</v>
      </c>
      <c r="C218" s="9">
        <f>(B218-$R$12)/($R$13-$R$12)</f>
      </c>
      <c r="D218" s="9">
        <v>48.619999</v>
      </c>
      <c r="E218" s="9">
        <f>(D218-$S$12)/($S$13-$S$12)</f>
      </c>
      <c r="F218" s="9">
        <v>46.482498</v>
      </c>
      <c r="G218" s="9">
        <f>(F218-$T$12)/($T$13-$T$12)</f>
      </c>
      <c r="H218" s="9">
        <v>46.700001</v>
      </c>
      <c r="I218" s="9">
        <f>($H$2-$U$12)/($U$13-$U$12)</f>
      </c>
      <c r="J218" s="9">
        <f>AVERAGE(H214:H218)</f>
      </c>
      <c r="K218" s="9">
        <v>44.653728</v>
      </c>
      <c r="L218" s="9">
        <f>(K218-$V$12)/($V$13-$V$12)</f>
      </c>
      <c r="M218" s="10">
        <v>243204000</v>
      </c>
      <c r="N218" s="9">
        <f>($M$2-$W$12)/($W$13-$W$12)</f>
      </c>
      <c r="O218" s="5"/>
      <c r="P218" s="5"/>
      <c r="Q218" s="5"/>
      <c r="R218" s="9"/>
      <c r="S218" s="9"/>
      <c r="T218" s="9"/>
      <c r="U218" s="9"/>
      <c r="V218" s="9"/>
      <c r="W218" s="10"/>
      <c r="X218" s="10"/>
    </row>
    <row x14ac:dyDescent="0.25" r="219" customHeight="1" ht="17.25">
      <c r="A219" s="8">
        <v>43419</v>
      </c>
      <c r="B219" s="9">
        <v>47.0975</v>
      </c>
      <c r="C219" s="9">
        <f>(B219-$R$12)/($R$13-$R$12)</f>
      </c>
      <c r="D219" s="9">
        <v>47.9925</v>
      </c>
      <c r="E219" s="9">
        <f>(D219-$S$12)/($S$13-$S$12)</f>
      </c>
      <c r="F219" s="9">
        <v>46.724998</v>
      </c>
      <c r="G219" s="9">
        <f>(F219-$T$12)/($T$13-$T$12)</f>
      </c>
      <c r="H219" s="9">
        <v>47.852501</v>
      </c>
      <c r="I219" s="9">
        <f>($H$2-$U$12)/($U$13-$U$12)</f>
      </c>
      <c r="J219" s="9">
        <f>AVERAGE(H215:H219)</f>
      </c>
      <c r="K219" s="9">
        <v>45.755722</v>
      </c>
      <c r="L219" s="9">
        <f>(K219-$V$12)/($V$13-$V$12)</f>
      </c>
      <c r="M219" s="10">
        <v>185915200</v>
      </c>
      <c r="N219" s="9">
        <f>($M$2-$W$12)/($W$13-$W$12)</f>
      </c>
      <c r="O219" s="5"/>
      <c r="P219" s="5"/>
      <c r="Q219" s="5"/>
      <c r="R219" s="9"/>
      <c r="S219" s="9"/>
      <c r="T219" s="9"/>
      <c r="U219" s="9"/>
      <c r="V219" s="9"/>
      <c r="W219" s="10"/>
      <c r="X219" s="10"/>
    </row>
    <row x14ac:dyDescent="0.25" r="220" customHeight="1" ht="17.25">
      <c r="A220" s="8">
        <v>43420</v>
      </c>
      <c r="B220" s="9">
        <v>47.625</v>
      </c>
      <c r="C220" s="9">
        <f>(B220-$R$12)/($R$13-$R$12)</f>
      </c>
      <c r="D220" s="9">
        <v>48.7425</v>
      </c>
      <c r="E220" s="9">
        <f>(D220-$S$12)/($S$13-$S$12)</f>
      </c>
      <c r="F220" s="9">
        <v>47.365002</v>
      </c>
      <c r="G220" s="9">
        <f>(F220-$T$12)/($T$13-$T$12)</f>
      </c>
      <c r="H220" s="9">
        <v>48.3825</v>
      </c>
      <c r="I220" s="9">
        <f>($H$2-$U$12)/($U$13-$U$12)</f>
      </c>
      <c r="J220" s="9">
        <f>AVERAGE(H216:H220)</f>
      </c>
      <c r="K220" s="9">
        <v>46.262501</v>
      </c>
      <c r="L220" s="9">
        <f>(K220-$V$12)/($V$13-$V$12)</f>
      </c>
      <c r="M220" s="10">
        <v>147713200</v>
      </c>
      <c r="N220" s="9">
        <f>($M$2-$W$12)/($W$13-$W$12)</f>
      </c>
      <c r="O220" s="5"/>
      <c r="P220" s="5"/>
      <c r="Q220" s="5"/>
      <c r="R220" s="9"/>
      <c r="S220" s="9"/>
      <c r="T220" s="9"/>
      <c r="U220" s="9"/>
      <c r="V220" s="9"/>
      <c r="W220" s="10"/>
      <c r="X220" s="10"/>
    </row>
    <row x14ac:dyDescent="0.25" r="221" customHeight="1" ht="17.25">
      <c r="A221" s="8">
        <v>43423</v>
      </c>
      <c r="B221" s="9">
        <v>47.5</v>
      </c>
      <c r="C221" s="9">
        <f>(B221-$R$12)/($R$13-$R$12)</f>
      </c>
      <c r="D221" s="9">
        <v>47.674999</v>
      </c>
      <c r="E221" s="9">
        <f>(D221-$S$12)/($S$13-$S$12)</f>
      </c>
      <c r="F221" s="9">
        <v>46.247501</v>
      </c>
      <c r="G221" s="9">
        <f>(F221-$T$12)/($T$13-$T$12)</f>
      </c>
      <c r="H221" s="9">
        <v>46.465</v>
      </c>
      <c r="I221" s="9">
        <f>($H$2-$U$12)/($U$13-$U$12)</f>
      </c>
      <c r="J221" s="9">
        <f>AVERAGE(H217:H221)</f>
      </c>
      <c r="K221" s="9">
        <v>44.429016</v>
      </c>
      <c r="L221" s="9">
        <f>(K221-$V$12)/($V$13-$V$12)</f>
      </c>
      <c r="M221" s="10">
        <v>167701200</v>
      </c>
      <c r="N221" s="9">
        <f>($M$2-$W$12)/($W$13-$W$12)</f>
      </c>
      <c r="O221" s="5"/>
      <c r="P221" s="5"/>
      <c r="Q221" s="5"/>
      <c r="R221" s="9"/>
      <c r="S221" s="9"/>
      <c r="T221" s="9"/>
      <c r="U221" s="9"/>
      <c r="V221" s="9"/>
      <c r="W221" s="10"/>
      <c r="X221" s="10"/>
    </row>
    <row x14ac:dyDescent="0.25" r="222" customHeight="1" ht="17.25">
      <c r="A222" s="8">
        <v>43424</v>
      </c>
      <c r="B222" s="9">
        <v>44.592499</v>
      </c>
      <c r="C222" s="9">
        <f>(B222-$R$12)/($R$13-$R$12)</f>
      </c>
      <c r="D222" s="9">
        <v>45.3675</v>
      </c>
      <c r="E222" s="9">
        <f>(D222-$S$12)/($S$13-$S$12)</f>
      </c>
      <c r="F222" s="9">
        <v>43.877499</v>
      </c>
      <c r="G222" s="9">
        <f>(F222-$T$12)/($T$13-$T$12)</f>
      </c>
      <c r="H222" s="9">
        <v>44.244999</v>
      </c>
      <c r="I222" s="9">
        <f>($H$2-$U$12)/($U$13-$U$12)</f>
      </c>
      <c r="J222" s="9">
        <f>AVERAGE(H218:H222)</f>
      </c>
      <c r="K222" s="9">
        <v>42.306297</v>
      </c>
      <c r="L222" s="9">
        <f>(K222-$V$12)/($V$13-$V$12)</f>
      </c>
      <c r="M222" s="10">
        <v>271300800</v>
      </c>
      <c r="N222" s="9">
        <f>($M$2-$W$12)/($W$13-$W$12)</f>
      </c>
      <c r="O222" s="5"/>
      <c r="P222" s="5"/>
      <c r="Q222" s="5"/>
      <c r="R222" s="9"/>
      <c r="S222" s="9"/>
      <c r="T222" s="9"/>
      <c r="U222" s="9"/>
      <c r="V222" s="9"/>
      <c r="W222" s="10"/>
      <c r="X222" s="10"/>
    </row>
    <row x14ac:dyDescent="0.25" r="223" customHeight="1" ht="17.25">
      <c r="A223" s="8">
        <v>43425</v>
      </c>
      <c r="B223" s="9">
        <v>44.932499</v>
      </c>
      <c r="C223" s="9">
        <f>(B223-$R$12)/($R$13-$R$12)</f>
      </c>
      <c r="D223" s="9">
        <v>45.067501</v>
      </c>
      <c r="E223" s="9">
        <f>(D223-$S$12)/($S$13-$S$12)</f>
      </c>
      <c r="F223" s="9">
        <v>44.137501</v>
      </c>
      <c r="G223" s="9">
        <f>(F223-$T$12)/($T$13-$T$12)</f>
      </c>
      <c r="H223" s="9">
        <v>44.195</v>
      </c>
      <c r="I223" s="9">
        <f>($H$2-$U$12)/($U$13-$U$12)</f>
      </c>
      <c r="J223" s="9">
        <f>AVERAGE(H219:H223)</f>
      </c>
      <c r="K223" s="9">
        <v>42.258488</v>
      </c>
      <c r="L223" s="9">
        <f>(K223-$V$12)/($V$13-$V$12)</f>
      </c>
      <c r="M223" s="10">
        <v>124496800</v>
      </c>
      <c r="N223" s="9">
        <f>($M$2-$W$12)/($W$13-$W$12)</f>
      </c>
      <c r="O223" s="5"/>
      <c r="P223" s="5"/>
      <c r="Q223" s="5"/>
      <c r="R223" s="9"/>
      <c r="S223" s="9"/>
      <c r="T223" s="9"/>
      <c r="U223" s="9"/>
      <c r="V223" s="9"/>
      <c r="W223" s="10"/>
      <c r="X223" s="10"/>
    </row>
    <row x14ac:dyDescent="0.25" r="224" customHeight="1" ht="17.25">
      <c r="A224" s="8">
        <v>43427</v>
      </c>
      <c r="B224" s="9">
        <v>43.735001</v>
      </c>
      <c r="C224" s="9">
        <f>(B224-$R$12)/($R$13-$R$12)</f>
      </c>
      <c r="D224" s="9">
        <v>44.150002</v>
      </c>
      <c r="E224" s="9">
        <f>(D224-$S$12)/($S$13-$S$12)</f>
      </c>
      <c r="F224" s="9">
        <v>43.025002</v>
      </c>
      <c r="G224" s="9">
        <f>(F224-$T$12)/($T$13-$T$12)</f>
      </c>
      <c r="H224" s="9">
        <v>43.072498</v>
      </c>
      <c r="I224" s="9">
        <f>($H$2-$U$12)/($U$13-$U$12)</f>
      </c>
      <c r="J224" s="9">
        <f>AVERAGE(H220:H224)</f>
      </c>
      <c r="K224" s="9">
        <v>41.185158</v>
      </c>
      <c r="L224" s="9">
        <f>(K224-$V$12)/($V$13-$V$12)</f>
      </c>
      <c r="M224" s="10">
        <v>94496000</v>
      </c>
      <c r="N224" s="9">
        <f>($M$2-$W$12)/($W$13-$W$12)</f>
      </c>
      <c r="O224" s="5"/>
      <c r="P224" s="5"/>
      <c r="Q224" s="5"/>
      <c r="R224" s="9"/>
      <c r="S224" s="9"/>
      <c r="T224" s="9"/>
      <c r="U224" s="9"/>
      <c r="V224" s="9"/>
      <c r="W224" s="10"/>
      <c r="X224" s="10"/>
    </row>
    <row x14ac:dyDescent="0.25" r="225" customHeight="1" ht="17.25">
      <c r="A225" s="8">
        <v>43430</v>
      </c>
      <c r="B225" s="9">
        <v>43.560001</v>
      </c>
      <c r="C225" s="9">
        <f>(B225-$R$12)/($R$13-$R$12)</f>
      </c>
      <c r="D225" s="9">
        <v>43.737499</v>
      </c>
      <c r="E225" s="9">
        <f>(D225-$S$12)/($S$13-$S$12)</f>
      </c>
      <c r="F225" s="9">
        <v>42.564999</v>
      </c>
      <c r="G225" s="9">
        <f>(F225-$T$12)/($T$13-$T$12)</f>
      </c>
      <c r="H225" s="9">
        <v>43.654999</v>
      </c>
      <c r="I225" s="9">
        <f>($H$2-$U$12)/($U$13-$U$12)</f>
      </c>
      <c r="J225" s="9">
        <f>AVERAGE(H221:H225)</f>
      </c>
      <c r="K225" s="9">
        <v>41.742142</v>
      </c>
      <c r="L225" s="9">
        <f>(K225-$V$12)/($V$13-$V$12)</f>
      </c>
      <c r="M225" s="10">
        <v>179994000</v>
      </c>
      <c r="N225" s="9">
        <f>($M$2-$W$12)/($W$13-$W$12)</f>
      </c>
      <c r="O225" s="5"/>
      <c r="P225" s="5"/>
      <c r="Q225" s="5"/>
      <c r="R225" s="9"/>
      <c r="S225" s="9"/>
      <c r="T225" s="9"/>
      <c r="U225" s="9"/>
      <c r="V225" s="9"/>
      <c r="W225" s="10"/>
      <c r="X225" s="10"/>
    </row>
    <row x14ac:dyDescent="0.25" r="226" customHeight="1" ht="17.25">
      <c r="A226" s="8">
        <v>43431</v>
      </c>
      <c r="B226" s="9">
        <v>42.877499</v>
      </c>
      <c r="C226" s="9">
        <f>(B226-$R$12)/($R$13-$R$12)</f>
      </c>
      <c r="D226" s="9">
        <v>43.692501</v>
      </c>
      <c r="E226" s="9">
        <f>(D226-$S$12)/($S$13-$S$12)</f>
      </c>
      <c r="F226" s="9">
        <v>42.720001</v>
      </c>
      <c r="G226" s="9">
        <f>(F226-$T$12)/($T$13-$T$12)</f>
      </c>
      <c r="H226" s="9">
        <v>43.560001</v>
      </c>
      <c r="I226" s="9">
        <f>($H$2-$U$12)/($U$13-$U$12)</f>
      </c>
      <c r="J226" s="9">
        <f>AVERAGE(H222:H226)</f>
      </c>
      <c r="K226" s="9">
        <v>41.651306</v>
      </c>
      <c r="L226" s="9">
        <f>(K226-$V$12)/($V$13-$V$12)</f>
      </c>
      <c r="M226" s="10">
        <v>165549600</v>
      </c>
      <c r="N226" s="9">
        <f>($M$2-$W$12)/($W$13-$W$12)</f>
      </c>
      <c r="O226" s="5"/>
      <c r="P226" s="5"/>
      <c r="Q226" s="5"/>
      <c r="R226" s="9"/>
      <c r="S226" s="9"/>
      <c r="T226" s="9"/>
      <c r="U226" s="9"/>
      <c r="V226" s="9"/>
      <c r="W226" s="10"/>
      <c r="X226" s="10"/>
    </row>
    <row x14ac:dyDescent="0.25" r="227" customHeight="1" ht="17.25">
      <c r="A227" s="8">
        <v>43432</v>
      </c>
      <c r="B227" s="9">
        <v>44.182499</v>
      </c>
      <c r="C227" s="9">
        <f>(B227-$R$12)/($R$13-$R$12)</f>
      </c>
      <c r="D227" s="9">
        <v>45.322498</v>
      </c>
      <c r="E227" s="9">
        <f>(D227-$S$12)/($S$13-$S$12)</f>
      </c>
      <c r="F227" s="9">
        <v>43.732498</v>
      </c>
      <c r="G227" s="9">
        <f>(F227-$T$12)/($T$13-$T$12)</f>
      </c>
      <c r="H227" s="9">
        <v>45.235001</v>
      </c>
      <c r="I227" s="9">
        <f>($H$2-$U$12)/($U$13-$U$12)</f>
      </c>
      <c r="J227" s="9">
        <f>AVERAGE(H223:H227)</f>
      </c>
      <c r="K227" s="9">
        <v>43.252914</v>
      </c>
      <c r="L227" s="9">
        <f>(K227-$V$12)/($V$13-$V$12)</f>
      </c>
      <c r="M227" s="10">
        <v>184250000</v>
      </c>
      <c r="N227" s="9">
        <f>($M$2-$W$12)/($W$13-$W$12)</f>
      </c>
      <c r="O227" s="5"/>
      <c r="P227" s="5"/>
      <c r="Q227" s="5"/>
      <c r="R227" s="9"/>
      <c r="S227" s="9"/>
      <c r="T227" s="9"/>
      <c r="U227" s="9"/>
      <c r="V227" s="9"/>
      <c r="W227" s="10"/>
      <c r="X227" s="10"/>
    </row>
    <row x14ac:dyDescent="0.25" r="228" customHeight="1" ht="17.25">
      <c r="A228" s="8">
        <v>43433</v>
      </c>
      <c r="B228" s="9">
        <v>45.665001</v>
      </c>
      <c r="C228" s="9">
        <f>(B228-$R$12)/($R$13-$R$12)</f>
      </c>
      <c r="D228" s="9">
        <v>45.700001</v>
      </c>
      <c r="E228" s="9">
        <f>(D228-$S$12)/($S$13-$S$12)</f>
      </c>
      <c r="F228" s="9">
        <v>44.424999</v>
      </c>
      <c r="G228" s="9">
        <f>(F228-$T$12)/($T$13-$T$12)</f>
      </c>
      <c r="H228" s="9">
        <v>44.887501</v>
      </c>
      <c r="I228" s="9">
        <f>($H$2-$U$12)/($U$13-$U$12)</f>
      </c>
      <c r="J228" s="9">
        <f>AVERAGE(H224:H228)</f>
      </c>
      <c r="K228" s="9">
        <v>42.920639</v>
      </c>
      <c r="L228" s="9">
        <f>(K228-$V$12)/($V$13-$V$12)</f>
      </c>
      <c r="M228" s="10">
        <v>167080000</v>
      </c>
      <c r="N228" s="9">
        <f>($M$2-$W$12)/($W$13-$W$12)</f>
      </c>
      <c r="O228" s="5"/>
      <c r="P228" s="5"/>
      <c r="Q228" s="5"/>
      <c r="R228" s="9"/>
      <c r="S228" s="9"/>
      <c r="T228" s="9"/>
      <c r="U228" s="9"/>
      <c r="V228" s="9"/>
      <c r="W228" s="10"/>
      <c r="X228" s="10"/>
    </row>
    <row x14ac:dyDescent="0.25" r="229" customHeight="1" ht="17.25">
      <c r="A229" s="8">
        <v>43434</v>
      </c>
      <c r="B229" s="9">
        <v>45.072498</v>
      </c>
      <c r="C229" s="9">
        <f>(B229-$R$12)/($R$13-$R$12)</f>
      </c>
      <c r="D229" s="9">
        <v>45.0825</v>
      </c>
      <c r="E229" s="9">
        <f>(D229-$S$12)/($S$13-$S$12)</f>
      </c>
      <c r="F229" s="9">
        <v>44.2575</v>
      </c>
      <c r="G229" s="9">
        <f>(F229-$T$12)/($T$13-$T$12)</f>
      </c>
      <c r="H229" s="9">
        <v>44.645</v>
      </c>
      <c r="I229" s="9">
        <f>($H$2-$U$12)/($U$13-$U$12)</f>
      </c>
      <c r="J229" s="9">
        <f>AVERAGE(H225:H229)</f>
      </c>
      <c r="K229" s="9">
        <v>42.688774</v>
      </c>
      <c r="L229" s="9">
        <f>(K229-$V$12)/($V$13-$V$12)</f>
      </c>
      <c r="M229" s="10">
        <v>158126000</v>
      </c>
      <c r="N229" s="9">
        <f>($M$2-$W$12)/($W$13-$W$12)</f>
      </c>
      <c r="O229" s="5"/>
      <c r="P229" s="5"/>
      <c r="Q229" s="5"/>
      <c r="R229" s="9"/>
      <c r="S229" s="9"/>
      <c r="T229" s="9"/>
      <c r="U229" s="9"/>
      <c r="V229" s="9"/>
      <c r="W229" s="10"/>
      <c r="X229" s="10"/>
    </row>
    <row x14ac:dyDescent="0.25" r="230" customHeight="1" ht="17.25">
      <c r="A230" s="8">
        <v>43437</v>
      </c>
      <c r="B230" s="9">
        <v>46.115002</v>
      </c>
      <c r="C230" s="9">
        <f>(B230-$R$12)/($R$13-$R$12)</f>
      </c>
      <c r="D230" s="9">
        <v>46.235001</v>
      </c>
      <c r="E230" s="9">
        <f>(D230-$S$12)/($S$13-$S$12)</f>
      </c>
      <c r="F230" s="9">
        <v>45.302502</v>
      </c>
      <c r="G230" s="9">
        <f>(F230-$T$12)/($T$13-$T$12)</f>
      </c>
      <c r="H230" s="9">
        <v>46.205002</v>
      </c>
      <c r="I230" s="9">
        <f>($H$2-$U$12)/($U$13-$U$12)</f>
      </c>
      <c r="J230" s="9">
        <f>AVERAGE(H226:H230)</f>
      </c>
      <c r="K230" s="9">
        <v>44.180412</v>
      </c>
      <c r="L230" s="9">
        <f>(K230-$V$12)/($V$13-$V$12)</f>
      </c>
      <c r="M230" s="10">
        <v>163210000</v>
      </c>
      <c r="N230" s="9">
        <f>($M$2-$W$12)/($W$13-$W$12)</f>
      </c>
      <c r="O230" s="5"/>
      <c r="P230" s="5"/>
      <c r="Q230" s="5"/>
      <c r="R230" s="9"/>
      <c r="S230" s="9"/>
      <c r="T230" s="9"/>
      <c r="U230" s="9"/>
      <c r="V230" s="9"/>
      <c r="W230" s="10"/>
      <c r="X230" s="10"/>
    </row>
    <row x14ac:dyDescent="0.25" r="231" customHeight="1" ht="17.25">
      <c r="A231" s="8">
        <v>43438</v>
      </c>
      <c r="B231" s="9">
        <v>45.237499</v>
      </c>
      <c r="C231" s="9">
        <f>(B231-$R$12)/($R$13-$R$12)</f>
      </c>
      <c r="D231" s="9">
        <v>45.5975</v>
      </c>
      <c r="E231" s="9">
        <f>(D231-$S$12)/($S$13-$S$12)</f>
      </c>
      <c r="F231" s="9">
        <v>44.067501</v>
      </c>
      <c r="G231" s="9">
        <f>(F231-$T$12)/($T$13-$T$12)</f>
      </c>
      <c r="H231" s="9">
        <v>44.172501</v>
      </c>
      <c r="I231" s="9">
        <f>($H$2-$U$12)/($U$13-$U$12)</f>
      </c>
      <c r="J231" s="9">
        <f>AVERAGE(H227:H231)</f>
      </c>
      <c r="K231" s="9">
        <v>42.236969</v>
      </c>
      <c r="L231" s="9">
        <f>(K231-$V$12)/($V$13-$V$12)</f>
      </c>
      <c r="M231" s="10">
        <v>165377200</v>
      </c>
      <c r="N231" s="9">
        <f>($M$2-$W$12)/($W$13-$W$12)</f>
      </c>
      <c r="O231" s="5"/>
      <c r="P231" s="5"/>
      <c r="Q231" s="5"/>
      <c r="R231" s="9"/>
      <c r="S231" s="9"/>
      <c r="T231" s="9"/>
      <c r="U231" s="9"/>
      <c r="V231" s="9"/>
      <c r="W231" s="10"/>
      <c r="X231" s="10"/>
    </row>
    <row x14ac:dyDescent="0.25" r="232" customHeight="1" ht="17.25">
      <c r="A232" s="8">
        <v>43440</v>
      </c>
      <c r="B232" s="9">
        <v>42.939999</v>
      </c>
      <c r="C232" s="9">
        <f>(B232-$R$12)/($R$13-$R$12)</f>
      </c>
      <c r="D232" s="9">
        <v>43.695</v>
      </c>
      <c r="E232" s="9">
        <f>(D232-$S$12)/($S$13-$S$12)</f>
      </c>
      <c r="F232" s="9">
        <v>42.605</v>
      </c>
      <c r="G232" s="9">
        <f>(F232-$T$12)/($T$13-$T$12)</f>
      </c>
      <c r="H232" s="9">
        <v>43.68</v>
      </c>
      <c r="I232" s="9">
        <f>($H$2-$U$12)/($U$13-$U$12)</f>
      </c>
      <c r="J232" s="9">
        <f>AVERAGE(H228:H232)</f>
      </c>
      <c r="K232" s="9">
        <v>41.766048</v>
      </c>
      <c r="L232" s="9">
        <f>(K232-$V$12)/($V$13-$V$12)</f>
      </c>
      <c r="M232" s="10">
        <v>172393600</v>
      </c>
      <c r="N232" s="9">
        <f>($M$2-$W$12)/($W$13-$W$12)</f>
      </c>
      <c r="O232" s="5"/>
      <c r="P232" s="5"/>
      <c r="Q232" s="5"/>
      <c r="R232" s="9"/>
      <c r="S232" s="9"/>
      <c r="T232" s="9"/>
      <c r="U232" s="9"/>
      <c r="V232" s="9"/>
      <c r="W232" s="10"/>
      <c r="X232" s="10"/>
    </row>
    <row x14ac:dyDescent="0.25" r="233" customHeight="1" ht="17.25">
      <c r="A233" s="8">
        <v>43441</v>
      </c>
      <c r="B233" s="9">
        <v>43.372501</v>
      </c>
      <c r="C233" s="9">
        <f>(B233-$R$12)/($R$13-$R$12)</f>
      </c>
      <c r="D233" s="9">
        <v>43.622501</v>
      </c>
      <c r="E233" s="9">
        <f>(D233-$S$12)/($S$13-$S$12)</f>
      </c>
      <c r="F233" s="9">
        <v>42.075001</v>
      </c>
      <c r="G233" s="9">
        <f>(F233-$T$12)/($T$13-$T$12)</f>
      </c>
      <c r="H233" s="9">
        <v>42.122501</v>
      </c>
      <c r="I233" s="9">
        <f>($H$2-$U$12)/($U$13-$U$12)</f>
      </c>
      <c r="J233" s="9">
        <f>AVERAGE(H229:H233)</f>
      </c>
      <c r="K233" s="9">
        <v>40.276802</v>
      </c>
      <c r="L233" s="9">
        <f>(K233-$V$12)/($V$13-$V$12)</f>
      </c>
      <c r="M233" s="10">
        <v>169126400</v>
      </c>
      <c r="N233" s="9">
        <f>($M$2-$W$12)/($W$13-$W$12)</f>
      </c>
      <c r="O233" s="5"/>
      <c r="P233" s="5"/>
      <c r="Q233" s="5"/>
      <c r="R233" s="9"/>
      <c r="S233" s="9"/>
      <c r="T233" s="9"/>
      <c r="U233" s="9"/>
      <c r="V233" s="9"/>
      <c r="W233" s="10"/>
      <c r="X233" s="10"/>
    </row>
    <row x14ac:dyDescent="0.25" r="234" customHeight="1" ht="17.25">
      <c r="A234" s="8">
        <v>43444</v>
      </c>
      <c r="B234" s="9">
        <v>41.25</v>
      </c>
      <c r="C234" s="9">
        <f>(B234-$R$12)/($R$13-$R$12)</f>
      </c>
      <c r="D234" s="9">
        <v>42.522499</v>
      </c>
      <c r="E234" s="9">
        <f>(D234-$S$12)/($S$13-$S$12)</f>
      </c>
      <c r="F234" s="9">
        <v>40.8325</v>
      </c>
      <c r="G234" s="9">
        <f>(F234-$T$12)/($T$13-$T$12)</f>
      </c>
      <c r="H234" s="9">
        <v>42.400002</v>
      </c>
      <c r="I234" s="9">
        <f>($H$2-$U$12)/($U$13-$U$12)</f>
      </c>
      <c r="J234" s="9">
        <f>AVERAGE(H230:H234)</f>
      </c>
      <c r="K234" s="9">
        <v>40.542141</v>
      </c>
      <c r="L234" s="9">
        <f>(K234-$V$12)/($V$13-$V$12)</f>
      </c>
      <c r="M234" s="10">
        <v>248104000</v>
      </c>
      <c r="N234" s="9">
        <f>($M$2-$W$12)/($W$13-$W$12)</f>
      </c>
      <c r="O234" s="5"/>
      <c r="P234" s="5"/>
      <c r="Q234" s="5"/>
      <c r="R234" s="9"/>
      <c r="S234" s="9"/>
      <c r="T234" s="9"/>
      <c r="U234" s="9"/>
      <c r="V234" s="9"/>
      <c r="W234" s="10"/>
      <c r="X234" s="10"/>
    </row>
    <row x14ac:dyDescent="0.25" r="235" customHeight="1" ht="17.25">
      <c r="A235" s="8">
        <v>43445</v>
      </c>
      <c r="B235" s="9">
        <v>42.915001</v>
      </c>
      <c r="C235" s="9">
        <f>(B235-$R$12)/($R$13-$R$12)</f>
      </c>
      <c r="D235" s="9">
        <v>42.947498</v>
      </c>
      <c r="E235" s="9">
        <f>(D235-$S$12)/($S$13-$S$12)</f>
      </c>
      <c r="F235" s="9">
        <v>41.75</v>
      </c>
      <c r="G235" s="9">
        <f>(F235-$T$12)/($T$13-$T$12)</f>
      </c>
      <c r="H235" s="9">
        <v>42.157501</v>
      </c>
      <c r="I235" s="9">
        <f>($H$2-$U$12)/($U$13-$U$12)</f>
      </c>
      <c r="J235" s="9">
        <f>AVERAGE(H231:H235)</f>
      </c>
      <c r="K235" s="9">
        <v>40.310257</v>
      </c>
      <c r="L235" s="9">
        <f>(K235-$V$12)/($V$13-$V$12)</f>
      </c>
      <c r="M235" s="10">
        <v>189126800</v>
      </c>
      <c r="N235" s="9">
        <f>($M$2-$W$12)/($W$13-$W$12)</f>
      </c>
      <c r="O235" s="5"/>
      <c r="P235" s="5"/>
      <c r="Q235" s="5"/>
      <c r="R235" s="9"/>
      <c r="S235" s="9"/>
      <c r="T235" s="9"/>
      <c r="U235" s="9"/>
      <c r="V235" s="9"/>
      <c r="W235" s="10"/>
      <c r="X235" s="10"/>
    </row>
    <row x14ac:dyDescent="0.25" r="236" customHeight="1" ht="17.25">
      <c r="A236" s="8">
        <v>43446</v>
      </c>
      <c r="B236" s="9">
        <v>42.599998</v>
      </c>
      <c r="C236" s="9">
        <f>(B236-$R$12)/($R$13-$R$12)</f>
      </c>
      <c r="D236" s="9">
        <v>42.98</v>
      </c>
      <c r="E236" s="9">
        <f>(D236-$S$12)/($S$13-$S$12)</f>
      </c>
      <c r="F236" s="9">
        <v>42.255001</v>
      </c>
      <c r="G236" s="9">
        <f>(F236-$T$12)/($T$13-$T$12)</f>
      </c>
      <c r="H236" s="9">
        <v>42.275002</v>
      </c>
      <c r="I236" s="9">
        <f>($H$2-$U$12)/($U$13-$U$12)</f>
      </c>
      <c r="J236" s="9">
        <f>AVERAGE(H232:H236)</f>
      </c>
      <c r="K236" s="9">
        <v>40.422623</v>
      </c>
      <c r="L236" s="9">
        <f>(K236-$V$12)/($V$13-$V$12)</f>
      </c>
      <c r="M236" s="10">
        <v>142510800</v>
      </c>
      <c r="N236" s="9">
        <f>($M$2-$W$12)/($W$13-$W$12)</f>
      </c>
      <c r="O236" s="5"/>
      <c r="P236" s="5"/>
      <c r="Q236" s="5"/>
      <c r="R236" s="9"/>
      <c r="S236" s="9"/>
      <c r="T236" s="9"/>
      <c r="U236" s="9"/>
      <c r="V236" s="9"/>
      <c r="W236" s="10"/>
      <c r="X236" s="10"/>
    </row>
    <row x14ac:dyDescent="0.25" r="237" customHeight="1" ht="17.25">
      <c r="A237" s="8">
        <v>43447</v>
      </c>
      <c r="B237" s="9">
        <v>42.622501</v>
      </c>
      <c r="C237" s="9">
        <f>(B237-$R$12)/($R$13-$R$12)</f>
      </c>
      <c r="D237" s="9">
        <v>43.142502</v>
      </c>
      <c r="E237" s="9">
        <f>(D237-$S$12)/($S$13-$S$12)</f>
      </c>
      <c r="F237" s="9">
        <v>42.387501</v>
      </c>
      <c r="G237" s="9">
        <f>(F237-$T$12)/($T$13-$T$12)</f>
      </c>
      <c r="H237" s="9">
        <v>42.737499</v>
      </c>
      <c r="I237" s="9">
        <f>($H$2-$U$12)/($U$13-$U$12)</f>
      </c>
      <c r="J237" s="9">
        <f>AVERAGE(H233:H237)</f>
      </c>
      <c r="K237" s="9">
        <v>40.864834</v>
      </c>
      <c r="L237" s="9">
        <f>(K237-$V$12)/($V$13-$V$12)</f>
      </c>
      <c r="M237" s="10">
        <v>127594400</v>
      </c>
      <c r="N237" s="9">
        <f>($M$2-$W$12)/($W$13-$W$12)</f>
      </c>
      <c r="O237" s="5"/>
      <c r="P237" s="5"/>
      <c r="Q237" s="5"/>
      <c r="R237" s="9"/>
      <c r="S237" s="9"/>
      <c r="T237" s="9"/>
      <c r="U237" s="9"/>
      <c r="V237" s="9"/>
      <c r="W237" s="10"/>
      <c r="X237" s="10"/>
    </row>
    <row x14ac:dyDescent="0.25" r="238" customHeight="1" ht="17.25">
      <c r="A238" s="8">
        <v>43448</v>
      </c>
      <c r="B238" s="9">
        <v>42.25</v>
      </c>
      <c r="C238" s="9">
        <f>(B238-$R$12)/($R$13-$R$12)</f>
      </c>
      <c r="D238" s="9">
        <v>42.27</v>
      </c>
      <c r="E238" s="9">
        <f>(D238-$S$12)/($S$13-$S$12)</f>
      </c>
      <c r="F238" s="9">
        <v>41.32</v>
      </c>
      <c r="G238" s="9">
        <f>(F238-$T$12)/($T$13-$T$12)</f>
      </c>
      <c r="H238" s="9">
        <v>41.369999</v>
      </c>
      <c r="I238" s="9">
        <f>($H$2-$U$12)/($U$13-$U$12)</f>
      </c>
      <c r="J238" s="9">
        <f>AVERAGE(H234:H238)</f>
      </c>
      <c r="K238" s="9">
        <v>39.557266</v>
      </c>
      <c r="L238" s="9">
        <f>(K238-$V$12)/($V$13-$V$12)</f>
      </c>
      <c r="M238" s="10">
        <v>162814800</v>
      </c>
      <c r="N238" s="9">
        <f>($M$2-$W$12)/($W$13-$W$12)</f>
      </c>
      <c r="O238" s="5"/>
      <c r="P238" s="5"/>
      <c r="Q238" s="5"/>
      <c r="R238" s="9"/>
      <c r="S238" s="9"/>
      <c r="T238" s="9"/>
      <c r="U238" s="9"/>
      <c r="V238" s="9"/>
      <c r="W238" s="10"/>
      <c r="X238" s="10"/>
    </row>
    <row x14ac:dyDescent="0.25" r="239" customHeight="1" ht="17.25">
      <c r="A239" s="8">
        <v>43451</v>
      </c>
      <c r="B239" s="9">
        <v>41.362499</v>
      </c>
      <c r="C239" s="9">
        <f>(B239-$R$12)/($R$13-$R$12)</f>
      </c>
      <c r="D239" s="9">
        <v>42.087502</v>
      </c>
      <c r="E239" s="9">
        <f>(D239-$S$12)/($S$13-$S$12)</f>
      </c>
      <c r="F239" s="9">
        <v>40.682499</v>
      </c>
      <c r="G239" s="9">
        <f>(F239-$T$12)/($T$13-$T$12)</f>
      </c>
      <c r="H239" s="9">
        <v>40.985001</v>
      </c>
      <c r="I239" s="9">
        <f>($H$2-$U$12)/($U$13-$U$12)</f>
      </c>
      <c r="J239" s="9">
        <f>AVERAGE(H235:H239)</f>
      </c>
      <c r="K239" s="9">
        <v>39.18914</v>
      </c>
      <c r="L239" s="9">
        <f>(K239-$V$12)/($V$13-$V$12)</f>
      </c>
      <c r="M239" s="10">
        <v>177151600</v>
      </c>
      <c r="N239" s="9">
        <f>($M$2-$W$12)/($W$13-$W$12)</f>
      </c>
      <c r="O239" s="5"/>
      <c r="P239" s="5"/>
      <c r="Q239" s="5"/>
      <c r="R239" s="9"/>
      <c r="S239" s="9"/>
      <c r="T239" s="9"/>
      <c r="U239" s="9"/>
      <c r="V239" s="9"/>
      <c r="W239" s="10"/>
      <c r="X239" s="10"/>
    </row>
    <row x14ac:dyDescent="0.25" r="240" customHeight="1" ht="17.25">
      <c r="A240" s="8">
        <v>43452</v>
      </c>
      <c r="B240" s="9">
        <v>41.345001</v>
      </c>
      <c r="C240" s="9">
        <f>(B240-$R$12)/($R$13-$R$12)</f>
      </c>
      <c r="D240" s="9">
        <v>41.8825</v>
      </c>
      <c r="E240" s="9">
        <f>(D240-$S$12)/($S$13-$S$12)</f>
      </c>
      <c r="F240" s="9">
        <v>41.0975</v>
      </c>
      <c r="G240" s="9">
        <f>(F240-$T$12)/($T$13-$T$12)</f>
      </c>
      <c r="H240" s="9">
        <v>41.517502</v>
      </c>
      <c r="I240" s="9">
        <f>($H$2-$U$12)/($U$13-$U$12)</f>
      </c>
      <c r="J240" s="9">
        <f>AVERAGE(H236:H240)</f>
      </c>
      <c r="K240" s="9">
        <v>39.698315</v>
      </c>
      <c r="L240" s="9">
        <f>(K240-$V$12)/($V$13-$V$12)</f>
      </c>
      <c r="M240" s="10">
        <v>135366000</v>
      </c>
      <c r="N240" s="9">
        <f>($M$2-$W$12)/($W$13-$W$12)</f>
      </c>
      <c r="O240" s="5"/>
      <c r="P240" s="5"/>
      <c r="Q240" s="5"/>
      <c r="R240" s="9"/>
      <c r="S240" s="9"/>
      <c r="T240" s="9"/>
      <c r="U240" s="9"/>
      <c r="V240" s="9"/>
      <c r="W240" s="10"/>
      <c r="X240" s="10"/>
    </row>
    <row x14ac:dyDescent="0.25" r="241" customHeight="1" ht="17.25">
      <c r="A241" s="8">
        <v>43453</v>
      </c>
      <c r="B241" s="9">
        <v>41.5</v>
      </c>
      <c r="C241" s="9">
        <f>(B241-$R$12)/($R$13-$R$12)</f>
      </c>
      <c r="D241" s="9">
        <v>41.862499</v>
      </c>
      <c r="E241" s="9">
        <f>(D241-$S$12)/($S$13-$S$12)</f>
      </c>
      <c r="F241" s="9">
        <v>39.772499</v>
      </c>
      <c r="G241" s="9">
        <f>(F241-$T$12)/($T$13-$T$12)</f>
      </c>
      <c r="H241" s="9">
        <v>40.2225</v>
      </c>
      <c r="I241" s="9">
        <f>($H$2-$U$12)/($U$13-$U$12)</f>
      </c>
      <c r="J241" s="9">
        <f>AVERAGE(H237:H241)</f>
      </c>
      <c r="K241" s="9">
        <v>38.460056</v>
      </c>
      <c r="L241" s="9">
        <f>(K241-$V$12)/($V$13-$V$12)</f>
      </c>
      <c r="M241" s="10">
        <v>196189200</v>
      </c>
      <c r="N241" s="9">
        <f>($M$2-$W$12)/($W$13-$W$12)</f>
      </c>
      <c r="O241" s="5"/>
      <c r="P241" s="5"/>
      <c r="Q241" s="5"/>
      <c r="R241" s="9"/>
      <c r="S241" s="9"/>
      <c r="T241" s="9"/>
      <c r="U241" s="9"/>
      <c r="V241" s="9"/>
      <c r="W241" s="10"/>
      <c r="X241" s="10"/>
    </row>
    <row x14ac:dyDescent="0.25" r="242" customHeight="1" ht="17.25">
      <c r="A242" s="8">
        <v>43454</v>
      </c>
      <c r="B242" s="9">
        <v>40.099998</v>
      </c>
      <c r="C242" s="9">
        <f>(B242-$R$12)/($R$13-$R$12)</f>
      </c>
      <c r="D242" s="9">
        <v>40.5275</v>
      </c>
      <c r="E242" s="9">
        <f>(D242-$S$12)/($S$13-$S$12)</f>
      </c>
      <c r="F242" s="9">
        <v>38.825001</v>
      </c>
      <c r="G242" s="9">
        <f>(F242-$T$12)/($T$13-$T$12)</f>
      </c>
      <c r="H242" s="9">
        <v>39.2075</v>
      </c>
      <c r="I242" s="9">
        <f>($H$2-$U$12)/($U$13-$U$12)</f>
      </c>
      <c r="J242" s="9">
        <f>AVERAGE(H238:H242)</f>
      </c>
      <c r="K242" s="9">
        <v>37.489521</v>
      </c>
      <c r="L242" s="9">
        <f>(K242-$V$12)/($V$13-$V$12)</f>
      </c>
      <c r="M242" s="10">
        <v>259092000</v>
      </c>
      <c r="N242" s="9">
        <f>($M$2-$W$12)/($W$13-$W$12)</f>
      </c>
      <c r="O242" s="5"/>
      <c r="P242" s="5"/>
      <c r="Q242" s="5"/>
      <c r="R242" s="9"/>
      <c r="S242" s="9"/>
      <c r="T242" s="9"/>
      <c r="U242" s="9"/>
      <c r="V242" s="9"/>
      <c r="W242" s="10"/>
      <c r="X242" s="10"/>
    </row>
    <row x14ac:dyDescent="0.25" r="243" customHeight="1" ht="17.25">
      <c r="A243" s="8">
        <v>43455</v>
      </c>
      <c r="B243" s="9">
        <v>39.215</v>
      </c>
      <c r="C243" s="9">
        <f>(B243-$R$12)/($R$13-$R$12)</f>
      </c>
      <c r="D243" s="9">
        <v>39.540001</v>
      </c>
      <c r="E243" s="9">
        <f>(D243-$S$12)/($S$13-$S$12)</f>
      </c>
      <c r="F243" s="9">
        <v>37.407501</v>
      </c>
      <c r="G243" s="9">
        <f>(F243-$T$12)/($T$13-$T$12)</f>
      </c>
      <c r="H243" s="9">
        <v>37.682499</v>
      </c>
      <c r="I243" s="9">
        <f>($H$2-$U$12)/($U$13-$U$12)</f>
      </c>
      <c r="J243" s="9">
        <f>AVERAGE(H239:H243)</f>
      </c>
      <c r="K243" s="9">
        <v>36.031345</v>
      </c>
      <c r="L243" s="9">
        <f>(K243-$V$12)/($V$13-$V$12)</f>
      </c>
      <c r="M243" s="10">
        <v>382978400</v>
      </c>
      <c r="N243" s="9">
        <f>($M$2-$W$12)/($W$13-$W$12)</f>
      </c>
      <c r="O243" s="5"/>
      <c r="P243" s="5"/>
      <c r="Q243" s="5"/>
      <c r="R243" s="9"/>
      <c r="S243" s="9"/>
      <c r="T243" s="9"/>
      <c r="U243" s="9"/>
      <c r="V243" s="9"/>
      <c r="W243" s="10"/>
      <c r="X243" s="10"/>
    </row>
    <row x14ac:dyDescent="0.25" r="244" customHeight="1" ht="17.25">
      <c r="A244" s="8">
        <v>43458</v>
      </c>
      <c r="B244" s="9">
        <v>37.037498</v>
      </c>
      <c r="C244" s="9">
        <f>(B244-$R$12)/($R$13-$R$12)</f>
      </c>
      <c r="D244" s="9">
        <v>37.887501</v>
      </c>
      <c r="E244" s="9">
        <f>(D244-$S$12)/($S$13-$S$12)</f>
      </c>
      <c r="F244" s="9">
        <v>36.647499</v>
      </c>
      <c r="G244" s="9">
        <f>(F244-$T$12)/($T$13-$T$12)</f>
      </c>
      <c r="H244" s="9">
        <v>36.7075</v>
      </c>
      <c r="I244" s="9">
        <f>($H$2-$U$12)/($U$13-$U$12)</f>
      </c>
      <c r="J244" s="9">
        <f>AVERAGE(H240:H244)</f>
      </c>
      <c r="K244" s="9">
        <v>35.099068</v>
      </c>
      <c r="L244" s="9">
        <f>(K244-$V$12)/($V$13-$V$12)</f>
      </c>
      <c r="M244" s="10">
        <v>148676800</v>
      </c>
      <c r="N244" s="9">
        <f>($M$2-$W$12)/($W$13-$W$12)</f>
      </c>
      <c r="O244" s="5"/>
      <c r="P244" s="5"/>
      <c r="Q244" s="5"/>
      <c r="R244" s="9"/>
      <c r="S244" s="9"/>
      <c r="T244" s="9"/>
      <c r="U244" s="9"/>
      <c r="V244" s="9"/>
      <c r="W244" s="10"/>
      <c r="X244" s="10"/>
    </row>
    <row x14ac:dyDescent="0.25" r="245" customHeight="1" ht="17.25">
      <c r="A245" s="8">
        <v>43460</v>
      </c>
      <c r="B245" s="9">
        <v>37.075001</v>
      </c>
      <c r="C245" s="9">
        <f>(B245-$R$12)/($R$13-$R$12)</f>
      </c>
      <c r="D245" s="9">
        <v>39.307499</v>
      </c>
      <c r="E245" s="9">
        <f>(D245-$S$12)/($S$13-$S$12)</f>
      </c>
      <c r="F245" s="9">
        <v>36.68</v>
      </c>
      <c r="G245" s="9">
        <f>(F245-$T$12)/($T$13-$T$12)</f>
      </c>
      <c r="H245" s="9">
        <v>39.2925</v>
      </c>
      <c r="I245" s="9">
        <f>($H$2-$U$12)/($U$13-$U$12)</f>
      </c>
      <c r="J245" s="9">
        <f>AVERAGE(H241:H245)</f>
      </c>
      <c r="K245" s="9">
        <v>37.570801</v>
      </c>
      <c r="L245" s="9">
        <f>(K245-$V$12)/($V$13-$V$12)</f>
      </c>
      <c r="M245" s="10">
        <v>234330000</v>
      </c>
      <c r="N245" s="9">
        <f>($M$2-$W$12)/($W$13-$W$12)</f>
      </c>
      <c r="O245" s="5"/>
      <c r="P245" s="5"/>
      <c r="Q245" s="5"/>
      <c r="R245" s="9"/>
      <c r="S245" s="9"/>
      <c r="T245" s="9"/>
      <c r="U245" s="9"/>
      <c r="V245" s="9"/>
      <c r="W245" s="10"/>
      <c r="X245" s="10"/>
    </row>
    <row x14ac:dyDescent="0.25" r="246" customHeight="1" ht="17.25">
      <c r="A246" s="8">
        <v>43461</v>
      </c>
      <c r="B246" s="9">
        <v>38.959999</v>
      </c>
      <c r="C246" s="9">
        <f>(B246-$R$12)/($R$13-$R$12)</f>
      </c>
      <c r="D246" s="9">
        <v>39.192501</v>
      </c>
      <c r="E246" s="9">
        <f>(D246-$S$12)/($S$13-$S$12)</f>
      </c>
      <c r="F246" s="9">
        <v>37.517502</v>
      </c>
      <c r="G246" s="9">
        <f>(F246-$T$12)/($T$13-$T$12)</f>
      </c>
      <c r="H246" s="9">
        <v>39.037498</v>
      </c>
      <c r="I246" s="9">
        <f>($H$2-$U$12)/($U$13-$U$12)</f>
      </c>
      <c r="J246" s="9">
        <f>AVERAGE(H242:H246)</f>
      </c>
      <c r="K246" s="9">
        <v>37.326965</v>
      </c>
      <c r="L246" s="9">
        <f>(K246-$V$12)/($V$13-$V$12)</f>
      </c>
      <c r="M246" s="10">
        <v>212468400</v>
      </c>
      <c r="N246" s="9">
        <f>($M$2-$W$12)/($W$13-$W$12)</f>
      </c>
      <c r="O246" s="5"/>
      <c r="P246" s="5"/>
      <c r="Q246" s="5"/>
      <c r="R246" s="9"/>
      <c r="S246" s="9"/>
      <c r="T246" s="9"/>
      <c r="U246" s="9"/>
      <c r="V246" s="9"/>
      <c r="W246" s="10"/>
      <c r="X246" s="10"/>
    </row>
    <row x14ac:dyDescent="0.25" r="247" customHeight="1" ht="17.25">
      <c r="A247" s="8">
        <v>43462</v>
      </c>
      <c r="B247" s="9">
        <v>39.375</v>
      </c>
      <c r="C247" s="9">
        <f>(B247-$R$12)/($R$13-$R$12)</f>
      </c>
      <c r="D247" s="9">
        <v>39.630001</v>
      </c>
      <c r="E247" s="9">
        <f>(D247-$S$12)/($S$13-$S$12)</f>
      </c>
      <c r="F247" s="9">
        <v>38.637501</v>
      </c>
      <c r="G247" s="9">
        <f>(F247-$T$12)/($T$13-$T$12)</f>
      </c>
      <c r="H247" s="9">
        <v>39.057499</v>
      </c>
      <c r="I247" s="9">
        <f>($H$2-$U$12)/($U$13-$U$12)</f>
      </c>
      <c r="J247" s="9">
        <f>AVERAGE(H243:H247)</f>
      </c>
      <c r="K247" s="9">
        <v>37.346092</v>
      </c>
      <c r="L247" s="9">
        <f>(K247-$V$12)/($V$13-$V$12)</f>
      </c>
      <c r="M247" s="10">
        <v>169165600</v>
      </c>
      <c r="N247" s="9">
        <f>($M$2-$W$12)/($W$13-$W$12)</f>
      </c>
      <c r="O247" s="5"/>
      <c r="P247" s="5"/>
      <c r="Q247" s="5"/>
      <c r="R247" s="9"/>
      <c r="S247" s="9"/>
      <c r="T247" s="9"/>
      <c r="U247" s="9"/>
      <c r="V247" s="9"/>
      <c r="W247" s="10"/>
      <c r="X247" s="10"/>
    </row>
    <row x14ac:dyDescent="0.25" r="248" customHeight="1" ht="17.25">
      <c r="A248" s="8">
        <v>43465</v>
      </c>
      <c r="B248" s="9">
        <v>39.6325</v>
      </c>
      <c r="C248" s="9">
        <f>(B248-$R$12)/($R$13-$R$12)</f>
      </c>
      <c r="D248" s="9">
        <v>39.84</v>
      </c>
      <c r="E248" s="9">
        <f>(D248-$S$12)/($S$13-$S$12)</f>
      </c>
      <c r="F248" s="9">
        <v>39.119999</v>
      </c>
      <c r="G248" s="9">
        <f>(F248-$T$12)/($T$13-$T$12)</f>
      </c>
      <c r="H248" s="9">
        <v>39.435001</v>
      </c>
      <c r="I248" s="9">
        <f>($H$2-$U$12)/($U$13-$U$12)</f>
      </c>
      <c r="J248" s="9">
        <f>AVERAGE(H244:H248)</f>
      </c>
      <c r="K248" s="9">
        <v>37.707058</v>
      </c>
      <c r="L248" s="9">
        <f>(K248-$V$12)/($V$13-$V$12)</f>
      </c>
      <c r="M248" s="10">
        <v>140014000</v>
      </c>
      <c r="N248" s="9">
        <f>($M$2-$W$12)/($W$13-$W$12)</f>
      </c>
      <c r="O248" s="5"/>
      <c r="P248" s="5"/>
      <c r="Q248" s="5"/>
      <c r="R248" s="9"/>
      <c r="S248" s="9"/>
      <c r="T248" s="9"/>
      <c r="U248" s="9"/>
      <c r="V248" s="9"/>
      <c r="W248" s="10"/>
      <c r="X248" s="10"/>
    </row>
    <row x14ac:dyDescent="0.25" r="249" customHeight="1" ht="17.25">
      <c r="A249" s="8">
        <v>43467</v>
      </c>
      <c r="B249" s="9">
        <v>38.7225</v>
      </c>
      <c r="C249" s="9">
        <f>(B249-$R$12)/($R$13-$R$12)</f>
      </c>
      <c r="D249" s="9">
        <v>39.712502</v>
      </c>
      <c r="E249" s="9">
        <f>(D249-$S$12)/($S$13-$S$12)</f>
      </c>
      <c r="F249" s="9">
        <v>38.557499</v>
      </c>
      <c r="G249" s="9">
        <f>(F249-$T$12)/($T$13-$T$12)</f>
      </c>
      <c r="H249" s="9">
        <v>39.48</v>
      </c>
      <c r="I249" s="9">
        <f>($H$2-$U$12)/($U$13-$U$12)</f>
      </c>
      <c r="J249" s="9">
        <f>AVERAGE(H245:H249)</f>
      </c>
      <c r="K249" s="9">
        <v>37.75008</v>
      </c>
      <c r="L249" s="9">
        <f>(K249-$V$12)/($V$13-$V$12)</f>
      </c>
      <c r="M249" s="10">
        <v>148158800</v>
      </c>
      <c r="N249" s="9">
        <f>($M$2-$W$12)/($W$13-$W$12)</f>
      </c>
      <c r="O249" s="5"/>
      <c r="P249" s="5"/>
      <c r="Q249" s="5"/>
      <c r="R249" s="9"/>
      <c r="S249" s="9"/>
      <c r="T249" s="9"/>
      <c r="U249" s="9"/>
      <c r="V249" s="9"/>
      <c r="W249" s="10"/>
      <c r="X249" s="10"/>
    </row>
    <row x14ac:dyDescent="0.25" r="250" customHeight="1" ht="17.25">
      <c r="A250" s="8">
        <v>43468</v>
      </c>
      <c r="B250" s="9">
        <v>35.994999</v>
      </c>
      <c r="C250" s="10">
        <f>(B250-$R$12)/($R$13-$R$12)</f>
      </c>
      <c r="D250" s="9">
        <v>36.43</v>
      </c>
      <c r="E250" s="10">
        <f>(D250-$S$12)/($S$13-$S$12)</f>
      </c>
      <c r="F250" s="9">
        <v>35.5</v>
      </c>
      <c r="G250" s="10">
        <f>(F250-$T$12)/($T$13-$T$12)</f>
      </c>
      <c r="H250" s="9">
        <v>35.547501</v>
      </c>
      <c r="I250" s="9">
        <f>($H$2-$U$12)/($U$13-$U$12)</f>
      </c>
      <c r="J250" s="9">
        <f>AVERAGE(H246:H250)</f>
      </c>
      <c r="K250" s="9">
        <v>33.989895</v>
      </c>
      <c r="L250" s="10">
        <f>(K250-$V$12)/($V$13-$V$12)</f>
      </c>
      <c r="M250" s="10">
        <v>365248800</v>
      </c>
      <c r="N250" s="9">
        <f>($M$2-$W$12)/($W$13-$W$12)</f>
      </c>
      <c r="O250" s="5"/>
      <c r="P250" s="5"/>
      <c r="Q250" s="5"/>
      <c r="R250" s="9"/>
      <c r="S250" s="9"/>
      <c r="T250" s="9"/>
      <c r="U250" s="9"/>
      <c r="V250" s="9"/>
      <c r="W250" s="10"/>
      <c r="X250" s="10"/>
    </row>
    <row x14ac:dyDescent="0.25" r="251" customHeight="1" ht="17.25">
      <c r="A251" s="8">
        <v>43469</v>
      </c>
      <c r="B251" s="9">
        <v>36.1325</v>
      </c>
      <c r="C251" s="9">
        <f>(B251-$R$12)/($R$13-$R$12)</f>
      </c>
      <c r="D251" s="9">
        <v>37.137501</v>
      </c>
      <c r="E251" s="9">
        <f>(D251-$S$12)/($S$13-$S$12)</f>
      </c>
      <c r="F251" s="9">
        <v>35.950001</v>
      </c>
      <c r="G251" s="9">
        <f>(F251-$T$12)/($T$13-$T$12)</f>
      </c>
      <c r="H251" s="9">
        <v>37.064999</v>
      </c>
      <c r="I251" s="9">
        <f>($H$2-$U$12)/($U$13-$U$12)</f>
      </c>
      <c r="J251" s="9">
        <f>AVERAGE(H247:H251)</f>
      </c>
      <c r="K251" s="9">
        <v>35.440907</v>
      </c>
      <c r="L251" s="9">
        <f>(K251-$V$12)/($V$13-$V$12)</f>
      </c>
      <c r="M251" s="10">
        <v>234428400</v>
      </c>
      <c r="N251" s="9">
        <f>($M$2-$W$12)/($W$13-$W$12)</f>
      </c>
      <c r="O251" s="5"/>
      <c r="P251" s="5"/>
      <c r="Q251" s="5"/>
      <c r="R251" s="9"/>
      <c r="S251" s="9"/>
      <c r="T251" s="9"/>
      <c r="U251" s="9"/>
      <c r="V251" s="9"/>
      <c r="W251" s="10"/>
      <c r="X251" s="10"/>
    </row>
    <row x14ac:dyDescent="0.25" r="252" customHeight="1" ht="17.25">
      <c r="A252" s="8">
        <v>43472</v>
      </c>
      <c r="B252" s="9">
        <v>37.174999</v>
      </c>
      <c r="C252" s="9">
        <f>(B252-$R$12)/($R$13-$R$12)</f>
      </c>
      <c r="D252" s="9">
        <v>37.2075</v>
      </c>
      <c r="E252" s="9">
        <f>(D252-$S$12)/($S$13-$S$12)</f>
      </c>
      <c r="F252" s="9">
        <v>36.474998</v>
      </c>
      <c r="G252" s="9">
        <f>(F252-$T$12)/($T$13-$T$12)</f>
      </c>
      <c r="H252" s="9">
        <v>36.982498</v>
      </c>
      <c r="I252" s="9">
        <f>($H$2-$U$12)/($U$13-$U$12)</f>
      </c>
      <c r="J252" s="9">
        <f>AVERAGE(H248:H252)</f>
      </c>
      <c r="K252" s="9">
        <v>35.362015</v>
      </c>
      <c r="L252" s="9">
        <f>(K252-$V$12)/($V$13-$V$12)</f>
      </c>
      <c r="M252" s="10">
        <v>219111200</v>
      </c>
      <c r="N252" s="9">
        <f>($M$2-$W$12)/($W$13-$W$12)</f>
      </c>
      <c r="O252" s="5"/>
      <c r="P252" s="5"/>
      <c r="Q252" s="5"/>
      <c r="R252" s="9"/>
      <c r="S252" s="9"/>
      <c r="T252" s="9"/>
      <c r="U252" s="9"/>
      <c r="V252" s="9"/>
      <c r="W252" s="10"/>
      <c r="X252" s="10"/>
    </row>
    <row x14ac:dyDescent="0.25" r="253" customHeight="1" ht="17.25">
      <c r="A253" s="8">
        <v>43473</v>
      </c>
      <c r="B253" s="9">
        <v>37.389999</v>
      </c>
      <c r="C253" s="9">
        <f>(B253-$R$12)/($R$13-$R$12)</f>
      </c>
      <c r="D253" s="9">
        <v>37.955002</v>
      </c>
      <c r="E253" s="9">
        <f>(D253-$S$12)/($S$13-$S$12)</f>
      </c>
      <c r="F253" s="9">
        <v>37.130001</v>
      </c>
      <c r="G253" s="9">
        <f>(F253-$T$12)/($T$13-$T$12)</f>
      </c>
      <c r="H253" s="9">
        <v>37.6875</v>
      </c>
      <c r="I253" s="9">
        <f>($H$2-$U$12)/($U$13-$U$12)</f>
      </c>
      <c r="J253" s="9">
        <f>AVERAGE(H249:H253)</f>
      </c>
      <c r="K253" s="9">
        <v>36.036118</v>
      </c>
      <c r="L253" s="9">
        <f>(K253-$V$12)/($V$13-$V$12)</f>
      </c>
      <c r="M253" s="10">
        <v>164101200</v>
      </c>
      <c r="N253" s="9">
        <f>($M$2-$W$12)/($W$13-$W$12)</f>
      </c>
      <c r="O253" s="5"/>
      <c r="P253" s="5"/>
      <c r="Q253" s="5"/>
      <c r="R253" s="9"/>
      <c r="S253" s="9"/>
      <c r="T253" s="9"/>
      <c r="U253" s="9"/>
      <c r="V253" s="9"/>
      <c r="W253" s="10"/>
      <c r="X253" s="10"/>
    </row>
    <row x14ac:dyDescent="0.25" r="254" customHeight="1" ht="17.25">
      <c r="A254" s="8">
        <v>43474</v>
      </c>
      <c r="B254" s="9">
        <v>37.822498</v>
      </c>
      <c r="C254" s="9">
        <f>(B254-$R$12)/($R$13-$R$12)</f>
      </c>
      <c r="D254" s="9">
        <v>38.6325</v>
      </c>
      <c r="E254" s="9">
        <f>(D254-$S$12)/($S$13-$S$12)</f>
      </c>
      <c r="F254" s="9">
        <v>37.407501</v>
      </c>
      <c r="G254" s="9">
        <f>(F254-$T$12)/($T$13-$T$12)</f>
      </c>
      <c r="H254" s="9">
        <v>38.327499</v>
      </c>
      <c r="I254" s="9">
        <f>($H$2-$U$12)/($U$13-$U$12)</f>
      </c>
      <c r="J254" s="9">
        <f>AVERAGE(H250:H254)</f>
      </c>
      <c r="K254" s="9">
        <v>36.648083</v>
      </c>
      <c r="L254" s="9">
        <f>(K254-$V$12)/($V$13-$V$12)</f>
      </c>
      <c r="M254" s="10">
        <v>180396400</v>
      </c>
      <c r="N254" s="9">
        <f>($M$2-$W$12)/($W$13-$W$12)</f>
      </c>
      <c r="O254" s="5"/>
      <c r="P254" s="5"/>
      <c r="Q254" s="5"/>
      <c r="R254" s="9"/>
      <c r="S254" s="9"/>
      <c r="T254" s="9"/>
      <c r="U254" s="9"/>
      <c r="V254" s="9"/>
      <c r="W254" s="10"/>
      <c r="X254" s="10"/>
    </row>
    <row x14ac:dyDescent="0.25" r="255" customHeight="1" ht="17.25">
      <c r="A255" s="8">
        <v>43475</v>
      </c>
      <c r="B255" s="9">
        <v>38.125</v>
      </c>
      <c r="C255" s="9">
        <f>(B255-$R$12)/($R$13-$R$12)</f>
      </c>
      <c r="D255" s="9">
        <v>38.4925</v>
      </c>
      <c r="E255" s="9">
        <f>(D255-$S$12)/($S$13-$S$12)</f>
      </c>
      <c r="F255" s="9">
        <v>37.715</v>
      </c>
      <c r="G255" s="9">
        <f>(F255-$T$12)/($T$13-$T$12)</f>
      </c>
      <c r="H255" s="9">
        <v>38.450001</v>
      </c>
      <c r="I255" s="9">
        <f>($H$2-$U$12)/($U$13-$U$12)</f>
      </c>
      <c r="J255" s="9">
        <f>AVERAGE(H251:H255)</f>
      </c>
      <c r="K255" s="9">
        <v>36.765221</v>
      </c>
      <c r="L255" s="9">
        <f>(K255-$V$12)/($V$13-$V$12)</f>
      </c>
      <c r="M255" s="10">
        <v>143122800</v>
      </c>
      <c r="N255" s="9">
        <f>($M$2-$W$12)/($W$13-$W$12)</f>
      </c>
      <c r="O255" s="5"/>
      <c r="P255" s="5"/>
      <c r="Q255" s="5"/>
      <c r="R255" s="9"/>
      <c r="S255" s="9"/>
      <c r="T255" s="9"/>
      <c r="U255" s="9"/>
      <c r="V255" s="9"/>
      <c r="W255" s="10"/>
      <c r="X255" s="10"/>
    </row>
    <row x14ac:dyDescent="0.25" r="256" customHeight="1" ht="17.25">
      <c r="A256" s="8">
        <v>43476</v>
      </c>
      <c r="B256" s="9">
        <v>38.220001</v>
      </c>
      <c r="C256" s="9">
        <f>(B256-$R$12)/($R$13-$R$12)</f>
      </c>
      <c r="D256" s="9">
        <v>38.424999</v>
      </c>
      <c r="E256" s="9">
        <f>(D256-$S$12)/($S$13-$S$12)</f>
      </c>
      <c r="F256" s="9">
        <v>37.877499</v>
      </c>
      <c r="G256" s="9">
        <f>(F256-$T$12)/($T$13-$T$12)</f>
      </c>
      <c r="H256" s="9">
        <v>38.072498</v>
      </c>
      <c r="I256" s="9">
        <f>($H$2-$U$12)/($U$13-$U$12)</f>
      </c>
      <c r="J256" s="9">
        <f>AVERAGE(H252:H256)</f>
      </c>
      <c r="K256" s="9">
        <v>36.404259</v>
      </c>
      <c r="L256" s="9">
        <f>(K256-$V$12)/($V$13-$V$12)</f>
      </c>
      <c r="M256" s="10">
        <v>108092800</v>
      </c>
      <c r="N256" s="9">
        <f>($M$2-$W$12)/($W$13-$W$12)</f>
      </c>
      <c r="O256" s="5"/>
      <c r="P256" s="5"/>
      <c r="Q256" s="5"/>
      <c r="R256" s="9"/>
      <c r="S256" s="9"/>
      <c r="T256" s="9"/>
      <c r="U256" s="9"/>
      <c r="V256" s="9"/>
      <c r="W256" s="10"/>
      <c r="X256" s="10"/>
    </row>
    <row x14ac:dyDescent="0.25" r="257" customHeight="1" ht="17.25">
      <c r="A257" s="8">
        <v>43479</v>
      </c>
      <c r="B257" s="9">
        <v>37.712502</v>
      </c>
      <c r="C257" s="9">
        <f>(B257-$R$12)/($R$13-$R$12)</f>
      </c>
      <c r="D257" s="9">
        <v>37.817501</v>
      </c>
      <c r="E257" s="9">
        <f>(D257-$S$12)/($S$13-$S$12)</f>
      </c>
      <c r="F257" s="9">
        <v>37.305</v>
      </c>
      <c r="G257" s="9">
        <f>(F257-$T$12)/($T$13-$T$12)</f>
      </c>
      <c r="H257" s="9">
        <v>37.5</v>
      </c>
      <c r="I257" s="9">
        <f>($H$2-$U$12)/($U$13-$U$12)</f>
      </c>
      <c r="J257" s="9">
        <f>AVERAGE(H253:H257)</f>
      </c>
      <c r="K257" s="9">
        <v>35.856838</v>
      </c>
      <c r="L257" s="9">
        <f>(K257-$V$12)/($V$13-$V$12)</f>
      </c>
      <c r="M257" s="10">
        <v>129756800</v>
      </c>
      <c r="N257" s="9">
        <f>($M$2-$W$12)/($W$13-$W$12)</f>
      </c>
      <c r="O257" s="5"/>
      <c r="P257" s="5"/>
      <c r="Q257" s="5"/>
      <c r="R257" s="9"/>
      <c r="S257" s="9"/>
      <c r="T257" s="9"/>
      <c r="U257" s="9"/>
      <c r="V257" s="9"/>
      <c r="W257" s="10"/>
      <c r="X257" s="10"/>
    </row>
    <row x14ac:dyDescent="0.25" r="258" customHeight="1" ht="17.25">
      <c r="A258" s="8">
        <v>43480</v>
      </c>
      <c r="B258" s="9">
        <v>37.567501</v>
      </c>
      <c r="C258" s="9">
        <f>(B258-$R$12)/($R$13-$R$12)</f>
      </c>
      <c r="D258" s="9">
        <v>38.3475</v>
      </c>
      <c r="E258" s="9">
        <f>(D258-$S$12)/($S$13-$S$12)</f>
      </c>
      <c r="F258" s="9">
        <v>37.512501</v>
      </c>
      <c r="G258" s="9">
        <f>(F258-$T$12)/($T$13-$T$12)</f>
      </c>
      <c r="H258" s="9">
        <v>38.267502</v>
      </c>
      <c r="I258" s="9">
        <f>($H$2-$U$12)/($U$13-$U$12)</f>
      </c>
      <c r="J258" s="9">
        <f>AVERAGE(H254:H258)</f>
      </c>
      <c r="K258" s="9">
        <v>36.590717</v>
      </c>
      <c r="L258" s="9">
        <f>(K258-$V$12)/($V$13-$V$12)</f>
      </c>
      <c r="M258" s="10">
        <v>114843600</v>
      </c>
      <c r="N258" s="9">
        <f>($M$2-$W$12)/($W$13-$W$12)</f>
      </c>
      <c r="O258" s="5"/>
      <c r="P258" s="5"/>
      <c r="Q258" s="5"/>
      <c r="R258" s="9"/>
      <c r="S258" s="9"/>
      <c r="T258" s="9"/>
      <c r="U258" s="9"/>
      <c r="V258" s="9"/>
      <c r="W258" s="10"/>
      <c r="X258" s="10"/>
    </row>
    <row x14ac:dyDescent="0.25" r="259" customHeight="1" ht="17.25">
      <c r="A259" s="8">
        <v>43481</v>
      </c>
      <c r="B259" s="9">
        <v>38.27</v>
      </c>
      <c r="C259" s="9">
        <f>(B259-$R$12)/($R$13-$R$12)</f>
      </c>
      <c r="D259" s="9">
        <v>38.970001</v>
      </c>
      <c r="E259" s="9">
        <f>(D259-$S$12)/($S$13-$S$12)</f>
      </c>
      <c r="F259" s="9">
        <v>38.25</v>
      </c>
      <c r="G259" s="9">
        <f>(F259-$T$12)/($T$13-$T$12)</f>
      </c>
      <c r="H259" s="9">
        <v>38.735001</v>
      </c>
      <c r="I259" s="9">
        <f>($H$2-$U$12)/($U$13-$U$12)</f>
      </c>
      <c r="J259" s="9">
        <f>AVERAGE(H255:H259)</f>
      </c>
      <c r="K259" s="9">
        <v>37.037727</v>
      </c>
      <c r="L259" s="9">
        <f>(K259-$V$12)/($V$13-$V$12)</f>
      </c>
      <c r="M259" s="10">
        <v>122278800</v>
      </c>
      <c r="N259" s="9">
        <f>($M$2-$W$12)/($W$13-$W$12)</f>
      </c>
      <c r="O259" s="5"/>
      <c r="P259" s="5"/>
      <c r="Q259" s="5"/>
      <c r="R259" s="9"/>
      <c r="S259" s="9"/>
      <c r="T259" s="9"/>
      <c r="U259" s="9"/>
      <c r="V259" s="9"/>
      <c r="W259" s="10"/>
      <c r="X259" s="10"/>
    </row>
    <row x14ac:dyDescent="0.25" r="260" customHeight="1" ht="17.25">
      <c r="A260" s="8">
        <v>43482</v>
      </c>
      <c r="B260" s="9">
        <v>38.549999</v>
      </c>
      <c r="C260" s="9">
        <f>(B260-$R$12)/($R$13-$R$12)</f>
      </c>
      <c r="D260" s="9">
        <v>39.415001</v>
      </c>
      <c r="E260" s="9">
        <f>(D260-$S$12)/($S$13-$S$12)</f>
      </c>
      <c r="F260" s="9">
        <v>38.314999</v>
      </c>
      <c r="G260" s="9">
        <f>(F260-$T$12)/($T$13-$T$12)</f>
      </c>
      <c r="H260" s="9">
        <v>38.965</v>
      </c>
      <c r="I260" s="9">
        <f>($H$2-$U$12)/($U$13-$U$12)</f>
      </c>
      <c r="J260" s="9">
        <f>AVERAGE(H256:H260)</f>
      </c>
      <c r="K260" s="9">
        <v>37.257637</v>
      </c>
      <c r="L260" s="9">
        <f>(K260-$V$12)/($V$13-$V$12)</f>
      </c>
      <c r="M260" s="10">
        <v>119284800</v>
      </c>
      <c r="N260" s="9">
        <f>($M$2-$W$12)/($W$13-$W$12)</f>
      </c>
      <c r="O260" s="5"/>
      <c r="P260" s="5"/>
      <c r="Q260" s="5"/>
      <c r="R260" s="9"/>
      <c r="S260" s="9"/>
      <c r="T260" s="9"/>
      <c r="U260" s="9"/>
      <c r="V260" s="9"/>
      <c r="W260" s="10"/>
      <c r="X260" s="10"/>
    </row>
    <row x14ac:dyDescent="0.25" r="261" customHeight="1" ht="17.25">
      <c r="A261" s="8">
        <v>43483</v>
      </c>
      <c r="B261" s="9">
        <v>39.375</v>
      </c>
      <c r="C261" s="9">
        <f>(B261-$R$12)/($R$13-$R$12)</f>
      </c>
      <c r="D261" s="9">
        <v>39.470001</v>
      </c>
      <c r="E261" s="9">
        <f>(D261-$S$12)/($S$13-$S$12)</f>
      </c>
      <c r="F261" s="9">
        <v>38.994999</v>
      </c>
      <c r="G261" s="9">
        <f>(F261-$T$12)/($T$13-$T$12)</f>
      </c>
      <c r="H261" s="9">
        <v>39.205002</v>
      </c>
      <c r="I261" s="9">
        <f>($H$2-$U$12)/($U$13-$U$12)</f>
      </c>
      <c r="J261" s="9">
        <f>AVERAGE(H257:H261)</f>
      </c>
      <c r="K261" s="9">
        <v>37.487133</v>
      </c>
      <c r="L261" s="9">
        <f>(K261-$V$12)/($V$13-$V$12)</f>
      </c>
      <c r="M261" s="10">
        <v>135004000</v>
      </c>
      <c r="N261" s="9">
        <f>($M$2-$W$12)/($W$13-$W$12)</f>
      </c>
      <c r="O261" s="5"/>
      <c r="P261" s="5"/>
      <c r="Q261" s="5"/>
      <c r="R261" s="9"/>
      <c r="S261" s="9"/>
      <c r="T261" s="9"/>
      <c r="U261" s="9"/>
      <c r="V261" s="9"/>
      <c r="W261" s="10"/>
      <c r="X261" s="10"/>
    </row>
    <row x14ac:dyDescent="0.25" r="262" customHeight="1" ht="17.25">
      <c r="A262" s="8">
        <v>43487</v>
      </c>
      <c r="B262" s="9">
        <v>39.102501</v>
      </c>
      <c r="C262" s="9">
        <f>(B262-$R$12)/($R$13-$R$12)</f>
      </c>
      <c r="D262" s="9">
        <v>39.182499</v>
      </c>
      <c r="E262" s="9">
        <f>(D262-$S$12)/($S$13-$S$12)</f>
      </c>
      <c r="F262" s="9">
        <v>38.154999</v>
      </c>
      <c r="G262" s="9">
        <f>(F262-$T$12)/($T$13-$T$12)</f>
      </c>
      <c r="H262" s="9">
        <v>38.325001</v>
      </c>
      <c r="I262" s="9">
        <f>($H$2-$U$12)/($U$13-$U$12)</f>
      </c>
      <c r="J262" s="9">
        <f>AVERAGE(H258:H262)</f>
      </c>
      <c r="K262" s="9">
        <v>36.645695</v>
      </c>
      <c r="L262" s="9">
        <f>(K262-$V$12)/($V$13-$V$12)</f>
      </c>
      <c r="M262" s="10">
        <v>121576000</v>
      </c>
      <c r="N262" s="9">
        <f>($M$2-$W$12)/($W$13-$W$12)</f>
      </c>
      <c r="O262" s="5"/>
      <c r="P262" s="5"/>
      <c r="Q262" s="5"/>
      <c r="R262" s="9"/>
      <c r="S262" s="9"/>
      <c r="T262" s="9"/>
      <c r="U262" s="9"/>
      <c r="V262" s="9"/>
      <c r="W262" s="10"/>
      <c r="X262" s="10"/>
    </row>
    <row x14ac:dyDescent="0.25" r="263" customHeight="1" ht="17.25">
      <c r="A263" s="8">
        <v>43488</v>
      </c>
      <c r="B263" s="9">
        <v>38.537498</v>
      </c>
      <c r="C263" s="9">
        <f>(B263-$R$12)/($R$13-$R$12)</f>
      </c>
      <c r="D263" s="9">
        <v>38.785</v>
      </c>
      <c r="E263" s="9">
        <f>(D263-$S$12)/($S$13-$S$12)</f>
      </c>
      <c r="F263" s="9">
        <v>37.924999</v>
      </c>
      <c r="G263" s="9">
        <f>(F263-$T$12)/($T$13-$T$12)</f>
      </c>
      <c r="H263" s="9">
        <v>38.48</v>
      </c>
      <c r="I263" s="9">
        <f>($H$2-$U$12)/($U$13-$U$12)</f>
      </c>
      <c r="J263" s="9">
        <f>AVERAGE(H259:H263)</f>
      </c>
      <c r="K263" s="9">
        <v>36.793907</v>
      </c>
      <c r="L263" s="9">
        <f>(K263-$V$12)/($V$13-$V$12)</f>
      </c>
      <c r="M263" s="10">
        <v>92522400</v>
      </c>
      <c r="N263" s="9">
        <f>($M$2-$W$12)/($W$13-$W$12)</f>
      </c>
      <c r="O263" s="5"/>
      <c r="P263" s="5"/>
      <c r="Q263" s="5"/>
      <c r="R263" s="9"/>
      <c r="S263" s="9"/>
      <c r="T263" s="9"/>
      <c r="U263" s="9"/>
      <c r="V263" s="9"/>
      <c r="W263" s="10"/>
      <c r="X263" s="10"/>
    </row>
    <row x14ac:dyDescent="0.25" r="264" customHeight="1" ht="17.25">
      <c r="A264" s="8">
        <v>43489</v>
      </c>
      <c r="B264" s="9">
        <v>38.5275</v>
      </c>
      <c r="C264" s="9">
        <f>(B264-$R$12)/($R$13-$R$12)</f>
      </c>
      <c r="D264" s="9">
        <v>38.619999</v>
      </c>
      <c r="E264" s="9">
        <f>(D264-$S$12)/($S$13-$S$12)</f>
      </c>
      <c r="F264" s="9">
        <v>37.935001</v>
      </c>
      <c r="G264" s="9">
        <f>(F264-$T$12)/($T$13-$T$12)</f>
      </c>
      <c r="H264" s="9">
        <v>38.174999</v>
      </c>
      <c r="I264" s="9">
        <f>($H$2-$U$12)/($U$13-$U$12)</f>
      </c>
      <c r="J264" s="9">
        <f>AVERAGE(H260:H264)</f>
      </c>
      <c r="K264" s="9">
        <v>36.502262</v>
      </c>
      <c r="L264" s="9">
        <f>(K264-$V$12)/($V$13-$V$12)</f>
      </c>
      <c r="M264" s="10">
        <v>101766000</v>
      </c>
      <c r="N264" s="9">
        <f>($M$2-$W$12)/($W$13-$W$12)</f>
      </c>
      <c r="O264" s="5"/>
      <c r="P264" s="5"/>
      <c r="Q264" s="5"/>
      <c r="R264" s="9"/>
      <c r="S264" s="9"/>
      <c r="T264" s="9"/>
      <c r="U264" s="9"/>
      <c r="V264" s="9"/>
      <c r="W264" s="10"/>
      <c r="X264" s="10"/>
    </row>
    <row x14ac:dyDescent="0.25" r="265" customHeight="1" ht="17.25">
      <c r="A265" s="8">
        <v>43490</v>
      </c>
      <c r="B265" s="9">
        <v>38.869999</v>
      </c>
      <c r="C265" s="9">
        <f>(B265-$R$12)/($R$13-$R$12)</f>
      </c>
      <c r="D265" s="9">
        <v>39.532501</v>
      </c>
      <c r="E265" s="9">
        <f>(D265-$S$12)/($S$13-$S$12)</f>
      </c>
      <c r="F265" s="9">
        <v>38.580002</v>
      </c>
      <c r="G265" s="9">
        <f>(F265-$T$12)/($T$13-$T$12)</f>
      </c>
      <c r="H265" s="9">
        <v>39.439999</v>
      </c>
      <c r="I265" s="9">
        <f>($H$2-$U$12)/($U$13-$U$12)</f>
      </c>
      <c r="J265" s="9">
        <f>AVERAGE(H261:H265)</f>
      </c>
      <c r="K265" s="9">
        <v>37.711838</v>
      </c>
      <c r="L265" s="9">
        <f>(K265-$V$12)/($V$13-$V$12)</f>
      </c>
      <c r="M265" s="10">
        <v>134142000</v>
      </c>
      <c r="N265" s="9">
        <f>($M$2-$W$12)/($W$13-$W$12)</f>
      </c>
      <c r="O265" s="5"/>
      <c r="P265" s="5"/>
      <c r="Q265" s="5"/>
      <c r="R265" s="9"/>
      <c r="S265" s="9"/>
      <c r="T265" s="9"/>
      <c r="U265" s="9"/>
      <c r="V265" s="9"/>
      <c r="W265" s="10"/>
      <c r="X265" s="10"/>
    </row>
    <row x14ac:dyDescent="0.25" r="266" customHeight="1" ht="17.25">
      <c r="A266" s="8">
        <v>43493</v>
      </c>
      <c r="B266" s="9">
        <v>38.947498</v>
      </c>
      <c r="C266" s="9">
        <f>(B266-$R$12)/($R$13-$R$12)</f>
      </c>
      <c r="D266" s="9">
        <v>39.0825</v>
      </c>
      <c r="E266" s="9">
        <f>(D266-$S$12)/($S$13-$S$12)</f>
      </c>
      <c r="F266" s="9">
        <v>38.415001</v>
      </c>
      <c r="G266" s="9">
        <f>(F266-$T$12)/($T$13-$T$12)</f>
      </c>
      <c r="H266" s="9">
        <v>39.075001</v>
      </c>
      <c r="I266" s="9">
        <f>($H$2-$U$12)/($U$13-$U$12)</f>
      </c>
      <c r="J266" s="9">
        <f>AVERAGE(H262:H266)</f>
      </c>
      <c r="K266" s="9">
        <v>37.362839</v>
      </c>
      <c r="L266" s="9">
        <f>(K266-$V$12)/($V$13-$V$12)</f>
      </c>
      <c r="M266" s="10">
        <v>104768400</v>
      </c>
      <c r="N266" s="9">
        <f>($M$2-$W$12)/($W$13-$W$12)</f>
      </c>
      <c r="O266" s="5"/>
      <c r="P266" s="5"/>
      <c r="Q266" s="5"/>
      <c r="R266" s="9"/>
      <c r="S266" s="9"/>
      <c r="T266" s="9"/>
      <c r="U266" s="9"/>
      <c r="V266" s="9"/>
      <c r="W266" s="10"/>
      <c r="X266" s="10"/>
    </row>
    <row x14ac:dyDescent="0.25" r="267" customHeight="1" ht="17.25">
      <c r="A267" s="8">
        <v>43494</v>
      </c>
      <c r="B267" s="9">
        <v>39.0625</v>
      </c>
      <c r="C267" s="9">
        <f>(B267-$R$12)/($R$13-$R$12)</f>
      </c>
      <c r="D267" s="9">
        <v>39.532501</v>
      </c>
      <c r="E267" s="9">
        <f>(D267-$S$12)/($S$13-$S$12)</f>
      </c>
      <c r="F267" s="9">
        <v>38.5275</v>
      </c>
      <c r="G267" s="9">
        <f>(F267-$T$12)/($T$13-$T$12)</f>
      </c>
      <c r="H267" s="9">
        <v>38.669998</v>
      </c>
      <c r="I267" s="9">
        <f>($H$2-$U$12)/($U$13-$U$12)</f>
      </c>
      <c r="J267" s="9">
        <f>AVERAGE(H263:H267)</f>
      </c>
      <c r="K267" s="9">
        <v>36.975574</v>
      </c>
      <c r="L267" s="9">
        <f>(K267-$V$12)/($V$13-$V$12)</f>
      </c>
      <c r="M267" s="10">
        <v>166348800</v>
      </c>
      <c r="N267" s="9">
        <f>($M$2-$W$12)/($W$13-$W$12)</f>
      </c>
      <c r="O267" s="5"/>
      <c r="P267" s="5"/>
      <c r="Q267" s="5"/>
      <c r="R267" s="9"/>
      <c r="S267" s="9"/>
      <c r="T267" s="9"/>
      <c r="U267" s="9"/>
      <c r="V267" s="9"/>
      <c r="W267" s="10"/>
      <c r="X267" s="10"/>
    </row>
    <row x14ac:dyDescent="0.25" r="268" customHeight="1" ht="17.25">
      <c r="A268" s="8">
        <v>43495</v>
      </c>
      <c r="B268" s="9">
        <v>40.8125</v>
      </c>
      <c r="C268" s="9">
        <f>(B268-$R$12)/($R$13-$R$12)</f>
      </c>
      <c r="D268" s="9">
        <v>41.537498</v>
      </c>
      <c r="E268" s="9">
        <f>(D268-$S$12)/($S$13-$S$12)</f>
      </c>
      <c r="F268" s="9">
        <v>40.057499</v>
      </c>
      <c r="G268" s="9">
        <f>(F268-$T$12)/($T$13-$T$12)</f>
      </c>
      <c r="H268" s="9">
        <v>41.3125</v>
      </c>
      <c r="I268" s="9">
        <f>($H$2-$U$12)/($U$13-$U$12)</f>
      </c>
      <c r="J268" s="9">
        <f>AVERAGE(H264:H268)</f>
      </c>
      <c r="K268" s="9">
        <v>39.502289</v>
      </c>
      <c r="L268" s="9">
        <f>(K268-$V$12)/($V$13-$V$12)</f>
      </c>
      <c r="M268" s="10">
        <v>244439200</v>
      </c>
      <c r="N268" s="9">
        <f>($M$2-$W$12)/($W$13-$W$12)</f>
      </c>
      <c r="O268" s="5"/>
      <c r="P268" s="5"/>
      <c r="Q268" s="5"/>
      <c r="R268" s="9"/>
      <c r="S268" s="9"/>
      <c r="T268" s="9"/>
      <c r="U268" s="9"/>
      <c r="V268" s="9"/>
      <c r="W268" s="10"/>
      <c r="X268" s="10"/>
    </row>
    <row x14ac:dyDescent="0.25" r="269" customHeight="1" ht="17.25">
      <c r="A269" s="8">
        <v>43496</v>
      </c>
      <c r="B269" s="9">
        <v>41.5275</v>
      </c>
      <c r="C269" s="9">
        <f>(B269-$R$12)/($R$13-$R$12)</f>
      </c>
      <c r="D269" s="9">
        <v>42.25</v>
      </c>
      <c r="E269" s="9">
        <f>(D269-$S$12)/($S$13-$S$12)</f>
      </c>
      <c r="F269" s="9">
        <v>41.139999</v>
      </c>
      <c r="G269" s="9">
        <f>(F269-$T$12)/($T$13-$T$12)</f>
      </c>
      <c r="H269" s="9">
        <v>41.610001</v>
      </c>
      <c r="I269" s="9">
        <f>($H$2-$U$12)/($U$13-$U$12)</f>
      </c>
      <c r="J269" s="9">
        <f>AVERAGE(H265:H269)</f>
      </c>
      <c r="K269" s="9">
        <v>39.786755</v>
      </c>
      <c r="L269" s="9">
        <f>(K269-$V$12)/($V$13-$V$12)</f>
      </c>
      <c r="M269" s="10">
        <v>162958400</v>
      </c>
      <c r="N269" s="9">
        <f>($M$2-$W$12)/($W$13-$W$12)</f>
      </c>
      <c r="O269" s="5"/>
      <c r="P269" s="5"/>
      <c r="Q269" s="5"/>
      <c r="R269" s="9"/>
      <c r="S269" s="9"/>
      <c r="T269" s="9"/>
      <c r="U269" s="9"/>
      <c r="V269" s="9"/>
      <c r="W269" s="10"/>
      <c r="X269" s="10"/>
    </row>
    <row x14ac:dyDescent="0.25" r="270" customHeight="1" ht="17.25">
      <c r="A270" s="8">
        <v>43497</v>
      </c>
      <c r="B270" s="9">
        <v>41.740002</v>
      </c>
      <c r="C270" s="9">
        <f>(B270-$R$12)/($R$13-$R$12)</f>
      </c>
      <c r="D270" s="9">
        <v>42.244999</v>
      </c>
      <c r="E270" s="9">
        <f>(D270-$S$12)/($S$13-$S$12)</f>
      </c>
      <c r="F270" s="9">
        <v>41.482498</v>
      </c>
      <c r="G270" s="9">
        <f>(F270-$T$12)/($T$13-$T$12)</f>
      </c>
      <c r="H270" s="9">
        <v>41.630001</v>
      </c>
      <c r="I270" s="9">
        <f>($H$2-$U$12)/($U$13-$U$12)</f>
      </c>
      <c r="J270" s="9">
        <f>AVERAGE(H266:H270)</f>
      </c>
      <c r="K270" s="9">
        <v>39.805878</v>
      </c>
      <c r="L270" s="9">
        <f>(K270-$V$12)/($V$13-$V$12)</f>
      </c>
      <c r="M270" s="10">
        <v>130672400</v>
      </c>
      <c r="N270" s="9">
        <f>($M$2-$W$12)/($W$13-$W$12)</f>
      </c>
      <c r="O270" s="5"/>
      <c r="P270" s="5"/>
      <c r="Q270" s="5"/>
      <c r="R270" s="9"/>
      <c r="S270" s="9"/>
      <c r="T270" s="9"/>
      <c r="U270" s="9"/>
      <c r="V270" s="9"/>
      <c r="W270" s="10"/>
      <c r="X270" s="10"/>
    </row>
    <row x14ac:dyDescent="0.25" r="271" customHeight="1" ht="17.25">
      <c r="A271" s="8">
        <v>43500</v>
      </c>
      <c r="B271" s="9">
        <v>41.852501</v>
      </c>
      <c r="C271" s="9">
        <f>(B271-$R$12)/($R$13-$R$12)</f>
      </c>
      <c r="D271" s="9">
        <v>42.915001</v>
      </c>
      <c r="E271" s="9">
        <f>(D271-$S$12)/($S$13-$S$12)</f>
      </c>
      <c r="F271" s="9">
        <v>41.82</v>
      </c>
      <c r="G271" s="9">
        <f>(F271-$T$12)/($T$13-$T$12)</f>
      </c>
      <c r="H271" s="9">
        <v>42.8125</v>
      </c>
      <c r="I271" s="9">
        <f>($H$2-$U$12)/($U$13-$U$12)</f>
      </c>
      <c r="J271" s="9">
        <f>AVERAGE(H267:H271)</f>
      </c>
      <c r="K271" s="9">
        <v>40.936558</v>
      </c>
      <c r="L271" s="9">
        <f>(K271-$V$12)/($V$13-$V$12)</f>
      </c>
      <c r="M271" s="10">
        <v>125982000</v>
      </c>
      <c r="N271" s="9">
        <f>($M$2-$W$12)/($W$13-$W$12)</f>
      </c>
      <c r="O271" s="5"/>
      <c r="P271" s="5"/>
      <c r="Q271" s="5"/>
      <c r="R271" s="9"/>
      <c r="S271" s="9"/>
      <c r="T271" s="9"/>
      <c r="U271" s="9"/>
      <c r="V271" s="9"/>
      <c r="W271" s="10"/>
      <c r="X271" s="10"/>
    </row>
    <row x14ac:dyDescent="0.25" r="272" customHeight="1" ht="17.25">
      <c r="A272" s="8">
        <v>43501</v>
      </c>
      <c r="B272" s="9">
        <v>43.215</v>
      </c>
      <c r="C272" s="9">
        <f>(B272-$R$12)/($R$13-$R$12)</f>
      </c>
      <c r="D272" s="9">
        <v>43.77</v>
      </c>
      <c r="E272" s="9">
        <f>(D272-$S$12)/($S$13-$S$12)</f>
      </c>
      <c r="F272" s="9">
        <v>43.087502</v>
      </c>
      <c r="G272" s="9">
        <f>(F272-$T$12)/($T$13-$T$12)</f>
      </c>
      <c r="H272" s="9">
        <v>43.544998</v>
      </c>
      <c r="I272" s="9">
        <f>($H$2-$U$12)/($U$13-$U$12)</f>
      </c>
      <c r="J272" s="9">
        <f>AVERAGE(H268:H272)</f>
      </c>
      <c r="K272" s="9">
        <v>41.636959</v>
      </c>
      <c r="L272" s="9">
        <f>(K272-$V$12)/($V$13-$V$12)</f>
      </c>
      <c r="M272" s="10">
        <v>144406400</v>
      </c>
      <c r="N272" s="9">
        <f>($M$2-$W$12)/($W$13-$W$12)</f>
      </c>
      <c r="O272" s="5"/>
      <c r="P272" s="5"/>
      <c r="Q272" s="5"/>
      <c r="R272" s="9"/>
      <c r="S272" s="9"/>
      <c r="T272" s="9"/>
      <c r="U272" s="9"/>
      <c r="V272" s="9"/>
      <c r="W272" s="10"/>
      <c r="X272" s="10"/>
    </row>
    <row x14ac:dyDescent="0.25" r="273" customHeight="1" ht="17.25">
      <c r="A273" s="8">
        <v>43502</v>
      </c>
      <c r="B273" s="9">
        <v>43.662498</v>
      </c>
      <c r="C273" s="9">
        <f>(B273-$R$12)/($R$13-$R$12)</f>
      </c>
      <c r="D273" s="9">
        <v>43.892502</v>
      </c>
      <c r="E273" s="9">
        <f>(D273-$S$12)/($S$13-$S$12)</f>
      </c>
      <c r="F273" s="9">
        <v>43.212502</v>
      </c>
      <c r="G273" s="9">
        <f>(F273-$T$12)/($T$13-$T$12)</f>
      </c>
      <c r="H273" s="9">
        <v>43.560001</v>
      </c>
      <c r="I273" s="9">
        <f>($H$2-$U$12)/($U$13-$U$12)</f>
      </c>
      <c r="J273" s="9">
        <f>AVERAGE(H269:H273)</f>
      </c>
      <c r="K273" s="9">
        <v>41.651306</v>
      </c>
      <c r="L273" s="9">
        <f>(K273-$V$12)/($V$13-$V$12)</f>
      </c>
      <c r="M273" s="10">
        <v>112958400</v>
      </c>
      <c r="N273" s="9">
        <f>($M$2-$W$12)/($W$13-$W$12)</f>
      </c>
      <c r="O273" s="5"/>
      <c r="P273" s="5"/>
      <c r="Q273" s="5"/>
      <c r="R273" s="9"/>
      <c r="S273" s="9"/>
      <c r="T273" s="9"/>
      <c r="U273" s="9"/>
      <c r="V273" s="9"/>
      <c r="W273" s="10"/>
      <c r="X273" s="10"/>
    </row>
    <row x14ac:dyDescent="0.25" r="274" customHeight="1" ht="17.25">
      <c r="A274" s="8">
        <v>43503</v>
      </c>
      <c r="B274" s="9">
        <v>43.099998</v>
      </c>
      <c r="C274" s="9">
        <f>(B274-$R$12)/($R$13-$R$12)</f>
      </c>
      <c r="D274" s="9">
        <v>43.485001</v>
      </c>
      <c r="E274" s="9">
        <f>(D274-$S$12)/($S$13-$S$12)</f>
      </c>
      <c r="F274" s="9">
        <v>42.584999</v>
      </c>
      <c r="G274" s="9">
        <f>(F274-$T$12)/($T$13-$T$12)</f>
      </c>
      <c r="H274" s="9">
        <v>42.735001</v>
      </c>
      <c r="I274" s="9">
        <f>($H$2-$U$12)/($U$13-$U$12)</f>
      </c>
      <c r="J274" s="9">
        <f>AVERAGE(H270:H274)</f>
      </c>
      <c r="K274" s="9">
        <v>40.862461</v>
      </c>
      <c r="L274" s="9">
        <f>(K274-$V$12)/($V$13-$V$12)</f>
      </c>
      <c r="M274" s="10">
        <v>126966800</v>
      </c>
      <c r="N274" s="9">
        <f>($M$2-$W$12)/($W$13-$W$12)</f>
      </c>
      <c r="O274" s="5"/>
      <c r="P274" s="5"/>
      <c r="Q274" s="5"/>
      <c r="R274" s="9"/>
      <c r="S274" s="9"/>
      <c r="T274" s="9"/>
      <c r="U274" s="9"/>
      <c r="V274" s="9"/>
      <c r="W274" s="10"/>
      <c r="X274" s="10"/>
    </row>
    <row x14ac:dyDescent="0.25" r="275" customHeight="1" ht="17.25">
      <c r="A275" s="8">
        <v>43504</v>
      </c>
      <c r="B275" s="9">
        <v>42.247501</v>
      </c>
      <c r="C275" s="9">
        <f>(B275-$R$12)/($R$13-$R$12)</f>
      </c>
      <c r="D275" s="9">
        <v>42.665001</v>
      </c>
      <c r="E275" s="9">
        <f>(D275-$S$12)/($S$13-$S$12)</f>
      </c>
      <c r="F275" s="9">
        <v>42.105</v>
      </c>
      <c r="G275" s="9">
        <f>(F275-$T$12)/($T$13-$T$12)</f>
      </c>
      <c r="H275" s="9">
        <v>42.602501</v>
      </c>
      <c r="I275" s="9">
        <f>($H$2-$U$12)/($U$13-$U$12)</f>
      </c>
      <c r="J275" s="9">
        <f>AVERAGE(H271:H275)</f>
      </c>
      <c r="K275" s="9">
        <v>40.910473</v>
      </c>
      <c r="L275" s="9">
        <f>(K275-$V$12)/($V$13-$V$12)</f>
      </c>
      <c r="M275" s="10">
        <v>95280000</v>
      </c>
      <c r="N275" s="9">
        <f>($M$2-$W$12)/($W$13-$W$12)</f>
      </c>
      <c r="O275" s="5"/>
      <c r="P275" s="5"/>
      <c r="Q275" s="5"/>
      <c r="R275" s="9"/>
      <c r="S275" s="9"/>
      <c r="T275" s="9"/>
      <c r="U275" s="9"/>
      <c r="V275" s="9"/>
      <c r="W275" s="10"/>
      <c r="X275" s="10"/>
    </row>
    <row x14ac:dyDescent="0.25" r="276" customHeight="1" ht="17.25">
      <c r="A276" s="8">
        <v>43507</v>
      </c>
      <c r="B276" s="9">
        <v>42.762501</v>
      </c>
      <c r="C276" s="9">
        <f>(B276-$R$12)/($R$13-$R$12)</f>
      </c>
      <c r="D276" s="9">
        <v>42.802502</v>
      </c>
      <c r="E276" s="9">
        <f>(D276-$S$12)/($S$13-$S$12)</f>
      </c>
      <c r="F276" s="9">
        <v>42.3125</v>
      </c>
      <c r="G276" s="9">
        <f>(F276-$T$12)/($T$13-$T$12)</f>
      </c>
      <c r="H276" s="9">
        <v>42.357498</v>
      </c>
      <c r="I276" s="9">
        <f>($H$2-$U$12)/($U$13-$U$12)</f>
      </c>
      <c r="J276" s="9">
        <f>AVERAGE(H272:H276)</f>
      </c>
      <c r="K276" s="9">
        <v>40.675205</v>
      </c>
      <c r="L276" s="9">
        <f>(K276-$V$12)/($V$13-$V$12)</f>
      </c>
      <c r="M276" s="10">
        <v>83973600</v>
      </c>
      <c r="N276" s="9">
        <f>($M$2-$W$12)/($W$13-$W$12)</f>
      </c>
      <c r="O276" s="5"/>
      <c r="P276" s="5"/>
      <c r="Q276" s="5"/>
      <c r="R276" s="9"/>
      <c r="S276" s="9"/>
      <c r="T276" s="9"/>
      <c r="U276" s="9"/>
      <c r="V276" s="9"/>
      <c r="W276" s="10"/>
      <c r="X276" s="10"/>
    </row>
    <row x14ac:dyDescent="0.25" r="277" customHeight="1" ht="17.25">
      <c r="A277" s="8">
        <v>43508</v>
      </c>
      <c r="B277" s="9">
        <v>42.525002</v>
      </c>
      <c r="C277" s="9">
        <f>(B277-$R$12)/($R$13-$R$12)</f>
      </c>
      <c r="D277" s="9">
        <v>42.75</v>
      </c>
      <c r="E277" s="9">
        <f>(D277-$S$12)/($S$13-$S$12)</f>
      </c>
      <c r="F277" s="9">
        <v>42.424999</v>
      </c>
      <c r="G277" s="9">
        <f>(F277-$T$12)/($T$13-$T$12)</f>
      </c>
      <c r="H277" s="9">
        <v>42.7225</v>
      </c>
      <c r="I277" s="9">
        <f>($H$2-$U$12)/($U$13-$U$12)</f>
      </c>
      <c r="J277" s="9">
        <f>AVERAGE(H273:H277)</f>
      </c>
      <c r="K277" s="9">
        <v>41.025711</v>
      </c>
      <c r="L277" s="9">
        <f>(K277-$V$12)/($V$13-$V$12)</f>
      </c>
      <c r="M277" s="10">
        <v>89134000</v>
      </c>
      <c r="N277" s="9">
        <f>($M$2-$W$12)/($W$13-$W$12)</f>
      </c>
      <c r="O277" s="5"/>
      <c r="P277" s="5"/>
      <c r="Q277" s="5"/>
      <c r="R277" s="9"/>
      <c r="S277" s="9"/>
      <c r="T277" s="9"/>
      <c r="U277" s="9"/>
      <c r="V277" s="9"/>
      <c r="W277" s="10"/>
      <c r="X277" s="10"/>
    </row>
    <row x14ac:dyDescent="0.25" r="278" customHeight="1" ht="17.25">
      <c r="A278" s="8">
        <v>43509</v>
      </c>
      <c r="B278" s="9">
        <v>42.8475</v>
      </c>
      <c r="C278" s="9">
        <f>(B278-$R$12)/($R$13-$R$12)</f>
      </c>
      <c r="D278" s="9">
        <v>43.119999</v>
      </c>
      <c r="E278" s="9">
        <f>(D278-$S$12)/($S$13-$S$12)</f>
      </c>
      <c r="F278" s="9">
        <v>42.48</v>
      </c>
      <c r="G278" s="9">
        <f>(F278-$T$12)/($T$13-$T$12)</f>
      </c>
      <c r="H278" s="9">
        <v>42.544998</v>
      </c>
      <c r="I278" s="9">
        <f>($H$2-$U$12)/($U$13-$U$12)</f>
      </c>
      <c r="J278" s="9">
        <f>AVERAGE(H274:H278)</f>
      </c>
      <c r="K278" s="9">
        <v>40.855255</v>
      </c>
      <c r="L278" s="9">
        <f>(K278-$V$12)/($V$13-$V$12)</f>
      </c>
      <c r="M278" s="10">
        <v>89960800</v>
      </c>
      <c r="N278" s="9">
        <f>($M$2-$W$12)/($W$13-$W$12)</f>
      </c>
      <c r="O278" s="5"/>
      <c r="P278" s="5"/>
      <c r="Q278" s="5"/>
      <c r="R278" s="9"/>
      <c r="S278" s="9"/>
      <c r="T278" s="9"/>
      <c r="U278" s="9"/>
      <c r="V278" s="9"/>
      <c r="W278" s="10"/>
      <c r="X278" s="10"/>
    </row>
    <row x14ac:dyDescent="0.25" r="279" customHeight="1" ht="17.25">
      <c r="A279" s="8">
        <v>43510</v>
      </c>
      <c r="B279" s="9">
        <v>42.427502</v>
      </c>
      <c r="C279" s="9">
        <f>(B279-$R$12)/($R$13-$R$12)</f>
      </c>
      <c r="D279" s="9">
        <v>42.814999</v>
      </c>
      <c r="E279" s="9">
        <f>(D279-$S$12)/($S$13-$S$12)</f>
      </c>
      <c r="F279" s="9">
        <v>42.345001</v>
      </c>
      <c r="G279" s="9">
        <f>(F279-$T$12)/($T$13-$T$12)</f>
      </c>
      <c r="H279" s="9">
        <v>42.700001</v>
      </c>
      <c r="I279" s="9">
        <f>($H$2-$U$12)/($U$13-$U$12)</f>
      </c>
      <c r="J279" s="9">
        <f>AVERAGE(H275:H279)</f>
      </c>
      <c r="K279" s="9">
        <v>41.004097</v>
      </c>
      <c r="L279" s="9">
        <f>(K279-$V$12)/($V$13-$V$12)</f>
      </c>
      <c r="M279" s="10">
        <v>87342800</v>
      </c>
      <c r="N279" s="9">
        <f>($M$2-$W$12)/($W$13-$W$12)</f>
      </c>
      <c r="O279" s="5"/>
      <c r="P279" s="5"/>
      <c r="Q279" s="5"/>
      <c r="R279" s="9"/>
      <c r="S279" s="9"/>
      <c r="T279" s="9"/>
      <c r="U279" s="9"/>
      <c r="V279" s="9"/>
      <c r="W279" s="10"/>
      <c r="X279" s="10"/>
    </row>
    <row x14ac:dyDescent="0.25" r="280" customHeight="1" ht="17.25">
      <c r="A280" s="8">
        <v>43511</v>
      </c>
      <c r="B280" s="9">
        <v>42.8125</v>
      </c>
      <c r="C280" s="9">
        <f>(B280-$R$12)/($R$13-$R$12)</f>
      </c>
      <c r="D280" s="9">
        <v>42.924999</v>
      </c>
      <c r="E280" s="9">
        <f>(D280-$S$12)/($S$13-$S$12)</f>
      </c>
      <c r="F280" s="9">
        <v>42.4375</v>
      </c>
      <c r="G280" s="9">
        <f>(F280-$T$12)/($T$13-$T$12)</f>
      </c>
      <c r="H280" s="9">
        <v>42.605</v>
      </c>
      <c r="I280" s="9">
        <f>($H$2-$U$12)/($U$13-$U$12)</f>
      </c>
      <c r="J280" s="9">
        <f>AVERAGE(H276:H280)</f>
      </c>
      <c r="K280" s="9">
        <v>40.912872</v>
      </c>
      <c r="L280" s="9">
        <f>(K280-$V$12)/($V$13-$V$12)</f>
      </c>
      <c r="M280" s="10">
        <v>98507200</v>
      </c>
      <c r="N280" s="9">
        <f>($M$2-$W$12)/($W$13-$W$12)</f>
      </c>
      <c r="O280" s="5"/>
      <c r="P280" s="5"/>
      <c r="Q280" s="5"/>
      <c r="R280" s="9"/>
      <c r="S280" s="9"/>
      <c r="T280" s="9"/>
      <c r="U280" s="9"/>
      <c r="V280" s="9"/>
      <c r="W280" s="10"/>
      <c r="X280" s="10"/>
    </row>
    <row x14ac:dyDescent="0.25" r="281" customHeight="1" ht="17.25">
      <c r="A281" s="8">
        <v>43515</v>
      </c>
      <c r="B281" s="9">
        <v>42.427502</v>
      </c>
      <c r="C281" s="9">
        <f>(B281-$R$12)/($R$13-$R$12)</f>
      </c>
      <c r="D281" s="9">
        <v>42.860001</v>
      </c>
      <c r="E281" s="9">
        <f>(D281-$S$12)/($S$13-$S$12)</f>
      </c>
      <c r="F281" s="9">
        <v>42.372501</v>
      </c>
      <c r="G281" s="9">
        <f>(F281-$T$12)/($T$13-$T$12)</f>
      </c>
      <c r="H281" s="9">
        <v>42.732498</v>
      </c>
      <c r="I281" s="9">
        <f>($H$2-$U$12)/($U$13-$U$12)</f>
      </c>
      <c r="J281" s="9">
        <f>AVERAGE(H277:H281)</f>
      </c>
      <c r="K281" s="9">
        <v>41.035309</v>
      </c>
      <c r="L281" s="9">
        <f>(K281-$V$12)/($V$13-$V$12)</f>
      </c>
      <c r="M281" s="10">
        <v>75891200</v>
      </c>
      <c r="N281" s="9">
        <f>($M$2-$W$12)/($W$13-$W$12)</f>
      </c>
      <c r="O281" s="5"/>
      <c r="P281" s="5"/>
      <c r="Q281" s="5"/>
      <c r="R281" s="9"/>
      <c r="S281" s="9"/>
      <c r="T281" s="9"/>
      <c r="U281" s="9"/>
      <c r="V281" s="9"/>
      <c r="W281" s="10"/>
      <c r="X281" s="10"/>
    </row>
    <row x14ac:dyDescent="0.25" r="282" customHeight="1" ht="17.25">
      <c r="A282" s="8">
        <v>43516</v>
      </c>
      <c r="B282" s="9">
        <v>42.797501</v>
      </c>
      <c r="C282" s="9">
        <f>(B282-$R$12)/($R$13-$R$12)</f>
      </c>
      <c r="D282" s="9">
        <v>43.330002</v>
      </c>
      <c r="E282" s="9">
        <f>(D282-$S$12)/($S$13-$S$12)</f>
      </c>
      <c r="F282" s="9">
        <v>42.747501</v>
      </c>
      <c r="G282" s="9">
        <f>(F282-$T$12)/($T$13-$T$12)</f>
      </c>
      <c r="H282" s="9">
        <v>43.0075</v>
      </c>
      <c r="I282" s="9">
        <f>($H$2-$U$12)/($U$13-$U$12)</f>
      </c>
      <c r="J282" s="9">
        <f>AVERAGE(H278:H282)</f>
      </c>
      <c r="K282" s="9">
        <v>41.299393</v>
      </c>
      <c r="L282" s="9">
        <f>(K282-$V$12)/($V$13-$V$12)</f>
      </c>
      <c r="M282" s="10">
        <v>104457600</v>
      </c>
      <c r="N282" s="9">
        <f>($M$2-$W$12)/($W$13-$W$12)</f>
      </c>
      <c r="O282" s="5"/>
      <c r="P282" s="5"/>
      <c r="Q282" s="5"/>
      <c r="R282" s="9"/>
      <c r="S282" s="9"/>
      <c r="T282" s="9"/>
      <c r="U282" s="9"/>
      <c r="V282" s="9"/>
      <c r="W282" s="10"/>
      <c r="X282" s="10"/>
    </row>
    <row x14ac:dyDescent="0.25" r="283" customHeight="1" ht="17.25">
      <c r="A283" s="8">
        <v>43517</v>
      </c>
      <c r="B283" s="9">
        <v>42.950001</v>
      </c>
      <c r="C283" s="9">
        <f>(B283-$R$12)/($R$13-$R$12)</f>
      </c>
      <c r="D283" s="9">
        <v>43.092499</v>
      </c>
      <c r="E283" s="9">
        <f>(D283-$S$12)/($S$13-$S$12)</f>
      </c>
      <c r="F283" s="9">
        <v>42.575001</v>
      </c>
      <c r="G283" s="9">
        <f>(F283-$T$12)/($T$13-$T$12)</f>
      </c>
      <c r="H283" s="9">
        <v>42.764999</v>
      </c>
      <c r="I283" s="9">
        <f>($H$2-$U$12)/($U$13-$U$12)</f>
      </c>
      <c r="J283" s="9">
        <f>AVERAGE(H279:H283)</f>
      </c>
      <c r="K283" s="9">
        <v>41.066525</v>
      </c>
      <c r="L283" s="9">
        <f>(K283-$V$12)/($V$13-$V$12)</f>
      </c>
      <c r="M283" s="10">
        <v>68998800</v>
      </c>
      <c r="N283" s="9">
        <f>($M$2-$W$12)/($W$13-$W$12)</f>
      </c>
      <c r="O283" s="5"/>
      <c r="P283" s="5"/>
      <c r="Q283" s="5"/>
      <c r="R283" s="9"/>
      <c r="S283" s="9"/>
      <c r="T283" s="9"/>
      <c r="U283" s="9"/>
      <c r="V283" s="9"/>
      <c r="W283" s="10"/>
      <c r="X283" s="10"/>
    </row>
    <row x14ac:dyDescent="0.25" r="284" customHeight="1" ht="17.25">
      <c r="A284" s="8">
        <v>43518</v>
      </c>
      <c r="B284" s="9">
        <v>42.895</v>
      </c>
      <c r="C284" s="9">
        <f>(B284-$R$12)/($R$13-$R$12)</f>
      </c>
      <c r="D284" s="9">
        <v>43.25</v>
      </c>
      <c r="E284" s="9">
        <f>(D284-$S$12)/($S$13-$S$12)</f>
      </c>
      <c r="F284" s="9">
        <v>42.845001</v>
      </c>
      <c r="G284" s="9">
        <f>(F284-$T$12)/($T$13-$T$12)</f>
      </c>
      <c r="H284" s="9">
        <v>43.2425</v>
      </c>
      <c r="I284" s="9">
        <f>($H$2-$U$12)/($U$13-$U$12)</f>
      </c>
      <c r="J284" s="9">
        <f>AVERAGE(H280:H284)</f>
      </c>
      <c r="K284" s="9">
        <v>41.525051</v>
      </c>
      <c r="L284" s="9">
        <f>(K284-$V$12)/($V$13-$V$12)</f>
      </c>
      <c r="M284" s="10">
        <v>75652800</v>
      </c>
      <c r="N284" s="9">
        <f>($M$2-$W$12)/($W$13-$W$12)</f>
      </c>
      <c r="O284" s="5"/>
      <c r="P284" s="5"/>
      <c r="Q284" s="5"/>
      <c r="R284" s="9"/>
      <c r="S284" s="9"/>
      <c r="T284" s="9"/>
      <c r="U284" s="9"/>
      <c r="V284" s="9"/>
      <c r="W284" s="10"/>
      <c r="X284" s="10"/>
    </row>
    <row x14ac:dyDescent="0.25" r="285" customHeight="1" ht="17.25">
      <c r="A285" s="8">
        <v>43521</v>
      </c>
      <c r="B285" s="9">
        <v>43.540001</v>
      </c>
      <c r="C285" s="9">
        <f>(B285-$R$12)/($R$13-$R$12)</f>
      </c>
      <c r="D285" s="9">
        <v>43.967499</v>
      </c>
      <c r="E285" s="9">
        <f>(D285-$S$12)/($S$13-$S$12)</f>
      </c>
      <c r="F285" s="9">
        <v>43.487499</v>
      </c>
      <c r="G285" s="9">
        <f>(F285-$T$12)/($T$13-$T$12)</f>
      </c>
      <c r="H285" s="9">
        <v>43.557499</v>
      </c>
      <c r="I285" s="9">
        <f>($H$2-$U$12)/($U$13-$U$12)</f>
      </c>
      <c r="J285" s="9">
        <f>AVERAGE(H281:H285)</f>
      </c>
      <c r="K285" s="9">
        <v>41.827545</v>
      </c>
      <c r="L285" s="9">
        <f>(K285-$V$12)/($V$13-$V$12)</f>
      </c>
      <c r="M285" s="10">
        <v>87493600</v>
      </c>
      <c r="N285" s="9">
        <f>($M$2-$W$12)/($W$13-$W$12)</f>
      </c>
      <c r="O285" s="5"/>
      <c r="P285" s="5"/>
      <c r="Q285" s="5"/>
      <c r="R285" s="9"/>
      <c r="S285" s="9"/>
      <c r="T285" s="9"/>
      <c r="U285" s="9"/>
      <c r="V285" s="9"/>
      <c r="W285" s="10"/>
      <c r="X285" s="10"/>
    </row>
    <row x14ac:dyDescent="0.25" r="286" customHeight="1" ht="17.25">
      <c r="A286" s="8">
        <v>43522</v>
      </c>
      <c r="B286" s="9">
        <v>43.427502</v>
      </c>
      <c r="C286" s="9">
        <f>(B286-$R$12)/($R$13-$R$12)</f>
      </c>
      <c r="D286" s="9">
        <v>43.825001</v>
      </c>
      <c r="E286" s="9">
        <f>(D286-$S$12)/($S$13-$S$12)</f>
      </c>
      <c r="F286" s="9">
        <v>43.2925</v>
      </c>
      <c r="G286" s="9">
        <f>(F286-$T$12)/($T$13-$T$12)</f>
      </c>
      <c r="H286" s="9">
        <v>43.5825</v>
      </c>
      <c r="I286" s="9">
        <f>($H$2-$U$12)/($U$13-$U$12)</f>
      </c>
      <c r="J286" s="9">
        <f>AVERAGE(H282:H286)</f>
      </c>
      <c r="K286" s="9">
        <v>41.851551</v>
      </c>
      <c r="L286" s="9">
        <f>(K286-$V$12)/($V$13-$V$12)</f>
      </c>
      <c r="M286" s="10">
        <v>68280800</v>
      </c>
      <c r="N286" s="9">
        <f>($M$2-$W$12)/($W$13-$W$12)</f>
      </c>
      <c r="O286" s="5"/>
      <c r="P286" s="5"/>
      <c r="Q286" s="5"/>
      <c r="R286" s="9"/>
      <c r="S286" s="9"/>
      <c r="T286" s="9"/>
      <c r="U286" s="9"/>
      <c r="V286" s="9"/>
      <c r="W286" s="10"/>
      <c r="X286" s="10"/>
    </row>
    <row x14ac:dyDescent="0.25" r="287" customHeight="1" ht="17.25">
      <c r="A287" s="8">
        <v>43523</v>
      </c>
      <c r="B287" s="9">
        <v>43.302502</v>
      </c>
      <c r="C287" s="9">
        <f>(B287-$R$12)/($R$13-$R$12)</f>
      </c>
      <c r="D287" s="9">
        <v>43.75</v>
      </c>
      <c r="E287" s="9">
        <f>(D287-$S$12)/($S$13-$S$12)</f>
      </c>
      <c r="F287" s="9">
        <v>43.182499</v>
      </c>
      <c r="G287" s="9">
        <f>(F287-$T$12)/($T$13-$T$12)</f>
      </c>
      <c r="H287" s="9">
        <v>43.717499</v>
      </c>
      <c r="I287" s="9">
        <f>($H$2-$U$12)/($U$13-$U$12)</f>
      </c>
      <c r="J287" s="9">
        <f>AVERAGE(H283:H287)</f>
      </c>
      <c r="K287" s="9">
        <v>41.98119</v>
      </c>
      <c r="L287" s="9">
        <f>(K287-$V$12)/($V$13-$V$12)</f>
      </c>
      <c r="M287" s="10">
        <v>111341600</v>
      </c>
      <c r="N287" s="9">
        <f>($M$2-$W$12)/($W$13-$W$12)</f>
      </c>
      <c r="O287" s="5"/>
      <c r="P287" s="5"/>
      <c r="Q287" s="5"/>
      <c r="R287" s="9"/>
      <c r="S287" s="9"/>
      <c r="T287" s="9"/>
      <c r="U287" s="9"/>
      <c r="V287" s="9"/>
      <c r="W287" s="10"/>
      <c r="X287" s="10"/>
    </row>
    <row x14ac:dyDescent="0.25" r="288" customHeight="1" ht="17.25">
      <c r="A288" s="8">
        <v>43524</v>
      </c>
      <c r="B288" s="9">
        <v>43.580002</v>
      </c>
      <c r="C288" s="9">
        <f>(B288-$R$12)/($R$13-$R$12)</f>
      </c>
      <c r="D288" s="9">
        <v>43.727501</v>
      </c>
      <c r="E288" s="9">
        <f>(D288-$S$12)/($S$13-$S$12)</f>
      </c>
      <c r="F288" s="9">
        <v>43.23</v>
      </c>
      <c r="G288" s="9">
        <f>(F288-$T$12)/($T$13-$T$12)</f>
      </c>
      <c r="H288" s="9">
        <v>43.287498</v>
      </c>
      <c r="I288" s="9">
        <f>($H$2-$U$12)/($U$13-$U$12)</f>
      </c>
      <c r="J288" s="9">
        <f>AVERAGE(H284:H288)</f>
      </c>
      <c r="K288" s="9">
        <v>41.56826</v>
      </c>
      <c r="L288" s="9">
        <f>(K288-$V$12)/($V$13-$V$12)</f>
      </c>
      <c r="M288" s="10">
        <v>112861600</v>
      </c>
      <c r="N288" s="9">
        <f>($M$2-$W$12)/($W$13-$W$12)</f>
      </c>
      <c r="O288" s="5"/>
      <c r="P288" s="5"/>
      <c r="Q288" s="5"/>
      <c r="R288" s="9"/>
      <c r="S288" s="9"/>
      <c r="T288" s="9"/>
      <c r="U288" s="9"/>
      <c r="V288" s="9"/>
      <c r="W288" s="10"/>
      <c r="X288" s="10"/>
    </row>
    <row x14ac:dyDescent="0.25" r="289" customHeight="1" ht="17.25">
      <c r="A289" s="8">
        <v>43525</v>
      </c>
      <c r="B289" s="9">
        <v>43.57</v>
      </c>
      <c r="C289" s="9">
        <f>(B289-$R$12)/($R$13-$R$12)</f>
      </c>
      <c r="D289" s="9">
        <v>43.787498</v>
      </c>
      <c r="E289" s="9">
        <f>(D289-$S$12)/($S$13-$S$12)</f>
      </c>
      <c r="F289" s="9">
        <v>43.2225</v>
      </c>
      <c r="G289" s="9">
        <f>(F289-$T$12)/($T$13-$T$12)</f>
      </c>
      <c r="H289" s="9">
        <v>43.7425</v>
      </c>
      <c r="I289" s="9">
        <f>($H$2-$U$12)/($U$13-$U$12)</f>
      </c>
      <c r="J289" s="9">
        <f>AVERAGE(H285:H289)</f>
      </c>
      <c r="K289" s="9">
        <v>42.005196</v>
      </c>
      <c r="L289" s="9">
        <f>(K289-$V$12)/($V$13-$V$12)</f>
      </c>
      <c r="M289" s="10">
        <v>103544800</v>
      </c>
      <c r="N289" s="9">
        <f>($M$2-$W$12)/($W$13-$W$12)</f>
      </c>
      <c r="O289" s="5"/>
      <c r="P289" s="5"/>
      <c r="Q289" s="5"/>
      <c r="R289" s="9"/>
      <c r="S289" s="9"/>
      <c r="T289" s="9"/>
      <c r="U289" s="9"/>
      <c r="V289" s="9"/>
      <c r="W289" s="10"/>
      <c r="X289" s="10"/>
    </row>
    <row x14ac:dyDescent="0.25" r="290" customHeight="1" ht="17.25">
      <c r="A290" s="8">
        <v>43528</v>
      </c>
      <c r="B290" s="9">
        <v>43.922501</v>
      </c>
      <c r="C290" s="9">
        <f>(B290-$R$12)/($R$13-$R$12)</f>
      </c>
      <c r="D290" s="9">
        <v>44.4375</v>
      </c>
      <c r="E290" s="9">
        <f>(D290-$S$12)/($S$13-$S$12)</f>
      </c>
      <c r="F290" s="9">
        <v>43.4925</v>
      </c>
      <c r="G290" s="9">
        <f>(F290-$T$12)/($T$13-$T$12)</f>
      </c>
      <c r="H290" s="9">
        <v>43.962502</v>
      </c>
      <c r="I290" s="9">
        <f>($H$2-$U$12)/($U$13-$U$12)</f>
      </c>
      <c r="J290" s="9">
        <f>AVERAGE(H286:H290)</f>
      </c>
      <c r="K290" s="9">
        <v>42.216465</v>
      </c>
      <c r="L290" s="9">
        <f>(K290-$V$12)/($V$13-$V$12)</f>
      </c>
      <c r="M290" s="10">
        <v>109744800</v>
      </c>
      <c r="N290" s="9">
        <f>($M$2-$W$12)/($W$13-$W$12)</f>
      </c>
      <c r="O290" s="5"/>
      <c r="P290" s="5"/>
      <c r="Q290" s="5"/>
      <c r="R290" s="9"/>
      <c r="S290" s="9"/>
      <c r="T290" s="9"/>
      <c r="U290" s="9"/>
      <c r="V290" s="9"/>
      <c r="W290" s="10"/>
      <c r="X290" s="10"/>
    </row>
    <row x14ac:dyDescent="0.25" r="291" customHeight="1" ht="17.25">
      <c r="A291" s="8">
        <v>43529</v>
      </c>
      <c r="B291" s="9">
        <v>43.985001</v>
      </c>
      <c r="C291" s="9">
        <f>(B291-$R$12)/($R$13-$R$12)</f>
      </c>
      <c r="D291" s="10">
        <v>44</v>
      </c>
      <c r="E291" s="9">
        <f>(D291-$S$12)/($S$13-$S$12)</f>
      </c>
      <c r="F291" s="9">
        <v>43.634998</v>
      </c>
      <c r="G291" s="9">
        <f>(F291-$T$12)/($T$13-$T$12)</f>
      </c>
      <c r="H291" s="9">
        <v>43.8825</v>
      </c>
      <c r="I291" s="9">
        <f>($H$2-$U$12)/($U$13-$U$12)</f>
      </c>
      <c r="J291" s="9">
        <f>AVERAGE(H287:H291)</f>
      </c>
      <c r="K291" s="9">
        <v>42.139637</v>
      </c>
      <c r="L291" s="9">
        <f>(K291-$V$12)/($V$13-$V$12)</f>
      </c>
      <c r="M291" s="10">
        <v>78949600</v>
      </c>
      <c r="N291" s="9">
        <f>($M$2-$W$12)/($W$13-$W$12)</f>
      </c>
      <c r="O291" s="5"/>
      <c r="P291" s="5"/>
      <c r="Q291" s="5"/>
      <c r="R291" s="9"/>
      <c r="S291" s="9"/>
      <c r="T291" s="9"/>
      <c r="U291" s="9"/>
      <c r="V291" s="9"/>
      <c r="W291" s="10"/>
      <c r="X291" s="10"/>
    </row>
    <row x14ac:dyDescent="0.25" r="292" customHeight="1" ht="17.25">
      <c r="A292" s="8">
        <v>43530</v>
      </c>
      <c r="B292" s="9">
        <v>43.6675</v>
      </c>
      <c r="C292" s="9">
        <f>(B292-$R$12)/($R$13-$R$12)</f>
      </c>
      <c r="D292" s="9">
        <v>43.872501</v>
      </c>
      <c r="E292" s="9">
        <f>(D292-$S$12)/($S$13-$S$12)</f>
      </c>
      <c r="F292" s="9">
        <v>43.485001</v>
      </c>
      <c r="G292" s="9">
        <f>(F292-$T$12)/($T$13-$T$12)</f>
      </c>
      <c r="H292" s="9">
        <v>43.630001</v>
      </c>
      <c r="I292" s="9">
        <f>($H$2-$U$12)/($U$13-$U$12)</f>
      </c>
      <c r="J292" s="9">
        <f>AVERAGE(H288:H292)</f>
      </c>
      <c r="K292" s="9">
        <v>41.897163</v>
      </c>
      <c r="L292" s="9">
        <f>(K292-$V$12)/($V$13-$V$12)</f>
      </c>
      <c r="M292" s="10">
        <v>83241600</v>
      </c>
      <c r="N292" s="9">
        <f>($M$2-$W$12)/($W$13-$W$12)</f>
      </c>
      <c r="O292" s="5"/>
      <c r="P292" s="5"/>
      <c r="Q292" s="5"/>
      <c r="R292" s="9"/>
      <c r="S292" s="9"/>
      <c r="T292" s="9"/>
      <c r="U292" s="9"/>
      <c r="V292" s="9"/>
      <c r="W292" s="10"/>
      <c r="X292" s="10"/>
    </row>
    <row x14ac:dyDescent="0.25" r="293" customHeight="1" ht="17.25">
      <c r="A293" s="8">
        <v>43531</v>
      </c>
      <c r="B293" s="9">
        <v>43.467499</v>
      </c>
      <c r="C293" s="9">
        <f>(B293-$R$12)/($R$13-$R$12)</f>
      </c>
      <c r="D293" s="9">
        <v>43.610001</v>
      </c>
      <c r="E293" s="9">
        <f>(D293-$S$12)/($S$13-$S$12)</f>
      </c>
      <c r="F293" s="9">
        <v>43.005001</v>
      </c>
      <c r="G293" s="9">
        <f>(F293-$T$12)/($T$13-$T$12)</f>
      </c>
      <c r="H293" s="9">
        <v>43.125</v>
      </c>
      <c r="I293" s="9">
        <f>($H$2-$U$12)/($U$13-$U$12)</f>
      </c>
      <c r="J293" s="9">
        <f>AVERAGE(H289:H293)</f>
      </c>
      <c r="K293" s="9">
        <v>41.412228</v>
      </c>
      <c r="L293" s="9">
        <f>(K293-$V$12)/($V$13-$V$12)</f>
      </c>
      <c r="M293" s="10">
        <v>99185600</v>
      </c>
      <c r="N293" s="9">
        <f>($M$2-$W$12)/($W$13-$W$12)</f>
      </c>
      <c r="O293" s="5"/>
      <c r="P293" s="5"/>
      <c r="Q293" s="5"/>
      <c r="R293" s="9"/>
      <c r="S293" s="9"/>
      <c r="T293" s="9"/>
      <c r="U293" s="9"/>
      <c r="V293" s="9"/>
      <c r="W293" s="10"/>
      <c r="X293" s="10"/>
    </row>
    <row x14ac:dyDescent="0.25" r="294" customHeight="1" ht="17.25">
      <c r="A294" s="8">
        <v>43532</v>
      </c>
      <c r="B294" s="9">
        <v>42.580002</v>
      </c>
      <c r="C294" s="9">
        <f>(B294-$R$12)/($R$13-$R$12)</f>
      </c>
      <c r="D294" s="9">
        <v>43.267502</v>
      </c>
      <c r="E294" s="9">
        <f>(D294-$S$12)/($S$13-$S$12)</f>
      </c>
      <c r="F294" s="9">
        <v>42.375</v>
      </c>
      <c r="G294" s="9">
        <f>(F294-$T$12)/($T$13-$T$12)</f>
      </c>
      <c r="H294" s="9">
        <v>43.227501</v>
      </c>
      <c r="I294" s="9">
        <f>($H$2-$U$12)/($U$13-$U$12)</f>
      </c>
      <c r="J294" s="9">
        <f>AVERAGE(H290:H294)</f>
      </c>
      <c r="K294" s="9">
        <v>41.510654</v>
      </c>
      <c r="L294" s="9">
        <f>(K294-$V$12)/($V$13-$V$12)</f>
      </c>
      <c r="M294" s="10">
        <v>95997600</v>
      </c>
      <c r="N294" s="9">
        <f>($M$2-$W$12)/($W$13-$W$12)</f>
      </c>
      <c r="O294" s="5"/>
      <c r="P294" s="5"/>
      <c r="Q294" s="5"/>
      <c r="R294" s="9"/>
      <c r="S294" s="9"/>
      <c r="T294" s="9"/>
      <c r="U294" s="9"/>
      <c r="V294" s="9"/>
      <c r="W294" s="10"/>
      <c r="X294" s="10"/>
    </row>
    <row x14ac:dyDescent="0.25" r="295" customHeight="1" ht="17.25">
      <c r="A295" s="8">
        <v>43535</v>
      </c>
      <c r="B295" s="9">
        <v>43.872501</v>
      </c>
      <c r="C295" s="9">
        <f>(B295-$R$12)/($R$13-$R$12)</f>
      </c>
      <c r="D295" s="9">
        <v>44.779999</v>
      </c>
      <c r="E295" s="9">
        <f>(D295-$S$12)/($S$13-$S$12)</f>
      </c>
      <c r="F295" s="9">
        <v>43.837502</v>
      </c>
      <c r="G295" s="9">
        <f>(F295-$T$12)/($T$13-$T$12)</f>
      </c>
      <c r="H295" s="9">
        <v>44.724998</v>
      </c>
      <c r="I295" s="9">
        <f>($H$2-$U$12)/($U$13-$U$12)</f>
      </c>
      <c r="J295" s="9">
        <f>AVERAGE(H291:H295)</f>
      </c>
      <c r="K295" s="9">
        <v>42.948669</v>
      </c>
      <c r="L295" s="9">
        <f>(K295-$V$12)/($V$13-$V$12)</f>
      </c>
      <c r="M295" s="10">
        <v>128044000</v>
      </c>
      <c r="N295" s="9">
        <f>($M$2-$W$12)/($W$13-$W$12)</f>
      </c>
      <c r="O295" s="5"/>
      <c r="P295" s="5"/>
      <c r="Q295" s="5"/>
      <c r="R295" s="9"/>
      <c r="S295" s="9"/>
      <c r="T295" s="9"/>
      <c r="U295" s="9"/>
      <c r="V295" s="9"/>
      <c r="W295" s="10"/>
      <c r="X295" s="10"/>
    </row>
    <row x14ac:dyDescent="0.25" r="296" customHeight="1" ht="17.25">
      <c r="A296" s="8">
        <v>43536</v>
      </c>
      <c r="B296" s="10">
        <v>45</v>
      </c>
      <c r="C296" s="9">
        <f>(B296-$R$12)/($R$13-$R$12)</f>
      </c>
      <c r="D296" s="9">
        <v>45.6675</v>
      </c>
      <c r="E296" s="9">
        <f>(D296-$S$12)/($S$13-$S$12)</f>
      </c>
      <c r="F296" s="9">
        <v>44.842499</v>
      </c>
      <c r="G296" s="9">
        <f>(F296-$T$12)/($T$13-$T$12)</f>
      </c>
      <c r="H296" s="9">
        <v>45.227501</v>
      </c>
      <c r="I296" s="9">
        <f>($H$2-$U$12)/($U$13-$U$12)</f>
      </c>
      <c r="J296" s="9">
        <f>AVERAGE(H292:H296)</f>
      </c>
      <c r="K296" s="9">
        <v>43.431221</v>
      </c>
      <c r="L296" s="9">
        <f>(K296-$V$12)/($V$13-$V$12)</f>
      </c>
      <c r="M296" s="10">
        <v>129870400</v>
      </c>
      <c r="N296" s="9">
        <f>($M$2-$W$12)/($W$13-$W$12)</f>
      </c>
      <c r="O296" s="5"/>
      <c r="P296" s="5"/>
      <c r="Q296" s="5"/>
      <c r="R296" s="9"/>
      <c r="S296" s="9"/>
      <c r="T296" s="9"/>
      <c r="U296" s="9"/>
      <c r="V296" s="9"/>
      <c r="W296" s="10"/>
      <c r="X296" s="10"/>
    </row>
    <row x14ac:dyDescent="0.25" r="297" customHeight="1" ht="17.25">
      <c r="A297" s="8">
        <v>43537</v>
      </c>
      <c r="B297" s="9">
        <v>45.5625</v>
      </c>
      <c r="C297" s="9">
        <f>(B297-$R$12)/($R$13-$R$12)</f>
      </c>
      <c r="D297" s="9">
        <v>45.825001</v>
      </c>
      <c r="E297" s="9">
        <f>(D297-$S$12)/($S$13-$S$12)</f>
      </c>
      <c r="F297" s="9">
        <v>45.23</v>
      </c>
      <c r="G297" s="9">
        <f>(F297-$T$12)/($T$13-$T$12)</f>
      </c>
      <c r="H297" s="9">
        <v>45.427502</v>
      </c>
      <c r="I297" s="9">
        <f>($H$2-$U$12)/($U$13-$U$12)</f>
      </c>
      <c r="J297" s="9">
        <f>AVERAGE(H293:H297)</f>
      </c>
      <c r="K297" s="9">
        <v>43.623268</v>
      </c>
      <c r="L297" s="9">
        <f>(K297-$V$12)/($V$13-$V$12)</f>
      </c>
      <c r="M297" s="10">
        <v>124130000</v>
      </c>
      <c r="N297" s="9">
        <f>($M$2-$W$12)/($W$13-$W$12)</f>
      </c>
      <c r="O297" s="5"/>
      <c r="P297" s="5"/>
      <c r="Q297" s="5"/>
      <c r="R297" s="9"/>
      <c r="S297" s="9"/>
      <c r="T297" s="9"/>
      <c r="U297" s="9"/>
      <c r="V297" s="9"/>
      <c r="W297" s="10"/>
      <c r="X297" s="10"/>
    </row>
    <row x14ac:dyDescent="0.25" r="298" customHeight="1" ht="17.25">
      <c r="A298" s="8">
        <v>43538</v>
      </c>
      <c r="B298" s="9">
        <v>45.974998</v>
      </c>
      <c r="C298" s="9">
        <f>(B298-$R$12)/($R$13-$R$12)</f>
      </c>
      <c r="D298" s="9">
        <v>46.025002</v>
      </c>
      <c r="E298" s="9">
        <f>(D298-$S$12)/($S$13-$S$12)</f>
      </c>
      <c r="F298" s="9">
        <v>45.639999</v>
      </c>
      <c r="G298" s="9">
        <f>(F298-$T$12)/($T$13-$T$12)</f>
      </c>
      <c r="H298" s="9">
        <v>45.932499</v>
      </c>
      <c r="I298" s="9">
        <f>($H$2-$U$12)/($U$13-$U$12)</f>
      </c>
      <c r="J298" s="9">
        <f>AVERAGE(H294:H298)</f>
      </c>
      <c r="K298" s="9">
        <v>44.108215</v>
      </c>
      <c r="L298" s="9">
        <f>(K298-$V$12)/($V$13-$V$12)</f>
      </c>
      <c r="M298" s="10">
        <v>94318000</v>
      </c>
      <c r="N298" s="9">
        <f>($M$2-$W$12)/($W$13-$W$12)</f>
      </c>
      <c r="O298" s="5"/>
      <c r="P298" s="5"/>
      <c r="Q298" s="5"/>
      <c r="R298" s="9"/>
      <c r="S298" s="9"/>
      <c r="T298" s="9"/>
      <c r="U298" s="9"/>
      <c r="V298" s="9"/>
      <c r="W298" s="10"/>
      <c r="X298" s="10"/>
    </row>
    <row x14ac:dyDescent="0.25" r="299" customHeight="1" ht="17.25">
      <c r="A299" s="8">
        <v>43539</v>
      </c>
      <c r="B299" s="9">
        <v>46.212502</v>
      </c>
      <c r="C299" s="9">
        <f>(B299-$R$12)/($R$13-$R$12)</f>
      </c>
      <c r="D299" s="9">
        <v>46.8325</v>
      </c>
      <c r="E299" s="9">
        <f>(D299-$S$12)/($S$13-$S$12)</f>
      </c>
      <c r="F299" s="9">
        <v>45.935001</v>
      </c>
      <c r="G299" s="9">
        <f>(F299-$T$12)/($T$13-$T$12)</f>
      </c>
      <c r="H299" s="9">
        <v>46.529999</v>
      </c>
      <c r="I299" s="9">
        <f>($H$2-$U$12)/($U$13-$U$12)</f>
      </c>
      <c r="J299" s="9">
        <f>AVERAGE(H295:H299)</f>
      </c>
      <c r="K299" s="9">
        <v>44.681976</v>
      </c>
      <c r="L299" s="9">
        <f>(K299-$V$12)/($V$13-$V$12)</f>
      </c>
      <c r="M299" s="10">
        <v>156171600</v>
      </c>
      <c r="N299" s="9">
        <f>($M$2-$W$12)/($W$13-$W$12)</f>
      </c>
      <c r="O299" s="5"/>
      <c r="P299" s="5"/>
      <c r="Q299" s="5"/>
      <c r="R299" s="9"/>
      <c r="S299" s="9"/>
      <c r="T299" s="9"/>
      <c r="U299" s="9"/>
      <c r="V299" s="9"/>
      <c r="W299" s="10"/>
      <c r="X299" s="10"/>
    </row>
    <row x14ac:dyDescent="0.25" r="300" customHeight="1" ht="17.25">
      <c r="A300" s="8">
        <v>43542</v>
      </c>
      <c r="B300" s="9">
        <v>46.450001</v>
      </c>
      <c r="C300" s="9">
        <f>(B300-$R$12)/($R$13-$R$12)</f>
      </c>
      <c r="D300" s="9">
        <v>47.0975</v>
      </c>
      <c r="E300" s="9">
        <f>(D300-$S$12)/($S$13-$S$12)</f>
      </c>
      <c r="F300" s="9">
        <v>46.447498</v>
      </c>
      <c r="G300" s="9">
        <f>(F300-$T$12)/($T$13-$T$12)</f>
      </c>
      <c r="H300" s="9">
        <v>47.005001</v>
      </c>
      <c r="I300" s="9">
        <f>($H$2-$U$12)/($U$13-$U$12)</f>
      </c>
      <c r="J300" s="9">
        <f>AVERAGE(H296:H300)</f>
      </c>
      <c r="K300" s="9">
        <v>45.138111</v>
      </c>
      <c r="L300" s="9">
        <f>(K300-$V$12)/($V$13-$V$12)</f>
      </c>
      <c r="M300" s="10">
        <v>104879200</v>
      </c>
      <c r="N300" s="9">
        <f>($M$2-$W$12)/($W$13-$W$12)</f>
      </c>
      <c r="O300" s="5"/>
      <c r="P300" s="5"/>
      <c r="Q300" s="5"/>
      <c r="R300" s="9"/>
      <c r="S300" s="9"/>
      <c r="T300" s="9"/>
      <c r="U300" s="9"/>
      <c r="V300" s="9"/>
      <c r="W300" s="10"/>
      <c r="X300" s="10"/>
    </row>
    <row x14ac:dyDescent="0.25" r="301" customHeight="1" ht="17.25">
      <c r="A301" s="8">
        <v>43543</v>
      </c>
      <c r="B301" s="9">
        <v>47.087502</v>
      </c>
      <c r="C301" s="9">
        <f>(B301-$R$12)/($R$13-$R$12)</f>
      </c>
      <c r="D301" s="9">
        <v>47.247501</v>
      </c>
      <c r="E301" s="9">
        <f>(D301-$S$12)/($S$13-$S$12)</f>
      </c>
      <c r="F301" s="9">
        <v>46.48</v>
      </c>
      <c r="G301" s="9">
        <f>(F301-$T$12)/($T$13-$T$12)</f>
      </c>
      <c r="H301" s="9">
        <v>46.6325</v>
      </c>
      <c r="I301" s="9">
        <f>($H$2-$U$12)/($U$13-$U$12)</f>
      </c>
      <c r="J301" s="9">
        <f>AVERAGE(H297:H301)</f>
      </c>
      <c r="K301" s="9">
        <v>44.780418</v>
      </c>
      <c r="L301" s="9">
        <f>(K301-$V$12)/($V$13-$V$12)</f>
      </c>
      <c r="M301" s="10">
        <v>126585600</v>
      </c>
      <c r="N301" s="9">
        <f>($M$2-$W$12)/($W$13-$W$12)</f>
      </c>
      <c r="O301" s="5"/>
      <c r="P301" s="5"/>
      <c r="Q301" s="5"/>
      <c r="R301" s="9"/>
      <c r="S301" s="9"/>
      <c r="T301" s="9"/>
      <c r="U301" s="9"/>
      <c r="V301" s="9"/>
      <c r="W301" s="10"/>
      <c r="X301" s="10"/>
    </row>
    <row x14ac:dyDescent="0.25" r="302" customHeight="1" ht="17.25">
      <c r="A302" s="8">
        <v>43544</v>
      </c>
      <c r="B302" s="9">
        <v>46.557499</v>
      </c>
      <c r="C302" s="9">
        <f>(B302-$R$12)/($R$13-$R$12)</f>
      </c>
      <c r="D302" s="9">
        <v>47.372501</v>
      </c>
      <c r="E302" s="9">
        <f>(D302-$S$12)/($S$13-$S$12)</f>
      </c>
      <c r="F302" s="9">
        <v>46.182499</v>
      </c>
      <c r="G302" s="9">
        <f>(F302-$T$12)/($T$13-$T$12)</f>
      </c>
      <c r="H302" s="9">
        <v>47.040001</v>
      </c>
      <c r="I302" s="9">
        <f>($H$2-$U$12)/($U$13-$U$12)</f>
      </c>
      <c r="J302" s="9">
        <f>AVERAGE(H298:H302)</f>
      </c>
      <c r="K302" s="9">
        <v>45.17173</v>
      </c>
      <c r="L302" s="9">
        <f>(K302-$V$12)/($V$13-$V$12)</f>
      </c>
      <c r="M302" s="10">
        <v>124140800</v>
      </c>
      <c r="N302" s="9">
        <f>($M$2-$W$12)/($W$13-$W$12)</f>
      </c>
      <c r="O302" s="5"/>
      <c r="P302" s="5"/>
      <c r="Q302" s="5"/>
      <c r="R302" s="9"/>
      <c r="S302" s="9"/>
      <c r="T302" s="9"/>
      <c r="U302" s="9"/>
      <c r="V302" s="9"/>
      <c r="W302" s="10"/>
      <c r="X302" s="10"/>
    </row>
    <row x14ac:dyDescent="0.25" r="303" customHeight="1" ht="17.25">
      <c r="A303" s="8">
        <v>43545</v>
      </c>
      <c r="B303" s="9">
        <v>47.505001</v>
      </c>
      <c r="C303" s="9">
        <f>(B303-$R$12)/($R$13-$R$12)</f>
      </c>
      <c r="D303" s="9">
        <v>49.0825</v>
      </c>
      <c r="E303" s="9">
        <f>(D303-$S$12)/($S$13-$S$12)</f>
      </c>
      <c r="F303" s="9">
        <v>47.452499</v>
      </c>
      <c r="G303" s="9">
        <f>(F303-$T$12)/($T$13-$T$12)</f>
      </c>
      <c r="H303" s="9">
        <v>48.772499</v>
      </c>
      <c r="I303" s="9">
        <f>($H$2-$U$12)/($U$13-$U$12)</f>
      </c>
      <c r="J303" s="9">
        <f>AVERAGE(H299:H303)</f>
      </c>
      <c r="K303" s="9">
        <v>46.835423</v>
      </c>
      <c r="L303" s="9">
        <f>(K303-$V$12)/($V$13-$V$12)</f>
      </c>
      <c r="M303" s="10">
        <v>204136800</v>
      </c>
      <c r="N303" s="9">
        <f>($M$2-$W$12)/($W$13-$W$12)</f>
      </c>
      <c r="O303" s="5"/>
      <c r="P303" s="5"/>
      <c r="Q303" s="5"/>
      <c r="R303" s="9"/>
      <c r="S303" s="9"/>
      <c r="T303" s="9"/>
      <c r="U303" s="9"/>
      <c r="V303" s="9"/>
      <c r="W303" s="10"/>
      <c r="X303" s="10"/>
    </row>
    <row x14ac:dyDescent="0.25" r="304" customHeight="1" ht="17.25">
      <c r="A304" s="8">
        <v>43546</v>
      </c>
      <c r="B304" s="9">
        <v>48.834999</v>
      </c>
      <c r="C304" s="9">
        <f>(B304-$R$12)/($R$13-$R$12)</f>
      </c>
      <c r="D304" s="9">
        <v>49.422501</v>
      </c>
      <c r="E304" s="9">
        <f>(D304-$S$12)/($S$13-$S$12)</f>
      </c>
      <c r="F304" s="9">
        <v>47.695</v>
      </c>
      <c r="G304" s="9">
        <f>(F304-$T$12)/($T$13-$T$12)</f>
      </c>
      <c r="H304" s="9">
        <v>47.762501</v>
      </c>
      <c r="I304" s="9">
        <f>($H$2-$U$12)/($U$13-$U$12)</f>
      </c>
      <c r="J304" s="9">
        <f>AVERAGE(H300:H304)</f>
      </c>
      <c r="K304" s="9">
        <v>45.865532</v>
      </c>
      <c r="L304" s="9">
        <f>(K304-$V$12)/($V$13-$V$12)</f>
      </c>
      <c r="M304" s="10">
        <v>169630800</v>
      </c>
      <c r="N304" s="9">
        <f>($M$2-$W$12)/($W$13-$W$12)</f>
      </c>
      <c r="O304" s="5"/>
      <c r="P304" s="5"/>
      <c r="Q304" s="5"/>
      <c r="R304" s="9"/>
      <c r="S304" s="9"/>
      <c r="T304" s="9"/>
      <c r="U304" s="9"/>
      <c r="V304" s="9"/>
      <c r="W304" s="10"/>
      <c r="X304" s="10"/>
    </row>
    <row x14ac:dyDescent="0.25" r="305" customHeight="1" ht="17.25">
      <c r="A305" s="8">
        <v>43549</v>
      </c>
      <c r="B305" s="9">
        <v>47.877499</v>
      </c>
      <c r="C305" s="9">
        <f>(B305-$R$12)/($R$13-$R$12)</f>
      </c>
      <c r="D305" s="9">
        <v>47.994999</v>
      </c>
      <c r="E305" s="9">
        <f>(D305-$S$12)/($S$13-$S$12)</f>
      </c>
      <c r="F305" s="9">
        <v>46.650002</v>
      </c>
      <c r="G305" s="9">
        <f>(F305-$T$12)/($T$13-$T$12)</f>
      </c>
      <c r="H305" s="9">
        <v>47.185001</v>
      </c>
      <c r="I305" s="9">
        <f>($H$2-$U$12)/($U$13-$U$12)</f>
      </c>
      <c r="J305" s="9">
        <f>AVERAGE(H301:H305)</f>
      </c>
      <c r="K305" s="9">
        <v>45.31097</v>
      </c>
      <c r="L305" s="9">
        <f>(K305-$V$12)/($V$13-$V$12)</f>
      </c>
      <c r="M305" s="10">
        <v>175381200</v>
      </c>
      <c r="N305" s="9">
        <f>($M$2-$W$12)/($W$13-$W$12)</f>
      </c>
      <c r="O305" s="5"/>
      <c r="P305" s="5"/>
      <c r="Q305" s="5"/>
      <c r="R305" s="9"/>
      <c r="S305" s="9"/>
      <c r="T305" s="9"/>
      <c r="U305" s="9"/>
      <c r="V305" s="9"/>
      <c r="W305" s="10"/>
      <c r="X305" s="10"/>
    </row>
    <row x14ac:dyDescent="0.25" r="306" customHeight="1" ht="17.25">
      <c r="A306" s="8">
        <v>43550</v>
      </c>
      <c r="B306" s="9">
        <v>47.915001</v>
      </c>
      <c r="C306" s="9">
        <f>(B306-$R$12)/($R$13-$R$12)</f>
      </c>
      <c r="D306" s="9">
        <v>48.220001</v>
      </c>
      <c r="E306" s="9">
        <f>(D306-$S$12)/($S$13-$S$12)</f>
      </c>
      <c r="F306" s="9">
        <v>46.145</v>
      </c>
      <c r="G306" s="9">
        <f>(F306-$T$12)/($T$13-$T$12)</f>
      </c>
      <c r="H306" s="9">
        <v>46.697498</v>
      </c>
      <c r="I306" s="9">
        <f>($H$2-$U$12)/($U$13-$U$12)</f>
      </c>
      <c r="J306" s="9">
        <f>AVERAGE(H302:H306)</f>
      </c>
      <c r="K306" s="9">
        <v>44.842834</v>
      </c>
      <c r="L306" s="9">
        <f>(K306-$V$12)/($V$13-$V$12)</f>
      </c>
      <c r="M306" s="10">
        <v>199202000</v>
      </c>
      <c r="N306" s="9">
        <f>($M$2-$W$12)/($W$13-$W$12)</f>
      </c>
      <c r="O306" s="5"/>
      <c r="P306" s="5"/>
      <c r="Q306" s="5"/>
      <c r="R306" s="9"/>
      <c r="S306" s="9"/>
      <c r="T306" s="9"/>
      <c r="U306" s="9"/>
      <c r="V306" s="9"/>
      <c r="W306" s="10"/>
      <c r="X306" s="10"/>
    </row>
    <row x14ac:dyDescent="0.25" r="307" customHeight="1" ht="17.25">
      <c r="A307" s="8">
        <v>43551</v>
      </c>
      <c r="B307" s="9">
        <v>47.1875</v>
      </c>
      <c r="C307" s="9">
        <f>(B307-$R$12)/($R$13-$R$12)</f>
      </c>
      <c r="D307" s="9">
        <v>47.439999</v>
      </c>
      <c r="E307" s="9">
        <f>(D307-$S$12)/($S$13-$S$12)</f>
      </c>
      <c r="F307" s="9">
        <v>46.637501</v>
      </c>
      <c r="G307" s="9">
        <f>(F307-$T$12)/($T$13-$T$12)</f>
      </c>
      <c r="H307" s="9">
        <v>47.1175</v>
      </c>
      <c r="I307" s="9">
        <f>($H$2-$U$12)/($U$13-$U$12)</f>
      </c>
      <c r="J307" s="9">
        <f>AVERAGE(H303:H307)</f>
      </c>
      <c r="K307" s="9">
        <v>45.246147</v>
      </c>
      <c r="L307" s="9">
        <f>(K307-$V$12)/($V$13-$V$12)</f>
      </c>
      <c r="M307" s="10">
        <v>119393600</v>
      </c>
      <c r="N307" s="9">
        <f>($M$2-$W$12)/($W$13-$W$12)</f>
      </c>
      <c r="O307" s="5"/>
      <c r="P307" s="5"/>
      <c r="Q307" s="5"/>
      <c r="R307" s="9"/>
      <c r="S307" s="9"/>
      <c r="T307" s="9"/>
      <c r="U307" s="9"/>
      <c r="V307" s="9"/>
      <c r="W307" s="10"/>
      <c r="X307" s="10"/>
    </row>
    <row x14ac:dyDescent="0.25" r="308" customHeight="1" ht="17.25">
      <c r="A308" s="8">
        <v>43552</v>
      </c>
      <c r="B308" s="9">
        <v>47.237499</v>
      </c>
      <c r="C308" s="9">
        <f>(B308-$R$12)/($R$13-$R$12)</f>
      </c>
      <c r="D308" s="9">
        <v>47.389999</v>
      </c>
      <c r="E308" s="9">
        <f>(D308-$S$12)/($S$13-$S$12)</f>
      </c>
      <c r="F308" s="9">
        <v>46.8825</v>
      </c>
      <c r="G308" s="9">
        <f>(F308-$T$12)/($T$13-$T$12)</f>
      </c>
      <c r="H308" s="9">
        <v>47.18</v>
      </c>
      <c r="I308" s="9">
        <f>($H$2-$U$12)/($U$13-$U$12)</f>
      </c>
      <c r="J308" s="9">
        <f>AVERAGE(H304:H308)</f>
      </c>
      <c r="K308" s="9">
        <v>45.306168</v>
      </c>
      <c r="L308" s="9">
        <f>(K308-$V$12)/($V$13-$V$12)</f>
      </c>
      <c r="M308" s="10">
        <v>83121600</v>
      </c>
      <c r="N308" s="9">
        <f>($M$2-$W$12)/($W$13-$W$12)</f>
      </c>
      <c r="O308" s="5"/>
      <c r="P308" s="5"/>
      <c r="Q308" s="5"/>
      <c r="R308" s="9"/>
      <c r="S308" s="9"/>
      <c r="T308" s="9"/>
      <c r="U308" s="9"/>
      <c r="V308" s="9"/>
      <c r="W308" s="10"/>
      <c r="X308" s="10"/>
    </row>
    <row x14ac:dyDescent="0.25" r="309" customHeight="1" ht="17.25">
      <c r="A309" s="8">
        <v>43553</v>
      </c>
      <c r="B309" s="9">
        <v>47.4575</v>
      </c>
      <c r="C309" s="9">
        <f>(B309-$R$12)/($R$13-$R$12)</f>
      </c>
      <c r="D309" s="9">
        <v>47.52</v>
      </c>
      <c r="E309" s="9">
        <f>(D309-$S$12)/($S$13-$S$12)</f>
      </c>
      <c r="F309" s="9">
        <v>47.134998</v>
      </c>
      <c r="G309" s="9">
        <f>(F309-$T$12)/($T$13-$T$12)</f>
      </c>
      <c r="H309" s="9">
        <v>47.487499</v>
      </c>
      <c r="I309" s="9">
        <f>($H$2-$U$12)/($U$13-$U$12)</f>
      </c>
      <c r="J309" s="9">
        <f>AVERAGE(H305:H309)</f>
      </c>
      <c r="K309" s="9">
        <v>45.60146</v>
      </c>
      <c r="L309" s="9">
        <f>(K309-$V$12)/($V$13-$V$12)</f>
      </c>
      <c r="M309" s="10">
        <v>94256000</v>
      </c>
      <c r="N309" s="9">
        <f>($M$2-$W$12)/($W$13-$W$12)</f>
      </c>
      <c r="O309" s="5"/>
      <c r="P309" s="5"/>
      <c r="Q309" s="5"/>
      <c r="R309" s="9"/>
      <c r="S309" s="9"/>
      <c r="T309" s="9"/>
      <c r="U309" s="9"/>
      <c r="V309" s="9"/>
      <c r="W309" s="10"/>
      <c r="X309" s="10"/>
    </row>
    <row x14ac:dyDescent="0.25" r="310" customHeight="1" ht="17.25">
      <c r="A310" s="8">
        <v>43556</v>
      </c>
      <c r="B310" s="9">
        <v>47.91</v>
      </c>
      <c r="C310" s="9">
        <f>(B310-$R$12)/($R$13-$R$12)</f>
      </c>
      <c r="D310" s="9">
        <v>47.919998</v>
      </c>
      <c r="E310" s="9">
        <f>(D310-$S$12)/($S$13-$S$12)</f>
      </c>
      <c r="F310" s="9">
        <v>47.095001</v>
      </c>
      <c r="G310" s="9">
        <f>(F310-$T$12)/($T$13-$T$12)</f>
      </c>
      <c r="H310" s="9">
        <v>47.810001</v>
      </c>
      <c r="I310" s="9">
        <f>($H$2-$U$12)/($U$13-$U$12)</f>
      </c>
      <c r="J310" s="9">
        <f>AVERAGE(H306:H310)</f>
      </c>
      <c r="K310" s="9">
        <v>45.911152</v>
      </c>
      <c r="L310" s="9">
        <f>(K310-$V$12)/($V$13-$V$12)</f>
      </c>
      <c r="M310" s="10">
        <v>111448000</v>
      </c>
      <c r="N310" s="9">
        <f>($M$2-$W$12)/($W$13-$W$12)</f>
      </c>
      <c r="O310" s="5"/>
      <c r="P310" s="5"/>
      <c r="Q310" s="5"/>
      <c r="R310" s="9"/>
      <c r="S310" s="9"/>
      <c r="T310" s="9"/>
      <c r="U310" s="9"/>
      <c r="V310" s="9"/>
      <c r="W310" s="10"/>
      <c r="X310" s="10"/>
    </row>
    <row x14ac:dyDescent="0.25" r="311" customHeight="1" ht="17.25">
      <c r="A311" s="8">
        <v>43557</v>
      </c>
      <c r="B311" s="9">
        <v>47.772499</v>
      </c>
      <c r="C311" s="9">
        <f>(B311-$R$12)/($R$13-$R$12)</f>
      </c>
      <c r="D311" s="9">
        <v>48.615002</v>
      </c>
      <c r="E311" s="9">
        <f>(D311-$S$12)/($S$13-$S$12)</f>
      </c>
      <c r="F311" s="9">
        <v>47.762501</v>
      </c>
      <c r="G311" s="9">
        <f>(F311-$T$12)/($T$13-$T$12)</f>
      </c>
      <c r="H311" s="9">
        <v>48.505001</v>
      </c>
      <c r="I311" s="9">
        <f>($H$2-$U$12)/($U$13-$U$12)</f>
      </c>
      <c r="J311" s="9">
        <f>AVERAGE(H307:H311)</f>
      </c>
      <c r="K311" s="9">
        <v>46.578537</v>
      </c>
      <c r="L311" s="9">
        <f>(K311-$V$12)/($V$13-$V$12)</f>
      </c>
      <c r="M311" s="10">
        <v>91062800</v>
      </c>
      <c r="N311" s="9">
        <f>($M$2-$W$12)/($W$13-$W$12)</f>
      </c>
      <c r="O311" s="5"/>
      <c r="P311" s="5"/>
      <c r="Q311" s="5"/>
      <c r="R311" s="9"/>
      <c r="S311" s="9"/>
      <c r="T311" s="9"/>
      <c r="U311" s="9"/>
      <c r="V311" s="9"/>
      <c r="W311" s="10"/>
      <c r="X311" s="10"/>
    </row>
    <row x14ac:dyDescent="0.25" r="312" customHeight="1" ht="17.25">
      <c r="A312" s="8">
        <v>43558</v>
      </c>
      <c r="B312" s="9">
        <v>48.3125</v>
      </c>
      <c r="C312" s="9">
        <f>(B312-$R$12)/($R$13-$R$12)</f>
      </c>
      <c r="D312" s="9">
        <v>49.125</v>
      </c>
      <c r="E312" s="9">
        <f>(D312-$S$12)/($S$13-$S$12)</f>
      </c>
      <c r="F312" s="9">
        <v>48.287498</v>
      </c>
      <c r="G312" s="9">
        <f>(F312-$T$12)/($T$13-$T$12)</f>
      </c>
      <c r="H312" s="9">
        <v>48.837502</v>
      </c>
      <c r="I312" s="9">
        <f>($H$2-$U$12)/($U$13-$U$12)</f>
      </c>
      <c r="J312" s="9">
        <f>AVERAGE(H308:H312)</f>
      </c>
      <c r="K312" s="9">
        <v>46.897835</v>
      </c>
      <c r="L312" s="9">
        <f>(K312-$V$12)/($V$13-$V$12)</f>
      </c>
      <c r="M312" s="10">
        <v>93087200</v>
      </c>
      <c r="N312" s="9">
        <f>($M$2-$W$12)/($W$13-$W$12)</f>
      </c>
      <c r="O312" s="5"/>
      <c r="P312" s="5"/>
      <c r="Q312" s="5"/>
      <c r="R312" s="9"/>
      <c r="S312" s="9"/>
      <c r="T312" s="9"/>
      <c r="U312" s="9"/>
      <c r="V312" s="9"/>
      <c r="W312" s="10"/>
      <c r="X312" s="10"/>
    </row>
    <row x14ac:dyDescent="0.25" r="313" customHeight="1" ht="17.25">
      <c r="A313" s="8">
        <v>43559</v>
      </c>
      <c r="B313" s="9">
        <v>48.697498</v>
      </c>
      <c r="C313" s="9">
        <f>(B313-$R$12)/($R$13-$R$12)</f>
      </c>
      <c r="D313" s="9">
        <v>49.092499</v>
      </c>
      <c r="E313" s="9">
        <f>(D313-$S$12)/($S$13-$S$12)</f>
      </c>
      <c r="F313" s="9">
        <v>48.285</v>
      </c>
      <c r="G313" s="9">
        <f>(F313-$T$12)/($T$13-$T$12)</f>
      </c>
      <c r="H313" s="9">
        <v>48.922501</v>
      </c>
      <c r="I313" s="9">
        <f>($H$2-$U$12)/($U$13-$U$12)</f>
      </c>
      <c r="J313" s="9">
        <f>AVERAGE(H309:H313)</f>
      </c>
      <c r="K313" s="9">
        <v>46.979473</v>
      </c>
      <c r="L313" s="9">
        <f>(K313-$V$12)/($V$13-$V$12)</f>
      </c>
      <c r="M313" s="10">
        <v>76457200</v>
      </c>
      <c r="N313" s="9">
        <f>($M$2-$W$12)/($W$13-$W$12)</f>
      </c>
      <c r="O313" s="5"/>
      <c r="P313" s="5"/>
      <c r="Q313" s="5"/>
      <c r="R313" s="9"/>
      <c r="S313" s="9"/>
      <c r="T313" s="9"/>
      <c r="U313" s="9"/>
      <c r="V313" s="9"/>
      <c r="W313" s="10"/>
      <c r="X313" s="10"/>
    </row>
    <row x14ac:dyDescent="0.25" r="314" customHeight="1" ht="17.25">
      <c r="A314" s="8">
        <v>43560</v>
      </c>
      <c r="B314" s="9">
        <v>49.112499</v>
      </c>
      <c r="C314" s="9">
        <f>(B314-$R$12)/($R$13-$R$12)</f>
      </c>
      <c r="D314" s="9">
        <v>49.275002</v>
      </c>
      <c r="E314" s="9">
        <f>(D314-$S$12)/($S$13-$S$12)</f>
      </c>
      <c r="F314" s="9">
        <v>48.982498</v>
      </c>
      <c r="G314" s="9">
        <f>(F314-$T$12)/($T$13-$T$12)</f>
      </c>
      <c r="H314" s="9">
        <v>49.25</v>
      </c>
      <c r="I314" s="9">
        <f>($H$2-$U$12)/($U$13-$U$12)</f>
      </c>
      <c r="J314" s="9">
        <f>AVERAGE(H310:H314)</f>
      </c>
      <c r="K314" s="9">
        <v>47.293957</v>
      </c>
      <c r="L314" s="9">
        <f>(K314-$V$12)/($V$13-$V$12)</f>
      </c>
      <c r="M314" s="10">
        <v>74106400</v>
      </c>
      <c r="N314" s="9">
        <f>($M$2-$W$12)/($W$13-$W$12)</f>
      </c>
      <c r="O314" s="5"/>
      <c r="P314" s="5"/>
      <c r="Q314" s="5"/>
      <c r="R314" s="9"/>
      <c r="S314" s="9"/>
      <c r="T314" s="9"/>
      <c r="U314" s="9"/>
      <c r="V314" s="9"/>
      <c r="W314" s="10"/>
      <c r="X314" s="10"/>
    </row>
    <row x14ac:dyDescent="0.25" r="315" customHeight="1" ht="17.25">
      <c r="A315" s="8">
        <v>43563</v>
      </c>
      <c r="B315" s="9">
        <v>49.105</v>
      </c>
      <c r="C315" s="9">
        <f>(B315-$R$12)/($R$13-$R$12)</f>
      </c>
      <c r="D315" s="9">
        <v>50.057499</v>
      </c>
      <c r="E315" s="9">
        <f>(D315-$S$12)/($S$13-$S$12)</f>
      </c>
      <c r="F315" s="9">
        <v>49.084999</v>
      </c>
      <c r="G315" s="9">
        <f>(F315-$T$12)/($T$13-$T$12)</f>
      </c>
      <c r="H315" s="9">
        <v>50.025002</v>
      </c>
      <c r="I315" s="9">
        <f>($H$2-$U$12)/($U$13-$U$12)</f>
      </c>
      <c r="J315" s="9">
        <f>AVERAGE(H311:H315)</f>
      </c>
      <c r="K315" s="9">
        <v>48.038181</v>
      </c>
      <c r="L315" s="9">
        <f>(K315-$V$12)/($V$13-$V$12)</f>
      </c>
      <c r="M315" s="10">
        <v>103526800</v>
      </c>
      <c r="N315" s="9">
        <f>($M$2-$W$12)/($W$13-$W$12)</f>
      </c>
      <c r="O315" s="5"/>
      <c r="P315" s="5"/>
      <c r="Q315" s="5"/>
      <c r="R315" s="9"/>
      <c r="S315" s="9"/>
      <c r="T315" s="9"/>
      <c r="U315" s="9"/>
      <c r="V315" s="9"/>
      <c r="W315" s="10"/>
      <c r="X315" s="10"/>
    </row>
    <row x14ac:dyDescent="0.25" r="316" customHeight="1" ht="17.25">
      <c r="A316" s="8">
        <v>43564</v>
      </c>
      <c r="B316" s="9">
        <v>50.080002</v>
      </c>
      <c r="C316" s="9">
        <f>(B316-$R$12)/($R$13-$R$12)</f>
      </c>
      <c r="D316" s="9">
        <v>50.712502</v>
      </c>
      <c r="E316" s="9">
        <f>(D316-$S$12)/($S$13-$S$12)</f>
      </c>
      <c r="F316" s="9">
        <v>49.807499</v>
      </c>
      <c r="G316" s="9">
        <f>(F316-$T$12)/($T$13-$T$12)</f>
      </c>
      <c r="H316" s="9">
        <v>49.875</v>
      </c>
      <c r="I316" s="9">
        <f>($H$2-$U$12)/($U$13-$U$12)</f>
      </c>
      <c r="J316" s="9">
        <f>AVERAGE(H312:H316)</f>
      </c>
      <c r="K316" s="9">
        <v>47.894131</v>
      </c>
      <c r="L316" s="9">
        <f>(K316-$V$12)/($V$13-$V$12)</f>
      </c>
      <c r="M316" s="10">
        <v>143072800</v>
      </c>
      <c r="N316" s="9">
        <f>($M$2-$W$12)/($W$13-$W$12)</f>
      </c>
      <c r="O316" s="5"/>
      <c r="P316" s="5"/>
      <c r="Q316" s="5"/>
      <c r="R316" s="9"/>
      <c r="S316" s="9"/>
      <c r="T316" s="9"/>
      <c r="U316" s="9"/>
      <c r="V316" s="9"/>
      <c r="W316" s="10"/>
      <c r="X316" s="10"/>
    </row>
    <row x14ac:dyDescent="0.25" r="317" customHeight="1" ht="17.25">
      <c r="A317" s="8">
        <v>43565</v>
      </c>
      <c r="B317" s="9">
        <v>49.669998</v>
      </c>
      <c r="C317" s="9">
        <f>(B317-$R$12)/($R$13-$R$12)</f>
      </c>
      <c r="D317" s="9">
        <v>50.185001</v>
      </c>
      <c r="E317" s="9">
        <f>(D317-$S$12)/($S$13-$S$12)</f>
      </c>
      <c r="F317" s="9">
        <v>49.544998</v>
      </c>
      <c r="G317" s="9">
        <f>(F317-$T$12)/($T$13-$T$12)</f>
      </c>
      <c r="H317" s="9">
        <v>50.154999</v>
      </c>
      <c r="I317" s="9">
        <f>($H$2-$U$12)/($U$13-$U$12)</f>
      </c>
      <c r="J317" s="9">
        <f>AVERAGE(H313:H317)</f>
      </c>
      <c r="K317" s="9">
        <v>48.163013</v>
      </c>
      <c r="L317" s="9">
        <f>(K317-$V$12)/($V$13-$V$12)</f>
      </c>
      <c r="M317" s="10">
        <v>86781200</v>
      </c>
      <c r="N317" s="9">
        <f>($M$2-$W$12)/($W$13-$W$12)</f>
      </c>
      <c r="O317" s="5"/>
      <c r="P317" s="5"/>
      <c r="Q317" s="5"/>
      <c r="R317" s="9"/>
      <c r="S317" s="9"/>
      <c r="T317" s="9"/>
      <c r="U317" s="9"/>
      <c r="V317" s="9"/>
      <c r="W317" s="10"/>
      <c r="X317" s="10"/>
    </row>
    <row x14ac:dyDescent="0.25" r="318" customHeight="1" ht="17.25">
      <c r="A318" s="8">
        <v>43566</v>
      </c>
      <c r="B318" s="9">
        <v>50.212502</v>
      </c>
      <c r="C318" s="9">
        <f>(B318-$R$12)/($R$13-$R$12)</f>
      </c>
      <c r="D318" s="9">
        <v>50.25</v>
      </c>
      <c r="E318" s="9">
        <f>(D318-$S$12)/($S$13-$S$12)</f>
      </c>
      <c r="F318" s="9">
        <v>49.610001</v>
      </c>
      <c r="G318" s="9">
        <f>(F318-$T$12)/($T$13-$T$12)</f>
      </c>
      <c r="H318" s="9">
        <v>49.737499</v>
      </c>
      <c r="I318" s="9">
        <f>($H$2-$U$12)/($U$13-$U$12)</f>
      </c>
      <c r="J318" s="9">
        <f>AVERAGE(H314:H318)</f>
      </c>
      <c r="K318" s="9">
        <v>47.762096</v>
      </c>
      <c r="L318" s="9">
        <f>(K318-$V$12)/($V$13-$V$12)</f>
      </c>
      <c r="M318" s="10">
        <v>83603200</v>
      </c>
      <c r="N318" s="9">
        <f>($M$2-$W$12)/($W$13-$W$12)</f>
      </c>
      <c r="O318" s="5"/>
      <c r="P318" s="5"/>
      <c r="Q318" s="5"/>
      <c r="R318" s="9"/>
      <c r="S318" s="9"/>
      <c r="T318" s="9"/>
      <c r="U318" s="9"/>
      <c r="V318" s="9"/>
      <c r="W318" s="10"/>
      <c r="X318" s="10"/>
    </row>
    <row x14ac:dyDescent="0.25" r="319" customHeight="1" ht="17.25">
      <c r="A319" s="8">
        <v>43567</v>
      </c>
      <c r="B319" s="9">
        <v>49.799999</v>
      </c>
      <c r="C319" s="9">
        <f>(B319-$R$12)/($R$13-$R$12)</f>
      </c>
      <c r="D319" s="9">
        <v>50.035</v>
      </c>
      <c r="E319" s="9">
        <f>(D319-$S$12)/($S$13-$S$12)</f>
      </c>
      <c r="F319" s="9">
        <v>49.052502</v>
      </c>
      <c r="G319" s="9">
        <f>(F319-$T$12)/($T$13-$T$12)</f>
      </c>
      <c r="H319" s="9">
        <v>49.717499</v>
      </c>
      <c r="I319" s="9">
        <f>($H$2-$U$12)/($U$13-$U$12)</f>
      </c>
      <c r="J319" s="9">
        <f>AVERAGE(H315:H319)</f>
      </c>
      <c r="K319" s="9">
        <v>47.742886</v>
      </c>
      <c r="L319" s="9">
        <f>(K319-$V$12)/($V$13-$V$12)</f>
      </c>
      <c r="M319" s="10">
        <v>111042800</v>
      </c>
      <c r="N319" s="9">
        <f>($M$2-$W$12)/($W$13-$W$12)</f>
      </c>
      <c r="O319" s="5"/>
      <c r="P319" s="5"/>
      <c r="Q319" s="5"/>
      <c r="R319" s="9"/>
      <c r="S319" s="9"/>
      <c r="T319" s="9"/>
      <c r="U319" s="9"/>
      <c r="V319" s="9"/>
      <c r="W319" s="10"/>
      <c r="X319" s="10"/>
    </row>
    <row x14ac:dyDescent="0.25" r="320" customHeight="1" ht="17.25">
      <c r="A320" s="8">
        <v>43570</v>
      </c>
      <c r="B320" s="9">
        <v>49.645</v>
      </c>
      <c r="C320" s="9">
        <f>(B320-$R$12)/($R$13-$R$12)</f>
      </c>
      <c r="D320" s="9">
        <v>49.962502</v>
      </c>
      <c r="E320" s="9">
        <f>(D320-$S$12)/($S$13-$S$12)</f>
      </c>
      <c r="F320" s="9">
        <v>49.502499</v>
      </c>
      <c r="G320" s="9">
        <f>(F320-$T$12)/($T$13-$T$12)</f>
      </c>
      <c r="H320" s="9">
        <v>49.807499</v>
      </c>
      <c r="I320" s="9">
        <f>($H$2-$U$12)/($U$13-$U$12)</f>
      </c>
      <c r="J320" s="9">
        <f>AVERAGE(H316:H320)</f>
      </c>
      <c r="K320" s="9">
        <v>47.829304</v>
      </c>
      <c r="L320" s="9">
        <f>(K320-$V$12)/($V$13-$V$12)</f>
      </c>
      <c r="M320" s="10">
        <v>70146400</v>
      </c>
      <c r="N320" s="9">
        <f>($M$2-$W$12)/($W$13-$W$12)</f>
      </c>
      <c r="O320" s="5"/>
      <c r="P320" s="5"/>
      <c r="Q320" s="5"/>
      <c r="R320" s="9"/>
      <c r="S320" s="9"/>
      <c r="T320" s="9"/>
      <c r="U320" s="9"/>
      <c r="V320" s="9"/>
      <c r="W320" s="10"/>
      <c r="X320" s="10"/>
    </row>
    <row x14ac:dyDescent="0.25" r="321" customHeight="1" ht="17.25">
      <c r="A321" s="8">
        <v>43571</v>
      </c>
      <c r="B321" s="9">
        <v>49.865002</v>
      </c>
      <c r="C321" s="9">
        <f>(B321-$R$12)/($R$13-$R$12)</f>
      </c>
      <c r="D321" s="9">
        <v>50.342499</v>
      </c>
      <c r="E321" s="9">
        <f>(D321-$S$12)/($S$13-$S$12)</f>
      </c>
      <c r="F321" s="9">
        <v>49.639999</v>
      </c>
      <c r="G321" s="9">
        <f>(F321-$T$12)/($T$13-$T$12)</f>
      </c>
      <c r="H321" s="9">
        <v>49.8125</v>
      </c>
      <c r="I321" s="9">
        <f>($H$2-$U$12)/($U$13-$U$12)</f>
      </c>
      <c r="J321" s="9">
        <f>AVERAGE(H317:H321)</f>
      </c>
      <c r="K321" s="9">
        <v>47.83411</v>
      </c>
      <c r="L321" s="9">
        <f>(K321-$V$12)/($V$13-$V$12)</f>
      </c>
      <c r="M321" s="10">
        <v>102785600</v>
      </c>
      <c r="N321" s="9">
        <f>($M$2-$W$12)/($W$13-$W$12)</f>
      </c>
      <c r="O321" s="5"/>
      <c r="P321" s="5"/>
      <c r="Q321" s="5"/>
      <c r="R321" s="9"/>
      <c r="S321" s="9"/>
      <c r="T321" s="9"/>
      <c r="U321" s="9"/>
      <c r="V321" s="9"/>
      <c r="W321" s="10"/>
      <c r="X321" s="10"/>
    </row>
    <row x14ac:dyDescent="0.25" r="322" customHeight="1" ht="17.25">
      <c r="A322" s="8">
        <v>43572</v>
      </c>
      <c r="B322" s="9">
        <v>49.884998</v>
      </c>
      <c r="C322" s="9">
        <f>(B322-$R$12)/($R$13-$R$12)</f>
      </c>
      <c r="D322" s="9">
        <v>50.845001</v>
      </c>
      <c r="E322" s="9">
        <f>(D322-$S$12)/($S$13-$S$12)</f>
      </c>
      <c r="F322" s="9">
        <v>49.6525</v>
      </c>
      <c r="G322" s="9">
        <f>(F322-$T$12)/($T$13-$T$12)</f>
      </c>
      <c r="H322" s="9">
        <v>50.782501</v>
      </c>
      <c r="I322" s="9">
        <f>($H$2-$U$12)/($U$13-$U$12)</f>
      </c>
      <c r="J322" s="9">
        <f>AVERAGE(H318:H322)</f>
      </c>
      <c r="K322" s="9">
        <v>48.765583</v>
      </c>
      <c r="L322" s="9">
        <f>(K322-$V$12)/($V$13-$V$12)</f>
      </c>
      <c r="M322" s="10">
        <v>115627200</v>
      </c>
      <c r="N322" s="9">
        <f>($M$2-$W$12)/($W$13-$W$12)</f>
      </c>
      <c r="O322" s="5"/>
      <c r="P322" s="5"/>
      <c r="Q322" s="5"/>
      <c r="R322" s="9"/>
      <c r="S322" s="9"/>
      <c r="T322" s="9"/>
      <c r="U322" s="9"/>
      <c r="V322" s="9"/>
      <c r="W322" s="10"/>
      <c r="X322" s="10"/>
    </row>
    <row x14ac:dyDescent="0.25" r="323" customHeight="1" ht="17.25">
      <c r="A323" s="8">
        <v>43573</v>
      </c>
      <c r="B323" s="9">
        <v>50.779999</v>
      </c>
      <c r="C323" s="9">
        <f>(B323-$R$12)/($R$13-$R$12)</f>
      </c>
      <c r="D323" s="9">
        <v>51.037498</v>
      </c>
      <c r="E323" s="9">
        <f>(D323-$S$12)/($S$13-$S$12)</f>
      </c>
      <c r="F323" s="9">
        <v>50.630001</v>
      </c>
      <c r="G323" s="9">
        <f>(F323-$T$12)/($T$13-$T$12)</f>
      </c>
      <c r="H323" s="9">
        <v>50.965</v>
      </c>
      <c r="I323" s="9">
        <f>($H$2-$U$12)/($U$13-$U$12)</f>
      </c>
      <c r="J323" s="9">
        <f>AVERAGE(H319:H323)</f>
      </c>
      <c r="K323" s="9">
        <v>48.940842</v>
      </c>
      <c r="L323" s="9">
        <f>(K323-$V$12)/($V$13-$V$12)</f>
      </c>
      <c r="M323" s="10">
        <v>96783200</v>
      </c>
      <c r="N323" s="9">
        <f>($M$2-$W$12)/($W$13-$W$12)</f>
      </c>
      <c r="O323" s="5"/>
      <c r="P323" s="5"/>
      <c r="Q323" s="5"/>
      <c r="R323" s="9"/>
      <c r="S323" s="9"/>
      <c r="T323" s="9"/>
      <c r="U323" s="9"/>
      <c r="V323" s="9"/>
      <c r="W323" s="10"/>
      <c r="X323" s="10"/>
    </row>
    <row x14ac:dyDescent="0.25" r="324" customHeight="1" ht="17.25">
      <c r="A324" s="8">
        <v>43577</v>
      </c>
      <c r="B324" s="9">
        <v>50.7075</v>
      </c>
      <c r="C324" s="9">
        <f>(B324-$R$12)/($R$13-$R$12)</f>
      </c>
      <c r="D324" s="9">
        <v>51.235001</v>
      </c>
      <c r="E324" s="9">
        <f>(D324-$S$12)/($S$13-$S$12)</f>
      </c>
      <c r="F324" s="9">
        <v>50.584999</v>
      </c>
      <c r="G324" s="9">
        <f>(F324-$T$12)/($T$13-$T$12)</f>
      </c>
      <c r="H324" s="9">
        <v>51.1325</v>
      </c>
      <c r="I324" s="9">
        <f>($H$2-$U$12)/($U$13-$U$12)</f>
      </c>
      <c r="J324" s="9">
        <f>AVERAGE(H320:H324)</f>
      </c>
      <c r="K324" s="9">
        <v>49.101688</v>
      </c>
      <c r="L324" s="9">
        <f>(K324-$V$12)/($V$13-$V$12)</f>
      </c>
      <c r="M324" s="10">
        <v>77758000</v>
      </c>
      <c r="N324" s="9">
        <f>($M$2-$W$12)/($W$13-$W$12)</f>
      </c>
      <c r="O324" s="5"/>
      <c r="P324" s="5"/>
      <c r="Q324" s="5"/>
      <c r="R324" s="9"/>
      <c r="S324" s="9"/>
      <c r="T324" s="9"/>
      <c r="U324" s="9"/>
      <c r="V324" s="9"/>
      <c r="W324" s="10"/>
      <c r="X324" s="10"/>
    </row>
    <row x14ac:dyDescent="0.25" r="325" customHeight="1" ht="17.25">
      <c r="A325" s="8">
        <v>43578</v>
      </c>
      <c r="B325" s="9">
        <v>51.107498</v>
      </c>
      <c r="C325" s="9">
        <f>(B325-$R$12)/($R$13-$R$12)</f>
      </c>
      <c r="D325" s="9">
        <v>51.9375</v>
      </c>
      <c r="E325" s="9">
        <f>(D325-$S$12)/($S$13-$S$12)</f>
      </c>
      <c r="F325" s="9">
        <v>50.974998</v>
      </c>
      <c r="G325" s="9">
        <f>(F325-$T$12)/($T$13-$T$12)</f>
      </c>
      <c r="H325" s="9">
        <v>51.869999</v>
      </c>
      <c r="I325" s="9">
        <f>($H$2-$U$12)/($U$13-$U$12)</f>
      </c>
      <c r="J325" s="9">
        <f>AVERAGE(H321:H325)</f>
      </c>
      <c r="K325" s="9">
        <v>49.809906</v>
      </c>
      <c r="L325" s="9">
        <f>(K325-$V$12)/($V$13-$V$12)</f>
      </c>
      <c r="M325" s="10">
        <v>93292000</v>
      </c>
      <c r="N325" s="9">
        <f>($M$2-$W$12)/($W$13-$W$12)</f>
      </c>
      <c r="O325" s="5"/>
      <c r="P325" s="5"/>
      <c r="Q325" s="5"/>
      <c r="R325" s="9"/>
      <c r="S325" s="9"/>
      <c r="T325" s="9"/>
      <c r="U325" s="9"/>
      <c r="V325" s="9"/>
      <c r="W325" s="10"/>
      <c r="X325" s="10"/>
    </row>
    <row x14ac:dyDescent="0.25" r="326" customHeight="1" ht="17.25">
      <c r="A326" s="8">
        <v>43579</v>
      </c>
      <c r="B326" s="9">
        <v>51.84</v>
      </c>
      <c r="C326" s="9">
        <f>(B326-$R$12)/($R$13-$R$12)</f>
      </c>
      <c r="D326" s="9">
        <v>52.119999</v>
      </c>
      <c r="E326" s="9">
        <f>(D326-$S$12)/($S$13-$S$12)</f>
      </c>
      <c r="F326" s="9">
        <v>51.762501</v>
      </c>
      <c r="G326" s="9">
        <f>(F326-$T$12)/($T$13-$T$12)</f>
      </c>
      <c r="H326" s="9">
        <v>51.790001</v>
      </c>
      <c r="I326" s="9">
        <f>($H$2-$U$12)/($U$13-$U$12)</f>
      </c>
      <c r="J326" s="9">
        <f>AVERAGE(H322:H326)</f>
      </c>
      <c r="K326" s="9">
        <v>49.733074</v>
      </c>
      <c r="L326" s="9">
        <f>(K326-$V$12)/($V$13-$V$12)</f>
      </c>
      <c r="M326" s="10">
        <v>70162400</v>
      </c>
      <c r="N326" s="9">
        <f>($M$2-$W$12)/($W$13-$W$12)</f>
      </c>
      <c r="O326" s="5"/>
      <c r="P326" s="5"/>
      <c r="Q326" s="5"/>
      <c r="R326" s="9"/>
      <c r="S326" s="9"/>
      <c r="T326" s="9"/>
      <c r="U326" s="9"/>
      <c r="V326" s="9"/>
      <c r="W326" s="10"/>
      <c r="X326" s="10"/>
    </row>
    <row x14ac:dyDescent="0.25" r="327" customHeight="1" ht="17.25">
      <c r="A327" s="8">
        <v>43580</v>
      </c>
      <c r="B327" s="9">
        <v>51.7075</v>
      </c>
      <c r="C327" s="9">
        <f>(B327-$R$12)/($R$13-$R$12)</f>
      </c>
      <c r="D327" s="9">
        <v>51.939999</v>
      </c>
      <c r="E327" s="9">
        <f>(D327-$S$12)/($S$13-$S$12)</f>
      </c>
      <c r="F327" s="9">
        <v>51.279999</v>
      </c>
      <c r="G327" s="9">
        <f>(F327-$T$12)/($T$13-$T$12)</f>
      </c>
      <c r="H327" s="9">
        <v>51.32</v>
      </c>
      <c r="I327" s="9">
        <f>($H$2-$U$12)/($U$13-$U$12)</f>
      </c>
      <c r="J327" s="9">
        <f>AVERAGE(H323:H327)</f>
      </c>
      <c r="K327" s="9">
        <v>49.281738</v>
      </c>
      <c r="L327" s="9">
        <f>(K327-$V$12)/($V$13-$V$12)</f>
      </c>
      <c r="M327" s="10">
        <v>74172800</v>
      </c>
      <c r="N327" s="9">
        <f>($M$2-$W$12)/($W$13-$W$12)</f>
      </c>
      <c r="O327" s="5"/>
      <c r="P327" s="5"/>
      <c r="Q327" s="5"/>
      <c r="R327" s="9"/>
      <c r="S327" s="9"/>
      <c r="T327" s="9"/>
      <c r="U327" s="9"/>
      <c r="V327" s="9"/>
      <c r="W327" s="10"/>
      <c r="X327" s="10"/>
    </row>
    <row x14ac:dyDescent="0.25" r="328" customHeight="1" ht="17.25">
      <c r="A328" s="8">
        <v>43581</v>
      </c>
      <c r="B328" s="9">
        <v>51.224998</v>
      </c>
      <c r="C328" s="9">
        <f>(B328-$R$12)/($R$13-$R$12)</f>
      </c>
      <c r="D328" s="9">
        <v>51.25</v>
      </c>
      <c r="E328" s="9">
        <f>(D328-$S$12)/($S$13-$S$12)</f>
      </c>
      <c r="F328" s="9">
        <v>50.529999</v>
      </c>
      <c r="G328" s="9">
        <f>(F328-$T$12)/($T$13-$T$12)</f>
      </c>
      <c r="H328" s="9">
        <v>51.075001</v>
      </c>
      <c r="I328" s="9">
        <f>($H$2-$U$12)/($U$13-$U$12)</f>
      </c>
      <c r="J328" s="9">
        <f>AVERAGE(H324:H328)</f>
      </c>
      <c r="K328" s="9">
        <v>49.046478</v>
      </c>
      <c r="L328" s="9">
        <f>(K328-$V$12)/($V$13-$V$12)</f>
      </c>
      <c r="M328" s="10">
        <v>74596400</v>
      </c>
      <c r="N328" s="9">
        <f>($M$2-$W$12)/($W$13-$W$12)</f>
      </c>
      <c r="O328" s="5"/>
      <c r="P328" s="5"/>
      <c r="Q328" s="5"/>
      <c r="R328" s="9"/>
      <c r="S328" s="9"/>
      <c r="T328" s="9"/>
      <c r="U328" s="9"/>
      <c r="V328" s="9"/>
      <c r="W328" s="10"/>
      <c r="X328" s="10"/>
    </row>
    <row x14ac:dyDescent="0.25" r="329" customHeight="1" ht="17.25">
      <c r="A329" s="8">
        <v>43584</v>
      </c>
      <c r="B329" s="9">
        <v>51.099998</v>
      </c>
      <c r="C329" s="9">
        <f>(B329-$R$12)/($R$13-$R$12)</f>
      </c>
      <c r="D329" s="9">
        <v>51.4925</v>
      </c>
      <c r="E329" s="9">
        <f>(D329-$S$12)/($S$13-$S$12)</f>
      </c>
      <c r="F329" s="9">
        <v>50.965</v>
      </c>
      <c r="G329" s="9">
        <f>(F329-$T$12)/($T$13-$T$12)</f>
      </c>
      <c r="H329" s="9">
        <v>51.1525</v>
      </c>
      <c r="I329" s="9">
        <f>($H$2-$U$12)/($U$13-$U$12)</f>
      </c>
      <c r="J329" s="9">
        <f>AVERAGE(H325:H329)</f>
      </c>
      <c r="K329" s="9">
        <v>49.120903</v>
      </c>
      <c r="L329" s="9">
        <f>(K329-$V$12)/($V$13-$V$12)</f>
      </c>
      <c r="M329" s="10">
        <v>88818800</v>
      </c>
      <c r="N329" s="9">
        <f>($M$2-$W$12)/($W$13-$W$12)</f>
      </c>
      <c r="O329" s="5"/>
      <c r="P329" s="5"/>
      <c r="Q329" s="5"/>
      <c r="R329" s="9"/>
      <c r="S329" s="9"/>
      <c r="T329" s="9"/>
      <c r="U329" s="9"/>
      <c r="V329" s="9"/>
      <c r="W329" s="10"/>
      <c r="X329" s="10"/>
    </row>
    <row x14ac:dyDescent="0.25" r="330" customHeight="1" ht="17.25">
      <c r="A330" s="8">
        <v>43585</v>
      </c>
      <c r="B330" s="9">
        <v>50.764999</v>
      </c>
      <c r="C330" s="9">
        <f>(B330-$R$12)/($R$13-$R$12)</f>
      </c>
      <c r="D330" s="9">
        <v>50.849998</v>
      </c>
      <c r="E330" s="9">
        <f>(D330-$S$12)/($S$13-$S$12)</f>
      </c>
      <c r="F330" s="9">
        <v>49.7775</v>
      </c>
      <c r="G330" s="9">
        <f>(F330-$T$12)/($T$13-$T$12)</f>
      </c>
      <c r="H330" s="9">
        <v>50.1675</v>
      </c>
      <c r="I330" s="9">
        <f>($H$2-$U$12)/($U$13-$U$12)</f>
      </c>
      <c r="J330" s="9">
        <f>AVERAGE(H326:H330)</f>
      </c>
      <c r="K330" s="9">
        <v>48.175022</v>
      </c>
      <c r="L330" s="9">
        <f>(K330-$V$12)/($V$13-$V$12)</f>
      </c>
      <c r="M330" s="10">
        <v>186139600</v>
      </c>
      <c r="N330" s="9">
        <f>($M$2-$W$12)/($W$13-$W$12)</f>
      </c>
      <c r="O330" s="5"/>
      <c r="P330" s="5"/>
      <c r="Q330" s="5"/>
      <c r="R330" s="9"/>
      <c r="S330" s="9"/>
      <c r="T330" s="9"/>
      <c r="U330" s="9"/>
      <c r="V330" s="9"/>
      <c r="W330" s="10"/>
      <c r="X330" s="10"/>
    </row>
    <row x14ac:dyDescent="0.25" r="331" customHeight="1" ht="17.25">
      <c r="A331" s="8">
        <v>43586</v>
      </c>
      <c r="B331" s="9">
        <v>52.470001</v>
      </c>
      <c r="C331" s="9">
        <f>(B331-$R$12)/($R$13-$R$12)</f>
      </c>
      <c r="D331" s="9">
        <v>53.827499</v>
      </c>
      <c r="E331" s="9">
        <f>(D331-$S$12)/($S$13-$S$12)</f>
      </c>
      <c r="F331" s="9">
        <v>52.307499</v>
      </c>
      <c r="G331" s="9">
        <f>(F331-$T$12)/($T$13-$T$12)</f>
      </c>
      <c r="H331" s="9">
        <v>52.630001</v>
      </c>
      <c r="I331" s="9">
        <f>($H$2-$U$12)/($U$13-$U$12)</f>
      </c>
      <c r="J331" s="9">
        <f>AVERAGE(H327:H331)</f>
      </c>
      <c r="K331" s="9">
        <v>50.539711</v>
      </c>
      <c r="L331" s="9">
        <f>(K331-$V$12)/($V$13-$V$12)</f>
      </c>
      <c r="M331" s="10">
        <v>259309200</v>
      </c>
      <c r="N331" s="9">
        <f>($M$2-$W$12)/($W$13-$W$12)</f>
      </c>
      <c r="O331" s="5"/>
      <c r="P331" s="5"/>
      <c r="Q331" s="5"/>
      <c r="R331" s="9"/>
      <c r="S331" s="9"/>
      <c r="T331" s="9"/>
      <c r="U331" s="9"/>
      <c r="V331" s="9"/>
      <c r="W331" s="10"/>
      <c r="X331" s="10"/>
    </row>
    <row x14ac:dyDescent="0.25" r="332" customHeight="1" ht="17.25">
      <c r="A332" s="8">
        <v>43587</v>
      </c>
      <c r="B332" s="9">
        <v>52.459999</v>
      </c>
      <c r="C332" s="9">
        <f>(B332-$R$12)/($R$13-$R$12)</f>
      </c>
      <c r="D332" s="9">
        <v>53.162498</v>
      </c>
      <c r="E332" s="9">
        <f>(D332-$S$12)/($S$13-$S$12)</f>
      </c>
      <c r="F332" s="9">
        <v>52.032501</v>
      </c>
      <c r="G332" s="9">
        <f>(F332-$T$12)/($T$13-$T$12)</f>
      </c>
      <c r="H332" s="9">
        <v>52.287498</v>
      </c>
      <c r="I332" s="9">
        <f>($H$2-$U$12)/($U$13-$U$12)</f>
      </c>
      <c r="J332" s="9">
        <f>AVERAGE(H328:H332)</f>
      </c>
      <c r="K332" s="9">
        <v>50.210815</v>
      </c>
      <c r="L332" s="9">
        <f>(K332-$V$12)/($V$13-$V$12)</f>
      </c>
      <c r="M332" s="10">
        <v>127985200</v>
      </c>
      <c r="N332" s="9">
        <f>($M$2-$W$12)/($W$13-$W$12)</f>
      </c>
      <c r="O332" s="5"/>
      <c r="P332" s="5"/>
      <c r="Q332" s="5"/>
      <c r="R332" s="9"/>
      <c r="S332" s="9"/>
      <c r="T332" s="9"/>
      <c r="U332" s="9"/>
      <c r="V332" s="9"/>
      <c r="W332" s="10"/>
      <c r="X332" s="10"/>
    </row>
    <row x14ac:dyDescent="0.25" r="333" customHeight="1" ht="17.25">
      <c r="A333" s="8">
        <v>43588</v>
      </c>
      <c r="B333" s="9">
        <v>52.7225</v>
      </c>
      <c r="C333" s="9">
        <f>(B333-$R$12)/($R$13-$R$12)</f>
      </c>
      <c r="D333" s="9">
        <v>52.959999</v>
      </c>
      <c r="E333" s="9">
        <f>(D333-$S$12)/($S$13-$S$12)</f>
      </c>
      <c r="F333" s="9">
        <v>52.557499</v>
      </c>
      <c r="G333" s="9">
        <f>(F333-$T$12)/($T$13-$T$12)</f>
      </c>
      <c r="H333" s="9">
        <v>52.9375</v>
      </c>
      <c r="I333" s="9">
        <f>($H$2-$U$12)/($U$13-$U$12)</f>
      </c>
      <c r="J333" s="9">
        <f>AVERAGE(H329:H333)</f>
      </c>
      <c r="K333" s="9">
        <v>50.835003</v>
      </c>
      <c r="L333" s="9">
        <f>(K333-$V$12)/($V$13-$V$12)</f>
      </c>
      <c r="M333" s="10">
        <v>83569600</v>
      </c>
      <c r="N333" s="9">
        <f>($M$2-$W$12)/($W$13-$W$12)</f>
      </c>
      <c r="O333" s="5"/>
      <c r="P333" s="5"/>
      <c r="Q333" s="5"/>
      <c r="R333" s="9"/>
      <c r="S333" s="9"/>
      <c r="T333" s="9"/>
      <c r="U333" s="9"/>
      <c r="V333" s="9"/>
      <c r="W333" s="10"/>
      <c r="X333" s="10"/>
    </row>
    <row x14ac:dyDescent="0.25" r="334" customHeight="1" ht="17.25">
      <c r="A334" s="8">
        <v>43591</v>
      </c>
      <c r="B334" s="9">
        <v>51.072498</v>
      </c>
      <c r="C334" s="9">
        <f>(B334-$R$12)/($R$13-$R$12)</f>
      </c>
      <c r="D334" s="9">
        <v>52.209999</v>
      </c>
      <c r="E334" s="9">
        <f>(D334-$S$12)/($S$13-$S$12)</f>
      </c>
      <c r="F334" s="9">
        <v>50.875</v>
      </c>
      <c r="G334" s="9">
        <f>(F334-$T$12)/($T$13-$T$12)</f>
      </c>
      <c r="H334" s="9">
        <v>52.119999</v>
      </c>
      <c r="I334" s="9">
        <f>($H$2-$U$12)/($U$13-$U$12)</f>
      </c>
      <c r="J334" s="9">
        <f>AVERAGE(H330:H334)</f>
      </c>
      <c r="K334" s="9">
        <v>50.049961</v>
      </c>
      <c r="L334" s="9">
        <f>(K334-$V$12)/($V$13-$V$12)</f>
      </c>
      <c r="M334" s="10">
        <v>129772400</v>
      </c>
      <c r="N334" s="9">
        <f>($M$2-$W$12)/($W$13-$W$12)</f>
      </c>
      <c r="O334" s="5"/>
      <c r="P334" s="5"/>
      <c r="Q334" s="5"/>
      <c r="R334" s="9"/>
      <c r="S334" s="9"/>
      <c r="T334" s="9"/>
      <c r="U334" s="9"/>
      <c r="V334" s="9"/>
      <c r="W334" s="10"/>
      <c r="X334" s="10"/>
    </row>
    <row x14ac:dyDescent="0.25" r="335" customHeight="1" ht="17.25">
      <c r="A335" s="8">
        <v>43592</v>
      </c>
      <c r="B335" s="9">
        <v>51.470001</v>
      </c>
      <c r="C335" s="9">
        <f>(B335-$R$12)/($R$13-$R$12)</f>
      </c>
      <c r="D335" s="9">
        <v>51.855</v>
      </c>
      <c r="E335" s="9">
        <f>(D335-$S$12)/($S$13-$S$12)</f>
      </c>
      <c r="F335" s="9">
        <v>50.2075</v>
      </c>
      <c r="G335" s="9">
        <f>(F335-$T$12)/($T$13-$T$12)</f>
      </c>
      <c r="H335" s="9">
        <v>50.715</v>
      </c>
      <c r="I335" s="9">
        <f>($H$2-$U$12)/($U$13-$U$12)</f>
      </c>
      <c r="J335" s="9">
        <f>AVERAGE(H331:H335)</f>
      </c>
      <c r="K335" s="9">
        <v>48.700775</v>
      </c>
      <c r="L335" s="9">
        <f>(K335-$V$12)/($V$13-$V$12)</f>
      </c>
      <c r="M335" s="10">
        <v>155054800</v>
      </c>
      <c r="N335" s="9">
        <f>($M$2-$W$12)/($W$13-$W$12)</f>
      </c>
      <c r="O335" s="5"/>
      <c r="P335" s="5"/>
      <c r="Q335" s="5"/>
      <c r="R335" s="9"/>
      <c r="S335" s="9"/>
      <c r="T335" s="9"/>
      <c r="U335" s="9"/>
      <c r="V335" s="9"/>
      <c r="W335" s="10"/>
      <c r="X335" s="10"/>
    </row>
    <row x14ac:dyDescent="0.25" r="336" customHeight="1" ht="17.25">
      <c r="A336" s="8">
        <v>43593</v>
      </c>
      <c r="B336" s="9">
        <v>50.474998</v>
      </c>
      <c r="C336" s="9">
        <f>(B336-$R$12)/($R$13-$R$12)</f>
      </c>
      <c r="D336" s="9">
        <v>51.334999</v>
      </c>
      <c r="E336" s="9">
        <f>(D336-$S$12)/($S$13-$S$12)</f>
      </c>
      <c r="F336" s="9">
        <v>50.4375</v>
      </c>
      <c r="G336" s="9">
        <f>(F336-$T$12)/($T$13-$T$12)</f>
      </c>
      <c r="H336" s="9">
        <v>50.724998</v>
      </c>
      <c r="I336" s="9">
        <f>($H$2-$U$12)/($U$13-$U$12)</f>
      </c>
      <c r="J336" s="9">
        <f>AVERAGE(H332:H336)</f>
      </c>
      <c r="K336" s="9">
        <v>48.710381</v>
      </c>
      <c r="L336" s="9">
        <f>(K336-$V$12)/($V$13-$V$12)</f>
      </c>
      <c r="M336" s="10">
        <v>105358000</v>
      </c>
      <c r="N336" s="9">
        <f>($M$2-$W$12)/($W$13-$W$12)</f>
      </c>
      <c r="O336" s="5"/>
      <c r="P336" s="5"/>
      <c r="Q336" s="5"/>
      <c r="R336" s="9"/>
      <c r="S336" s="9"/>
      <c r="T336" s="9"/>
      <c r="U336" s="9"/>
      <c r="V336" s="9"/>
      <c r="W336" s="10"/>
      <c r="X336" s="10"/>
    </row>
    <row x14ac:dyDescent="0.25" r="337" customHeight="1" ht="17.25">
      <c r="A337" s="8">
        <v>43594</v>
      </c>
      <c r="B337" s="9">
        <v>50.099998</v>
      </c>
      <c r="C337" s="9">
        <f>(B337-$R$12)/($R$13-$R$12)</f>
      </c>
      <c r="D337" s="9">
        <v>50.419998</v>
      </c>
      <c r="E337" s="9">
        <f>(D337-$S$12)/($S$13-$S$12)</f>
      </c>
      <c r="F337" s="9">
        <v>49.165001</v>
      </c>
      <c r="G337" s="9">
        <f>(F337-$T$12)/($T$13-$T$12)</f>
      </c>
      <c r="H337" s="9">
        <v>50.18</v>
      </c>
      <c r="I337" s="9">
        <f>($H$2-$U$12)/($U$13-$U$12)</f>
      </c>
      <c r="J337" s="9">
        <f>AVERAGE(H333:H337)</f>
      </c>
      <c r="K337" s="9">
        <v>48.187023</v>
      </c>
      <c r="L337" s="9">
        <f>(K337-$V$12)/($V$13-$V$12)</f>
      </c>
      <c r="M337" s="10">
        <v>139634400</v>
      </c>
      <c r="N337" s="9">
        <f>($M$2-$W$12)/($W$13-$W$12)</f>
      </c>
      <c r="O337" s="5"/>
      <c r="P337" s="5"/>
      <c r="Q337" s="5"/>
      <c r="R337" s="9"/>
      <c r="S337" s="9"/>
      <c r="T337" s="9"/>
      <c r="U337" s="9"/>
      <c r="V337" s="9"/>
      <c r="W337" s="10"/>
      <c r="X337" s="10"/>
    </row>
    <row x14ac:dyDescent="0.25" r="338" customHeight="1" ht="17.25">
      <c r="A338" s="8">
        <v>43595</v>
      </c>
      <c r="B338" s="9">
        <v>49.355</v>
      </c>
      <c r="C338" s="9">
        <f>(B338-$R$12)/($R$13-$R$12)</f>
      </c>
      <c r="D338" s="9">
        <v>49.712502</v>
      </c>
      <c r="E338" s="9">
        <f>(D338-$S$12)/($S$13-$S$12)</f>
      </c>
      <c r="F338" s="9">
        <v>48.192501</v>
      </c>
      <c r="G338" s="9">
        <f>(F338-$T$12)/($T$13-$T$12)</f>
      </c>
      <c r="H338" s="9">
        <v>49.294998</v>
      </c>
      <c r="I338" s="9">
        <f>($H$2-$U$12)/($U$13-$U$12)</f>
      </c>
      <c r="J338" s="9">
        <f>AVERAGE(H334:H338)</f>
      </c>
      <c r="K338" s="9">
        <v>47.519466</v>
      </c>
      <c r="L338" s="9">
        <f>(K338-$V$12)/($V$13-$V$12)</f>
      </c>
      <c r="M338" s="10">
        <v>164834800</v>
      </c>
      <c r="N338" s="9">
        <f>($M$2-$W$12)/($W$13-$W$12)</f>
      </c>
      <c r="O338" s="5"/>
      <c r="P338" s="5"/>
      <c r="Q338" s="5"/>
      <c r="R338" s="9"/>
      <c r="S338" s="9"/>
      <c r="T338" s="9"/>
      <c r="U338" s="9"/>
      <c r="V338" s="9"/>
      <c r="W338" s="10"/>
      <c r="X338" s="10"/>
    </row>
    <row x14ac:dyDescent="0.25" r="339" customHeight="1" ht="17.25">
      <c r="A339" s="8">
        <v>43598</v>
      </c>
      <c r="B339" s="9">
        <v>46.927502</v>
      </c>
      <c r="C339" s="9">
        <f>(B339-$R$12)/($R$13-$R$12)</f>
      </c>
      <c r="D339" s="9">
        <v>47.369999</v>
      </c>
      <c r="E339" s="9">
        <f>(D339-$S$12)/($S$13-$S$12)</f>
      </c>
      <c r="F339" s="9">
        <v>45.712502</v>
      </c>
      <c r="G339" s="9">
        <f>(F339-$T$12)/($T$13-$T$12)</f>
      </c>
      <c r="H339" s="9">
        <v>46.43</v>
      </c>
      <c r="I339" s="9">
        <f>($H$2-$U$12)/($U$13-$U$12)</f>
      </c>
      <c r="J339" s="9">
        <f>AVERAGE(H335:H339)</f>
      </c>
      <c r="K339" s="9">
        <v>44.757652</v>
      </c>
      <c r="L339" s="9">
        <f>(K339-$V$12)/($V$13-$V$12)</f>
      </c>
      <c r="M339" s="10">
        <v>229722400</v>
      </c>
      <c r="N339" s="9">
        <f>($M$2-$W$12)/($W$13-$W$12)</f>
      </c>
      <c r="O339" s="5"/>
      <c r="P339" s="5"/>
      <c r="Q339" s="5"/>
      <c r="R339" s="9"/>
      <c r="S339" s="9"/>
      <c r="T339" s="9"/>
      <c r="U339" s="9"/>
      <c r="V339" s="9"/>
      <c r="W339" s="10"/>
      <c r="X339" s="10"/>
    </row>
    <row x14ac:dyDescent="0.25" r="340" customHeight="1" ht="17.25">
      <c r="A340" s="8">
        <v>43599</v>
      </c>
      <c r="B340" s="9">
        <v>46.602501</v>
      </c>
      <c r="C340" s="9">
        <f>(B340-$R$12)/($R$13-$R$12)</f>
      </c>
      <c r="D340" s="9">
        <v>47.424999</v>
      </c>
      <c r="E340" s="9">
        <f>(D340-$S$12)/($S$13-$S$12)</f>
      </c>
      <c r="F340" s="9">
        <v>46.352501</v>
      </c>
      <c r="G340" s="9">
        <f>(F340-$T$12)/($T$13-$T$12)</f>
      </c>
      <c r="H340" s="9">
        <v>47.165001</v>
      </c>
      <c r="I340" s="9">
        <f>($H$2-$U$12)/($U$13-$U$12)</f>
      </c>
      <c r="J340" s="9">
        <f>AVERAGE(H336:H340)</f>
      </c>
      <c r="K340" s="9">
        <v>45.46619</v>
      </c>
      <c r="L340" s="9">
        <f>(K340-$V$12)/($V$13-$V$12)</f>
      </c>
      <c r="M340" s="10">
        <v>146118800</v>
      </c>
      <c r="N340" s="9">
        <f>($M$2-$W$12)/($W$13-$W$12)</f>
      </c>
      <c r="O340" s="5"/>
      <c r="P340" s="5"/>
      <c r="Q340" s="5"/>
      <c r="R340" s="9"/>
      <c r="S340" s="9"/>
      <c r="T340" s="9"/>
      <c r="U340" s="9"/>
      <c r="V340" s="9"/>
      <c r="W340" s="10"/>
      <c r="X340" s="10"/>
    </row>
    <row x14ac:dyDescent="0.25" r="341" customHeight="1" ht="17.25">
      <c r="A341" s="8">
        <v>43600</v>
      </c>
      <c r="B341" s="9">
        <v>46.567501</v>
      </c>
      <c r="C341" s="9">
        <f>(B341-$R$12)/($R$13-$R$12)</f>
      </c>
      <c r="D341" s="9">
        <v>47.9375</v>
      </c>
      <c r="E341" s="9">
        <f>(D341-$S$12)/($S$13-$S$12)</f>
      </c>
      <c r="F341" s="9">
        <v>46.505001</v>
      </c>
      <c r="G341" s="9">
        <f>(F341-$T$12)/($T$13-$T$12)</f>
      </c>
      <c r="H341" s="9">
        <v>47.73</v>
      </c>
      <c r="I341" s="9">
        <f>($H$2-$U$12)/($U$13-$U$12)</f>
      </c>
      <c r="J341" s="9">
        <f>AVERAGE(H337:H341)</f>
      </c>
      <c r="K341" s="9">
        <v>46.010834</v>
      </c>
      <c r="L341" s="9">
        <f>(K341-$V$12)/($V$13-$V$12)</f>
      </c>
      <c r="M341" s="10">
        <v>106178800</v>
      </c>
      <c r="N341" s="9">
        <f>($M$2-$W$12)/($W$13-$W$12)</f>
      </c>
      <c r="O341" s="5"/>
      <c r="P341" s="5"/>
      <c r="Q341" s="5"/>
      <c r="R341" s="9"/>
      <c r="S341" s="9"/>
      <c r="T341" s="9"/>
      <c r="U341" s="9"/>
      <c r="V341" s="9"/>
      <c r="W341" s="10"/>
      <c r="X341" s="10"/>
    </row>
    <row x14ac:dyDescent="0.25" r="342" customHeight="1" ht="17.25">
      <c r="A342" s="8">
        <v>43601</v>
      </c>
      <c r="B342" s="9">
        <v>47.477501</v>
      </c>
      <c r="C342" s="9">
        <f>(B342-$R$12)/($R$13-$R$12)</f>
      </c>
      <c r="D342" s="9">
        <v>48.1175</v>
      </c>
      <c r="E342" s="9">
        <f>(D342-$S$12)/($S$13-$S$12)</f>
      </c>
      <c r="F342" s="9">
        <v>47.209999</v>
      </c>
      <c r="G342" s="9">
        <f>(F342-$T$12)/($T$13-$T$12)</f>
      </c>
      <c r="H342" s="9">
        <v>47.52</v>
      </c>
      <c r="I342" s="9">
        <f>($H$2-$U$12)/($U$13-$U$12)</f>
      </c>
      <c r="J342" s="9">
        <f>AVERAGE(H338:H342)</f>
      </c>
      <c r="K342" s="9">
        <v>45.808392</v>
      </c>
      <c r="L342" s="9">
        <f>(K342-$V$12)/($V$13-$V$12)</f>
      </c>
      <c r="M342" s="10">
        <v>132125600</v>
      </c>
      <c r="N342" s="9">
        <f>($M$2-$W$12)/($W$13-$W$12)</f>
      </c>
      <c r="O342" s="5"/>
      <c r="P342" s="5"/>
      <c r="Q342" s="5"/>
      <c r="R342" s="9"/>
      <c r="S342" s="9"/>
      <c r="T342" s="9"/>
      <c r="U342" s="9"/>
      <c r="V342" s="9"/>
      <c r="W342" s="10"/>
      <c r="X342" s="10"/>
    </row>
    <row x14ac:dyDescent="0.25" r="343" customHeight="1" ht="17.25">
      <c r="A343" s="8">
        <v>43602</v>
      </c>
      <c r="B343" s="9">
        <v>46.732498</v>
      </c>
      <c r="C343" s="9">
        <f>(B343-$R$12)/($R$13-$R$12)</f>
      </c>
      <c r="D343" s="9">
        <v>47.724998</v>
      </c>
      <c r="E343" s="9">
        <f>(D343-$S$12)/($S$13-$S$12)</f>
      </c>
      <c r="F343" s="9">
        <v>46.689999</v>
      </c>
      <c r="G343" s="9">
        <f>(F343-$T$12)/($T$13-$T$12)</f>
      </c>
      <c r="H343" s="9">
        <v>47.25</v>
      </c>
      <c r="I343" s="9">
        <f>($H$2-$U$12)/($U$13-$U$12)</f>
      </c>
      <c r="J343" s="9">
        <f>AVERAGE(H339:H343)</f>
      </c>
      <c r="K343" s="9">
        <v>45.548119</v>
      </c>
      <c r="L343" s="9">
        <f>(K343-$V$12)/($V$13-$V$12)</f>
      </c>
      <c r="M343" s="10">
        <v>131516400</v>
      </c>
      <c r="N343" s="9">
        <f>($M$2-$W$12)/($W$13-$W$12)</f>
      </c>
      <c r="O343" s="5"/>
      <c r="P343" s="5"/>
      <c r="Q343" s="5"/>
      <c r="R343" s="9"/>
      <c r="S343" s="9"/>
      <c r="T343" s="9"/>
      <c r="U343" s="9"/>
      <c r="V343" s="9"/>
      <c r="W343" s="10"/>
      <c r="X343" s="10"/>
    </row>
    <row x14ac:dyDescent="0.25" r="344" customHeight="1" ht="17.25">
      <c r="A344" s="8">
        <v>43605</v>
      </c>
      <c r="B344" s="9">
        <v>45.880001</v>
      </c>
      <c r="C344" s="9">
        <f>(B344-$R$12)/($R$13-$R$12)</f>
      </c>
      <c r="D344" s="9">
        <v>46.087502</v>
      </c>
      <c r="E344" s="9">
        <f>(D344-$S$12)/($S$13-$S$12)</f>
      </c>
      <c r="F344" s="9">
        <v>45.07</v>
      </c>
      <c r="G344" s="9">
        <f>(F344-$T$12)/($T$13-$T$12)</f>
      </c>
      <c r="H344" s="9">
        <v>45.772499</v>
      </c>
      <c r="I344" s="9">
        <f>($H$2-$U$12)/($U$13-$U$12)</f>
      </c>
      <c r="J344" s="9">
        <f>AVERAGE(H340:H344)</f>
      </c>
      <c r="K344" s="9">
        <v>44.12384</v>
      </c>
      <c r="L344" s="9">
        <f>(K344-$V$12)/($V$13-$V$12)</f>
      </c>
      <c r="M344" s="10">
        <v>154449200</v>
      </c>
      <c r="N344" s="9">
        <f>($M$2-$W$12)/($W$13-$W$12)</f>
      </c>
      <c r="O344" s="5"/>
      <c r="P344" s="5"/>
      <c r="Q344" s="5"/>
      <c r="R344" s="9"/>
      <c r="S344" s="9"/>
      <c r="T344" s="9"/>
      <c r="U344" s="9"/>
      <c r="V344" s="9"/>
      <c r="W344" s="10"/>
      <c r="X344" s="10"/>
    </row>
    <row x14ac:dyDescent="0.25" r="345" customHeight="1" ht="17.25">
      <c r="A345" s="8">
        <v>43606</v>
      </c>
      <c r="B345" s="9">
        <v>46.305</v>
      </c>
      <c r="C345" s="9">
        <f>(B345-$R$12)/($R$13-$R$12)</f>
      </c>
      <c r="D345" s="10">
        <v>47</v>
      </c>
      <c r="E345" s="9">
        <f>(D345-$S$12)/($S$13-$S$12)</f>
      </c>
      <c r="F345" s="9">
        <v>46.174999</v>
      </c>
      <c r="G345" s="9">
        <f>(F345-$T$12)/($T$13-$T$12)</f>
      </c>
      <c r="H345" s="9">
        <v>46.650002</v>
      </c>
      <c r="I345" s="9">
        <f>($H$2-$U$12)/($U$13-$U$12)</f>
      </c>
      <c r="J345" s="9">
        <f>AVERAGE(H341:H345)</f>
      </c>
      <c r="K345" s="9">
        <v>44.969734</v>
      </c>
      <c r="L345" s="9">
        <f>(K345-$V$12)/($V$13-$V$12)</f>
      </c>
      <c r="M345" s="10">
        <v>113459200</v>
      </c>
      <c r="N345" s="9">
        <f>($M$2-$W$12)/($W$13-$W$12)</f>
      </c>
      <c r="O345" s="5"/>
      <c r="P345" s="5"/>
      <c r="Q345" s="5"/>
      <c r="R345" s="9"/>
      <c r="S345" s="9"/>
      <c r="T345" s="9"/>
      <c r="U345" s="9"/>
      <c r="V345" s="9"/>
      <c r="W345" s="10"/>
      <c r="X345" s="10"/>
    </row>
    <row x14ac:dyDescent="0.25" r="346" customHeight="1" ht="17.25">
      <c r="A346" s="8">
        <v>43607</v>
      </c>
      <c r="B346" s="9">
        <v>46.165001</v>
      </c>
      <c r="C346" s="9">
        <f>(B346-$R$12)/($R$13-$R$12)</f>
      </c>
      <c r="D346" s="9">
        <v>46.427502</v>
      </c>
      <c r="E346" s="9">
        <f>(D346-$S$12)/($S$13-$S$12)</f>
      </c>
      <c r="F346" s="9">
        <v>45.637501</v>
      </c>
      <c r="G346" s="9">
        <f>(F346-$T$12)/($T$13-$T$12)</f>
      </c>
      <c r="H346" s="9">
        <v>45.695</v>
      </c>
      <c r="I346" s="9">
        <f>($H$2-$U$12)/($U$13-$U$12)</f>
      </c>
      <c r="J346" s="9">
        <f>AVERAGE(H342:H346)</f>
      </c>
      <c r="K346" s="9">
        <v>44.049129</v>
      </c>
      <c r="L346" s="9">
        <f>(K346-$V$12)/($V$13-$V$12)</f>
      </c>
      <c r="M346" s="10">
        <v>118994400</v>
      </c>
      <c r="N346" s="9">
        <f>($M$2-$W$12)/($W$13-$W$12)</f>
      </c>
      <c r="O346" s="5"/>
      <c r="P346" s="5"/>
      <c r="Q346" s="5"/>
      <c r="R346" s="9"/>
      <c r="S346" s="9"/>
      <c r="T346" s="9"/>
      <c r="U346" s="9"/>
      <c r="V346" s="9"/>
      <c r="W346" s="10"/>
      <c r="X346" s="10"/>
    </row>
    <row x14ac:dyDescent="0.25" r="347" customHeight="1" ht="17.25">
      <c r="A347" s="8">
        <v>43608</v>
      </c>
      <c r="B347" s="9">
        <v>44.950001</v>
      </c>
      <c r="C347" s="9">
        <f>(B347-$R$12)/($R$13-$R$12)</f>
      </c>
      <c r="D347" s="9">
        <v>45.134998</v>
      </c>
      <c r="E347" s="9">
        <f>(D347-$S$12)/($S$13-$S$12)</f>
      </c>
      <c r="F347" s="9">
        <v>44.452499</v>
      </c>
      <c r="G347" s="9">
        <f>(F347-$T$12)/($T$13-$T$12)</f>
      </c>
      <c r="H347" s="9">
        <v>44.915001</v>
      </c>
      <c r="I347" s="9">
        <f>($H$2-$U$12)/($U$13-$U$12)</f>
      </c>
      <c r="J347" s="9">
        <f>AVERAGE(H343:H347)</f>
      </c>
      <c r="K347" s="9">
        <v>43.297222</v>
      </c>
      <c r="L347" s="9">
        <f>(K347-$V$12)/($V$13-$V$12)</f>
      </c>
      <c r="M347" s="10">
        <v>146118800</v>
      </c>
      <c r="N347" s="9">
        <f>($M$2-$W$12)/($W$13-$W$12)</f>
      </c>
      <c r="O347" s="5"/>
      <c r="P347" s="5"/>
      <c r="Q347" s="5"/>
      <c r="R347" s="9"/>
      <c r="S347" s="9"/>
      <c r="T347" s="9"/>
      <c r="U347" s="9"/>
      <c r="V347" s="9"/>
      <c r="W347" s="10"/>
      <c r="X347" s="10"/>
    </row>
    <row x14ac:dyDescent="0.25" r="348" customHeight="1" ht="17.25">
      <c r="A348" s="8">
        <v>43609</v>
      </c>
      <c r="B348" s="9">
        <v>45.049999</v>
      </c>
      <c r="C348" s="9">
        <f>(B348-$R$12)/($R$13-$R$12)</f>
      </c>
      <c r="D348" s="9">
        <v>45.535</v>
      </c>
      <c r="E348" s="9">
        <f>(D348-$S$12)/($S$13-$S$12)</f>
      </c>
      <c r="F348" s="9">
        <v>44.654999</v>
      </c>
      <c r="G348" s="9">
        <f>(F348-$T$12)/($T$13-$T$12)</f>
      </c>
      <c r="H348" s="9">
        <v>44.7425</v>
      </c>
      <c r="I348" s="9">
        <f>($H$2-$U$12)/($U$13-$U$12)</f>
      </c>
      <c r="J348" s="9">
        <f>AVERAGE(H344:H348)</f>
      </c>
      <c r="K348" s="9">
        <v>43.130943</v>
      </c>
      <c r="L348" s="9">
        <f>(K348-$V$12)/($V$13-$V$12)</f>
      </c>
      <c r="M348" s="10">
        <v>94858800</v>
      </c>
      <c r="N348" s="9">
        <f>($M$2-$W$12)/($W$13-$W$12)</f>
      </c>
      <c r="O348" s="5"/>
      <c r="P348" s="5"/>
      <c r="Q348" s="5"/>
      <c r="R348" s="9"/>
      <c r="S348" s="9"/>
      <c r="T348" s="9"/>
      <c r="U348" s="9"/>
      <c r="V348" s="9"/>
      <c r="W348" s="10"/>
      <c r="X348" s="10"/>
    </row>
    <row x14ac:dyDescent="0.25" r="349" customHeight="1" ht="17.25">
      <c r="A349" s="8">
        <v>43613</v>
      </c>
      <c r="B349" s="9">
        <v>44.73</v>
      </c>
      <c r="C349" s="9">
        <f>(B349-$R$12)/($R$13-$R$12)</f>
      </c>
      <c r="D349" s="9">
        <v>45.147499</v>
      </c>
      <c r="E349" s="9">
        <f>(D349-$S$12)/($S$13-$S$12)</f>
      </c>
      <c r="F349" s="9">
        <v>44.477501</v>
      </c>
      <c r="G349" s="9">
        <f>(F349-$T$12)/($T$13-$T$12)</f>
      </c>
      <c r="H349" s="9">
        <v>44.557499</v>
      </c>
      <c r="I349" s="9">
        <f>($H$2-$U$12)/($U$13-$U$12)</f>
      </c>
      <c r="J349" s="9">
        <f>AVERAGE(H345:H349)</f>
      </c>
      <c r="K349" s="9">
        <v>42.952602</v>
      </c>
      <c r="L349" s="9">
        <f>(K349-$V$12)/($V$13-$V$12)</f>
      </c>
      <c r="M349" s="10">
        <v>111792800</v>
      </c>
      <c r="N349" s="9">
        <f>($M$2-$W$12)/($W$13-$W$12)</f>
      </c>
      <c r="O349" s="5"/>
      <c r="P349" s="5"/>
      <c r="Q349" s="5"/>
      <c r="R349" s="9"/>
      <c r="S349" s="9"/>
      <c r="T349" s="9"/>
      <c r="U349" s="9"/>
      <c r="V349" s="9"/>
      <c r="W349" s="10"/>
      <c r="X349" s="10"/>
    </row>
    <row x14ac:dyDescent="0.25" r="350" customHeight="1" ht="17.25">
      <c r="A350" s="8">
        <v>43614</v>
      </c>
      <c r="B350" s="9">
        <v>44.105</v>
      </c>
      <c r="C350" s="9">
        <f>(B350-$R$12)/($R$13-$R$12)</f>
      </c>
      <c r="D350" s="9">
        <v>44.837502</v>
      </c>
      <c r="E350" s="9">
        <f>(D350-$S$12)/($S$13-$S$12)</f>
      </c>
      <c r="F350" s="10">
        <v>44</v>
      </c>
      <c r="G350" s="9">
        <f>(F350-$T$12)/($T$13-$T$12)</f>
      </c>
      <c r="H350" s="9">
        <v>44.345001</v>
      </c>
      <c r="I350" s="9">
        <f>($H$2-$U$12)/($U$13-$U$12)</f>
      </c>
      <c r="J350" s="9">
        <f>AVERAGE(H346:H350)</f>
      </c>
      <c r="K350" s="9">
        <v>42.747757</v>
      </c>
      <c r="L350" s="9">
        <f>(K350-$V$12)/($V$13-$V$12)</f>
      </c>
      <c r="M350" s="10">
        <v>113924800</v>
      </c>
      <c r="N350" s="9">
        <f>($M$2-$W$12)/($W$13-$W$12)</f>
      </c>
      <c r="O350" s="5"/>
      <c r="P350" s="5"/>
      <c r="Q350" s="5"/>
      <c r="R350" s="9"/>
      <c r="S350" s="9"/>
      <c r="T350" s="9"/>
      <c r="U350" s="9"/>
      <c r="V350" s="9"/>
      <c r="W350" s="10"/>
      <c r="X350" s="10"/>
    </row>
    <row x14ac:dyDescent="0.25" r="351" customHeight="1" ht="17.25">
      <c r="A351" s="8">
        <v>43615</v>
      </c>
      <c r="B351" s="9">
        <v>44.487499</v>
      </c>
      <c r="C351" s="9">
        <f>(B351-$R$12)/($R$13-$R$12)</f>
      </c>
      <c r="D351" s="9">
        <v>44.807499</v>
      </c>
      <c r="E351" s="9">
        <f>(D351-$S$12)/($S$13-$S$12)</f>
      </c>
      <c r="F351" s="9">
        <v>44.1675</v>
      </c>
      <c r="G351" s="9">
        <f>(F351-$T$12)/($T$13-$T$12)</f>
      </c>
      <c r="H351" s="9">
        <v>44.575001</v>
      </c>
      <c r="I351" s="9">
        <f>($H$2-$U$12)/($U$13-$U$12)</f>
      </c>
      <c r="J351" s="9">
        <f>AVERAGE(H347:H351)</f>
      </c>
      <c r="K351" s="9">
        <v>42.969471</v>
      </c>
      <c r="L351" s="9">
        <f>(K351-$V$12)/($V$13-$V$12)</f>
      </c>
      <c r="M351" s="10">
        <v>84873600</v>
      </c>
      <c r="N351" s="9">
        <f>($M$2-$W$12)/($W$13-$W$12)</f>
      </c>
      <c r="O351" s="5"/>
      <c r="P351" s="5"/>
      <c r="Q351" s="5"/>
      <c r="R351" s="9"/>
      <c r="S351" s="9"/>
      <c r="T351" s="9"/>
      <c r="U351" s="9"/>
      <c r="V351" s="9"/>
      <c r="W351" s="10"/>
      <c r="X351" s="10"/>
    </row>
    <row x14ac:dyDescent="0.25" r="352" customHeight="1" ht="17.25">
      <c r="A352" s="8">
        <v>43616</v>
      </c>
      <c r="B352" s="9">
        <v>44.057499</v>
      </c>
      <c r="C352" s="9">
        <f>(B352-$R$12)/($R$13-$R$12)</f>
      </c>
      <c r="D352" s="9">
        <v>44.497501</v>
      </c>
      <c r="E352" s="9">
        <f>(D352-$S$12)/($S$13-$S$12)</f>
      </c>
      <c r="F352" s="9">
        <v>43.747501</v>
      </c>
      <c r="G352" s="9">
        <f>(F352-$T$12)/($T$13-$T$12)</f>
      </c>
      <c r="H352" s="9">
        <v>43.767502</v>
      </c>
      <c r="I352" s="9">
        <f>($H$2-$U$12)/($U$13-$U$12)</f>
      </c>
      <c r="J352" s="9">
        <f>AVERAGE(H348:H352)</f>
      </c>
      <c r="K352" s="9">
        <v>42.191059</v>
      </c>
      <c r="L352" s="9">
        <f>(K352-$V$12)/($V$13-$V$12)</f>
      </c>
      <c r="M352" s="10">
        <v>108174400</v>
      </c>
      <c r="N352" s="9">
        <f>($M$2-$W$12)/($W$13-$W$12)</f>
      </c>
      <c r="O352" s="5"/>
      <c r="P352" s="5"/>
      <c r="Q352" s="5"/>
      <c r="R352" s="9"/>
      <c r="S352" s="9"/>
      <c r="T352" s="9"/>
      <c r="U352" s="9"/>
      <c r="V352" s="9"/>
      <c r="W352" s="10"/>
      <c r="X352" s="10"/>
    </row>
    <row x14ac:dyDescent="0.25" r="353" customHeight="1" ht="17.25">
      <c r="A353" s="8">
        <v>43619</v>
      </c>
      <c r="B353" s="9">
        <v>43.900002</v>
      </c>
      <c r="C353" s="9">
        <f>(B353-$R$12)/($R$13-$R$12)</f>
      </c>
      <c r="D353" s="9">
        <v>44.48</v>
      </c>
      <c r="E353" s="9">
        <f>(D353-$S$12)/($S$13-$S$12)</f>
      </c>
      <c r="F353" s="9">
        <v>42.567501</v>
      </c>
      <c r="G353" s="9">
        <f>(F353-$T$12)/($T$13-$T$12)</f>
      </c>
      <c r="H353" s="9">
        <v>43.325001</v>
      </c>
      <c r="I353" s="9">
        <f>($H$2-$U$12)/($U$13-$U$12)</f>
      </c>
      <c r="J353" s="9">
        <f>AVERAGE(H349:H353)</f>
      </c>
      <c r="K353" s="9">
        <v>41.764496</v>
      </c>
      <c r="L353" s="9">
        <f>(K353-$V$12)/($V$13-$V$12)</f>
      </c>
      <c r="M353" s="10">
        <v>161584400</v>
      </c>
      <c r="N353" s="9">
        <f>($M$2-$W$12)/($W$13-$W$12)</f>
      </c>
      <c r="O353" s="5"/>
      <c r="P353" s="5"/>
      <c r="Q353" s="5"/>
      <c r="R353" s="9"/>
      <c r="S353" s="9"/>
      <c r="T353" s="9"/>
      <c r="U353" s="9"/>
      <c r="V353" s="9"/>
      <c r="W353" s="10"/>
      <c r="X353" s="10"/>
    </row>
    <row x14ac:dyDescent="0.25" r="354" customHeight="1" ht="17.25">
      <c r="A354" s="8">
        <v>43620</v>
      </c>
      <c r="B354" s="9">
        <v>43.860001</v>
      </c>
      <c r="C354" s="9">
        <f>(B354-$R$12)/($R$13-$R$12)</f>
      </c>
      <c r="D354" s="9">
        <v>44.9575</v>
      </c>
      <c r="E354" s="9">
        <f>(D354-$S$12)/($S$13-$S$12)</f>
      </c>
      <c r="F354" s="9">
        <v>43.630001</v>
      </c>
      <c r="G354" s="9">
        <f>(F354-$T$12)/($T$13-$T$12)</f>
      </c>
      <c r="H354" s="9">
        <v>44.91</v>
      </c>
      <c r="I354" s="9">
        <f>($H$2-$U$12)/($U$13-$U$12)</f>
      </c>
      <c r="J354" s="9">
        <f>AVERAGE(H350:H354)</f>
      </c>
      <c r="K354" s="9">
        <v>43.292408</v>
      </c>
      <c r="L354" s="9">
        <f>(K354-$V$12)/($V$13-$V$12)</f>
      </c>
      <c r="M354" s="10">
        <v>123872000</v>
      </c>
      <c r="N354" s="9">
        <f>($M$2-$W$12)/($W$13-$W$12)</f>
      </c>
      <c r="O354" s="5"/>
      <c r="P354" s="5"/>
      <c r="Q354" s="5"/>
      <c r="R354" s="9"/>
      <c r="S354" s="9"/>
      <c r="T354" s="9"/>
      <c r="U354" s="9"/>
      <c r="V354" s="9"/>
      <c r="W354" s="10"/>
      <c r="X354" s="10"/>
    </row>
    <row x14ac:dyDescent="0.25" r="355" customHeight="1" ht="17.25">
      <c r="A355" s="8">
        <v>43621</v>
      </c>
      <c r="B355" s="9">
        <v>46.07</v>
      </c>
      <c r="C355" s="9">
        <f>(B355-$R$12)/($R$13-$R$12)</f>
      </c>
      <c r="D355" s="9">
        <v>46.247501</v>
      </c>
      <c r="E355" s="9">
        <f>(D355-$S$12)/($S$13-$S$12)</f>
      </c>
      <c r="F355" s="9">
        <v>45.285</v>
      </c>
      <c r="G355" s="9">
        <f>(F355-$T$12)/($T$13-$T$12)</f>
      </c>
      <c r="H355" s="9">
        <v>45.634998</v>
      </c>
      <c r="I355" s="9">
        <f>($H$2-$U$12)/($U$13-$U$12)</f>
      </c>
      <c r="J355" s="9">
        <f>AVERAGE(H351:H355)</f>
      </c>
      <c r="K355" s="9">
        <v>43.991299</v>
      </c>
      <c r="L355" s="9">
        <f>(K355-$V$12)/($V$13-$V$12)</f>
      </c>
      <c r="M355" s="10">
        <v>119093600</v>
      </c>
      <c r="N355" s="9">
        <f>($M$2-$W$12)/($W$13-$W$12)</f>
      </c>
      <c r="O355" s="5"/>
      <c r="P355" s="5"/>
      <c r="Q355" s="5"/>
      <c r="R355" s="9"/>
      <c r="S355" s="9"/>
      <c r="T355" s="9"/>
      <c r="U355" s="9"/>
      <c r="V355" s="9"/>
      <c r="W355" s="10"/>
      <c r="X355" s="10"/>
    </row>
    <row x14ac:dyDescent="0.25" r="356" customHeight="1" ht="17.25">
      <c r="A356" s="8">
        <v>43622</v>
      </c>
      <c r="B356" s="9">
        <v>45.77</v>
      </c>
      <c r="C356" s="9">
        <f>(B356-$R$12)/($R$13-$R$12)</f>
      </c>
      <c r="D356" s="9">
        <v>46.3675</v>
      </c>
      <c r="E356" s="9">
        <f>(D356-$S$12)/($S$13-$S$12)</f>
      </c>
      <c r="F356" s="9">
        <v>45.537498</v>
      </c>
      <c r="G356" s="9">
        <f>(F356-$T$12)/($T$13-$T$12)</f>
      </c>
      <c r="H356" s="9">
        <v>46.305</v>
      </c>
      <c r="I356" s="9">
        <f>($H$2-$U$12)/($U$13-$U$12)</f>
      </c>
      <c r="J356" s="9">
        <f>AVERAGE(H352:H356)</f>
      </c>
      <c r="K356" s="9">
        <v>44.637157</v>
      </c>
      <c r="L356" s="9">
        <f>(K356-$V$12)/($V$13-$V$12)</f>
      </c>
      <c r="M356" s="10">
        <v>90105200</v>
      </c>
      <c r="N356" s="9">
        <f>($M$2-$W$12)/($W$13-$W$12)</f>
      </c>
      <c r="O356" s="5"/>
      <c r="P356" s="5"/>
      <c r="Q356" s="5"/>
      <c r="R356" s="9"/>
      <c r="S356" s="9"/>
      <c r="T356" s="9"/>
      <c r="U356" s="9"/>
      <c r="V356" s="9"/>
      <c r="W356" s="10"/>
      <c r="X356" s="10"/>
    </row>
    <row x14ac:dyDescent="0.25" r="357" customHeight="1" ht="17.25">
      <c r="A357" s="8">
        <v>43623</v>
      </c>
      <c r="B357" s="9">
        <v>46.627499</v>
      </c>
      <c r="C357" s="9">
        <f>(B357-$R$12)/($R$13-$R$12)</f>
      </c>
      <c r="D357" s="9">
        <v>47.98</v>
      </c>
      <c r="E357" s="9">
        <f>(D357-$S$12)/($S$13-$S$12)</f>
      </c>
      <c r="F357" s="9">
        <v>46.442501</v>
      </c>
      <c r="G357" s="9">
        <f>(F357-$T$12)/($T$13-$T$12)</f>
      </c>
      <c r="H357" s="9">
        <v>47.537498</v>
      </c>
      <c r="I357" s="9">
        <f>($H$2-$U$12)/($U$13-$U$12)</f>
      </c>
      <c r="J357" s="9">
        <f>AVERAGE(H353:H357)</f>
      </c>
      <c r="K357" s="9">
        <v>45.825272</v>
      </c>
      <c r="L357" s="9">
        <f>(K357-$V$12)/($V$13-$V$12)</f>
      </c>
      <c r="M357" s="10">
        <v>122737600</v>
      </c>
      <c r="N357" s="9">
        <f>($M$2-$W$12)/($W$13-$W$12)</f>
      </c>
      <c r="O357" s="5"/>
      <c r="P357" s="5"/>
      <c r="Q357" s="5"/>
      <c r="R357" s="9"/>
      <c r="S357" s="9"/>
      <c r="T357" s="9"/>
      <c r="U357" s="9"/>
      <c r="V357" s="9"/>
      <c r="W357" s="10"/>
      <c r="X357" s="10"/>
    </row>
    <row x14ac:dyDescent="0.25" r="358" customHeight="1" ht="17.25">
      <c r="A358" s="8">
        <v>43626</v>
      </c>
      <c r="B358" s="9">
        <v>47.952499</v>
      </c>
      <c r="C358" s="9">
        <f>(B358-$R$12)/($R$13-$R$12)</f>
      </c>
      <c r="D358" s="9">
        <v>48.842499</v>
      </c>
      <c r="E358" s="9">
        <f>(D358-$S$12)/($S$13-$S$12)</f>
      </c>
      <c r="F358" s="9">
        <v>47.904999</v>
      </c>
      <c r="G358" s="9">
        <f>(F358-$T$12)/($T$13-$T$12)</f>
      </c>
      <c r="H358" s="9">
        <v>48.145</v>
      </c>
      <c r="I358" s="9">
        <f>($H$2-$U$12)/($U$13-$U$12)</f>
      </c>
      <c r="J358" s="9">
        <f>AVERAGE(H354:H358)</f>
      </c>
      <c r="K358" s="9">
        <v>46.410885</v>
      </c>
      <c r="L358" s="9">
        <f>(K358-$V$12)/($V$13-$V$12)</f>
      </c>
      <c r="M358" s="10">
        <v>104883600</v>
      </c>
      <c r="N358" s="9">
        <f>($M$2-$W$12)/($W$13-$W$12)</f>
      </c>
      <c r="O358" s="5"/>
      <c r="P358" s="5"/>
      <c r="Q358" s="5"/>
      <c r="R358" s="9"/>
      <c r="S358" s="9"/>
      <c r="T358" s="9"/>
      <c r="U358" s="9"/>
      <c r="V358" s="9"/>
      <c r="W358" s="10"/>
      <c r="X358" s="10"/>
    </row>
    <row x14ac:dyDescent="0.25" r="359" customHeight="1" ht="17.25">
      <c r="A359" s="8">
        <v>43627</v>
      </c>
      <c r="B359" s="9">
        <v>48.715</v>
      </c>
      <c r="C359" s="9">
        <f>(B359-$R$12)/($R$13-$R$12)</f>
      </c>
      <c r="D359" s="10">
        <v>49</v>
      </c>
      <c r="E359" s="9">
        <f>(D359-$S$12)/($S$13-$S$12)</f>
      </c>
      <c r="F359" s="9">
        <v>48.400002</v>
      </c>
      <c r="G359" s="9">
        <f>(F359-$T$12)/($T$13-$T$12)</f>
      </c>
      <c r="H359" s="9">
        <v>48.702499</v>
      </c>
      <c r="I359" s="9">
        <f>($H$2-$U$12)/($U$13-$U$12)</f>
      </c>
      <c r="J359" s="9">
        <f>AVERAGE(H355:H359)</f>
      </c>
      <c r="K359" s="9">
        <v>46.948315</v>
      </c>
      <c r="L359" s="9">
        <f>(K359-$V$12)/($V$13-$V$12)</f>
      </c>
      <c r="M359" s="10">
        <v>107731600</v>
      </c>
      <c r="N359" s="9">
        <f>($M$2-$W$12)/($W$13-$W$12)</f>
      </c>
      <c r="O359" s="5"/>
      <c r="P359" s="5"/>
      <c r="Q359" s="5"/>
      <c r="R359" s="9"/>
      <c r="S359" s="9"/>
      <c r="T359" s="9"/>
      <c r="U359" s="9"/>
      <c r="V359" s="9"/>
      <c r="W359" s="10"/>
      <c r="X359" s="10"/>
    </row>
    <row x14ac:dyDescent="0.25" r="360" customHeight="1" ht="17.25">
      <c r="A360" s="8">
        <v>43628</v>
      </c>
      <c r="B360" s="9">
        <v>48.487499</v>
      </c>
      <c r="C360" s="9">
        <f>(B360-$R$12)/($R$13-$R$12)</f>
      </c>
      <c r="D360" s="9">
        <v>48.9925</v>
      </c>
      <c r="E360" s="9">
        <f>(D360-$S$12)/($S$13-$S$12)</f>
      </c>
      <c r="F360" s="9">
        <v>48.3475</v>
      </c>
      <c r="G360" s="9">
        <f>(F360-$T$12)/($T$13-$T$12)</f>
      </c>
      <c r="H360" s="9">
        <v>48.547501</v>
      </c>
      <c r="I360" s="9">
        <f>($H$2-$U$12)/($U$13-$U$12)</f>
      </c>
      <c r="J360" s="9">
        <f>AVERAGE(H356:H360)</f>
      </c>
      <c r="K360" s="9">
        <v>46.798897</v>
      </c>
      <c r="L360" s="9">
        <f>(K360-$V$12)/($V$13-$V$12)</f>
      </c>
      <c r="M360" s="10">
        <v>73012800</v>
      </c>
      <c r="N360" s="9">
        <f>($M$2-$W$12)/($W$13-$W$12)</f>
      </c>
      <c r="O360" s="5"/>
      <c r="P360" s="5"/>
      <c r="Q360" s="5"/>
      <c r="R360" s="9"/>
      <c r="S360" s="9"/>
      <c r="T360" s="9"/>
      <c r="U360" s="9"/>
      <c r="V360" s="9"/>
      <c r="W360" s="10"/>
      <c r="X360" s="10"/>
    </row>
    <row x14ac:dyDescent="0.25" r="361" customHeight="1" ht="17.25">
      <c r="A361" s="8">
        <v>43629</v>
      </c>
      <c r="B361" s="9">
        <v>48.674999</v>
      </c>
      <c r="C361" s="9">
        <f>(B361-$R$12)/($R$13-$R$12)</f>
      </c>
      <c r="D361" s="9">
        <v>49.197498</v>
      </c>
      <c r="E361" s="9">
        <f>(D361-$S$12)/($S$13-$S$12)</f>
      </c>
      <c r="F361" s="9">
        <v>48.400002</v>
      </c>
      <c r="G361" s="9">
        <f>(F361-$T$12)/($T$13-$T$12)</f>
      </c>
      <c r="H361" s="9">
        <v>48.537498</v>
      </c>
      <c r="I361" s="9">
        <f>($H$2-$U$12)/($U$13-$U$12)</f>
      </c>
      <c r="J361" s="9">
        <f>AVERAGE(H357:H361)</f>
      </c>
      <c r="K361" s="9">
        <v>46.789246</v>
      </c>
      <c r="L361" s="9">
        <f>(K361-$V$12)/($V$13-$V$12)</f>
      </c>
      <c r="M361" s="10">
        <v>86698400</v>
      </c>
      <c r="N361" s="9">
        <f>($M$2-$W$12)/($W$13-$W$12)</f>
      </c>
      <c r="O361" s="5"/>
      <c r="P361" s="5"/>
      <c r="Q361" s="5"/>
      <c r="R361" s="9"/>
      <c r="S361" s="9"/>
      <c r="T361" s="9"/>
      <c r="U361" s="9"/>
      <c r="V361" s="9"/>
      <c r="W361" s="10"/>
      <c r="X361" s="10"/>
    </row>
    <row x14ac:dyDescent="0.25" r="362" customHeight="1" ht="17.25">
      <c r="A362" s="8">
        <v>43630</v>
      </c>
      <c r="B362" s="9">
        <v>47.887501</v>
      </c>
      <c r="C362" s="9">
        <f>(B362-$R$12)/($R$13-$R$12)</f>
      </c>
      <c r="D362" s="9">
        <v>48.397499</v>
      </c>
      <c r="E362" s="9">
        <f>(D362-$S$12)/($S$13-$S$12)</f>
      </c>
      <c r="F362" s="9">
        <v>47.575001</v>
      </c>
      <c r="G362" s="9">
        <f>(F362-$T$12)/($T$13-$T$12)</f>
      </c>
      <c r="H362" s="9">
        <v>48.185001</v>
      </c>
      <c r="I362" s="9">
        <f>($H$2-$U$12)/($U$13-$U$12)</f>
      </c>
      <c r="J362" s="9">
        <f>AVERAGE(H358:H362)</f>
      </c>
      <c r="K362" s="9">
        <v>46.449448</v>
      </c>
      <c r="L362" s="9">
        <f>(K362-$V$12)/($V$13-$V$12)</f>
      </c>
      <c r="M362" s="10">
        <v>75046000</v>
      </c>
      <c r="N362" s="9">
        <f>($M$2-$W$12)/($W$13-$W$12)</f>
      </c>
      <c r="O362" s="5"/>
      <c r="P362" s="5"/>
      <c r="Q362" s="5"/>
      <c r="R362" s="9"/>
      <c r="S362" s="9"/>
      <c r="T362" s="9"/>
      <c r="U362" s="9"/>
      <c r="V362" s="9"/>
      <c r="W362" s="10"/>
      <c r="X362" s="10"/>
    </row>
    <row x14ac:dyDescent="0.25" r="363" customHeight="1" ht="17.25">
      <c r="A363" s="8">
        <v>43633</v>
      </c>
      <c r="B363" s="9">
        <v>48.224998</v>
      </c>
      <c r="C363" s="9">
        <f>(B363-$R$12)/($R$13-$R$12)</f>
      </c>
      <c r="D363" s="9">
        <v>48.740002</v>
      </c>
      <c r="E363" s="9">
        <f>(D363-$S$12)/($S$13-$S$12)</f>
      </c>
      <c r="F363" s="9">
        <v>48.0425</v>
      </c>
      <c r="G363" s="9">
        <f>(F363-$T$12)/($T$13-$T$12)</f>
      </c>
      <c r="H363" s="9">
        <v>48.4725</v>
      </c>
      <c r="I363" s="9">
        <f>($H$2-$U$12)/($U$13-$U$12)</f>
      </c>
      <c r="J363" s="9">
        <f>AVERAGE(H359:H363)</f>
      </c>
      <c r="K363" s="9">
        <v>46.726585</v>
      </c>
      <c r="L363" s="9">
        <f>(K363-$V$12)/($V$13-$V$12)</f>
      </c>
      <c r="M363" s="10">
        <v>58676400</v>
      </c>
      <c r="N363" s="9">
        <f>($M$2-$W$12)/($W$13-$W$12)</f>
      </c>
      <c r="O363" s="5"/>
      <c r="P363" s="5"/>
      <c r="Q363" s="5"/>
      <c r="R363" s="9"/>
      <c r="S363" s="9"/>
      <c r="T363" s="9"/>
      <c r="U363" s="9"/>
      <c r="V363" s="9"/>
      <c r="W363" s="10"/>
      <c r="X363" s="10"/>
    </row>
    <row x14ac:dyDescent="0.25" r="364" customHeight="1" ht="17.25">
      <c r="A364" s="8">
        <v>43634</v>
      </c>
      <c r="B364" s="9">
        <v>49.012501</v>
      </c>
      <c r="C364" s="9">
        <f>(B364-$R$12)/($R$13-$R$12)</f>
      </c>
      <c r="D364" s="9">
        <v>50.072498</v>
      </c>
      <c r="E364" s="9">
        <f>(D364-$S$12)/($S$13-$S$12)</f>
      </c>
      <c r="F364" s="9">
        <v>48.802502</v>
      </c>
      <c r="G364" s="9">
        <f>(F364-$T$12)/($T$13-$T$12)</f>
      </c>
      <c r="H364" s="9">
        <v>49.612499</v>
      </c>
      <c r="I364" s="9">
        <f>($H$2-$U$12)/($U$13-$U$12)</f>
      </c>
      <c r="J364" s="9">
        <f>AVERAGE(H360:H364)</f>
      </c>
      <c r="K364" s="9">
        <v>47.825531</v>
      </c>
      <c r="L364" s="9">
        <f>(K364-$V$12)/($V$13-$V$12)</f>
      </c>
      <c r="M364" s="10">
        <v>106204000</v>
      </c>
      <c r="N364" s="9">
        <f>($M$2-$W$12)/($W$13-$W$12)</f>
      </c>
      <c r="O364" s="5"/>
      <c r="P364" s="5"/>
      <c r="Q364" s="5"/>
      <c r="R364" s="9"/>
      <c r="S364" s="9"/>
      <c r="T364" s="9"/>
      <c r="U364" s="9"/>
      <c r="V364" s="9"/>
      <c r="W364" s="10"/>
      <c r="X364" s="10"/>
    </row>
    <row x14ac:dyDescent="0.25" r="365" customHeight="1" ht="17.25">
      <c r="A365" s="8">
        <v>43635</v>
      </c>
      <c r="B365" s="9">
        <v>49.919998</v>
      </c>
      <c r="C365" s="9">
        <f>(B365-$R$12)/($R$13-$R$12)</f>
      </c>
      <c r="D365" s="9">
        <v>49.970001</v>
      </c>
      <c r="E365" s="9">
        <f>(D365-$S$12)/($S$13-$S$12)</f>
      </c>
      <c r="F365" s="9">
        <v>49.327499</v>
      </c>
      <c r="G365" s="9">
        <f>(F365-$T$12)/($T$13-$T$12)</f>
      </c>
      <c r="H365" s="9">
        <v>49.467499</v>
      </c>
      <c r="I365" s="9">
        <f>($H$2-$U$12)/($U$13-$U$12)</f>
      </c>
      <c r="J365" s="9">
        <f>AVERAGE(H361:H365)</f>
      </c>
      <c r="K365" s="9">
        <v>47.685753</v>
      </c>
      <c r="L365" s="9">
        <f>(K365-$V$12)/($V$13-$V$12)</f>
      </c>
      <c r="M365" s="10">
        <v>84496800</v>
      </c>
      <c r="N365" s="9">
        <f>($M$2-$W$12)/($W$13-$W$12)</f>
      </c>
      <c r="O365" s="5"/>
      <c r="P365" s="5"/>
      <c r="Q365" s="5"/>
      <c r="R365" s="9"/>
      <c r="S365" s="9"/>
      <c r="T365" s="9"/>
      <c r="U365" s="9"/>
      <c r="V365" s="9"/>
      <c r="W365" s="10"/>
      <c r="X365" s="10"/>
    </row>
    <row x14ac:dyDescent="0.25" r="366" customHeight="1" ht="17.25">
      <c r="A366" s="8">
        <v>43636</v>
      </c>
      <c r="B366" s="9">
        <v>50.092499</v>
      </c>
      <c r="C366" s="9">
        <f>(B366-$R$12)/($R$13-$R$12)</f>
      </c>
      <c r="D366" s="9">
        <v>50.1525</v>
      </c>
      <c r="E366" s="9">
        <f>(D366-$S$12)/($S$13-$S$12)</f>
      </c>
      <c r="F366" s="9">
        <v>49.5075</v>
      </c>
      <c r="G366" s="9">
        <f>(F366-$T$12)/($T$13-$T$12)</f>
      </c>
      <c r="H366" s="9">
        <v>49.865002</v>
      </c>
      <c r="I366" s="9">
        <f>($H$2-$U$12)/($U$13-$U$12)</f>
      </c>
      <c r="J366" s="9">
        <f>AVERAGE(H362:H366)</f>
      </c>
      <c r="K366" s="9">
        <v>48.068935</v>
      </c>
      <c r="L366" s="9">
        <f>(K366-$V$12)/($V$13-$V$12)</f>
      </c>
      <c r="M366" s="10">
        <v>86056000</v>
      </c>
      <c r="N366" s="9">
        <f>($M$2-$W$12)/($W$13-$W$12)</f>
      </c>
      <c r="O366" s="5"/>
      <c r="P366" s="5"/>
      <c r="Q366" s="5"/>
      <c r="R366" s="9"/>
      <c r="S366" s="9"/>
      <c r="T366" s="9"/>
      <c r="U366" s="9"/>
      <c r="V366" s="9"/>
      <c r="W366" s="10"/>
      <c r="X366" s="10"/>
    </row>
    <row x14ac:dyDescent="0.25" r="367" customHeight="1" ht="17.25">
      <c r="A367" s="8">
        <v>43637</v>
      </c>
      <c r="B367" s="9">
        <v>49.700001</v>
      </c>
      <c r="C367" s="9">
        <f>(B367-$R$12)/($R$13-$R$12)</f>
      </c>
      <c r="D367" s="9">
        <v>50.212502</v>
      </c>
      <c r="E367" s="9">
        <f>(D367-$S$12)/($S$13-$S$12)</f>
      </c>
      <c r="F367" s="9">
        <v>49.537498</v>
      </c>
      <c r="G367" s="9">
        <f>(F367-$T$12)/($T$13-$T$12)</f>
      </c>
      <c r="H367" s="9">
        <v>49.695</v>
      </c>
      <c r="I367" s="9">
        <f>($H$2-$U$12)/($U$13-$U$12)</f>
      </c>
      <c r="J367" s="9">
        <f>AVERAGE(H363:H367)</f>
      </c>
      <c r="K367" s="9">
        <v>47.905048</v>
      </c>
      <c r="L367" s="9">
        <f>(K367-$V$12)/($V$13-$V$12)</f>
      </c>
      <c r="M367" s="10">
        <v>191202400</v>
      </c>
      <c r="N367" s="9">
        <f>($M$2-$W$12)/($W$13-$W$12)</f>
      </c>
      <c r="O367" s="5"/>
      <c r="P367" s="5"/>
      <c r="Q367" s="5"/>
      <c r="R367" s="9"/>
      <c r="S367" s="9"/>
      <c r="T367" s="9"/>
      <c r="U367" s="9"/>
      <c r="V367" s="9"/>
      <c r="W367" s="10"/>
      <c r="X367" s="10"/>
    </row>
    <row x14ac:dyDescent="0.25" r="368" customHeight="1" ht="17.25">
      <c r="A368" s="8">
        <v>43640</v>
      </c>
      <c r="B368" s="9">
        <v>49.634998</v>
      </c>
      <c r="C368" s="9">
        <f>(B368-$R$12)/($R$13-$R$12)</f>
      </c>
      <c r="D368" s="9">
        <v>50.040001</v>
      </c>
      <c r="E368" s="9">
        <f>(D368-$S$12)/($S$13-$S$12)</f>
      </c>
      <c r="F368" s="9">
        <v>49.5425</v>
      </c>
      <c r="G368" s="9">
        <f>(F368-$T$12)/($T$13-$T$12)</f>
      </c>
      <c r="H368" s="9">
        <v>49.645</v>
      </c>
      <c r="I368" s="9">
        <f>($H$2-$U$12)/($U$13-$U$12)</f>
      </c>
      <c r="J368" s="9">
        <f>AVERAGE(H364:H368)</f>
      </c>
      <c r="K368" s="9">
        <v>47.856861</v>
      </c>
      <c r="L368" s="9">
        <f>(K368-$V$12)/($V$13-$V$12)</f>
      </c>
      <c r="M368" s="10">
        <v>72881600</v>
      </c>
      <c r="N368" s="9">
        <f>($M$2-$W$12)/($W$13-$W$12)</f>
      </c>
      <c r="O368" s="5"/>
      <c r="P368" s="5"/>
      <c r="Q368" s="5"/>
      <c r="R368" s="9"/>
      <c r="S368" s="9"/>
      <c r="T368" s="9"/>
      <c r="U368" s="9"/>
      <c r="V368" s="9"/>
      <c r="W368" s="10"/>
      <c r="X368" s="10"/>
    </row>
    <row x14ac:dyDescent="0.25" r="369" customHeight="1" ht="17.25">
      <c r="A369" s="8">
        <v>43641</v>
      </c>
      <c r="B369" s="9">
        <v>49.607498</v>
      </c>
      <c r="C369" s="9">
        <f>(B369-$R$12)/($R$13-$R$12)</f>
      </c>
      <c r="D369" s="9">
        <v>49.814999</v>
      </c>
      <c r="E369" s="9">
        <f>(D369-$S$12)/($S$13-$S$12)</f>
      </c>
      <c r="F369" s="9">
        <v>48.822498</v>
      </c>
      <c r="G369" s="9">
        <f>(F369-$T$12)/($T$13-$T$12)</f>
      </c>
      <c r="H369" s="9">
        <v>48.892502</v>
      </c>
      <c r="I369" s="9">
        <f>($H$2-$U$12)/($U$13-$U$12)</f>
      </c>
      <c r="J369" s="9">
        <f>AVERAGE(H365:H369)</f>
      </c>
      <c r="K369" s="9">
        <v>47.131458</v>
      </c>
      <c r="L369" s="9">
        <f>(K369-$V$12)/($V$13-$V$12)</f>
      </c>
      <c r="M369" s="10">
        <v>84281200</v>
      </c>
      <c r="N369" s="9">
        <f>($M$2-$W$12)/($W$13-$W$12)</f>
      </c>
      <c r="O369" s="5"/>
      <c r="P369" s="5"/>
      <c r="Q369" s="5"/>
      <c r="R369" s="9"/>
      <c r="S369" s="9"/>
      <c r="T369" s="9"/>
      <c r="U369" s="9"/>
      <c r="V369" s="9"/>
      <c r="W369" s="10"/>
      <c r="X369" s="10"/>
    </row>
    <row x14ac:dyDescent="0.25" r="370" customHeight="1" ht="17.25">
      <c r="A370" s="8">
        <v>43642</v>
      </c>
      <c r="B370" s="9">
        <v>49.442501</v>
      </c>
      <c r="C370" s="9">
        <f>(B370-$R$12)/($R$13-$R$12)</f>
      </c>
      <c r="D370" s="9">
        <v>50.247501</v>
      </c>
      <c r="E370" s="9">
        <f>(D370-$S$12)/($S$13-$S$12)</f>
      </c>
      <c r="F370" s="9">
        <v>49.337502</v>
      </c>
      <c r="G370" s="9">
        <f>(F370-$T$12)/($T$13-$T$12)</f>
      </c>
      <c r="H370" s="9">
        <v>49.950001</v>
      </c>
      <c r="I370" s="9">
        <f>($H$2-$U$12)/($U$13-$U$12)</f>
      </c>
      <c r="J370" s="9">
        <f>AVERAGE(H366:H370)</f>
      </c>
      <c r="K370" s="9">
        <v>48.150871</v>
      </c>
      <c r="L370" s="9">
        <f>(K370-$V$12)/($V$13-$V$12)</f>
      </c>
      <c r="M370" s="10">
        <v>104270000</v>
      </c>
      <c r="N370" s="9">
        <f>($M$2-$W$12)/($W$13-$W$12)</f>
      </c>
      <c r="O370" s="5"/>
      <c r="P370" s="5"/>
      <c r="Q370" s="5"/>
      <c r="R370" s="9"/>
      <c r="S370" s="9"/>
      <c r="T370" s="9"/>
      <c r="U370" s="9"/>
      <c r="V370" s="9"/>
      <c r="W370" s="10"/>
      <c r="X370" s="10"/>
    </row>
    <row x14ac:dyDescent="0.25" r="371" customHeight="1" ht="17.25">
      <c r="A371" s="8">
        <v>43643</v>
      </c>
      <c r="B371" s="9">
        <v>50.072498</v>
      </c>
      <c r="C371" s="9">
        <f>(B371-$R$12)/($R$13-$R$12)</f>
      </c>
      <c r="D371" s="9">
        <v>50.392502</v>
      </c>
      <c r="E371" s="9">
        <f>(D371-$S$12)/($S$13-$S$12)</f>
      </c>
      <c r="F371" s="9">
        <v>49.892502</v>
      </c>
      <c r="G371" s="9">
        <f>(F371-$T$12)/($T$13-$T$12)</f>
      </c>
      <c r="H371" s="9">
        <v>49.935001</v>
      </c>
      <c r="I371" s="9">
        <f>($H$2-$U$12)/($U$13-$U$12)</f>
      </c>
      <c r="J371" s="9">
        <f>AVERAGE(H367:H371)</f>
      </c>
      <c r="K371" s="9">
        <v>48.136417</v>
      </c>
      <c r="L371" s="9">
        <f>(K371-$V$12)/($V$13-$V$12)</f>
      </c>
      <c r="M371" s="10">
        <v>83598800</v>
      </c>
      <c r="N371" s="9">
        <f>($M$2-$W$12)/($W$13-$W$12)</f>
      </c>
      <c r="O371" s="5"/>
      <c r="P371" s="5"/>
      <c r="Q371" s="5"/>
      <c r="R371" s="9"/>
      <c r="S371" s="9"/>
      <c r="T371" s="9"/>
      <c r="U371" s="9"/>
      <c r="V371" s="9"/>
      <c r="W371" s="10"/>
      <c r="X371" s="10"/>
    </row>
    <row x14ac:dyDescent="0.25" r="372" customHeight="1" ht="17.25">
      <c r="A372" s="8">
        <v>43644</v>
      </c>
      <c r="B372" s="9">
        <v>49.669998</v>
      </c>
      <c r="C372" s="9">
        <f>(B372-$R$12)/($R$13-$R$12)</f>
      </c>
      <c r="D372" s="9">
        <v>49.875</v>
      </c>
      <c r="E372" s="9">
        <f>(D372-$S$12)/($S$13-$S$12)</f>
      </c>
      <c r="F372" s="9">
        <v>49.262501</v>
      </c>
      <c r="G372" s="9">
        <f>(F372-$T$12)/($T$13-$T$12)</f>
      </c>
      <c r="H372" s="9">
        <v>49.48</v>
      </c>
      <c r="I372" s="9">
        <f>($H$2-$U$12)/($U$13-$U$12)</f>
      </c>
      <c r="J372" s="9">
        <f>AVERAGE(H368:H372)</f>
      </c>
      <c r="K372" s="9">
        <v>47.697803</v>
      </c>
      <c r="L372" s="9">
        <f>(K372-$V$12)/($V$13-$V$12)</f>
      </c>
      <c r="M372" s="10">
        <v>124442400</v>
      </c>
      <c r="N372" s="9">
        <f>($M$2-$W$12)/($W$13-$W$12)</f>
      </c>
      <c r="O372" s="5"/>
      <c r="P372" s="5"/>
      <c r="Q372" s="5"/>
      <c r="R372" s="9"/>
      <c r="S372" s="9"/>
      <c r="T372" s="9"/>
      <c r="U372" s="9"/>
      <c r="V372" s="9"/>
      <c r="W372" s="10"/>
      <c r="X372" s="10"/>
    </row>
    <row x14ac:dyDescent="0.25" r="373" customHeight="1" ht="17.25">
      <c r="A373" s="8">
        <v>43647</v>
      </c>
      <c r="B373" s="9">
        <v>50.7925</v>
      </c>
      <c r="C373" s="9">
        <f>(B373-$R$12)/($R$13-$R$12)</f>
      </c>
      <c r="D373" s="9">
        <v>51.122501</v>
      </c>
      <c r="E373" s="9">
        <f>(D373-$S$12)/($S$13-$S$12)</f>
      </c>
      <c r="F373" s="9">
        <v>50.162498</v>
      </c>
      <c r="G373" s="9">
        <f>(F373-$T$12)/($T$13-$T$12)</f>
      </c>
      <c r="H373" s="9">
        <v>50.387501</v>
      </c>
      <c r="I373" s="9">
        <f>($H$2-$U$12)/($U$13-$U$12)</f>
      </c>
      <c r="J373" s="9">
        <f>AVERAGE(H369:H373)</f>
      </c>
      <c r="K373" s="9">
        <v>48.572613</v>
      </c>
      <c r="L373" s="9">
        <f>(K373-$V$12)/($V$13-$V$12)</f>
      </c>
      <c r="M373" s="10">
        <v>109012000</v>
      </c>
      <c r="N373" s="9">
        <f>($M$2-$W$12)/($W$13-$W$12)</f>
      </c>
      <c r="O373" s="5"/>
      <c r="P373" s="5"/>
      <c r="Q373" s="5"/>
      <c r="R373" s="9"/>
      <c r="S373" s="9"/>
      <c r="T373" s="9"/>
      <c r="U373" s="9"/>
      <c r="V373" s="9"/>
      <c r="W373" s="10"/>
      <c r="X373" s="10"/>
    </row>
    <row x14ac:dyDescent="0.25" r="374" customHeight="1" ht="17.25">
      <c r="A374" s="8">
        <v>43648</v>
      </c>
      <c r="B374" s="9">
        <v>50.352501</v>
      </c>
      <c r="C374" s="9">
        <f>(B374-$R$12)/($R$13-$R$12)</f>
      </c>
      <c r="D374" s="9">
        <v>50.782501</v>
      </c>
      <c r="E374" s="9">
        <f>(D374-$S$12)/($S$13-$S$12)</f>
      </c>
      <c r="F374" s="9">
        <v>50.34</v>
      </c>
      <c r="G374" s="9">
        <f>(F374-$T$12)/($T$13-$T$12)</f>
      </c>
      <c r="H374" s="9">
        <v>50.682499</v>
      </c>
      <c r="I374" s="9">
        <f>($H$2-$U$12)/($U$13-$U$12)</f>
      </c>
      <c r="J374" s="9">
        <f>AVERAGE(H370:H374)</f>
      </c>
      <c r="K374" s="9">
        <v>48.856979</v>
      </c>
      <c r="L374" s="9">
        <f>(K374-$V$12)/($V$13-$V$12)</f>
      </c>
      <c r="M374" s="10">
        <v>67740800</v>
      </c>
      <c r="N374" s="9">
        <f>($M$2-$W$12)/($W$13-$W$12)</f>
      </c>
      <c r="O374" s="5"/>
      <c r="P374" s="5"/>
      <c r="Q374" s="5"/>
      <c r="R374" s="9"/>
      <c r="S374" s="9"/>
      <c r="T374" s="9"/>
      <c r="U374" s="9"/>
      <c r="V374" s="9"/>
      <c r="W374" s="10"/>
      <c r="X374" s="10"/>
    </row>
    <row x14ac:dyDescent="0.25" r="375" customHeight="1" ht="17.25">
      <c r="A375" s="8">
        <v>43649</v>
      </c>
      <c r="B375" s="9">
        <v>50.82</v>
      </c>
      <c r="C375" s="9">
        <f>(B375-$R$12)/($R$13-$R$12)</f>
      </c>
      <c r="D375" s="9">
        <v>51.110001</v>
      </c>
      <c r="E375" s="9">
        <f>(D375-$S$12)/($S$13-$S$12)</f>
      </c>
      <c r="F375" s="9">
        <v>50.672501</v>
      </c>
      <c r="G375" s="9">
        <f>(F375-$T$12)/($T$13-$T$12)</f>
      </c>
      <c r="H375" s="9">
        <v>51.102501</v>
      </c>
      <c r="I375" s="9">
        <f>($H$2-$U$12)/($U$13-$U$12)</f>
      </c>
      <c r="J375" s="9">
        <f>AVERAGE(H371:H375)</f>
      </c>
      <c r="K375" s="9">
        <v>49.261864</v>
      </c>
      <c r="L375" s="9">
        <f>(K375-$V$12)/($V$13-$V$12)</f>
      </c>
      <c r="M375" s="10">
        <v>45448000</v>
      </c>
      <c r="N375" s="9">
        <f>($M$2-$W$12)/($W$13-$W$12)</f>
      </c>
      <c r="O375" s="5"/>
      <c r="P375" s="5"/>
      <c r="Q375" s="5"/>
      <c r="R375" s="9"/>
      <c r="S375" s="9"/>
      <c r="T375" s="9"/>
      <c r="U375" s="9"/>
      <c r="V375" s="9"/>
      <c r="W375" s="10"/>
      <c r="X375" s="10"/>
    </row>
    <row x14ac:dyDescent="0.25" r="376" customHeight="1" ht="17.25">
      <c r="A376" s="8">
        <v>43651</v>
      </c>
      <c r="B376" s="9">
        <v>50.837502</v>
      </c>
      <c r="C376" s="9">
        <f>(B376-$R$12)/($R$13-$R$12)</f>
      </c>
      <c r="D376" s="9">
        <v>51.27</v>
      </c>
      <c r="E376" s="9">
        <f>(D376-$S$12)/($S$13-$S$12)</f>
      </c>
      <c r="F376" s="9">
        <v>50.724998</v>
      </c>
      <c r="G376" s="9">
        <f>(F376-$T$12)/($T$13-$T$12)</f>
      </c>
      <c r="H376" s="9">
        <v>51.057499</v>
      </c>
      <c r="I376" s="9">
        <f>($H$2-$U$12)/($U$13-$U$12)</f>
      </c>
      <c r="J376" s="9">
        <f>AVERAGE(H372:H376)</f>
      </c>
      <c r="K376" s="9">
        <v>49.218475</v>
      </c>
      <c r="L376" s="9">
        <f>(K376-$V$12)/($V$13-$V$12)</f>
      </c>
      <c r="M376" s="10">
        <v>69062000</v>
      </c>
      <c r="N376" s="9">
        <f>($M$2-$W$12)/($W$13-$W$12)</f>
      </c>
      <c r="O376" s="5"/>
      <c r="P376" s="5"/>
      <c r="Q376" s="5"/>
      <c r="R376" s="9"/>
      <c r="S376" s="9"/>
      <c r="T376" s="9"/>
      <c r="U376" s="9"/>
      <c r="V376" s="9"/>
      <c r="W376" s="10"/>
      <c r="X376" s="10"/>
    </row>
    <row x14ac:dyDescent="0.25" r="377" customHeight="1" ht="17.25">
      <c r="A377" s="8">
        <v>43654</v>
      </c>
      <c r="B377" s="9">
        <v>50.202499</v>
      </c>
      <c r="C377" s="9">
        <f>(B377-$R$12)/($R$13-$R$12)</f>
      </c>
      <c r="D377" s="9">
        <v>50.349998</v>
      </c>
      <c r="E377" s="9">
        <f>(D377-$S$12)/($S$13-$S$12)</f>
      </c>
      <c r="F377" s="9">
        <v>49.602501</v>
      </c>
      <c r="G377" s="9">
        <f>(F377-$T$12)/($T$13-$T$12)</f>
      </c>
      <c r="H377" s="9">
        <v>50.005001</v>
      </c>
      <c r="I377" s="9">
        <f>($H$2-$U$12)/($U$13-$U$12)</f>
      </c>
      <c r="J377" s="9">
        <f>AVERAGE(H373:H377)</f>
      </c>
      <c r="K377" s="9">
        <v>48.203896</v>
      </c>
      <c r="L377" s="9">
        <f>(K377-$V$12)/($V$13-$V$12)</f>
      </c>
      <c r="M377" s="10">
        <v>101354400</v>
      </c>
      <c r="N377" s="9">
        <f>($M$2-$W$12)/($W$13-$W$12)</f>
      </c>
      <c r="O377" s="5"/>
      <c r="P377" s="5"/>
      <c r="Q377" s="5"/>
      <c r="R377" s="9"/>
      <c r="S377" s="9"/>
      <c r="T377" s="9"/>
      <c r="U377" s="9"/>
      <c r="V377" s="9"/>
      <c r="W377" s="10"/>
      <c r="X377" s="10"/>
    </row>
    <row x14ac:dyDescent="0.25" r="378" customHeight="1" ht="17.25">
      <c r="A378" s="8">
        <v>43655</v>
      </c>
      <c r="B378" s="9">
        <v>49.799999</v>
      </c>
      <c r="C378" s="9">
        <f>(B378-$R$12)/($R$13-$R$12)</f>
      </c>
      <c r="D378" s="9">
        <v>50.377499</v>
      </c>
      <c r="E378" s="9">
        <f>(D378-$S$12)/($S$13-$S$12)</f>
      </c>
      <c r="F378" s="9">
        <v>49.702499</v>
      </c>
      <c r="G378" s="9">
        <f>(F378-$T$12)/($T$13-$T$12)</f>
      </c>
      <c r="H378" s="9">
        <v>50.310001</v>
      </c>
      <c r="I378" s="9">
        <f>($H$2-$U$12)/($U$13-$U$12)</f>
      </c>
      <c r="J378" s="9">
        <f>AVERAGE(H374:H378)</f>
      </c>
      <c r="K378" s="9">
        <v>48.497913</v>
      </c>
      <c r="L378" s="9">
        <f>(K378-$V$12)/($V$13-$V$12)</f>
      </c>
      <c r="M378" s="10">
        <v>82312000</v>
      </c>
      <c r="N378" s="9">
        <f>($M$2-$W$12)/($W$13-$W$12)</f>
      </c>
      <c r="O378" s="5"/>
      <c r="P378" s="5"/>
      <c r="Q378" s="5"/>
      <c r="R378" s="9"/>
      <c r="S378" s="9"/>
      <c r="T378" s="9"/>
      <c r="U378" s="9"/>
      <c r="V378" s="9"/>
      <c r="W378" s="10"/>
      <c r="X378" s="10"/>
    </row>
    <row x14ac:dyDescent="0.25" r="379" customHeight="1" ht="17.25">
      <c r="A379" s="8">
        <v>43656</v>
      </c>
      <c r="B379" s="9">
        <v>50.462502</v>
      </c>
      <c r="C379" s="9">
        <f>(B379-$R$12)/($R$13-$R$12)</f>
      </c>
      <c r="D379" s="9">
        <v>50.932499</v>
      </c>
      <c r="E379" s="9">
        <f>(D379-$S$12)/($S$13-$S$12)</f>
      </c>
      <c r="F379" s="9">
        <v>50.389999</v>
      </c>
      <c r="G379" s="9">
        <f>(F379-$T$12)/($T$13-$T$12)</f>
      </c>
      <c r="H379" s="9">
        <v>50.807499</v>
      </c>
      <c r="I379" s="9">
        <f>($H$2-$U$12)/($U$13-$U$12)</f>
      </c>
      <c r="J379" s="9">
        <f>AVERAGE(H375:H379)</f>
      </c>
      <c r="K379" s="9">
        <v>48.977486</v>
      </c>
      <c r="L379" s="9">
        <f>(K379-$V$12)/($V$13-$V$12)</f>
      </c>
      <c r="M379" s="10">
        <v>71588400</v>
      </c>
      <c r="N379" s="9">
        <f>($M$2-$W$12)/($W$13-$W$12)</f>
      </c>
      <c r="O379" s="5"/>
      <c r="P379" s="5"/>
      <c r="Q379" s="5"/>
      <c r="R379" s="9"/>
      <c r="S379" s="9"/>
      <c r="T379" s="9"/>
      <c r="U379" s="9"/>
      <c r="V379" s="9"/>
      <c r="W379" s="10"/>
      <c r="X379" s="10"/>
    </row>
    <row x14ac:dyDescent="0.25" r="380" customHeight="1" ht="17.25">
      <c r="A380" s="8">
        <v>43657</v>
      </c>
      <c r="B380" s="9">
        <v>50.827499</v>
      </c>
      <c r="C380" s="9">
        <f>(B380-$R$12)/($R$13-$R$12)</f>
      </c>
      <c r="D380" s="9">
        <v>51.0975</v>
      </c>
      <c r="E380" s="9">
        <f>(D380-$S$12)/($S$13-$S$12)</f>
      </c>
      <c r="F380" s="9">
        <v>50.427502</v>
      </c>
      <c r="G380" s="9">
        <f>(F380-$T$12)/($T$13-$T$12)</f>
      </c>
      <c r="H380" s="9">
        <v>50.4375</v>
      </c>
      <c r="I380" s="9">
        <f>($H$2-$U$12)/($U$13-$U$12)</f>
      </c>
      <c r="J380" s="9">
        <f>AVERAGE(H376:H380)</f>
      </c>
      <c r="K380" s="9">
        <v>48.620808</v>
      </c>
      <c r="L380" s="9">
        <f>(K380-$V$12)/($V$13-$V$12)</f>
      </c>
      <c r="M380" s="10">
        <v>80767200</v>
      </c>
      <c r="N380" s="9">
        <f>($M$2-$W$12)/($W$13-$W$12)</f>
      </c>
      <c r="O380" s="5"/>
      <c r="P380" s="5"/>
      <c r="Q380" s="5"/>
      <c r="R380" s="9"/>
      <c r="S380" s="9"/>
      <c r="T380" s="9"/>
      <c r="U380" s="9"/>
      <c r="V380" s="9"/>
      <c r="W380" s="10"/>
      <c r="X380" s="10"/>
    </row>
    <row x14ac:dyDescent="0.25" r="381" customHeight="1" ht="17.25">
      <c r="A381" s="8">
        <v>43658</v>
      </c>
      <c r="B381" s="9">
        <v>50.612499</v>
      </c>
      <c r="C381" s="9">
        <f>(B381-$R$12)/($R$13-$R$12)</f>
      </c>
      <c r="D381" s="10">
        <v>51</v>
      </c>
      <c r="E381" s="9">
        <f>(D381-$S$12)/($S$13-$S$12)</f>
      </c>
      <c r="F381" s="9">
        <v>50.549999</v>
      </c>
      <c r="G381" s="9">
        <f>(F381-$T$12)/($T$13-$T$12)</f>
      </c>
      <c r="H381" s="9">
        <v>50.825001</v>
      </c>
      <c r="I381" s="9">
        <f>($H$2-$U$12)/($U$13-$U$12)</f>
      </c>
      <c r="J381" s="9">
        <f>AVERAGE(H377:H381)</f>
      </c>
      <c r="K381" s="9">
        <v>48.994354</v>
      </c>
      <c r="L381" s="9">
        <f>(K381-$V$12)/($V$13-$V$12)</f>
      </c>
      <c r="M381" s="10">
        <v>70380800</v>
      </c>
      <c r="N381" s="9">
        <f>($M$2-$W$12)/($W$13-$W$12)</f>
      </c>
      <c r="O381" s="5"/>
      <c r="P381" s="5"/>
      <c r="Q381" s="5"/>
      <c r="R381" s="9"/>
      <c r="S381" s="9"/>
      <c r="T381" s="9"/>
      <c r="U381" s="9"/>
      <c r="V381" s="9"/>
      <c r="W381" s="10"/>
      <c r="X381" s="10"/>
    </row>
    <row x14ac:dyDescent="0.25" r="382" customHeight="1" ht="17.25">
      <c r="A382" s="8">
        <v>43661</v>
      </c>
      <c r="B382" s="9">
        <v>51.022499</v>
      </c>
      <c r="C382" s="9">
        <f>(B382-$R$12)/($R$13-$R$12)</f>
      </c>
      <c r="D382" s="9">
        <v>51.467499</v>
      </c>
      <c r="E382" s="9">
        <f>(D382-$S$12)/($S$13-$S$12)</f>
      </c>
      <c r="F382" s="10">
        <v>51</v>
      </c>
      <c r="G382" s="9">
        <f>(F382-$T$12)/($T$13-$T$12)</f>
      </c>
      <c r="H382" s="9">
        <v>51.302502</v>
      </c>
      <c r="I382" s="9">
        <f>($H$2-$U$12)/($U$13-$U$12)</f>
      </c>
      <c r="J382" s="9">
        <f>AVERAGE(H378:H382)</f>
      </c>
      <c r="K382" s="9">
        <v>49.454655</v>
      </c>
      <c r="L382" s="9">
        <f>(K382-$V$12)/($V$13-$V$12)</f>
      </c>
      <c r="M382" s="10">
        <v>67789600</v>
      </c>
      <c r="N382" s="9">
        <f>($M$2-$W$12)/($W$13-$W$12)</f>
      </c>
      <c r="O382" s="5"/>
      <c r="P382" s="5"/>
      <c r="Q382" s="5"/>
      <c r="R382" s="9"/>
      <c r="S382" s="9"/>
      <c r="T382" s="9"/>
      <c r="U382" s="9"/>
      <c r="V382" s="9"/>
      <c r="W382" s="10"/>
      <c r="X382" s="10"/>
    </row>
    <row x14ac:dyDescent="0.25" r="383" customHeight="1" ht="17.25">
      <c r="A383" s="8">
        <v>43662</v>
      </c>
      <c r="B383" s="9">
        <v>51.147499</v>
      </c>
      <c r="C383" s="9">
        <f>(B383-$R$12)/($R$13-$R$12)</f>
      </c>
      <c r="D383" s="9">
        <v>51.5275</v>
      </c>
      <c r="E383" s="9">
        <f>(D383-$S$12)/($S$13-$S$12)</f>
      </c>
      <c r="F383" s="9">
        <v>50.875</v>
      </c>
      <c r="G383" s="9">
        <f>(F383-$T$12)/($T$13-$T$12)</f>
      </c>
      <c r="H383" s="9">
        <v>51.125</v>
      </c>
      <c r="I383" s="9">
        <f>($H$2-$U$12)/($U$13-$U$12)</f>
      </c>
      <c r="J383" s="9">
        <f>AVERAGE(H379:H383)</f>
      </c>
      <c r="K383" s="9">
        <v>49.283543</v>
      </c>
      <c r="L383" s="9">
        <f>(K383-$V$12)/($V$13-$V$12)</f>
      </c>
      <c r="M383" s="10">
        <v>67467200</v>
      </c>
      <c r="N383" s="9">
        <f>($M$2-$W$12)/($W$13-$W$12)</f>
      </c>
      <c r="O383" s="5"/>
      <c r="P383" s="5"/>
      <c r="Q383" s="5"/>
      <c r="R383" s="9"/>
      <c r="S383" s="9"/>
      <c r="T383" s="9"/>
      <c r="U383" s="9"/>
      <c r="V383" s="9"/>
      <c r="W383" s="10"/>
      <c r="X383" s="10"/>
    </row>
    <row x14ac:dyDescent="0.25" r="384" customHeight="1" ht="17.25">
      <c r="A384" s="8">
        <v>43663</v>
      </c>
      <c r="B384" s="9">
        <v>51.012501</v>
      </c>
      <c r="C384" s="9">
        <f>(B384-$R$12)/($R$13-$R$12)</f>
      </c>
      <c r="D384" s="9">
        <v>51.272499</v>
      </c>
      <c r="E384" s="9">
        <f>(D384-$S$12)/($S$13-$S$12)</f>
      </c>
      <c r="F384" s="9">
        <v>50.817501</v>
      </c>
      <c r="G384" s="9">
        <f>(F384-$T$12)/($T$13-$T$12)</f>
      </c>
      <c r="H384" s="9">
        <v>50.837502</v>
      </c>
      <c r="I384" s="9">
        <f>($H$2-$U$12)/($U$13-$U$12)</f>
      </c>
      <c r="J384" s="9">
        <f>AVERAGE(H380:H384)</f>
      </c>
      <c r="K384" s="9">
        <v>49.006393</v>
      </c>
      <c r="L384" s="9">
        <f>(K384-$V$12)/($V$13-$V$12)</f>
      </c>
      <c r="M384" s="10">
        <v>56430000</v>
      </c>
      <c r="N384" s="9">
        <f>($M$2-$W$12)/($W$13-$W$12)</f>
      </c>
      <c r="O384" s="5"/>
      <c r="P384" s="5"/>
      <c r="Q384" s="5"/>
      <c r="R384" s="9"/>
      <c r="S384" s="9"/>
      <c r="T384" s="9"/>
      <c r="U384" s="9"/>
      <c r="V384" s="9"/>
      <c r="W384" s="10"/>
      <c r="X384" s="10"/>
    </row>
    <row x14ac:dyDescent="0.25" r="385" customHeight="1" ht="17.25">
      <c r="A385" s="8">
        <v>43664</v>
      </c>
      <c r="B385" s="10">
        <v>51</v>
      </c>
      <c r="C385" s="9">
        <f>(B385-$R$12)/($R$13-$R$12)</f>
      </c>
      <c r="D385" s="9">
        <v>51.470001</v>
      </c>
      <c r="E385" s="9">
        <f>(D385-$S$12)/($S$13-$S$12)</f>
      </c>
      <c r="F385" s="9">
        <v>50.924999</v>
      </c>
      <c r="G385" s="9">
        <f>(F385-$T$12)/($T$13-$T$12)</f>
      </c>
      <c r="H385" s="9">
        <v>51.415001</v>
      </c>
      <c r="I385" s="9">
        <f>($H$2-$U$12)/($U$13-$U$12)</f>
      </c>
      <c r="J385" s="9">
        <f>AVERAGE(H381:H385)</f>
      </c>
      <c r="K385" s="9">
        <v>49.563103</v>
      </c>
      <c r="L385" s="9">
        <f>(K385-$V$12)/($V$13-$V$12)</f>
      </c>
      <c r="M385" s="10">
        <v>74162400</v>
      </c>
      <c r="N385" s="9">
        <f>($M$2-$W$12)/($W$13-$W$12)</f>
      </c>
      <c r="O385" s="5"/>
      <c r="P385" s="5"/>
      <c r="Q385" s="5"/>
      <c r="R385" s="9"/>
      <c r="S385" s="9"/>
      <c r="T385" s="9"/>
      <c r="U385" s="9"/>
      <c r="V385" s="9"/>
      <c r="W385" s="10"/>
      <c r="X385" s="10"/>
    </row>
    <row x14ac:dyDescent="0.25" r="386" customHeight="1" ht="17.25">
      <c r="A386" s="8">
        <v>43665</v>
      </c>
      <c r="B386" s="9">
        <v>51.447498</v>
      </c>
      <c r="C386" s="9">
        <f>(B386-$R$12)/($R$13-$R$12)</f>
      </c>
      <c r="D386" s="9">
        <v>51.625</v>
      </c>
      <c r="E386" s="9">
        <f>(D386-$S$12)/($S$13-$S$12)</f>
      </c>
      <c r="F386" s="9">
        <v>50.59</v>
      </c>
      <c r="G386" s="9">
        <f>(F386-$T$12)/($T$13-$T$12)</f>
      </c>
      <c r="H386" s="9">
        <v>50.647499</v>
      </c>
      <c r="I386" s="9">
        <f>($H$2-$U$12)/($U$13-$U$12)</f>
      </c>
      <c r="J386" s="9">
        <f>AVERAGE(H382:H386)</f>
      </c>
      <c r="K386" s="9">
        <v>48.823246</v>
      </c>
      <c r="L386" s="9">
        <f>(K386-$V$12)/($V$13-$V$12)</f>
      </c>
      <c r="M386" s="10">
        <v>83717200</v>
      </c>
      <c r="N386" s="9">
        <f>($M$2-$W$12)/($W$13-$W$12)</f>
      </c>
      <c r="O386" s="5"/>
      <c r="P386" s="5"/>
      <c r="Q386" s="5"/>
      <c r="R386" s="9"/>
      <c r="S386" s="9"/>
      <c r="T386" s="9"/>
      <c r="U386" s="9"/>
      <c r="V386" s="9"/>
      <c r="W386" s="10"/>
      <c r="X386" s="10"/>
    </row>
    <row x14ac:dyDescent="0.25" r="387" customHeight="1" ht="17.25">
      <c r="A387" s="8">
        <v>43668</v>
      </c>
      <c r="B387" s="9">
        <v>50.912498</v>
      </c>
      <c r="C387" s="9">
        <f>(B387-$R$12)/($R$13-$R$12)</f>
      </c>
      <c r="D387" s="9">
        <v>51.807499</v>
      </c>
      <c r="E387" s="9">
        <f>(D387-$S$12)/($S$13-$S$12)</f>
      </c>
      <c r="F387" s="9">
        <v>50.9025</v>
      </c>
      <c r="G387" s="9">
        <f>(F387-$T$12)/($T$13-$T$12)</f>
      </c>
      <c r="H387" s="9">
        <v>51.805</v>
      </c>
      <c r="I387" s="9">
        <f>($H$2-$U$12)/($U$13-$U$12)</f>
      </c>
      <c r="J387" s="9">
        <f>AVERAGE(H383:H387)</f>
      </c>
      <c r="K387" s="9">
        <v>49.939056</v>
      </c>
      <c r="L387" s="9">
        <f>(K387-$V$12)/($V$13-$V$12)</f>
      </c>
      <c r="M387" s="10">
        <v>89111600</v>
      </c>
      <c r="N387" s="9">
        <f>($M$2-$W$12)/($W$13-$W$12)</f>
      </c>
      <c r="O387" s="5"/>
      <c r="P387" s="5"/>
      <c r="Q387" s="5"/>
      <c r="R387" s="9"/>
      <c r="S387" s="9"/>
      <c r="T387" s="9"/>
      <c r="U387" s="9"/>
      <c r="V387" s="9"/>
      <c r="W387" s="10"/>
      <c r="X387" s="10"/>
    </row>
    <row x14ac:dyDescent="0.25" r="388" customHeight="1" ht="17.25">
      <c r="A388" s="8">
        <v>43669</v>
      </c>
      <c r="B388" s="9">
        <v>52.115002</v>
      </c>
      <c r="C388" s="9">
        <f>(B388-$R$12)/($R$13-$R$12)</f>
      </c>
      <c r="D388" s="9">
        <v>52.227501</v>
      </c>
      <c r="E388" s="9">
        <f>(D388-$S$12)/($S$13-$S$12)</f>
      </c>
      <c r="F388" s="9">
        <v>51.822498</v>
      </c>
      <c r="G388" s="9">
        <f>(F388-$T$12)/($T$13-$T$12)</f>
      </c>
      <c r="H388" s="9">
        <v>52.209999</v>
      </c>
      <c r="I388" s="9">
        <f>($H$2-$U$12)/($U$13-$U$12)</f>
      </c>
      <c r="J388" s="9">
        <f>AVERAGE(H384:H388)</f>
      </c>
      <c r="K388" s="9">
        <v>50.32946</v>
      </c>
      <c r="L388" s="9">
        <f>(K388-$V$12)/($V$13-$V$12)</f>
      </c>
      <c r="M388" s="10">
        <v>73420800</v>
      </c>
      <c r="N388" s="9">
        <f>($M$2-$W$12)/($W$13-$W$12)</f>
      </c>
      <c r="O388" s="5"/>
      <c r="P388" s="5"/>
      <c r="Q388" s="5"/>
      <c r="R388" s="9"/>
      <c r="S388" s="9"/>
      <c r="T388" s="9"/>
      <c r="U388" s="9"/>
      <c r="V388" s="9"/>
      <c r="W388" s="10"/>
      <c r="X388" s="10"/>
    </row>
    <row x14ac:dyDescent="0.25" r="389" customHeight="1" ht="17.25">
      <c r="A389" s="8">
        <v>43670</v>
      </c>
      <c r="B389" s="9">
        <v>51.9175</v>
      </c>
      <c r="C389" s="9">
        <f>(B389-$R$12)/($R$13-$R$12)</f>
      </c>
      <c r="D389" s="9">
        <v>52.287498</v>
      </c>
      <c r="E389" s="9">
        <f>(D389-$S$12)/($S$13-$S$12)</f>
      </c>
      <c r="F389" s="9">
        <v>51.7925</v>
      </c>
      <c r="G389" s="9">
        <f>(F389-$T$12)/($T$13-$T$12)</f>
      </c>
      <c r="H389" s="9">
        <v>52.1675</v>
      </c>
      <c r="I389" s="9">
        <f>($H$2-$U$12)/($U$13-$U$12)</f>
      </c>
      <c r="J389" s="9">
        <f>AVERAGE(H385:H389)</f>
      </c>
      <c r="K389" s="9">
        <v>50.288498</v>
      </c>
      <c r="L389" s="9">
        <f>(K389-$V$12)/($V$13-$V$12)</f>
      </c>
      <c r="M389" s="10">
        <v>59966400</v>
      </c>
      <c r="N389" s="9">
        <f>($M$2-$W$12)/($W$13-$W$12)</f>
      </c>
      <c r="O389" s="5"/>
      <c r="P389" s="5"/>
      <c r="Q389" s="5"/>
      <c r="R389" s="9"/>
      <c r="S389" s="9"/>
      <c r="T389" s="9"/>
      <c r="U389" s="9"/>
      <c r="V389" s="9"/>
      <c r="W389" s="10"/>
      <c r="X389" s="10"/>
    </row>
    <row x14ac:dyDescent="0.25" r="390" customHeight="1" ht="17.25">
      <c r="A390" s="8">
        <v>43671</v>
      </c>
      <c r="B390" s="9">
        <v>52.2225</v>
      </c>
      <c r="C390" s="9">
        <f>(B390-$R$12)/($R$13-$R$12)</f>
      </c>
      <c r="D390" s="9">
        <v>52.310001</v>
      </c>
      <c r="E390" s="9">
        <f>(D390-$S$12)/($S$13-$S$12)</f>
      </c>
      <c r="F390" s="9">
        <v>51.682499</v>
      </c>
      <c r="G390" s="9">
        <f>(F390-$T$12)/($T$13-$T$12)</f>
      </c>
      <c r="H390" s="9">
        <v>51.755001</v>
      </c>
      <c r="I390" s="9">
        <f>($H$2-$U$12)/($U$13-$U$12)</f>
      </c>
      <c r="J390" s="9">
        <f>AVERAGE(H386:H390)</f>
      </c>
      <c r="K390" s="9">
        <v>49.890854</v>
      </c>
      <c r="L390" s="9">
        <f>(K390-$V$12)/($V$13-$V$12)</f>
      </c>
      <c r="M390" s="10">
        <v>55638400</v>
      </c>
      <c r="N390" s="9">
        <f>($M$2-$W$12)/($W$13-$W$12)</f>
      </c>
      <c r="O390" s="5"/>
      <c r="P390" s="5"/>
      <c r="Q390" s="5"/>
      <c r="R390" s="9"/>
      <c r="S390" s="9"/>
      <c r="T390" s="9"/>
      <c r="U390" s="9"/>
      <c r="V390" s="9"/>
      <c r="W390" s="10"/>
      <c r="X390" s="10"/>
    </row>
    <row x14ac:dyDescent="0.25" r="391" customHeight="1" ht="17.25">
      <c r="A391" s="8">
        <v>43672</v>
      </c>
      <c r="B391" s="9">
        <v>51.869999</v>
      </c>
      <c r="C391" s="9">
        <f>(B391-$R$12)/($R$13-$R$12)</f>
      </c>
      <c r="D391" s="9">
        <v>52.432499</v>
      </c>
      <c r="E391" s="9">
        <f>(D391-$S$12)/($S$13-$S$12)</f>
      </c>
      <c r="F391" s="9">
        <v>51.785</v>
      </c>
      <c r="G391" s="9">
        <f>(F391-$T$12)/($T$13-$T$12)</f>
      </c>
      <c r="H391" s="9">
        <v>51.935001</v>
      </c>
      <c r="I391" s="9">
        <f>($H$2-$U$12)/($U$13-$U$12)</f>
      </c>
      <c r="J391" s="9">
        <f>AVERAGE(H387:H391)</f>
      </c>
      <c r="K391" s="9">
        <v>50.064365</v>
      </c>
      <c r="L391" s="9">
        <f>(K391-$V$12)/($V$13-$V$12)</f>
      </c>
      <c r="M391" s="10">
        <v>70475600</v>
      </c>
      <c r="N391" s="9">
        <f>($M$2-$W$12)/($W$13-$W$12)</f>
      </c>
      <c r="O391" s="5"/>
      <c r="P391" s="5"/>
      <c r="Q391" s="5"/>
      <c r="R391" s="9"/>
      <c r="S391" s="9"/>
      <c r="T391" s="9"/>
      <c r="U391" s="9"/>
      <c r="V391" s="9"/>
      <c r="W391" s="10"/>
      <c r="X391" s="10"/>
    </row>
    <row x14ac:dyDescent="0.25" r="392" customHeight="1" ht="17.25">
      <c r="A392" s="8">
        <v>43675</v>
      </c>
      <c r="B392" s="9">
        <v>52.115002</v>
      </c>
      <c r="C392" s="9">
        <f>(B392-$R$12)/($R$13-$R$12)</f>
      </c>
      <c r="D392" s="9">
        <v>52.66</v>
      </c>
      <c r="E392" s="9">
        <f>(D392-$S$12)/($S$13-$S$12)</f>
      </c>
      <c r="F392" s="9">
        <v>52.110001</v>
      </c>
      <c r="G392" s="9">
        <f>(F392-$T$12)/($T$13-$T$12)</f>
      </c>
      <c r="H392" s="9">
        <v>52.419998</v>
      </c>
      <c r="I392" s="9">
        <f>($H$2-$U$12)/($U$13-$U$12)</f>
      </c>
      <c r="J392" s="9">
        <f>AVERAGE(H388:H392)</f>
      </c>
      <c r="K392" s="9">
        <v>50.531902</v>
      </c>
      <c r="L392" s="9">
        <f>(K392-$V$12)/($V$13-$V$12)</f>
      </c>
      <c r="M392" s="10">
        <v>86693600</v>
      </c>
      <c r="N392" s="9">
        <f>($M$2-$W$12)/($W$13-$W$12)</f>
      </c>
      <c r="O392" s="5"/>
      <c r="P392" s="5"/>
      <c r="Q392" s="5"/>
      <c r="R392" s="9"/>
      <c r="S392" s="9"/>
      <c r="T392" s="9"/>
      <c r="U392" s="9"/>
      <c r="V392" s="9"/>
      <c r="W392" s="10"/>
      <c r="X392" s="10"/>
    </row>
    <row x14ac:dyDescent="0.25" r="393" customHeight="1" ht="17.25">
      <c r="A393" s="8">
        <v>43676</v>
      </c>
      <c r="B393" s="9">
        <v>52.189999</v>
      </c>
      <c r="C393" s="9">
        <f>(B393-$R$12)/($R$13-$R$12)</f>
      </c>
      <c r="D393" s="9">
        <v>52.540001</v>
      </c>
      <c r="E393" s="9">
        <f>(D393-$S$12)/($S$13-$S$12)</f>
      </c>
      <c r="F393" s="9">
        <v>51.827499</v>
      </c>
      <c r="G393" s="9">
        <f>(F393-$T$12)/($T$13-$T$12)</f>
      </c>
      <c r="H393" s="9">
        <v>52.195</v>
      </c>
      <c r="I393" s="9">
        <f>($H$2-$U$12)/($U$13-$U$12)</f>
      </c>
      <c r="J393" s="9">
        <f>AVERAGE(H389:H393)</f>
      </c>
      <c r="K393" s="9">
        <v>50.315006</v>
      </c>
      <c r="L393" s="9">
        <f>(K393-$V$12)/($V$13-$V$12)</f>
      </c>
      <c r="M393" s="10">
        <v>135742800</v>
      </c>
      <c r="N393" s="9">
        <f>($M$2-$W$12)/($W$13-$W$12)</f>
      </c>
      <c r="O393" s="5"/>
      <c r="P393" s="5"/>
      <c r="Q393" s="5"/>
      <c r="R393" s="9"/>
      <c r="S393" s="9"/>
      <c r="T393" s="9"/>
      <c r="U393" s="9"/>
      <c r="V393" s="9"/>
      <c r="W393" s="10"/>
      <c r="X393" s="10"/>
    </row>
    <row x14ac:dyDescent="0.25" r="394" customHeight="1" ht="17.25">
      <c r="A394" s="8">
        <v>43677</v>
      </c>
      <c r="B394" s="9">
        <v>54.105</v>
      </c>
      <c r="C394" s="9">
        <f>(B394-$R$12)/($R$13-$R$12)</f>
      </c>
      <c r="D394" s="9">
        <v>55.342499</v>
      </c>
      <c r="E394" s="9">
        <f>(D394-$S$12)/($S$13-$S$12)</f>
      </c>
      <c r="F394" s="9">
        <v>52.825001</v>
      </c>
      <c r="G394" s="9">
        <f>(F394-$T$12)/($T$13-$T$12)</f>
      </c>
      <c r="H394" s="9">
        <v>53.259998</v>
      </c>
      <c r="I394" s="9">
        <f>($H$2-$U$12)/($U$13-$U$12)</f>
      </c>
      <c r="J394" s="9">
        <f>AVERAGE(H390:H394)</f>
      </c>
      <c r="K394" s="9">
        <v>51.341652</v>
      </c>
      <c r="L394" s="9">
        <f>(K394-$V$12)/($V$13-$V$12)</f>
      </c>
      <c r="M394" s="10">
        <v>277125600</v>
      </c>
      <c r="N394" s="9">
        <f>($M$2-$W$12)/($W$13-$W$12)</f>
      </c>
      <c r="O394" s="5"/>
      <c r="P394" s="5"/>
      <c r="Q394" s="5"/>
      <c r="R394" s="9"/>
      <c r="S394" s="9"/>
      <c r="T394" s="9"/>
      <c r="U394" s="9"/>
      <c r="V394" s="9"/>
      <c r="W394" s="10"/>
      <c r="X394" s="10"/>
    </row>
    <row x14ac:dyDescent="0.25" r="395" customHeight="1" ht="17.25">
      <c r="A395" s="8">
        <v>43678</v>
      </c>
      <c r="B395" s="9">
        <v>53.474998</v>
      </c>
      <c r="C395" s="9">
        <f>(B395-$R$12)/($R$13-$R$12)</f>
      </c>
      <c r="D395" s="9">
        <v>54.5075</v>
      </c>
      <c r="E395" s="9">
        <f>(D395-$S$12)/($S$13-$S$12)</f>
      </c>
      <c r="F395" s="9">
        <v>51.685001</v>
      </c>
      <c r="G395" s="9">
        <f>(F395-$T$12)/($T$13-$T$12)</f>
      </c>
      <c r="H395" s="9">
        <v>52.107498</v>
      </c>
      <c r="I395" s="9">
        <f>($H$2-$U$12)/($U$13-$U$12)</f>
      </c>
      <c r="J395" s="9">
        <f>AVERAGE(H391:H395)</f>
      </c>
      <c r="K395" s="9">
        <v>50.230663</v>
      </c>
      <c r="L395" s="9">
        <f>(K395-$V$12)/($V$13-$V$12)</f>
      </c>
      <c r="M395" s="10">
        <v>216071600</v>
      </c>
      <c r="N395" s="9">
        <f>($M$2-$W$12)/($W$13-$W$12)</f>
      </c>
      <c r="O395" s="5"/>
      <c r="P395" s="5"/>
      <c r="Q395" s="5"/>
      <c r="R395" s="9"/>
      <c r="S395" s="9"/>
      <c r="T395" s="9"/>
      <c r="U395" s="9"/>
      <c r="V395" s="9"/>
      <c r="W395" s="10"/>
      <c r="X395" s="10"/>
    </row>
    <row x14ac:dyDescent="0.25" r="396" customHeight="1" ht="17.25">
      <c r="A396" s="8">
        <v>43679</v>
      </c>
      <c r="B396" s="9">
        <v>51.3825</v>
      </c>
      <c r="C396" s="9">
        <f>(B396-$R$12)/($R$13-$R$12)</f>
      </c>
      <c r="D396" s="9">
        <v>51.607498</v>
      </c>
      <c r="E396" s="9">
        <f>(D396-$S$12)/($S$13-$S$12)</f>
      </c>
      <c r="F396" s="9">
        <v>50.407501</v>
      </c>
      <c r="G396" s="9">
        <f>(F396-$T$12)/($T$13-$T$12)</f>
      </c>
      <c r="H396" s="9">
        <v>51.005001</v>
      </c>
      <c r="I396" s="9">
        <f>($H$2-$U$12)/($U$13-$U$12)</f>
      </c>
      <c r="J396" s="9">
        <f>AVERAGE(H392:H396)</f>
      </c>
      <c r="K396" s="9">
        <v>49.16787</v>
      </c>
      <c r="L396" s="9">
        <f>(K396-$V$12)/($V$13-$V$12)</f>
      </c>
      <c r="M396" s="10">
        <v>163448400</v>
      </c>
      <c r="N396" s="9">
        <f>($M$2-$W$12)/($W$13-$W$12)</f>
      </c>
      <c r="O396" s="5"/>
      <c r="P396" s="5"/>
      <c r="Q396" s="5"/>
      <c r="R396" s="9"/>
      <c r="S396" s="9"/>
      <c r="T396" s="9"/>
      <c r="U396" s="9"/>
      <c r="V396" s="9"/>
      <c r="W396" s="10"/>
      <c r="X396" s="10"/>
    </row>
    <row x14ac:dyDescent="0.25" r="397" customHeight="1" ht="17.25">
      <c r="A397" s="8">
        <v>43682</v>
      </c>
      <c r="B397" s="9">
        <v>49.497501</v>
      </c>
      <c r="C397" s="9">
        <f>(B397-$R$12)/($R$13-$R$12)</f>
      </c>
      <c r="D397" s="9">
        <v>49.662498</v>
      </c>
      <c r="E397" s="9">
        <f>(D397-$S$12)/($S$13-$S$12)</f>
      </c>
      <c r="F397" s="9">
        <v>48.145</v>
      </c>
      <c r="G397" s="9">
        <f>(F397-$T$12)/($T$13-$T$12)</f>
      </c>
      <c r="H397" s="9">
        <v>48.334999</v>
      </c>
      <c r="I397" s="9">
        <f>($H$2-$U$12)/($U$13-$U$12)</f>
      </c>
      <c r="J397" s="9">
        <f>AVERAGE(H393:H397)</f>
      </c>
      <c r="K397" s="9">
        <v>46.594044</v>
      </c>
      <c r="L397" s="9">
        <f>(K397-$V$12)/($V$13-$V$12)</f>
      </c>
      <c r="M397" s="10">
        <v>209572000</v>
      </c>
      <c r="N397" s="9">
        <f>($M$2-$W$12)/($W$13-$W$12)</f>
      </c>
      <c r="O397" s="5"/>
      <c r="P397" s="5"/>
      <c r="Q397" s="5"/>
      <c r="R397" s="9"/>
      <c r="S397" s="9"/>
      <c r="T397" s="9"/>
      <c r="U397" s="9"/>
      <c r="V397" s="9"/>
      <c r="W397" s="10"/>
      <c r="X397" s="10"/>
    </row>
    <row x14ac:dyDescent="0.25" r="398" customHeight="1" ht="17.25">
      <c r="A398" s="8">
        <v>43683</v>
      </c>
      <c r="B398" s="9">
        <v>49.077499</v>
      </c>
      <c r="C398" s="9">
        <f>(B398-$R$12)/($R$13-$R$12)</f>
      </c>
      <c r="D398" s="9">
        <v>49.517502</v>
      </c>
      <c r="E398" s="9">
        <f>(D398-$S$12)/($S$13-$S$12)</f>
      </c>
      <c r="F398" s="9">
        <v>48.509998</v>
      </c>
      <c r="G398" s="9">
        <f>(F398-$T$12)/($T$13-$T$12)</f>
      </c>
      <c r="H398" s="9">
        <v>49.25</v>
      </c>
      <c r="I398" s="9">
        <f>($H$2-$U$12)/($U$13-$U$12)</f>
      </c>
      <c r="J398" s="9">
        <f>AVERAGE(H394:H398)</f>
      </c>
      <c r="K398" s="9">
        <v>47.476086</v>
      </c>
      <c r="L398" s="9">
        <f>(K398-$V$12)/($V$13-$V$12)</f>
      </c>
      <c r="M398" s="10">
        <v>143299200</v>
      </c>
      <c r="N398" s="9">
        <f>($M$2-$W$12)/($W$13-$W$12)</f>
      </c>
      <c r="O398" s="5"/>
      <c r="P398" s="5"/>
      <c r="Q398" s="5"/>
      <c r="R398" s="9"/>
      <c r="S398" s="9"/>
      <c r="T398" s="9"/>
      <c r="U398" s="9"/>
      <c r="V398" s="9"/>
      <c r="W398" s="10"/>
      <c r="X398" s="10"/>
    </row>
    <row x14ac:dyDescent="0.25" r="399" customHeight="1" ht="17.25">
      <c r="A399" s="8">
        <v>43684</v>
      </c>
      <c r="B399" s="9">
        <v>48.852501</v>
      </c>
      <c r="C399" s="9">
        <f>(B399-$R$12)/($R$13-$R$12)</f>
      </c>
      <c r="D399" s="9">
        <v>49.889999</v>
      </c>
      <c r="E399" s="9">
        <f>(D399-$S$12)/($S$13-$S$12)</f>
      </c>
      <c r="F399" s="9">
        <v>48.455002</v>
      </c>
      <c r="G399" s="9">
        <f>(F399-$T$12)/($T$13-$T$12)</f>
      </c>
      <c r="H399" s="9">
        <v>49.759998</v>
      </c>
      <c r="I399" s="9">
        <f>($H$2-$U$12)/($U$13-$U$12)</f>
      </c>
      <c r="J399" s="9">
        <f>AVERAGE(H395:H399)</f>
      </c>
      <c r="K399" s="9">
        <v>47.967709</v>
      </c>
      <c r="L399" s="9">
        <f>(K399-$V$12)/($V$13-$V$12)</f>
      </c>
      <c r="M399" s="10">
        <v>133457600</v>
      </c>
      <c r="N399" s="9">
        <f>($M$2-$W$12)/($W$13-$W$12)</f>
      </c>
      <c r="O399" s="5"/>
      <c r="P399" s="5"/>
      <c r="Q399" s="5"/>
      <c r="R399" s="9"/>
      <c r="S399" s="9"/>
      <c r="T399" s="9"/>
      <c r="U399" s="9"/>
      <c r="V399" s="9"/>
      <c r="W399" s="10"/>
      <c r="X399" s="10"/>
    </row>
    <row x14ac:dyDescent="0.25" r="400" customHeight="1" ht="17.25">
      <c r="A400" s="8">
        <v>43685</v>
      </c>
      <c r="B400" s="9">
        <v>50.049999</v>
      </c>
      <c r="C400" s="9">
        <f>(B400-$R$12)/($R$13-$R$12)</f>
      </c>
      <c r="D400" s="9">
        <v>50.8825</v>
      </c>
      <c r="E400" s="9">
        <f>(D400-$S$12)/($S$13-$S$12)</f>
      </c>
      <c r="F400" s="9">
        <v>49.8475</v>
      </c>
      <c r="G400" s="9">
        <f>(F400-$T$12)/($T$13-$T$12)</f>
      </c>
      <c r="H400" s="9">
        <v>50.857498</v>
      </c>
      <c r="I400" s="9">
        <f>($H$2-$U$12)/($U$13-$U$12)</f>
      </c>
      <c r="J400" s="9">
        <f>AVERAGE(H396:H400)</f>
      </c>
      <c r="K400" s="9">
        <v>49.025688</v>
      </c>
      <c r="L400" s="9">
        <f>(K400-$V$12)/($V$13-$V$12)</f>
      </c>
      <c r="M400" s="10">
        <v>108038000</v>
      </c>
      <c r="N400" s="9">
        <f>($M$2-$W$12)/($W$13-$W$12)</f>
      </c>
      <c r="O400" s="5"/>
      <c r="P400" s="5"/>
      <c r="Q400" s="5"/>
      <c r="R400" s="9"/>
      <c r="S400" s="9"/>
      <c r="T400" s="9"/>
      <c r="U400" s="9"/>
      <c r="V400" s="9"/>
      <c r="W400" s="10"/>
      <c r="X400" s="10"/>
    </row>
    <row x14ac:dyDescent="0.25" r="401" customHeight="1" ht="17.25">
      <c r="A401" s="8">
        <v>43686</v>
      </c>
      <c r="B401" s="9">
        <v>50.325001</v>
      </c>
      <c r="C401" s="9">
        <f>(B401-$R$12)/($R$13-$R$12)</f>
      </c>
      <c r="D401" s="9">
        <v>50.689999</v>
      </c>
      <c r="E401" s="9">
        <f>(D401-$S$12)/($S$13-$S$12)</f>
      </c>
      <c r="F401" s="9">
        <v>49.822498</v>
      </c>
      <c r="G401" s="9">
        <f>(F401-$T$12)/($T$13-$T$12)</f>
      </c>
      <c r="H401" s="9">
        <v>50.247501</v>
      </c>
      <c r="I401" s="9">
        <f>($H$2-$U$12)/($U$13-$U$12)</f>
      </c>
      <c r="J401" s="9">
        <f>AVERAGE(H397:H401)</f>
      </c>
      <c r="K401" s="9">
        <v>48.621689</v>
      </c>
      <c r="L401" s="9">
        <f>(K401-$V$12)/($V$13-$V$12)</f>
      </c>
      <c r="M401" s="10">
        <v>98478800</v>
      </c>
      <c r="N401" s="9">
        <f>($M$2-$W$12)/($W$13-$W$12)</f>
      </c>
      <c r="O401" s="5"/>
      <c r="P401" s="5"/>
      <c r="Q401" s="5"/>
      <c r="R401" s="9"/>
      <c r="S401" s="9"/>
      <c r="T401" s="9"/>
      <c r="U401" s="9"/>
      <c r="V401" s="9"/>
      <c r="W401" s="10"/>
      <c r="X401" s="10"/>
    </row>
    <row x14ac:dyDescent="0.25" r="402" customHeight="1" ht="17.25">
      <c r="A402" s="8">
        <v>43689</v>
      </c>
      <c r="B402" s="9">
        <v>49.904999</v>
      </c>
      <c r="C402" s="9">
        <f>(B402-$R$12)/($R$13-$R$12)</f>
      </c>
      <c r="D402" s="9">
        <v>50.512501</v>
      </c>
      <c r="E402" s="9">
        <f>(D402-$S$12)/($S$13-$S$12)</f>
      </c>
      <c r="F402" s="9">
        <v>49.787498</v>
      </c>
      <c r="G402" s="9">
        <f>(F402-$T$12)/($T$13-$T$12)</f>
      </c>
      <c r="H402" s="9">
        <v>50.119999</v>
      </c>
      <c r="I402" s="9">
        <f>($H$2-$U$12)/($U$13-$U$12)</f>
      </c>
      <c r="J402" s="9">
        <f>AVERAGE(H398:H402)</f>
      </c>
      <c r="K402" s="9">
        <v>48.498314</v>
      </c>
      <c r="L402" s="9">
        <f>(K402-$V$12)/($V$13-$V$12)</f>
      </c>
      <c r="M402" s="10">
        <v>89927600</v>
      </c>
      <c r="N402" s="9">
        <f>($M$2-$W$12)/($W$13-$W$12)</f>
      </c>
      <c r="O402" s="5"/>
      <c r="P402" s="5"/>
      <c r="Q402" s="5"/>
      <c r="R402" s="9"/>
      <c r="S402" s="9"/>
      <c r="T402" s="9"/>
      <c r="U402" s="9"/>
      <c r="V402" s="9"/>
      <c r="W402" s="10"/>
      <c r="X402" s="10"/>
    </row>
    <row x14ac:dyDescent="0.25" r="403" customHeight="1" ht="17.25">
      <c r="A403" s="8">
        <v>43690</v>
      </c>
      <c r="B403" s="9">
        <v>50.255001</v>
      </c>
      <c r="C403" s="9">
        <f>(B403-$R$12)/($R$13-$R$12)</f>
      </c>
      <c r="D403" s="9">
        <v>53.035</v>
      </c>
      <c r="E403" s="9">
        <f>(D403-$S$12)/($S$13-$S$12)</f>
      </c>
      <c r="F403" s="9">
        <v>50.119999</v>
      </c>
      <c r="G403" s="9">
        <f>(F403-$T$12)/($T$13-$T$12)</f>
      </c>
      <c r="H403" s="9">
        <v>52.2425</v>
      </c>
      <c r="I403" s="9">
        <f>($H$2-$U$12)/($U$13-$U$12)</f>
      </c>
      <c r="J403" s="9">
        <f>AVERAGE(H399:H403)</f>
      </c>
      <c r="K403" s="9">
        <v>50.552151</v>
      </c>
      <c r="L403" s="9">
        <f>(K403-$V$12)/($V$13-$V$12)</f>
      </c>
      <c r="M403" s="10">
        <v>188874000</v>
      </c>
      <c r="N403" s="9">
        <f>($M$2-$W$12)/($W$13-$W$12)</f>
      </c>
      <c r="O403" s="5"/>
      <c r="P403" s="5"/>
      <c r="Q403" s="5"/>
      <c r="R403" s="9"/>
      <c r="S403" s="9"/>
      <c r="T403" s="9"/>
      <c r="U403" s="9"/>
      <c r="V403" s="9"/>
      <c r="W403" s="10"/>
      <c r="X403" s="10"/>
    </row>
    <row x14ac:dyDescent="0.25" r="404" customHeight="1" ht="17.25">
      <c r="A404" s="8">
        <v>43691</v>
      </c>
      <c r="B404" s="9">
        <v>50.790001</v>
      </c>
      <c r="C404" s="9">
        <f>(B404-$R$12)/($R$13-$R$12)</f>
      </c>
      <c r="D404" s="9">
        <v>51.610001</v>
      </c>
      <c r="E404" s="9">
        <f>(D404-$S$12)/($S$13-$S$12)</f>
      </c>
      <c r="F404" s="9">
        <v>50.647499</v>
      </c>
      <c r="G404" s="9">
        <f>(F404-$T$12)/($T$13-$T$12)</f>
      </c>
      <c r="H404" s="9">
        <v>50.6875</v>
      </c>
      <c r="I404" s="9">
        <f>($H$2-$U$12)/($U$13-$U$12)</f>
      </c>
      <c r="J404" s="9">
        <f>AVERAGE(H400:H404)</f>
      </c>
      <c r="K404" s="9">
        <v>49.047455</v>
      </c>
      <c r="L404" s="9">
        <f>(K404-$V$12)/($V$13-$V$12)</f>
      </c>
      <c r="M404" s="10">
        <v>146189600</v>
      </c>
      <c r="N404" s="9">
        <f>($M$2-$W$12)/($W$13-$W$12)</f>
      </c>
      <c r="O404" s="5"/>
      <c r="P404" s="5"/>
      <c r="Q404" s="5"/>
      <c r="R404" s="9"/>
      <c r="S404" s="9"/>
      <c r="T404" s="9"/>
      <c r="U404" s="9"/>
      <c r="V404" s="9"/>
      <c r="W404" s="10"/>
      <c r="X404" s="10"/>
    </row>
    <row x14ac:dyDescent="0.25" r="405" customHeight="1" ht="17.25">
      <c r="A405" s="8">
        <v>43692</v>
      </c>
      <c r="B405" s="9">
        <v>50.865002</v>
      </c>
      <c r="C405" s="9">
        <f>(B405-$R$12)/($R$13-$R$12)</f>
      </c>
      <c r="D405" s="9">
        <v>51.285</v>
      </c>
      <c r="E405" s="9">
        <f>(D405-$S$12)/($S$13-$S$12)</f>
      </c>
      <c r="F405" s="9">
        <v>49.9175</v>
      </c>
      <c r="G405" s="9">
        <f>(F405-$T$12)/($T$13-$T$12)</f>
      </c>
      <c r="H405" s="9">
        <v>50.435001</v>
      </c>
      <c r="I405" s="9">
        <f>($H$2-$U$12)/($U$13-$U$12)</f>
      </c>
      <c r="J405" s="9">
        <f>AVERAGE(H401:H405)</f>
      </c>
      <c r="K405" s="9">
        <v>48.803127</v>
      </c>
      <c r="L405" s="9">
        <f>(K405-$V$12)/($V$13-$V$12)</f>
      </c>
      <c r="M405" s="10">
        <v>108909600</v>
      </c>
      <c r="N405" s="9">
        <f>($M$2-$W$12)/($W$13-$W$12)</f>
      </c>
      <c r="O405" s="5"/>
      <c r="P405" s="5"/>
      <c r="Q405" s="5"/>
      <c r="R405" s="9"/>
      <c r="S405" s="9"/>
      <c r="T405" s="9"/>
      <c r="U405" s="9"/>
      <c r="V405" s="9"/>
      <c r="W405" s="10"/>
      <c r="X405" s="10"/>
    </row>
    <row x14ac:dyDescent="0.25" r="406" customHeight="1" ht="17.25">
      <c r="A406" s="8">
        <v>43693</v>
      </c>
      <c r="B406" s="9">
        <v>51.07</v>
      </c>
      <c r="C406" s="9">
        <f>(B406-$R$12)/($R$13-$R$12)</f>
      </c>
      <c r="D406" s="9">
        <v>51.790001</v>
      </c>
      <c r="E406" s="9">
        <f>(D406-$S$12)/($S$13-$S$12)</f>
      </c>
      <c r="F406" s="9">
        <v>50.959999</v>
      </c>
      <c r="G406" s="9">
        <f>(F406-$T$12)/($T$13-$T$12)</f>
      </c>
      <c r="H406" s="9">
        <v>51.625</v>
      </c>
      <c r="I406" s="9">
        <f>($H$2-$U$12)/($U$13-$U$12)</f>
      </c>
      <c r="J406" s="9">
        <f>AVERAGE(H402:H406)</f>
      </c>
      <c r="K406" s="9">
        <v>49.95462</v>
      </c>
      <c r="L406" s="9">
        <f>(K406-$V$12)/($V$13-$V$12)</f>
      </c>
      <c r="M406" s="10">
        <v>110481600</v>
      </c>
      <c r="N406" s="9">
        <f>($M$2-$W$12)/($W$13-$W$12)</f>
      </c>
      <c r="O406" s="5"/>
      <c r="P406" s="5"/>
      <c r="Q406" s="5"/>
      <c r="R406" s="9"/>
      <c r="S406" s="9"/>
      <c r="T406" s="9"/>
      <c r="U406" s="9"/>
      <c r="V406" s="9"/>
      <c r="W406" s="10"/>
      <c r="X406" s="10"/>
    </row>
    <row x14ac:dyDescent="0.25" r="407" customHeight="1" ht="17.25">
      <c r="A407" s="8">
        <v>43696</v>
      </c>
      <c r="B407" s="9">
        <v>52.654999</v>
      </c>
      <c r="C407" s="9">
        <f>(B407-$R$12)/($R$13-$R$12)</f>
      </c>
      <c r="D407" s="9">
        <v>53.182499</v>
      </c>
      <c r="E407" s="9">
        <f>(D407-$S$12)/($S$13-$S$12)</f>
      </c>
      <c r="F407" s="9">
        <v>52.5075</v>
      </c>
      <c r="G407" s="9">
        <f>(F407-$T$12)/($T$13-$T$12)</f>
      </c>
      <c r="H407" s="9">
        <v>52.587502</v>
      </c>
      <c r="I407" s="9">
        <f>($H$2-$U$12)/($U$13-$U$12)</f>
      </c>
      <c r="J407" s="9">
        <f>AVERAGE(H403:H407)</f>
      </c>
      <c r="K407" s="9">
        <v>50.885986</v>
      </c>
      <c r="L407" s="9">
        <f>(K407-$V$12)/($V$13-$V$12)</f>
      </c>
      <c r="M407" s="10">
        <v>97654400</v>
      </c>
      <c r="N407" s="9">
        <f>($M$2-$W$12)/($W$13-$W$12)</f>
      </c>
      <c r="O407" s="5"/>
      <c r="P407" s="5"/>
      <c r="Q407" s="5"/>
      <c r="R407" s="9"/>
      <c r="S407" s="9"/>
      <c r="T407" s="9"/>
      <c r="U407" s="9"/>
      <c r="V407" s="9"/>
      <c r="W407" s="10"/>
      <c r="X407" s="10"/>
    </row>
    <row x14ac:dyDescent="0.25" r="408" customHeight="1" ht="17.25">
      <c r="A408" s="8">
        <v>43697</v>
      </c>
      <c r="B408" s="9">
        <v>52.720001</v>
      </c>
      <c r="C408" s="9">
        <f>(B408-$R$12)/($R$13-$R$12)</f>
      </c>
      <c r="D408" s="9">
        <v>53.337502</v>
      </c>
      <c r="E408" s="9">
        <f>(D408-$S$12)/($S$13-$S$12)</f>
      </c>
      <c r="F408" s="9">
        <v>52.580002</v>
      </c>
      <c r="G408" s="9">
        <f>(F408-$T$12)/($T$13-$T$12)</f>
      </c>
      <c r="H408" s="9">
        <v>52.59</v>
      </c>
      <c r="I408" s="9">
        <f>($H$2-$U$12)/($U$13-$U$12)</f>
      </c>
      <c r="J408" s="9">
        <f>AVERAGE(H404:H408)</f>
      </c>
      <c r="K408" s="9">
        <v>50.888401</v>
      </c>
      <c r="L408" s="9">
        <f>(K408-$V$12)/($V$13-$V$12)</f>
      </c>
      <c r="M408" s="10">
        <v>107537200</v>
      </c>
      <c r="N408" s="9">
        <f>($M$2-$W$12)/($W$13-$W$12)</f>
      </c>
      <c r="O408" s="5"/>
      <c r="P408" s="5"/>
      <c r="Q408" s="5"/>
      <c r="R408" s="9"/>
      <c r="S408" s="9"/>
      <c r="T408" s="9"/>
      <c r="U408" s="9"/>
      <c r="V408" s="9"/>
      <c r="W408" s="10"/>
      <c r="X408" s="10"/>
    </row>
    <row x14ac:dyDescent="0.25" r="409" customHeight="1" ht="17.25">
      <c r="A409" s="8">
        <v>43698</v>
      </c>
      <c r="B409" s="9">
        <v>53.247501</v>
      </c>
      <c r="C409" s="9">
        <f>(B409-$R$12)/($R$13-$R$12)</f>
      </c>
      <c r="D409" s="9">
        <v>53.412498</v>
      </c>
      <c r="E409" s="9">
        <f>(D409-$S$12)/($S$13-$S$12)</f>
      </c>
      <c r="F409" s="9">
        <v>52.900002</v>
      </c>
      <c r="G409" s="9">
        <f>(F409-$T$12)/($T$13-$T$12)</f>
      </c>
      <c r="H409" s="9">
        <v>53.16</v>
      </c>
      <c r="I409" s="9">
        <f>($H$2-$U$12)/($U$13-$U$12)</f>
      </c>
      <c r="J409" s="9">
        <f>AVERAGE(H405:H409)</f>
      </c>
      <c r="K409" s="9">
        <v>51.439957</v>
      </c>
      <c r="L409" s="9">
        <f>(K409-$V$12)/($V$13-$V$12)</f>
      </c>
      <c r="M409" s="10">
        <v>86141600</v>
      </c>
      <c r="N409" s="9">
        <f>($M$2-$W$12)/($W$13-$W$12)</f>
      </c>
      <c r="O409" s="5"/>
      <c r="P409" s="5"/>
      <c r="Q409" s="5"/>
      <c r="R409" s="9"/>
      <c r="S409" s="9"/>
      <c r="T409" s="9"/>
      <c r="U409" s="9"/>
      <c r="V409" s="9"/>
      <c r="W409" s="10"/>
      <c r="X409" s="10"/>
    </row>
    <row x14ac:dyDescent="0.25" r="410" customHeight="1" ht="17.25">
      <c r="A410" s="8">
        <v>43699</v>
      </c>
      <c r="B410" s="9">
        <v>53.297501</v>
      </c>
      <c r="C410" s="9">
        <f>(B410-$R$12)/($R$13-$R$12)</f>
      </c>
      <c r="D410" s="9">
        <v>53.610001</v>
      </c>
      <c r="E410" s="9">
        <f>(D410-$S$12)/($S$13-$S$12)</f>
      </c>
      <c r="F410" s="9">
        <v>52.6875</v>
      </c>
      <c r="G410" s="9">
        <f>(F410-$T$12)/($T$13-$T$12)</f>
      </c>
      <c r="H410" s="9">
        <v>53.115002</v>
      </c>
      <c r="I410" s="9">
        <f>($H$2-$U$12)/($U$13-$U$12)</f>
      </c>
      <c r="J410" s="9">
        <f>AVERAGE(H406:H410)</f>
      </c>
      <c r="K410" s="9">
        <v>51.396412</v>
      </c>
      <c r="L410" s="9">
        <f>(K410-$V$12)/($V$13-$V$12)</f>
      </c>
      <c r="M410" s="10">
        <v>89014800</v>
      </c>
      <c r="N410" s="9">
        <f>($M$2-$W$12)/($W$13-$W$12)</f>
      </c>
      <c r="O410" s="5"/>
      <c r="P410" s="5"/>
      <c r="Q410" s="5"/>
      <c r="R410" s="9"/>
      <c r="S410" s="9"/>
      <c r="T410" s="9"/>
      <c r="U410" s="9"/>
      <c r="V410" s="9"/>
      <c r="W410" s="10"/>
      <c r="X410" s="10"/>
    </row>
    <row x14ac:dyDescent="0.25" r="411" customHeight="1" ht="17.25">
      <c r="A411" s="8">
        <v>43700</v>
      </c>
      <c r="B411" s="9">
        <v>52.357498</v>
      </c>
      <c r="C411" s="9">
        <f>(B411-$R$12)/($R$13-$R$12)</f>
      </c>
      <c r="D411" s="9">
        <v>53.012501</v>
      </c>
      <c r="E411" s="9">
        <f>(D411-$S$12)/($S$13-$S$12)</f>
      </c>
      <c r="F411" s="9">
        <v>50.25</v>
      </c>
      <c r="G411" s="9">
        <f>(F411-$T$12)/($T$13-$T$12)</f>
      </c>
      <c r="H411" s="9">
        <v>50.66</v>
      </c>
      <c r="I411" s="9">
        <f>($H$2-$U$12)/($U$13-$U$12)</f>
      </c>
      <c r="J411" s="9">
        <f>AVERAGE(H407:H411)</f>
      </c>
      <c r="K411" s="9">
        <v>49.020851</v>
      </c>
      <c r="L411" s="9">
        <f>(K411-$V$12)/($V$13-$V$12)</f>
      </c>
      <c r="M411" s="10">
        <v>187272000</v>
      </c>
      <c r="N411" s="9">
        <f>($M$2-$W$12)/($W$13-$W$12)</f>
      </c>
      <c r="O411" s="5"/>
      <c r="P411" s="5"/>
      <c r="Q411" s="5"/>
      <c r="R411" s="9"/>
      <c r="S411" s="9"/>
      <c r="T411" s="9"/>
      <c r="U411" s="9"/>
      <c r="V411" s="9"/>
      <c r="W411" s="10"/>
      <c r="X411" s="10"/>
    </row>
    <row x14ac:dyDescent="0.25" r="412" customHeight="1" ht="17.25">
      <c r="A412" s="8">
        <v>43703</v>
      </c>
      <c r="B412" s="9">
        <v>51.465</v>
      </c>
      <c r="C412" s="9">
        <f>(B412-$R$12)/($R$13-$R$12)</f>
      </c>
      <c r="D412" s="9">
        <v>51.797501</v>
      </c>
      <c r="E412" s="9">
        <f>(D412-$S$12)/($S$13-$S$12)</f>
      </c>
      <c r="F412" s="9">
        <v>51.264999</v>
      </c>
      <c r="G412" s="9">
        <f>(F412-$T$12)/($T$13-$T$12)</f>
      </c>
      <c r="H412" s="9">
        <v>51.622501</v>
      </c>
      <c r="I412" s="9">
        <f>($H$2-$U$12)/($U$13-$U$12)</f>
      </c>
      <c r="J412" s="9">
        <f>AVERAGE(H408:H412)</f>
      </c>
      <c r="K412" s="9">
        <v>49.952198</v>
      </c>
      <c r="L412" s="9">
        <f>(K412-$V$12)/($V$13-$V$12)</f>
      </c>
      <c r="M412" s="10">
        <v>104174400</v>
      </c>
      <c r="N412" s="9">
        <f>($M$2-$W$12)/($W$13-$W$12)</f>
      </c>
      <c r="O412" s="5"/>
      <c r="P412" s="5"/>
      <c r="Q412" s="5"/>
      <c r="R412" s="9"/>
      <c r="S412" s="9"/>
      <c r="T412" s="9"/>
      <c r="U412" s="9"/>
      <c r="V412" s="9"/>
      <c r="W412" s="10"/>
      <c r="X412" s="10"/>
    </row>
    <row x14ac:dyDescent="0.25" r="413" customHeight="1" ht="17.25">
      <c r="A413" s="8">
        <v>43704</v>
      </c>
      <c r="B413" s="9">
        <v>51.965</v>
      </c>
      <c r="C413" s="9">
        <f>(B413-$R$12)/($R$13-$R$12)</f>
      </c>
      <c r="D413" s="9">
        <v>52.137501</v>
      </c>
      <c r="E413" s="9">
        <f>(D413-$S$12)/($S$13-$S$12)</f>
      </c>
      <c r="F413" s="9">
        <v>50.8825</v>
      </c>
      <c r="G413" s="9">
        <f>(F413-$T$12)/($T$13-$T$12)</f>
      </c>
      <c r="H413" s="9">
        <v>51.040001</v>
      </c>
      <c r="I413" s="9">
        <f>($H$2-$U$12)/($U$13-$U$12)</f>
      </c>
      <c r="J413" s="9">
        <f>AVERAGE(H409:H413)</f>
      </c>
      <c r="K413" s="9">
        <v>49.388554</v>
      </c>
      <c r="L413" s="9">
        <f>(K413-$V$12)/($V$13-$V$12)</f>
      </c>
      <c r="M413" s="10">
        <v>103493200</v>
      </c>
      <c r="N413" s="9">
        <f>($M$2-$W$12)/($W$13-$W$12)</f>
      </c>
      <c r="O413" s="5"/>
      <c r="P413" s="5"/>
      <c r="Q413" s="5"/>
      <c r="R413" s="9"/>
      <c r="S413" s="9"/>
      <c r="T413" s="9"/>
      <c r="U413" s="9"/>
      <c r="V413" s="9"/>
      <c r="W413" s="10"/>
      <c r="X413" s="10"/>
    </row>
    <row x14ac:dyDescent="0.25" r="414" customHeight="1" ht="17.25">
      <c r="A414" s="8">
        <v>43705</v>
      </c>
      <c r="B414" s="9">
        <v>51.025002</v>
      </c>
      <c r="C414" s="9">
        <f>(B414-$R$12)/($R$13-$R$12)</f>
      </c>
      <c r="D414" s="9">
        <v>51.43</v>
      </c>
      <c r="E414" s="9">
        <f>(D414-$S$12)/($S$13-$S$12)</f>
      </c>
      <c r="F414" s="9">
        <v>50.830002</v>
      </c>
      <c r="G414" s="9">
        <f>(F414-$T$12)/($T$13-$T$12)</f>
      </c>
      <c r="H414" s="9">
        <v>51.3825</v>
      </c>
      <c r="I414" s="9">
        <f>($H$2-$U$12)/($U$13-$U$12)</f>
      </c>
      <c r="J414" s="9">
        <f>AVERAGE(H410:H414)</f>
      </c>
      <c r="K414" s="9">
        <v>49.719975</v>
      </c>
      <c r="L414" s="9">
        <f>(K414-$V$12)/($V$13-$V$12)</f>
      </c>
      <c r="M414" s="10">
        <v>63755200</v>
      </c>
      <c r="N414" s="9">
        <f>($M$2-$W$12)/($W$13-$W$12)</f>
      </c>
      <c r="O414" s="5"/>
      <c r="P414" s="5"/>
      <c r="Q414" s="5"/>
      <c r="R414" s="9"/>
      <c r="S414" s="9"/>
      <c r="T414" s="9"/>
      <c r="U414" s="9"/>
      <c r="V414" s="9"/>
      <c r="W414" s="10"/>
      <c r="X414" s="10"/>
    </row>
    <row x14ac:dyDescent="0.25" r="415" customHeight="1" ht="17.25">
      <c r="A415" s="8">
        <v>43706</v>
      </c>
      <c r="B415" s="9">
        <v>52.125</v>
      </c>
      <c r="C415" s="9">
        <f>(B415-$R$12)/($R$13-$R$12)</f>
      </c>
      <c r="D415" s="9">
        <v>52.330002</v>
      </c>
      <c r="E415" s="9">
        <f>(D415-$S$12)/($S$13-$S$12)</f>
      </c>
      <c r="F415" s="9">
        <v>51.665001</v>
      </c>
      <c r="G415" s="9">
        <f>(F415-$T$12)/($T$13-$T$12)</f>
      </c>
      <c r="H415" s="9">
        <v>52.252499</v>
      </c>
      <c r="I415" s="9">
        <f>($H$2-$U$12)/($U$13-$U$12)</f>
      </c>
      <c r="J415" s="9">
        <f>AVERAGE(H411:H415)</f>
      </c>
      <c r="K415" s="9">
        <v>50.561813</v>
      </c>
      <c r="L415" s="9">
        <f>(K415-$V$12)/($V$13-$V$12)</f>
      </c>
      <c r="M415" s="10">
        <v>83962000</v>
      </c>
      <c r="N415" s="9">
        <f>($M$2-$W$12)/($W$13-$W$12)</f>
      </c>
      <c r="O415" s="5"/>
      <c r="P415" s="5"/>
      <c r="Q415" s="5"/>
      <c r="R415" s="9"/>
      <c r="S415" s="9"/>
      <c r="T415" s="9"/>
      <c r="U415" s="9"/>
      <c r="V415" s="9"/>
      <c r="W415" s="10"/>
      <c r="X415" s="10"/>
    </row>
    <row x14ac:dyDescent="0.25" r="416" customHeight="1" ht="17.25">
      <c r="A416" s="8">
        <v>43707</v>
      </c>
      <c r="B416" s="9">
        <v>52.540001</v>
      </c>
      <c r="C416" s="9">
        <f>(B416-$R$12)/($R$13-$R$12)</f>
      </c>
      <c r="D416" s="9">
        <v>52.612499</v>
      </c>
      <c r="E416" s="9">
        <f>(D416-$S$12)/($S$13-$S$12)</f>
      </c>
      <c r="F416" s="9">
        <v>51.799999</v>
      </c>
      <c r="G416" s="9">
        <f>(F416-$T$12)/($T$13-$T$12)</f>
      </c>
      <c r="H416" s="9">
        <v>52.185001</v>
      </c>
      <c r="I416" s="9">
        <f>($H$2-$U$12)/($U$13-$U$12)</f>
      </c>
      <c r="J416" s="9">
        <f>AVERAGE(H412:H416)</f>
      </c>
      <c r="K416" s="9">
        <v>50.496498</v>
      </c>
      <c r="L416" s="9">
        <f>(K416-$V$12)/($V$13-$V$12)</f>
      </c>
      <c r="M416" s="10">
        <v>84573600</v>
      </c>
      <c r="N416" s="9">
        <f>($M$2-$W$12)/($W$13-$W$12)</f>
      </c>
      <c r="O416" s="5"/>
      <c r="P416" s="5"/>
      <c r="Q416" s="5"/>
      <c r="R416" s="9"/>
      <c r="S416" s="9"/>
      <c r="T416" s="9"/>
      <c r="U416" s="9"/>
      <c r="V416" s="9"/>
      <c r="W416" s="10"/>
      <c r="X416" s="10"/>
    </row>
    <row x14ac:dyDescent="0.25" r="417" customHeight="1" ht="17.25">
      <c r="A417" s="8">
        <v>43711</v>
      </c>
      <c r="B417" s="9">
        <v>51.607498</v>
      </c>
      <c r="C417" s="9">
        <f>(B417-$R$12)/($R$13-$R$12)</f>
      </c>
      <c r="D417" s="9">
        <v>51.744999</v>
      </c>
      <c r="E417" s="9">
        <f>(D417-$S$12)/($S$13-$S$12)</f>
      </c>
      <c r="F417" s="9">
        <v>51.055</v>
      </c>
      <c r="G417" s="9">
        <f>(F417-$T$12)/($T$13-$T$12)</f>
      </c>
      <c r="H417" s="9">
        <v>51.424999</v>
      </c>
      <c r="I417" s="9">
        <f>($H$2-$U$12)/($U$13-$U$12)</f>
      </c>
      <c r="J417" s="9">
        <f>AVERAGE(H413:H417)</f>
      </c>
      <c r="K417" s="9">
        <v>49.761093</v>
      </c>
      <c r="L417" s="9">
        <f>(K417-$V$12)/($V$13-$V$12)</f>
      </c>
      <c r="M417" s="10">
        <v>80092000</v>
      </c>
      <c r="N417" s="9">
        <f>($M$2-$W$12)/($W$13-$W$12)</f>
      </c>
      <c r="O417" s="5"/>
      <c r="P417" s="5"/>
      <c r="Q417" s="5"/>
      <c r="R417" s="9"/>
      <c r="S417" s="9"/>
      <c r="T417" s="9"/>
      <c r="U417" s="9"/>
      <c r="V417" s="9"/>
      <c r="W417" s="10"/>
      <c r="X417" s="10"/>
    </row>
    <row x14ac:dyDescent="0.25" r="418" customHeight="1" ht="17.25">
      <c r="A418" s="8">
        <v>43712</v>
      </c>
      <c r="B418" s="9">
        <v>52.0975</v>
      </c>
      <c r="C418" s="9">
        <f>(B418-$R$12)/($R$13-$R$12)</f>
      </c>
      <c r="D418" s="9">
        <v>52.369999</v>
      </c>
      <c r="E418" s="9">
        <f>(D418-$S$12)/($S$13-$S$12)</f>
      </c>
      <c r="F418" s="9">
        <v>51.830002</v>
      </c>
      <c r="G418" s="9">
        <f>(F418-$T$12)/($T$13-$T$12)</f>
      </c>
      <c r="H418" s="9">
        <v>52.297501</v>
      </c>
      <c r="I418" s="9">
        <f>($H$2-$U$12)/($U$13-$U$12)</f>
      </c>
      <c r="J418" s="9">
        <f>AVERAGE(H414:H418)</f>
      </c>
      <c r="K418" s="9">
        <v>50.605354</v>
      </c>
      <c r="L418" s="9">
        <f>(K418-$V$12)/($V$13-$V$12)</f>
      </c>
      <c r="M418" s="10">
        <v>76752400</v>
      </c>
      <c r="N418" s="9">
        <f>($M$2-$W$12)/($W$13-$W$12)</f>
      </c>
      <c r="O418" s="5"/>
      <c r="P418" s="5"/>
      <c r="Q418" s="5"/>
      <c r="R418" s="9"/>
      <c r="S418" s="9"/>
      <c r="T418" s="9"/>
      <c r="U418" s="9"/>
      <c r="V418" s="9"/>
      <c r="W418" s="10"/>
      <c r="X418" s="10"/>
    </row>
    <row x14ac:dyDescent="0.25" r="419" customHeight="1" ht="17.25">
      <c r="A419" s="8">
        <v>43713</v>
      </c>
      <c r="B419" s="10">
        <v>53</v>
      </c>
      <c r="C419" s="9">
        <f>(B419-$R$12)/($R$13-$R$12)</f>
      </c>
      <c r="D419" s="9">
        <v>53.4925</v>
      </c>
      <c r="E419" s="9">
        <f>(D419-$S$12)/($S$13-$S$12)</f>
      </c>
      <c r="F419" s="9">
        <v>52.877499</v>
      </c>
      <c r="G419" s="9">
        <f>(F419-$T$12)/($T$13-$T$12)</f>
      </c>
      <c r="H419" s="9">
        <v>53.32</v>
      </c>
      <c r="I419" s="9">
        <f>($H$2-$U$12)/($U$13-$U$12)</f>
      </c>
      <c r="J419" s="9">
        <f>AVERAGE(H415:H419)</f>
      </c>
      <c r="K419" s="9">
        <v>51.594784</v>
      </c>
      <c r="L419" s="9">
        <f>(K419-$V$12)/($V$13-$V$12)</f>
      </c>
      <c r="M419" s="10">
        <v>95654800</v>
      </c>
      <c r="N419" s="9">
        <f>($M$2-$W$12)/($W$13-$W$12)</f>
      </c>
      <c r="O419" s="5"/>
      <c r="P419" s="5"/>
      <c r="Q419" s="5"/>
      <c r="R419" s="9"/>
      <c r="S419" s="9"/>
      <c r="T419" s="9"/>
      <c r="U419" s="9"/>
      <c r="V419" s="9"/>
      <c r="W419" s="10"/>
      <c r="X419" s="10"/>
    </row>
    <row x14ac:dyDescent="0.25" r="420" customHeight="1" ht="17.25">
      <c r="A420" s="8">
        <v>43714</v>
      </c>
      <c r="B420" s="9">
        <v>53.512501</v>
      </c>
      <c r="C420" s="9">
        <f>(B420-$R$12)/($R$13-$R$12)</f>
      </c>
      <c r="D420" s="9">
        <v>53.605</v>
      </c>
      <c r="E420" s="9">
        <f>(D420-$S$12)/($S$13-$S$12)</f>
      </c>
      <c r="F420" s="9">
        <v>53.127499</v>
      </c>
      <c r="G420" s="9">
        <f>(F420-$T$12)/($T$13-$T$12)</f>
      </c>
      <c r="H420" s="9">
        <v>53.314999</v>
      </c>
      <c r="I420" s="9">
        <f>($H$2-$U$12)/($U$13-$U$12)</f>
      </c>
      <c r="J420" s="9">
        <f>AVERAGE(H416:H420)</f>
      </c>
      <c r="K420" s="9">
        <v>51.589943</v>
      </c>
      <c r="L420" s="9">
        <f>(K420-$V$12)/($V$13-$V$12)</f>
      </c>
      <c r="M420" s="10">
        <v>77449200</v>
      </c>
      <c r="N420" s="9">
        <f>($M$2-$W$12)/($W$13-$W$12)</f>
      </c>
      <c r="O420" s="5"/>
      <c r="P420" s="5"/>
      <c r="Q420" s="5"/>
      <c r="R420" s="9"/>
      <c r="S420" s="9"/>
      <c r="T420" s="9"/>
      <c r="U420" s="9"/>
      <c r="V420" s="9"/>
      <c r="W420" s="10"/>
      <c r="X420" s="10"/>
    </row>
    <row x14ac:dyDescent="0.25" r="421" customHeight="1" ht="17.25">
      <c r="A421" s="8">
        <v>43717</v>
      </c>
      <c r="B421" s="9">
        <v>53.709999</v>
      </c>
      <c r="C421" s="9">
        <f>(B421-$R$12)/($R$13-$R$12)</f>
      </c>
      <c r="D421" s="9">
        <v>54.110001</v>
      </c>
      <c r="E421" s="9">
        <f>(D421-$S$12)/($S$13-$S$12)</f>
      </c>
      <c r="F421" s="9">
        <v>52.767502</v>
      </c>
      <c r="G421" s="9">
        <f>(F421-$T$12)/($T$13-$T$12)</f>
      </c>
      <c r="H421" s="9">
        <v>53.5425</v>
      </c>
      <c r="I421" s="9">
        <f>($H$2-$U$12)/($U$13-$U$12)</f>
      </c>
      <c r="J421" s="9">
        <f>AVERAGE(H417:H421)</f>
      </c>
      <c r="K421" s="9">
        <v>51.810081</v>
      </c>
      <c r="L421" s="9">
        <f>(K421-$V$12)/($V$13-$V$12)</f>
      </c>
      <c r="M421" s="10">
        <v>109237600</v>
      </c>
      <c r="N421" s="9">
        <f>($M$2-$W$12)/($W$13-$W$12)</f>
      </c>
      <c r="O421" s="5"/>
      <c r="P421" s="5"/>
      <c r="Q421" s="5"/>
      <c r="R421" s="9"/>
      <c r="S421" s="9"/>
      <c r="T421" s="9"/>
      <c r="U421" s="9"/>
      <c r="V421" s="9"/>
      <c r="W421" s="10"/>
      <c r="X421" s="10"/>
    </row>
    <row x14ac:dyDescent="0.25" r="422" customHeight="1" ht="17.25">
      <c r="A422" s="8">
        <v>43718</v>
      </c>
      <c r="B422" s="9">
        <v>53.465</v>
      </c>
      <c r="C422" s="9">
        <f>(B422-$R$12)/($R$13-$R$12)</f>
      </c>
      <c r="D422" s="9">
        <v>54.195</v>
      </c>
      <c r="E422" s="9">
        <f>(D422-$S$12)/($S$13-$S$12)</f>
      </c>
      <c r="F422" s="9">
        <v>52.927502</v>
      </c>
      <c r="G422" s="9">
        <f>(F422-$T$12)/($T$13-$T$12)</f>
      </c>
      <c r="H422" s="9">
        <v>54.174999</v>
      </c>
      <c r="I422" s="9">
        <f>($H$2-$U$12)/($U$13-$U$12)</f>
      </c>
      <c r="J422" s="9">
        <f>AVERAGE(H418:H422)</f>
      </c>
      <c r="K422" s="9">
        <v>52.422112</v>
      </c>
      <c r="L422" s="9">
        <f>(K422-$V$12)/($V$13-$V$12)</f>
      </c>
      <c r="M422" s="10">
        <v>127111600</v>
      </c>
      <c r="N422" s="9">
        <f>($M$2-$W$12)/($W$13-$W$12)</f>
      </c>
      <c r="O422" s="5"/>
      <c r="P422" s="5"/>
      <c r="Q422" s="5"/>
      <c r="R422" s="9"/>
      <c r="S422" s="9"/>
      <c r="T422" s="9"/>
      <c r="U422" s="9"/>
      <c r="V422" s="9"/>
      <c r="W422" s="10"/>
      <c r="X422" s="10"/>
    </row>
    <row x14ac:dyDescent="0.25" r="423" customHeight="1" ht="17.25">
      <c r="A423" s="8">
        <v>43719</v>
      </c>
      <c r="B423" s="9">
        <v>54.517502</v>
      </c>
      <c r="C423" s="9">
        <f>(B423-$R$12)/($R$13-$R$12)</f>
      </c>
      <c r="D423" s="9">
        <v>55.927502</v>
      </c>
      <c r="E423" s="9">
        <f>(D423-$S$12)/($S$13-$S$12)</f>
      </c>
      <c r="F423" s="9">
        <v>54.432499</v>
      </c>
      <c r="G423" s="9">
        <f>(F423-$T$12)/($T$13-$T$12)</f>
      </c>
      <c r="H423" s="9">
        <v>55.897499</v>
      </c>
      <c r="I423" s="9">
        <f>($H$2-$U$12)/($U$13-$U$12)</f>
      </c>
      <c r="J423" s="9">
        <f>AVERAGE(H419:H423)</f>
      </c>
      <c r="K423" s="9">
        <v>54.088882</v>
      </c>
      <c r="L423" s="9">
        <f>(K423-$V$12)/($V$13-$V$12)</f>
      </c>
      <c r="M423" s="10">
        <v>177158400</v>
      </c>
      <c r="N423" s="9">
        <f>($M$2-$W$12)/($W$13-$W$12)</f>
      </c>
      <c r="O423" s="5"/>
      <c r="P423" s="5"/>
      <c r="Q423" s="5"/>
      <c r="R423" s="9"/>
      <c r="S423" s="9"/>
      <c r="T423" s="9"/>
      <c r="U423" s="9"/>
      <c r="V423" s="9"/>
      <c r="W423" s="10"/>
      <c r="X423" s="10"/>
    </row>
    <row x14ac:dyDescent="0.25" r="424" customHeight="1" ht="17.25">
      <c r="A424" s="8">
        <v>43720</v>
      </c>
      <c r="B424" s="9">
        <v>56.200001</v>
      </c>
      <c r="C424" s="9">
        <f>(B424-$R$12)/($R$13-$R$12)</f>
      </c>
      <c r="D424" s="9">
        <v>56.605</v>
      </c>
      <c r="E424" s="9">
        <f>(D424-$S$12)/($S$13-$S$12)</f>
      </c>
      <c r="F424" s="9">
        <v>55.715</v>
      </c>
      <c r="G424" s="9">
        <f>(F424-$T$12)/($T$13-$T$12)</f>
      </c>
      <c r="H424" s="9">
        <v>55.772499</v>
      </c>
      <c r="I424" s="9">
        <f>($H$2-$U$12)/($U$13-$U$12)</f>
      </c>
      <c r="J424" s="9">
        <f>AVERAGE(H420:H424)</f>
      </c>
      <c r="K424" s="9">
        <v>53.967926</v>
      </c>
      <c r="L424" s="9">
        <f>(K424-$V$12)/($V$13-$V$12)</f>
      </c>
      <c r="M424" s="10">
        <v>128906800</v>
      </c>
      <c r="N424" s="9">
        <f>($M$2-$W$12)/($W$13-$W$12)</f>
      </c>
      <c r="O424" s="5"/>
      <c r="P424" s="5"/>
      <c r="Q424" s="5"/>
      <c r="R424" s="9"/>
      <c r="S424" s="9"/>
      <c r="T424" s="9"/>
      <c r="U424" s="9"/>
      <c r="V424" s="9"/>
      <c r="W424" s="10"/>
      <c r="X424" s="10"/>
    </row>
    <row x14ac:dyDescent="0.25" r="425" customHeight="1" ht="17.25">
      <c r="A425" s="8">
        <v>43721</v>
      </c>
      <c r="B425" s="10">
        <v>55</v>
      </c>
      <c r="C425" s="9">
        <f>(B425-$R$12)/($R$13-$R$12)</f>
      </c>
      <c r="D425" s="9">
        <v>55.197498</v>
      </c>
      <c r="E425" s="9">
        <f>(D425-$S$12)/($S$13-$S$12)</f>
      </c>
      <c r="F425" s="9">
        <v>54.255001</v>
      </c>
      <c r="G425" s="9">
        <f>(F425-$T$12)/($T$13-$T$12)</f>
      </c>
      <c r="H425" s="9">
        <v>54.6875</v>
      </c>
      <c r="I425" s="9">
        <f>($H$2-$U$12)/($U$13-$U$12)</f>
      </c>
      <c r="J425" s="9">
        <f>AVERAGE(H421:H425)</f>
      </c>
      <c r="K425" s="9">
        <v>52.91803</v>
      </c>
      <c r="L425" s="9">
        <f>(K425-$V$12)/($V$13-$V$12)</f>
      </c>
      <c r="M425" s="10">
        <v>159053200</v>
      </c>
      <c r="N425" s="9">
        <f>($M$2-$W$12)/($W$13-$W$12)</f>
      </c>
      <c r="O425" s="5"/>
      <c r="P425" s="5"/>
      <c r="Q425" s="5"/>
      <c r="R425" s="9"/>
      <c r="S425" s="9"/>
      <c r="T425" s="9"/>
      <c r="U425" s="9"/>
      <c r="V425" s="9"/>
      <c r="W425" s="10"/>
      <c r="X425" s="10"/>
    </row>
    <row x14ac:dyDescent="0.25" r="426" customHeight="1" ht="17.25">
      <c r="A426" s="8">
        <v>43724</v>
      </c>
      <c r="B426" s="9">
        <v>54.432499</v>
      </c>
      <c r="C426" s="9">
        <f>(B426-$R$12)/($R$13-$R$12)</f>
      </c>
      <c r="D426" s="9">
        <v>55.032501</v>
      </c>
      <c r="E426" s="9">
        <f>(D426-$S$12)/($S$13-$S$12)</f>
      </c>
      <c r="F426" s="9">
        <v>54.389999</v>
      </c>
      <c r="G426" s="9">
        <f>(F426-$T$12)/($T$13-$T$12)</f>
      </c>
      <c r="H426" s="9">
        <v>54.974998</v>
      </c>
      <c r="I426" s="9">
        <f>($H$2-$U$12)/($U$13-$U$12)</f>
      </c>
      <c r="J426" s="9">
        <f>AVERAGE(H422:H426)</f>
      </c>
      <c r="K426" s="9">
        <v>53.196239</v>
      </c>
      <c r="L426" s="9">
        <f>(K426-$V$12)/($V$13-$V$12)</f>
      </c>
      <c r="M426" s="10">
        <v>84632400</v>
      </c>
      <c r="N426" s="9">
        <f>($M$2-$W$12)/($W$13-$W$12)</f>
      </c>
      <c r="O426" s="5"/>
      <c r="P426" s="5"/>
      <c r="Q426" s="5"/>
      <c r="R426" s="9"/>
      <c r="S426" s="9"/>
      <c r="T426" s="9"/>
      <c r="U426" s="9"/>
      <c r="V426" s="9"/>
      <c r="W426" s="10"/>
      <c r="X426" s="10"/>
    </row>
    <row x14ac:dyDescent="0.25" r="427" customHeight="1" ht="17.25">
      <c r="A427" s="8">
        <v>43725</v>
      </c>
      <c r="B427" s="9">
        <v>54.990002</v>
      </c>
      <c r="C427" s="9">
        <f>(B427-$R$12)/($R$13-$R$12)</f>
      </c>
      <c r="D427" s="9">
        <v>55.205002</v>
      </c>
      <c r="E427" s="9">
        <f>(D427-$S$12)/($S$13-$S$12)</f>
      </c>
      <c r="F427" s="9">
        <v>54.779999</v>
      </c>
      <c r="G427" s="9">
        <f>(F427-$T$12)/($T$13-$T$12)</f>
      </c>
      <c r="H427" s="9">
        <v>55.174999</v>
      </c>
      <c r="I427" s="9">
        <f>($H$2-$U$12)/($U$13-$U$12)</f>
      </c>
      <c r="J427" s="9">
        <f>AVERAGE(H423:H427)</f>
      </c>
      <c r="K427" s="9">
        <v>53.389763</v>
      </c>
      <c r="L427" s="9">
        <f>(K427-$V$12)/($V$13-$V$12)</f>
      </c>
      <c r="M427" s="10">
        <v>73274800</v>
      </c>
      <c r="N427" s="9">
        <f>($M$2-$W$12)/($W$13-$W$12)</f>
      </c>
      <c r="O427" s="5"/>
      <c r="P427" s="5"/>
      <c r="Q427" s="5"/>
      <c r="R427" s="9"/>
      <c r="S427" s="9"/>
      <c r="T427" s="9"/>
      <c r="U427" s="9"/>
      <c r="V427" s="9"/>
      <c r="W427" s="10"/>
      <c r="X427" s="10"/>
    </row>
    <row x14ac:dyDescent="0.25" r="428" customHeight="1" ht="17.25">
      <c r="A428" s="8">
        <v>43726</v>
      </c>
      <c r="B428" s="9">
        <v>55.264999</v>
      </c>
      <c r="C428" s="9">
        <f>(B428-$R$12)/($R$13-$R$12)</f>
      </c>
      <c r="D428" s="9">
        <v>55.712502</v>
      </c>
      <c r="E428" s="9">
        <f>(D428-$S$12)/($S$13-$S$12)</f>
      </c>
      <c r="F428" s="9">
        <v>54.860001</v>
      </c>
      <c r="G428" s="9">
        <f>(F428-$T$12)/($T$13-$T$12)</f>
      </c>
      <c r="H428" s="9">
        <v>55.692501</v>
      </c>
      <c r="I428" s="9">
        <f>($H$2-$U$12)/($U$13-$U$12)</f>
      </c>
      <c r="J428" s="9">
        <f>AVERAGE(H424:H428)</f>
      </c>
      <c r="K428" s="9">
        <v>53.890507</v>
      </c>
      <c r="L428" s="9">
        <f>(K428-$V$12)/($V$13-$V$12)</f>
      </c>
      <c r="M428" s="10">
        <v>101360000</v>
      </c>
      <c r="N428" s="9">
        <f>($M$2-$W$12)/($W$13-$W$12)</f>
      </c>
      <c r="O428" s="5"/>
      <c r="P428" s="5"/>
      <c r="Q428" s="5"/>
      <c r="R428" s="9"/>
      <c r="S428" s="9"/>
      <c r="T428" s="9"/>
      <c r="U428" s="9"/>
      <c r="V428" s="9"/>
      <c r="W428" s="10"/>
      <c r="X428" s="10"/>
    </row>
    <row x14ac:dyDescent="0.25" r="429" customHeight="1" ht="17.25">
      <c r="A429" s="8">
        <v>43727</v>
      </c>
      <c r="B429" s="9">
        <v>55.502499</v>
      </c>
      <c r="C429" s="9">
        <f>(B429-$R$12)/($R$13-$R$12)</f>
      </c>
      <c r="D429" s="9">
        <v>55.939999</v>
      </c>
      <c r="E429" s="9">
        <f>(D429-$S$12)/($S$13-$S$12)</f>
      </c>
      <c r="F429" s="9">
        <v>55.092499</v>
      </c>
      <c r="G429" s="9">
        <f>(F429-$T$12)/($T$13-$T$12)</f>
      </c>
      <c r="H429" s="9">
        <v>55.240002</v>
      </c>
      <c r="I429" s="9">
        <f>($H$2-$U$12)/($U$13-$U$12)</f>
      </c>
      <c r="J429" s="9">
        <f>AVERAGE(H425:H429)</f>
      </c>
      <c r="K429" s="9">
        <v>53.452663</v>
      </c>
      <c r="L429" s="9">
        <f>(K429-$V$12)/($V$13-$V$12)</f>
      </c>
      <c r="M429" s="10">
        <v>88242400</v>
      </c>
      <c r="N429" s="9">
        <f>($M$2-$W$12)/($W$13-$W$12)</f>
      </c>
      <c r="O429" s="5"/>
      <c r="P429" s="5"/>
      <c r="Q429" s="5"/>
      <c r="R429" s="9"/>
      <c r="S429" s="9"/>
      <c r="T429" s="9"/>
      <c r="U429" s="9"/>
      <c r="V429" s="9"/>
      <c r="W429" s="10"/>
      <c r="X429" s="10"/>
    </row>
    <row x14ac:dyDescent="0.25" r="430" customHeight="1" ht="17.25">
      <c r="A430" s="8">
        <v>43728</v>
      </c>
      <c r="B430" s="9">
        <v>55.345001</v>
      </c>
      <c r="C430" s="9">
        <f>(B430-$R$12)/($R$13-$R$12)</f>
      </c>
      <c r="D430" s="9">
        <v>55.639999</v>
      </c>
      <c r="E430" s="9">
        <f>(D430-$S$12)/($S$13-$S$12)</f>
      </c>
      <c r="F430" s="9">
        <v>54.3675</v>
      </c>
      <c r="G430" s="9">
        <f>(F430-$T$12)/($T$13-$T$12)</f>
      </c>
      <c r="H430" s="9">
        <v>54.432499</v>
      </c>
      <c r="I430" s="9">
        <f>($H$2-$U$12)/($U$13-$U$12)</f>
      </c>
      <c r="J430" s="9">
        <f>AVERAGE(H426:H430)</f>
      </c>
      <c r="K430" s="9">
        <v>52.67128</v>
      </c>
      <c r="L430" s="9">
        <f>(K430-$V$12)/($V$13-$V$12)</f>
      </c>
      <c r="M430" s="10">
        <v>221652400</v>
      </c>
      <c r="N430" s="9">
        <f>($M$2-$W$12)/($W$13-$W$12)</f>
      </c>
      <c r="O430" s="5"/>
      <c r="P430" s="5"/>
      <c r="Q430" s="5"/>
      <c r="R430" s="9"/>
      <c r="S430" s="9"/>
      <c r="T430" s="9"/>
      <c r="U430" s="9"/>
      <c r="V430" s="9"/>
      <c r="W430" s="10"/>
      <c r="X430" s="10"/>
    </row>
    <row x14ac:dyDescent="0.25" r="431" customHeight="1" ht="17.25">
      <c r="A431" s="8">
        <v>43731</v>
      </c>
      <c r="B431" s="9">
        <v>54.737499</v>
      </c>
      <c r="C431" s="9">
        <f>(B431-$R$12)/($R$13-$R$12)</f>
      </c>
      <c r="D431" s="9">
        <v>54.959999</v>
      </c>
      <c r="E431" s="9">
        <f>(D431-$S$12)/($S$13-$S$12)</f>
      </c>
      <c r="F431" s="9">
        <v>54.412498</v>
      </c>
      <c r="G431" s="9">
        <f>(F431-$T$12)/($T$13-$T$12)</f>
      </c>
      <c r="H431" s="9">
        <v>54.68</v>
      </c>
      <c r="I431" s="9">
        <f>($H$2-$U$12)/($U$13-$U$12)</f>
      </c>
      <c r="J431" s="9">
        <f>AVERAGE(H427:H431)</f>
      </c>
      <c r="K431" s="9">
        <v>52.910778</v>
      </c>
      <c r="L431" s="9">
        <f>(K431-$V$12)/($V$13-$V$12)</f>
      </c>
      <c r="M431" s="10">
        <v>76662000</v>
      </c>
      <c r="N431" s="9">
        <f>($M$2-$W$12)/($W$13-$W$12)</f>
      </c>
      <c r="O431" s="5"/>
      <c r="P431" s="5"/>
      <c r="Q431" s="5"/>
      <c r="R431" s="9"/>
      <c r="S431" s="9"/>
      <c r="T431" s="9"/>
      <c r="U431" s="9"/>
      <c r="V431" s="9"/>
      <c r="W431" s="10"/>
      <c r="X431" s="10"/>
    </row>
    <row x14ac:dyDescent="0.25" r="432" customHeight="1" ht="17.25">
      <c r="A432" s="8">
        <v>43732</v>
      </c>
      <c r="B432" s="9">
        <v>55.2575</v>
      </c>
      <c r="C432" s="9">
        <f>(B432-$R$12)/($R$13-$R$12)</f>
      </c>
      <c r="D432" s="9">
        <v>55.622501</v>
      </c>
      <c r="E432" s="9">
        <f>(D432-$S$12)/($S$13-$S$12)</f>
      </c>
      <c r="F432" s="9">
        <v>54.297501</v>
      </c>
      <c r="G432" s="9">
        <f>(F432-$T$12)/($T$13-$T$12)</f>
      </c>
      <c r="H432" s="9">
        <v>54.419998</v>
      </c>
      <c r="I432" s="9">
        <f>($H$2-$U$12)/($U$13-$U$12)</f>
      </c>
      <c r="J432" s="9">
        <f>AVERAGE(H428:H432)</f>
      </c>
      <c r="K432" s="9">
        <v>52.65918</v>
      </c>
      <c r="L432" s="9">
        <f>(K432-$V$12)/($V$13-$V$12)</f>
      </c>
      <c r="M432" s="10">
        <v>124763200</v>
      </c>
      <c r="N432" s="9">
        <f>($M$2-$W$12)/($W$13-$W$12)</f>
      </c>
      <c r="O432" s="5"/>
      <c r="P432" s="5"/>
      <c r="Q432" s="5"/>
      <c r="R432" s="9"/>
      <c r="S432" s="9"/>
      <c r="T432" s="9"/>
      <c r="U432" s="9"/>
      <c r="V432" s="9"/>
      <c r="W432" s="10"/>
      <c r="X432" s="10"/>
    </row>
    <row x14ac:dyDescent="0.25" r="433" customHeight="1" ht="17.25">
      <c r="A433" s="8">
        <v>43733</v>
      </c>
      <c r="B433" s="9">
        <v>54.637501</v>
      </c>
      <c r="C433" s="9">
        <f>(B433-$R$12)/($R$13-$R$12)</f>
      </c>
      <c r="D433" s="9">
        <v>55.375</v>
      </c>
      <c r="E433" s="9">
        <f>(D433-$S$12)/($S$13-$S$12)</f>
      </c>
      <c r="F433" s="9">
        <v>54.285</v>
      </c>
      <c r="G433" s="9">
        <f>(F433-$T$12)/($T$13-$T$12)</f>
      </c>
      <c r="H433" s="9">
        <v>55.2575</v>
      </c>
      <c r="I433" s="9">
        <f>($H$2-$U$12)/($U$13-$U$12)</f>
      </c>
      <c r="J433" s="9">
        <f>AVERAGE(H429:H433)</f>
      </c>
      <c r="K433" s="9">
        <v>53.469589</v>
      </c>
      <c r="L433" s="9">
        <f>(K433-$V$12)/($V$13-$V$12)</f>
      </c>
      <c r="M433" s="10">
        <v>87613600</v>
      </c>
      <c r="N433" s="9">
        <f>($M$2-$W$12)/($W$13-$W$12)</f>
      </c>
      <c r="O433" s="5"/>
      <c r="P433" s="5"/>
      <c r="Q433" s="5"/>
      <c r="R433" s="9"/>
      <c r="S433" s="9"/>
      <c r="T433" s="9"/>
      <c r="U433" s="9"/>
      <c r="V433" s="9"/>
      <c r="W433" s="10"/>
      <c r="X433" s="10"/>
    </row>
    <row x14ac:dyDescent="0.25" r="434" customHeight="1" ht="17.25">
      <c r="A434" s="8">
        <v>43734</v>
      </c>
      <c r="B434" s="10">
        <v>55</v>
      </c>
      <c r="C434" s="9">
        <f>(B434-$R$12)/($R$13-$R$12)</f>
      </c>
      <c r="D434" s="9">
        <v>55.235001</v>
      </c>
      <c r="E434" s="9">
        <f>(D434-$S$12)/($S$13-$S$12)</f>
      </c>
      <c r="F434" s="9">
        <v>54.7075</v>
      </c>
      <c r="G434" s="9">
        <f>(F434-$T$12)/($T$13-$T$12)</f>
      </c>
      <c r="H434" s="9">
        <v>54.9725</v>
      </c>
      <c r="I434" s="9">
        <f>($H$2-$U$12)/($U$13-$U$12)</f>
      </c>
      <c r="J434" s="9">
        <f>AVERAGE(H430:H434)</f>
      </c>
      <c r="K434" s="9">
        <v>53.193813</v>
      </c>
      <c r="L434" s="9">
        <f>(K434-$V$12)/($V$13-$V$12)</f>
      </c>
      <c r="M434" s="10">
        <v>75334000</v>
      </c>
      <c r="N434" s="9">
        <f>($M$2-$W$12)/($W$13-$W$12)</f>
      </c>
      <c r="O434" s="5"/>
      <c r="P434" s="5"/>
      <c r="Q434" s="5"/>
      <c r="R434" s="9"/>
      <c r="S434" s="9"/>
      <c r="T434" s="9"/>
      <c r="U434" s="9"/>
      <c r="V434" s="9"/>
      <c r="W434" s="10"/>
      <c r="X434" s="10"/>
    </row>
    <row x14ac:dyDescent="0.25" r="435" customHeight="1" ht="17.25">
      <c r="A435" s="8">
        <v>43735</v>
      </c>
      <c r="B435" s="9">
        <v>55.134998</v>
      </c>
      <c r="C435" s="9">
        <f>(B435-$R$12)/($R$13-$R$12)</f>
      </c>
      <c r="D435" s="9">
        <v>55.240002</v>
      </c>
      <c r="E435" s="9">
        <f>(D435-$S$12)/($S$13-$S$12)</f>
      </c>
      <c r="F435" s="9">
        <v>54.32</v>
      </c>
      <c r="G435" s="9">
        <f>(F435-$T$12)/($T$13-$T$12)</f>
      </c>
      <c r="H435" s="9">
        <v>54.705002</v>
      </c>
      <c r="I435" s="9">
        <f>($H$2-$U$12)/($U$13-$U$12)</f>
      </c>
      <c r="J435" s="9">
        <f>AVERAGE(H431:H435)</f>
      </c>
      <c r="K435" s="9">
        <v>52.934963</v>
      </c>
      <c r="L435" s="9">
        <f>(K435-$V$12)/($V$13-$V$12)</f>
      </c>
      <c r="M435" s="10">
        <v>101408000</v>
      </c>
      <c r="N435" s="9">
        <f>($M$2-$W$12)/($W$13-$W$12)</f>
      </c>
      <c r="O435" s="5"/>
      <c r="P435" s="5"/>
      <c r="Q435" s="5"/>
      <c r="R435" s="9"/>
      <c r="S435" s="9"/>
      <c r="T435" s="9"/>
      <c r="U435" s="9"/>
      <c r="V435" s="9"/>
      <c r="W435" s="10"/>
      <c r="X435" s="10"/>
    </row>
    <row x14ac:dyDescent="0.25" r="436" customHeight="1" ht="17.25">
      <c r="A436" s="8">
        <v>43738</v>
      </c>
      <c r="B436" s="9">
        <v>55.224998</v>
      </c>
      <c r="C436" s="9">
        <f>(B436-$R$12)/($R$13-$R$12)</f>
      </c>
      <c r="D436" s="9">
        <v>56.145</v>
      </c>
      <c r="E436" s="9">
        <f>(D436-$S$12)/($S$13-$S$12)</f>
      </c>
      <c r="F436" s="9">
        <v>55.197498</v>
      </c>
      <c r="G436" s="9">
        <f>(F436-$T$12)/($T$13-$T$12)</f>
      </c>
      <c r="H436" s="9">
        <v>55.9925</v>
      </c>
      <c r="I436" s="9">
        <f>($H$2-$U$12)/($U$13-$U$12)</f>
      </c>
      <c r="J436" s="9">
        <f>AVERAGE(H432:H436)</f>
      </c>
      <c r="K436" s="9">
        <v>54.180801</v>
      </c>
      <c r="L436" s="9">
        <f>(K436-$V$12)/($V$13-$V$12)</f>
      </c>
      <c r="M436" s="10">
        <v>103909600</v>
      </c>
      <c r="N436" s="9">
        <f>($M$2-$W$12)/($W$13-$W$12)</f>
      </c>
      <c r="O436" s="5"/>
      <c r="P436" s="5"/>
      <c r="Q436" s="5"/>
      <c r="R436" s="9"/>
      <c r="S436" s="9"/>
      <c r="T436" s="9"/>
      <c r="U436" s="9"/>
      <c r="V436" s="9"/>
      <c r="W436" s="10"/>
      <c r="X436" s="10"/>
    </row>
    <row x14ac:dyDescent="0.25" r="437" customHeight="1" ht="17.25">
      <c r="A437" s="8">
        <v>43739</v>
      </c>
      <c r="B437" s="9">
        <v>56.267502</v>
      </c>
      <c r="C437" s="9">
        <f>(B437-$R$12)/($R$13-$R$12)</f>
      </c>
      <c r="D437" s="9">
        <v>57.055</v>
      </c>
      <c r="E437" s="9">
        <f>(D437-$S$12)/($S$13-$S$12)</f>
      </c>
      <c r="F437" s="9">
        <v>56.049999</v>
      </c>
      <c r="G437" s="9">
        <f>(F437-$T$12)/($T$13-$T$12)</f>
      </c>
      <c r="H437" s="9">
        <v>56.147499</v>
      </c>
      <c r="I437" s="9">
        <f>($H$2-$U$12)/($U$13-$U$12)</f>
      </c>
      <c r="J437" s="9">
        <f>AVERAGE(H433:H437)</f>
      </c>
      <c r="K437" s="9">
        <v>54.330791</v>
      </c>
      <c r="L437" s="9">
        <f>(K437-$V$12)/($V$13-$V$12)</f>
      </c>
      <c r="M437" s="10">
        <v>139223200</v>
      </c>
      <c r="N437" s="9">
        <f>($M$2-$W$12)/($W$13-$W$12)</f>
      </c>
      <c r="O437" s="5"/>
      <c r="P437" s="5"/>
      <c r="Q437" s="5"/>
      <c r="R437" s="9"/>
      <c r="S437" s="9"/>
      <c r="T437" s="9"/>
      <c r="U437" s="9"/>
      <c r="V437" s="9"/>
      <c r="W437" s="10"/>
      <c r="X437" s="10"/>
    </row>
    <row x14ac:dyDescent="0.25" r="438" customHeight="1" ht="17.25">
      <c r="A438" s="8">
        <v>43740</v>
      </c>
      <c r="B438" s="9">
        <v>55.764999</v>
      </c>
      <c r="C438" s="9">
        <f>(B438-$R$12)/($R$13-$R$12)</f>
      </c>
      <c r="D438" s="9">
        <v>55.895</v>
      </c>
      <c r="E438" s="9">
        <f>(D438-$S$12)/($S$13-$S$12)</f>
      </c>
      <c r="F438" s="9">
        <v>54.482498</v>
      </c>
      <c r="G438" s="9">
        <f>(F438-$T$12)/($T$13-$T$12)</f>
      </c>
      <c r="H438" s="9">
        <v>54.740002</v>
      </c>
      <c r="I438" s="9">
        <f>($H$2-$U$12)/($U$13-$U$12)</f>
      </c>
      <c r="J438" s="9">
        <f>AVERAGE(H434:H438)</f>
      </c>
      <c r="K438" s="9">
        <v>52.968838</v>
      </c>
      <c r="L438" s="9">
        <f>(K438-$V$12)/($V$13-$V$12)</f>
      </c>
      <c r="M438" s="10">
        <v>138449200</v>
      </c>
      <c r="N438" s="9">
        <f>($M$2-$W$12)/($W$13-$W$12)</f>
      </c>
      <c r="O438" s="5"/>
      <c r="P438" s="5"/>
      <c r="Q438" s="5"/>
      <c r="R438" s="9"/>
      <c r="S438" s="9"/>
      <c r="T438" s="9"/>
      <c r="U438" s="9"/>
      <c r="V438" s="9"/>
      <c r="W438" s="10"/>
      <c r="X438" s="10"/>
    </row>
    <row x14ac:dyDescent="0.25" r="439" customHeight="1" ht="17.25">
      <c r="A439" s="8">
        <v>43741</v>
      </c>
      <c r="B439" s="9">
        <v>54.607498</v>
      </c>
      <c r="C439" s="9">
        <f>(B439-$R$12)/($R$13-$R$12)</f>
      </c>
      <c r="D439" s="9">
        <v>55.240002</v>
      </c>
      <c r="E439" s="9">
        <f>(D439-$S$12)/($S$13-$S$12)</f>
      </c>
      <c r="F439" s="9">
        <v>53.782501</v>
      </c>
      <c r="G439" s="9">
        <f>(F439-$T$12)/($T$13-$T$12)</f>
      </c>
      <c r="H439" s="9">
        <v>55.205002</v>
      </c>
      <c r="I439" s="9">
        <f>($H$2-$U$12)/($U$13-$U$12)</f>
      </c>
      <c r="J439" s="9">
        <f>AVERAGE(H435:H439)</f>
      </c>
      <c r="K439" s="9">
        <v>53.418793</v>
      </c>
      <c r="L439" s="9">
        <f>(K439-$V$12)/($V$13-$V$12)</f>
      </c>
      <c r="M439" s="10">
        <v>114426000</v>
      </c>
      <c r="N439" s="9">
        <f>($M$2-$W$12)/($W$13-$W$12)</f>
      </c>
      <c r="O439" s="5"/>
      <c r="P439" s="5"/>
      <c r="Q439" s="5"/>
      <c r="R439" s="9"/>
      <c r="S439" s="9"/>
      <c r="T439" s="9"/>
      <c r="U439" s="9"/>
      <c r="V439" s="9"/>
      <c r="W439" s="10"/>
      <c r="X439" s="10"/>
    </row>
    <row x14ac:dyDescent="0.25" r="440" customHeight="1" ht="17.25">
      <c r="A440" s="8">
        <v>43742</v>
      </c>
      <c r="B440" s="9">
        <v>56.41</v>
      </c>
      <c r="C440" s="9">
        <f>(B440-$R$12)/($R$13-$R$12)</f>
      </c>
      <c r="D440" s="9">
        <v>56.872501</v>
      </c>
      <c r="E440" s="9">
        <f>(D440-$S$12)/($S$13-$S$12)</f>
      </c>
      <c r="F440" s="9">
        <v>55.9725</v>
      </c>
      <c r="G440" s="9">
        <f>(F440-$T$12)/($T$13-$T$12)</f>
      </c>
      <c r="H440" s="9">
        <v>56.752499</v>
      </c>
      <c r="I440" s="9">
        <f>($H$2-$U$12)/($U$13-$U$12)</f>
      </c>
      <c r="J440" s="9">
        <f>AVERAGE(H436:H440)</f>
      </c>
      <c r="K440" s="9">
        <v>54.916222</v>
      </c>
      <c r="L440" s="9">
        <f>(K440-$V$12)/($V$13-$V$12)</f>
      </c>
      <c r="M440" s="10">
        <v>138478800</v>
      </c>
      <c r="N440" s="9">
        <f>($M$2-$W$12)/($W$13-$W$12)</f>
      </c>
      <c r="O440" s="5"/>
      <c r="P440" s="5"/>
      <c r="Q440" s="5"/>
      <c r="R440" s="9"/>
      <c r="S440" s="9"/>
      <c r="T440" s="9"/>
      <c r="U440" s="9"/>
      <c r="V440" s="9"/>
      <c r="W440" s="10"/>
      <c r="X440" s="10"/>
    </row>
    <row x14ac:dyDescent="0.25" r="441" customHeight="1" ht="17.25">
      <c r="A441" s="8">
        <v>43745</v>
      </c>
      <c r="B441" s="9">
        <v>56.567501</v>
      </c>
      <c r="C441" s="9">
        <f>(B441-$R$12)/($R$13-$R$12)</f>
      </c>
      <c r="D441" s="9">
        <v>57.482498</v>
      </c>
      <c r="E441" s="9">
        <f>(D441-$S$12)/($S$13-$S$12)</f>
      </c>
      <c r="F441" s="9">
        <v>56.459999</v>
      </c>
      <c r="G441" s="9">
        <f>(F441-$T$12)/($T$13-$T$12)</f>
      </c>
      <c r="H441" s="9">
        <v>56.764999</v>
      </c>
      <c r="I441" s="9">
        <f>($H$2-$U$12)/($U$13-$U$12)</f>
      </c>
      <c r="J441" s="9">
        <f>AVERAGE(H437:H441)</f>
      </c>
      <c r="K441" s="9">
        <v>54.928307</v>
      </c>
      <c r="L441" s="9">
        <f>(K441-$V$12)/($V$13-$V$12)</f>
      </c>
      <c r="M441" s="10">
        <v>122306000</v>
      </c>
      <c r="N441" s="9">
        <f>($M$2-$W$12)/($W$13-$W$12)</f>
      </c>
      <c r="O441" s="5"/>
      <c r="P441" s="5"/>
      <c r="Q441" s="5"/>
      <c r="R441" s="9"/>
      <c r="S441" s="9"/>
      <c r="T441" s="9"/>
      <c r="U441" s="9"/>
      <c r="V441" s="9"/>
      <c r="W441" s="10"/>
      <c r="X441" s="10"/>
    </row>
    <row x14ac:dyDescent="0.25" r="442" customHeight="1" ht="17.25">
      <c r="A442" s="8">
        <v>43746</v>
      </c>
      <c r="B442" s="9">
        <v>56.455002</v>
      </c>
      <c r="C442" s="9">
        <f>(B442-$R$12)/($R$13-$R$12)</f>
      </c>
      <c r="D442" s="9">
        <v>57.014999</v>
      </c>
      <c r="E442" s="9">
        <f>(D442-$S$12)/($S$13-$S$12)</f>
      </c>
      <c r="F442" s="9">
        <v>56.0825</v>
      </c>
      <c r="G442" s="9">
        <f>(F442-$T$12)/($T$13-$T$12)</f>
      </c>
      <c r="H442" s="9">
        <v>56.099998</v>
      </c>
      <c r="I442" s="9">
        <f>($H$2-$U$12)/($U$13-$U$12)</f>
      </c>
      <c r="J442" s="9">
        <f>AVERAGE(H438:H442)</f>
      </c>
      <c r="K442" s="9">
        <v>54.284836</v>
      </c>
      <c r="L442" s="9">
        <f>(K442-$V$12)/($V$13-$V$12)</f>
      </c>
      <c r="M442" s="10">
        <v>111820000</v>
      </c>
      <c r="N442" s="9">
        <f>($M$2-$W$12)/($W$13-$W$12)</f>
      </c>
      <c r="O442" s="5"/>
      <c r="P442" s="5"/>
      <c r="Q442" s="5"/>
      <c r="R442" s="9"/>
      <c r="S442" s="9"/>
      <c r="T442" s="9"/>
      <c r="U442" s="9"/>
      <c r="V442" s="9"/>
      <c r="W442" s="10"/>
      <c r="X442" s="10"/>
    </row>
    <row x14ac:dyDescent="0.25" r="443" customHeight="1" ht="17.25">
      <c r="A443" s="8">
        <v>43747</v>
      </c>
      <c r="B443" s="9">
        <v>56.7575</v>
      </c>
      <c r="C443" s="9">
        <f>(B443-$R$12)/($R$13-$R$12)</f>
      </c>
      <c r="D443" s="9">
        <v>56.947498</v>
      </c>
      <c r="E443" s="9">
        <f>(D443-$S$12)/($S$13-$S$12)</f>
      </c>
      <c r="F443" s="9">
        <v>56.41</v>
      </c>
      <c r="G443" s="9">
        <f>(F443-$T$12)/($T$13-$T$12)</f>
      </c>
      <c r="H443" s="9">
        <v>56.7575</v>
      </c>
      <c r="I443" s="9">
        <f>($H$2-$U$12)/($U$13-$U$12)</f>
      </c>
      <c r="J443" s="9">
        <f>AVERAGE(H439:H443)</f>
      </c>
      <c r="K443" s="9">
        <v>54.921055</v>
      </c>
      <c r="L443" s="9">
        <f>(K443-$V$12)/($V$13-$V$12)</f>
      </c>
      <c r="M443" s="10">
        <v>74770400</v>
      </c>
      <c r="N443" s="9">
        <f>($M$2-$W$12)/($W$13-$W$12)</f>
      </c>
      <c r="O443" s="5"/>
      <c r="P443" s="5"/>
      <c r="Q443" s="5"/>
      <c r="R443" s="9"/>
      <c r="S443" s="9"/>
      <c r="T443" s="9"/>
      <c r="U443" s="9"/>
      <c r="V443" s="9"/>
      <c r="W443" s="10"/>
      <c r="X443" s="10"/>
    </row>
    <row x14ac:dyDescent="0.25" r="444" customHeight="1" ht="17.25">
      <c r="A444" s="8">
        <v>43748</v>
      </c>
      <c r="B444" s="9">
        <v>56.982498</v>
      </c>
      <c r="C444" s="9">
        <f>(B444-$R$12)/($R$13-$R$12)</f>
      </c>
      <c r="D444" s="9">
        <v>57.610001</v>
      </c>
      <c r="E444" s="9">
        <f>(D444-$S$12)/($S$13-$S$12)</f>
      </c>
      <c r="F444" s="9">
        <v>56.825001</v>
      </c>
      <c r="G444" s="9">
        <f>(F444-$T$12)/($T$13-$T$12)</f>
      </c>
      <c r="H444" s="9">
        <v>57.522499</v>
      </c>
      <c r="I444" s="9">
        <f>($H$2-$U$12)/($U$13-$U$12)</f>
      </c>
      <c r="J444" s="9">
        <f>AVERAGE(H440:H444)</f>
      </c>
      <c r="K444" s="9">
        <v>55.661301</v>
      </c>
      <c r="L444" s="9">
        <f>(K444-$V$12)/($V$13-$V$12)</f>
      </c>
      <c r="M444" s="10">
        <v>113013600</v>
      </c>
      <c r="N444" s="9">
        <f>($M$2-$W$12)/($W$13-$W$12)</f>
      </c>
      <c r="O444" s="5"/>
      <c r="P444" s="5"/>
      <c r="Q444" s="5"/>
      <c r="R444" s="9"/>
      <c r="S444" s="9"/>
      <c r="T444" s="9"/>
      <c r="U444" s="9"/>
      <c r="V444" s="9"/>
      <c r="W444" s="10"/>
      <c r="X444" s="10"/>
    </row>
    <row x14ac:dyDescent="0.25" r="445" customHeight="1" ht="17.25">
      <c r="A445" s="8">
        <v>43749</v>
      </c>
      <c r="B445" s="9">
        <v>58.237499</v>
      </c>
      <c r="C445" s="9">
        <f>(B445-$R$12)/($R$13-$R$12)</f>
      </c>
      <c r="D445" s="9">
        <v>59.41</v>
      </c>
      <c r="E445" s="9">
        <f>(D445-$S$12)/($S$13-$S$12)</f>
      </c>
      <c r="F445" s="9">
        <v>58.077499</v>
      </c>
      <c r="G445" s="9">
        <f>(F445-$T$12)/($T$13-$T$12)</f>
      </c>
      <c r="H445" s="9">
        <v>59.052502</v>
      </c>
      <c r="I445" s="9">
        <f>($H$2-$U$12)/($U$13-$U$12)</f>
      </c>
      <c r="J445" s="9">
        <f>AVERAGE(H441:H445)</f>
      </c>
      <c r="K445" s="9">
        <v>57.1418</v>
      </c>
      <c r="L445" s="9">
        <f>(K445-$V$12)/($V$13-$V$12)</f>
      </c>
      <c r="M445" s="10">
        <v>166795600</v>
      </c>
      <c r="N445" s="9">
        <f>($M$2-$W$12)/($W$13-$W$12)</f>
      </c>
      <c r="O445" s="5"/>
      <c r="P445" s="5"/>
      <c r="Q445" s="5"/>
      <c r="R445" s="9"/>
      <c r="S445" s="9"/>
      <c r="T445" s="9"/>
      <c r="U445" s="9"/>
      <c r="V445" s="9"/>
      <c r="W445" s="10"/>
      <c r="X445" s="10"/>
    </row>
    <row x14ac:dyDescent="0.25" r="446" customHeight="1" ht="17.25">
      <c r="A446" s="8">
        <v>43752</v>
      </c>
      <c r="B446" s="9">
        <v>58.724998</v>
      </c>
      <c r="C446" s="9">
        <f>(B446-$R$12)/($R$13-$R$12)</f>
      </c>
      <c r="D446" s="9">
        <v>59.532501</v>
      </c>
      <c r="E446" s="9">
        <f>(D446-$S$12)/($S$13-$S$12)</f>
      </c>
      <c r="F446" s="9">
        <v>58.6675</v>
      </c>
      <c r="G446" s="9">
        <f>(F446-$T$12)/($T$13-$T$12)</f>
      </c>
      <c r="H446" s="9">
        <v>58.967499</v>
      </c>
      <c r="I446" s="9">
        <f>($H$2-$U$12)/($U$13-$U$12)</f>
      </c>
      <c r="J446" s="9">
        <f>AVERAGE(H442:H446)</f>
      </c>
      <c r="K446" s="9">
        <v>57.059544</v>
      </c>
      <c r="L446" s="9">
        <f>(K446-$V$12)/($V$13-$V$12)</f>
      </c>
      <c r="M446" s="10">
        <v>96427600</v>
      </c>
      <c r="N446" s="9">
        <f>($M$2-$W$12)/($W$13-$W$12)</f>
      </c>
      <c r="O446" s="5"/>
      <c r="P446" s="5"/>
      <c r="Q446" s="5"/>
      <c r="R446" s="9"/>
      <c r="S446" s="9"/>
      <c r="T446" s="9"/>
      <c r="U446" s="9"/>
      <c r="V446" s="9"/>
      <c r="W446" s="10"/>
      <c r="X446" s="10"/>
    </row>
    <row x14ac:dyDescent="0.25" r="447" customHeight="1" ht="17.25">
      <c r="A447" s="8">
        <v>43753</v>
      </c>
      <c r="B447" s="9">
        <v>59.0975</v>
      </c>
      <c r="C447" s="9">
        <f>(B447-$R$12)/($R$13-$R$12)</f>
      </c>
      <c r="D447" s="9">
        <v>59.412498</v>
      </c>
      <c r="E447" s="9">
        <f>(D447-$S$12)/($S$13-$S$12)</f>
      </c>
      <c r="F447" s="9">
        <v>58.720001</v>
      </c>
      <c r="G447" s="9">
        <f>(F447-$T$12)/($T$13-$T$12)</f>
      </c>
      <c r="H447" s="9">
        <v>58.830002</v>
      </c>
      <c r="I447" s="9">
        <f>($H$2-$U$12)/($U$13-$U$12)</f>
      </c>
      <c r="J447" s="9">
        <f>AVERAGE(H443:H447)</f>
      </c>
      <c r="K447" s="9">
        <v>56.926498</v>
      </c>
      <c r="L447" s="9">
        <f>(K447-$V$12)/($V$13-$V$12)</f>
      </c>
      <c r="M447" s="10">
        <v>87360000</v>
      </c>
      <c r="N447" s="9">
        <f>($M$2-$W$12)/($W$13-$W$12)</f>
      </c>
      <c r="O447" s="5"/>
      <c r="P447" s="5"/>
      <c r="Q447" s="5"/>
      <c r="R447" s="9"/>
      <c r="S447" s="9"/>
      <c r="T447" s="9"/>
      <c r="U447" s="9"/>
      <c r="V447" s="9"/>
      <c r="W447" s="10"/>
      <c r="X447" s="10"/>
    </row>
    <row x14ac:dyDescent="0.25" r="448" customHeight="1" ht="17.25">
      <c r="A448" s="8">
        <v>43754</v>
      </c>
      <c r="B448" s="9">
        <v>58.342499</v>
      </c>
      <c r="C448" s="9">
        <f>(B448-$R$12)/($R$13-$R$12)</f>
      </c>
      <c r="D448" s="9">
        <v>58.810001</v>
      </c>
      <c r="E448" s="9">
        <f>(D448-$S$12)/($S$13-$S$12)</f>
      </c>
      <c r="F448" s="9">
        <v>58.299999</v>
      </c>
      <c r="G448" s="9">
        <f>(F448-$T$12)/($T$13-$T$12)</f>
      </c>
      <c r="H448" s="9">
        <v>58.592499</v>
      </c>
      <c r="I448" s="9">
        <f>($H$2-$U$12)/($U$13-$U$12)</f>
      </c>
      <c r="J448" s="9">
        <f>AVERAGE(H444:H448)</f>
      </c>
      <c r="K448" s="9">
        <v>56.696686</v>
      </c>
      <c r="L448" s="9">
        <f>(K448-$V$12)/($V$13-$V$12)</f>
      </c>
      <c r="M448" s="10">
        <v>73903200</v>
      </c>
      <c r="N448" s="9">
        <f>($M$2-$W$12)/($W$13-$W$12)</f>
      </c>
      <c r="O448" s="5"/>
      <c r="P448" s="5"/>
      <c r="Q448" s="5"/>
      <c r="R448" s="9"/>
      <c r="S448" s="9"/>
      <c r="T448" s="9"/>
      <c r="U448" s="9"/>
      <c r="V448" s="9"/>
      <c r="W448" s="10"/>
      <c r="X448" s="10"/>
    </row>
    <row x14ac:dyDescent="0.25" r="449" customHeight="1" ht="17.25">
      <c r="A449" s="8">
        <v>43755</v>
      </c>
      <c r="B449" s="9">
        <v>58.772499</v>
      </c>
      <c r="C449" s="9">
        <f>(B449-$R$12)/($R$13-$R$12)</f>
      </c>
      <c r="D449" s="9">
        <v>59.037498</v>
      </c>
      <c r="E449" s="9">
        <f>(D449-$S$12)/($S$13-$S$12)</f>
      </c>
      <c r="F449" s="9">
        <v>58.380001</v>
      </c>
      <c r="G449" s="9">
        <f>(F449-$T$12)/($T$13-$T$12)</f>
      </c>
      <c r="H449" s="9">
        <v>58.82</v>
      </c>
      <c r="I449" s="9">
        <f>($H$2-$U$12)/($U$13-$U$12)</f>
      </c>
      <c r="J449" s="9">
        <f>AVERAGE(H445:H449)</f>
      </c>
      <c r="K449" s="9">
        <v>56.916813</v>
      </c>
      <c r="L449" s="9">
        <f>(K449-$V$12)/($V$13-$V$12)</f>
      </c>
      <c r="M449" s="10">
        <v>67585200</v>
      </c>
      <c r="N449" s="9">
        <f>($M$2-$W$12)/($W$13-$W$12)</f>
      </c>
      <c r="O449" s="5"/>
      <c r="P449" s="5"/>
      <c r="Q449" s="5"/>
      <c r="R449" s="9"/>
      <c r="S449" s="9"/>
      <c r="T449" s="9"/>
      <c r="U449" s="9"/>
      <c r="V449" s="9"/>
      <c r="W449" s="10"/>
      <c r="X449" s="10"/>
    </row>
    <row x14ac:dyDescent="0.25" r="450" customHeight="1" ht="17.25">
      <c r="A450" s="8">
        <v>43756</v>
      </c>
      <c r="B450" s="9">
        <v>58.647499</v>
      </c>
      <c r="C450" s="9">
        <f>(B450-$R$12)/($R$13-$R$12)</f>
      </c>
      <c r="D450" s="9">
        <v>59.395</v>
      </c>
      <c r="E450" s="9">
        <f>(D450-$S$12)/($S$13-$S$12)</f>
      </c>
      <c r="F450" s="9">
        <v>58.572498</v>
      </c>
      <c r="G450" s="9">
        <f>(F450-$T$12)/($T$13-$T$12)</f>
      </c>
      <c r="H450" s="9">
        <v>59.102501</v>
      </c>
      <c r="I450" s="9">
        <f>($H$2-$U$12)/($U$13-$U$12)</f>
      </c>
      <c r="J450" s="9">
        <f>AVERAGE(H446:H450)</f>
      </c>
      <c r="K450" s="9">
        <v>57.19017</v>
      </c>
      <c r="L450" s="9">
        <f>(K450-$V$12)/($V$13-$V$12)</f>
      </c>
      <c r="M450" s="10">
        <v>97433600</v>
      </c>
      <c r="N450" s="9">
        <f>($M$2-$W$12)/($W$13-$W$12)</f>
      </c>
      <c r="O450" s="5"/>
      <c r="P450" s="5"/>
      <c r="Q450" s="5"/>
      <c r="R450" s="9"/>
      <c r="S450" s="9"/>
      <c r="T450" s="9"/>
      <c r="U450" s="9"/>
      <c r="V450" s="9"/>
      <c r="W450" s="10"/>
      <c r="X450" s="10"/>
    </row>
    <row x14ac:dyDescent="0.25" r="451" customHeight="1" ht="17.25">
      <c r="A451" s="8">
        <v>43759</v>
      </c>
      <c r="B451" s="9">
        <v>59.380001</v>
      </c>
      <c r="C451" s="9">
        <f>(B451-$R$12)/($R$13-$R$12)</f>
      </c>
      <c r="D451" s="9">
        <v>60.247501</v>
      </c>
      <c r="E451" s="9">
        <f>(D451-$S$12)/($S$13-$S$12)</f>
      </c>
      <c r="F451" s="9">
        <v>59.330002</v>
      </c>
      <c r="G451" s="9">
        <f>(F451-$T$12)/($T$13-$T$12)</f>
      </c>
      <c r="H451" s="9">
        <v>60.127499</v>
      </c>
      <c r="I451" s="9">
        <f>($H$2-$U$12)/($U$13-$U$12)</f>
      </c>
      <c r="J451" s="9">
        <f>AVERAGE(H447:H451)</f>
      </c>
      <c r="K451" s="9">
        <v>58.182014</v>
      </c>
      <c r="L451" s="9">
        <f>(K451-$V$12)/($V$13-$V$12)</f>
      </c>
      <c r="M451" s="10">
        <v>87247200</v>
      </c>
      <c r="N451" s="9">
        <f>($M$2-$W$12)/($W$13-$W$12)</f>
      </c>
      <c r="O451" s="5"/>
      <c r="P451" s="5"/>
      <c r="Q451" s="5"/>
      <c r="R451" s="9"/>
      <c r="S451" s="9"/>
      <c r="T451" s="9"/>
      <c r="U451" s="9"/>
      <c r="V451" s="9"/>
      <c r="W451" s="10"/>
      <c r="X451" s="10"/>
    </row>
    <row x14ac:dyDescent="0.25" r="452" customHeight="1" ht="17.25">
      <c r="A452" s="8">
        <v>43760</v>
      </c>
      <c r="B452" s="9">
        <v>60.290001</v>
      </c>
      <c r="C452" s="9">
        <f>(B452-$R$12)/($R$13-$R$12)</f>
      </c>
      <c r="D452" s="9">
        <v>60.549999</v>
      </c>
      <c r="E452" s="9">
        <f>(D452-$S$12)/($S$13-$S$12)</f>
      </c>
      <c r="F452" s="9">
        <v>59.904999</v>
      </c>
      <c r="G452" s="9">
        <f>(F452-$T$12)/($T$13-$T$12)</f>
      </c>
      <c r="H452" s="9">
        <v>59.990002</v>
      </c>
      <c r="I452" s="9">
        <f>($H$2-$U$12)/($U$13-$U$12)</f>
      </c>
      <c r="J452" s="9">
        <f>AVERAGE(H448:H452)</f>
      </c>
      <c r="K452" s="9">
        <v>58.048973</v>
      </c>
      <c r="L452" s="9">
        <f>(K452-$V$12)/($V$13-$V$12)</f>
      </c>
      <c r="M452" s="10">
        <v>82293600</v>
      </c>
      <c r="N452" s="9">
        <f>($M$2-$W$12)/($W$13-$W$12)</f>
      </c>
      <c r="O452" s="5"/>
      <c r="P452" s="5"/>
      <c r="Q452" s="5"/>
      <c r="R452" s="9"/>
      <c r="S452" s="9"/>
      <c r="T452" s="9"/>
      <c r="U452" s="9"/>
      <c r="V452" s="9"/>
      <c r="W452" s="10"/>
      <c r="X452" s="10"/>
    </row>
    <row x14ac:dyDescent="0.25" r="453" customHeight="1" ht="17.25">
      <c r="A453" s="8">
        <v>43761</v>
      </c>
      <c r="B453" s="9">
        <v>60.525002</v>
      </c>
      <c r="C453" s="9">
        <f>(B453-$R$12)/($R$13-$R$12)</f>
      </c>
      <c r="D453" s="9">
        <v>60.810001</v>
      </c>
      <c r="E453" s="9">
        <f>(D453-$S$12)/($S$13-$S$12)</f>
      </c>
      <c r="F453" s="9">
        <v>60.305</v>
      </c>
      <c r="G453" s="9">
        <f>(F453-$T$12)/($T$13-$T$12)</f>
      </c>
      <c r="H453" s="9">
        <v>60.794998</v>
      </c>
      <c r="I453" s="9">
        <f>($H$2-$U$12)/($U$13-$U$12)</f>
      </c>
      <c r="J453" s="9">
        <f>AVERAGE(H449:H453)</f>
      </c>
      <c r="K453" s="9">
        <v>58.827919</v>
      </c>
      <c r="L453" s="9">
        <f>(K453-$V$12)/($V$13-$V$12)</f>
      </c>
      <c r="M453" s="10">
        <v>75828800</v>
      </c>
      <c r="N453" s="9">
        <f>($M$2-$W$12)/($W$13-$W$12)</f>
      </c>
      <c r="O453" s="5"/>
      <c r="P453" s="5"/>
      <c r="Q453" s="5"/>
      <c r="R453" s="9"/>
      <c r="S453" s="9"/>
      <c r="T453" s="9"/>
      <c r="U453" s="9"/>
      <c r="V453" s="9"/>
      <c r="W453" s="10"/>
      <c r="X453" s="10"/>
    </row>
    <row x14ac:dyDescent="0.25" r="454" customHeight="1" ht="17.25">
      <c r="A454" s="8">
        <v>43762</v>
      </c>
      <c r="B454" s="9">
        <v>61.127499</v>
      </c>
      <c r="C454" s="9">
        <f>(B454-$R$12)/($R$13-$R$12)</f>
      </c>
      <c r="D454" s="9">
        <v>61.200001</v>
      </c>
      <c r="E454" s="9">
        <f>(D454-$S$12)/($S$13-$S$12)</f>
      </c>
      <c r="F454" s="9">
        <v>60.452499</v>
      </c>
      <c r="G454" s="9">
        <f>(F454-$T$12)/($T$13-$T$12)</f>
      </c>
      <c r="H454" s="9">
        <v>60.895</v>
      </c>
      <c r="I454" s="9">
        <f>($H$2-$U$12)/($U$13-$U$12)</f>
      </c>
      <c r="J454" s="9">
        <f>AVERAGE(H450:H454)</f>
      </c>
      <c r="K454" s="9">
        <v>58.924683</v>
      </c>
      <c r="L454" s="9">
        <f>(K454-$V$12)/($V$13-$V$12)</f>
      </c>
      <c r="M454" s="10">
        <v>69275200</v>
      </c>
      <c r="N454" s="9">
        <f>($M$2-$W$12)/($W$13-$W$12)</f>
      </c>
      <c r="O454" s="5"/>
      <c r="P454" s="5"/>
      <c r="Q454" s="5"/>
      <c r="R454" s="9"/>
      <c r="S454" s="9"/>
      <c r="T454" s="9"/>
      <c r="U454" s="9"/>
      <c r="V454" s="9"/>
      <c r="W454" s="10"/>
      <c r="X454" s="10"/>
    </row>
    <row x14ac:dyDescent="0.25" r="455" customHeight="1" ht="17.25">
      <c r="A455" s="8">
        <v>43763</v>
      </c>
      <c r="B455" s="9">
        <v>60.790001</v>
      </c>
      <c r="C455" s="9">
        <f>(B455-$R$12)/($R$13-$R$12)</f>
      </c>
      <c r="D455" s="9">
        <v>61.682499</v>
      </c>
      <c r="E455" s="9">
        <f>(D455-$S$12)/($S$13-$S$12)</f>
      </c>
      <c r="F455" s="9">
        <v>60.720001</v>
      </c>
      <c r="G455" s="9">
        <f>(F455-$T$12)/($T$13-$T$12)</f>
      </c>
      <c r="H455" s="9">
        <v>61.645</v>
      </c>
      <c r="I455" s="9">
        <f>($H$2-$U$12)/($U$13-$U$12)</f>
      </c>
      <c r="J455" s="9">
        <f>AVERAGE(H451:H455)</f>
      </c>
      <c r="K455" s="9">
        <v>59.650421</v>
      </c>
      <c r="L455" s="9">
        <f>(K455-$V$12)/($V$13-$V$12)</f>
      </c>
      <c r="M455" s="10">
        <v>73477200</v>
      </c>
      <c r="N455" s="9">
        <f>($M$2-$W$12)/($W$13-$W$12)</f>
      </c>
      <c r="O455" s="5"/>
      <c r="P455" s="5"/>
      <c r="Q455" s="5"/>
      <c r="R455" s="9"/>
      <c r="S455" s="9"/>
      <c r="T455" s="9"/>
      <c r="U455" s="9"/>
      <c r="V455" s="9"/>
      <c r="W455" s="10"/>
      <c r="X455" s="10"/>
    </row>
    <row x14ac:dyDescent="0.25" r="456" customHeight="1" ht="17.25">
      <c r="A456" s="8">
        <v>43766</v>
      </c>
      <c r="B456" s="9">
        <v>61.855</v>
      </c>
      <c r="C456" s="9">
        <f>(B456-$R$12)/($R$13-$R$12)</f>
      </c>
      <c r="D456" s="9">
        <v>62.3125</v>
      </c>
      <c r="E456" s="9">
        <f>(D456-$S$12)/($S$13-$S$12)</f>
      </c>
      <c r="F456" s="9">
        <v>61.68</v>
      </c>
      <c r="G456" s="9">
        <f>(F456-$T$12)/($T$13-$T$12)</f>
      </c>
      <c r="H456" s="9">
        <v>62.262501</v>
      </c>
      <c r="I456" s="9">
        <f>($H$2-$U$12)/($U$13-$U$12)</f>
      </c>
      <c r="J456" s="9">
        <f>AVERAGE(H452:H456)</f>
      </c>
      <c r="K456" s="9">
        <v>60.247932</v>
      </c>
      <c r="L456" s="9">
        <f>(K456-$V$12)/($V$13-$V$12)</f>
      </c>
      <c r="M456" s="10">
        <v>96572800</v>
      </c>
      <c r="N456" s="9">
        <f>($M$2-$W$12)/($W$13-$W$12)</f>
      </c>
      <c r="O456" s="5"/>
      <c r="P456" s="5"/>
      <c r="Q456" s="5"/>
      <c r="R456" s="9"/>
      <c r="S456" s="9"/>
      <c r="T456" s="9"/>
      <c r="U456" s="9"/>
      <c r="V456" s="9"/>
      <c r="W456" s="10"/>
      <c r="X456" s="10"/>
    </row>
    <row x14ac:dyDescent="0.25" r="457" customHeight="1" ht="17.25">
      <c r="A457" s="8">
        <v>43767</v>
      </c>
      <c r="B457" s="9">
        <v>62.2425</v>
      </c>
      <c r="C457" s="9">
        <f>(B457-$R$12)/($R$13-$R$12)</f>
      </c>
      <c r="D457" s="9">
        <v>62.4375</v>
      </c>
      <c r="E457" s="9">
        <f>(D457-$S$12)/($S$13-$S$12)</f>
      </c>
      <c r="F457" s="9">
        <v>60.642502</v>
      </c>
      <c r="G457" s="9">
        <f>(F457-$T$12)/($T$13-$T$12)</f>
      </c>
      <c r="H457" s="9">
        <v>60.822498</v>
      </c>
      <c r="I457" s="9">
        <f>($H$2-$U$12)/($U$13-$U$12)</f>
      </c>
      <c r="J457" s="9">
        <f>AVERAGE(H453:H457)</f>
      </c>
      <c r="K457" s="9">
        <v>58.854534</v>
      </c>
      <c r="L457" s="9">
        <f>(K457-$V$12)/($V$13-$V$12)</f>
      </c>
      <c r="M457" s="10">
        <v>142839600</v>
      </c>
      <c r="N457" s="9">
        <f>($M$2-$W$12)/($W$13-$W$12)</f>
      </c>
      <c r="O457" s="5"/>
      <c r="P457" s="5"/>
      <c r="Q457" s="5"/>
      <c r="R457" s="9"/>
      <c r="S457" s="9"/>
      <c r="T457" s="9"/>
      <c r="U457" s="9"/>
      <c r="V457" s="9"/>
      <c r="W457" s="10"/>
      <c r="X457" s="10"/>
    </row>
    <row x14ac:dyDescent="0.25" r="458" customHeight="1" ht="17.25">
      <c r="A458" s="8">
        <v>43768</v>
      </c>
      <c r="B458" s="9">
        <v>61.189999</v>
      </c>
      <c r="C458" s="9">
        <f>(B458-$R$12)/($R$13-$R$12)</f>
      </c>
      <c r="D458" s="9">
        <v>61.325001</v>
      </c>
      <c r="E458" s="9">
        <f>(D458-$S$12)/($S$13-$S$12)</f>
      </c>
      <c r="F458" s="9">
        <v>60.302502</v>
      </c>
      <c r="G458" s="9">
        <f>(F458-$T$12)/($T$13-$T$12)</f>
      </c>
      <c r="H458" s="9">
        <v>60.814999</v>
      </c>
      <c r="I458" s="9">
        <f>($H$2-$U$12)/($U$13-$U$12)</f>
      </c>
      <c r="J458" s="9">
        <f>AVERAGE(H454:H458)</f>
      </c>
      <c r="K458" s="9">
        <v>58.847271</v>
      </c>
      <c r="L458" s="9">
        <f>(K458-$V$12)/($V$13-$V$12)</f>
      </c>
      <c r="M458" s="10">
        <v>124522000</v>
      </c>
      <c r="N458" s="9">
        <f>($M$2-$W$12)/($W$13-$W$12)</f>
      </c>
      <c r="O458" s="5"/>
      <c r="P458" s="5"/>
      <c r="Q458" s="5"/>
      <c r="R458" s="9"/>
      <c r="S458" s="9"/>
      <c r="T458" s="9"/>
      <c r="U458" s="9"/>
      <c r="V458" s="9"/>
      <c r="W458" s="10"/>
      <c r="X458" s="10"/>
    </row>
    <row x14ac:dyDescent="0.25" r="459" customHeight="1" ht="17.25">
      <c r="A459" s="8">
        <v>43769</v>
      </c>
      <c r="B459" s="9">
        <v>61.810001</v>
      </c>
      <c r="C459" s="9">
        <f>(B459-$R$12)/($R$13-$R$12)</f>
      </c>
      <c r="D459" s="9">
        <v>62.2925</v>
      </c>
      <c r="E459" s="9">
        <f>(D459-$S$12)/($S$13-$S$12)</f>
      </c>
      <c r="F459" s="9">
        <v>59.314999</v>
      </c>
      <c r="G459" s="9">
        <f>(F459-$T$12)/($T$13-$T$12)</f>
      </c>
      <c r="H459" s="9">
        <v>62.189999</v>
      </c>
      <c r="I459" s="9">
        <f>($H$2-$U$12)/($U$13-$U$12)</f>
      </c>
      <c r="J459" s="9">
        <f>AVERAGE(H455:H459)</f>
      </c>
      <c r="K459" s="9">
        <v>60.17778</v>
      </c>
      <c r="L459" s="9">
        <f>(K459-$V$12)/($V$13-$V$12)</f>
      </c>
      <c r="M459" s="10">
        <v>139162000</v>
      </c>
      <c r="N459" s="9">
        <f>($M$2-$W$12)/($W$13-$W$12)</f>
      </c>
      <c r="O459" s="5"/>
      <c r="P459" s="5"/>
      <c r="Q459" s="5"/>
      <c r="R459" s="9"/>
      <c r="S459" s="9"/>
      <c r="T459" s="9"/>
      <c r="U459" s="9"/>
      <c r="V459" s="9"/>
      <c r="W459" s="10"/>
      <c r="X459" s="10"/>
    </row>
    <row x14ac:dyDescent="0.25" r="460" customHeight="1" ht="17.25">
      <c r="A460" s="8">
        <v>43770</v>
      </c>
      <c r="B460" s="9">
        <v>62.384998</v>
      </c>
      <c r="C460" s="9">
        <f>(B460-$R$12)/($R$13-$R$12)</f>
      </c>
      <c r="D460" s="9">
        <v>63.982498</v>
      </c>
      <c r="E460" s="9">
        <f>(D460-$S$12)/($S$13-$S$12)</f>
      </c>
      <c r="F460" s="9">
        <v>62.290001</v>
      </c>
      <c r="G460" s="9">
        <f>(F460-$T$12)/($T$13-$T$12)</f>
      </c>
      <c r="H460" s="9">
        <v>63.955002</v>
      </c>
      <c r="I460" s="9">
        <f>($H$2-$U$12)/($U$13-$U$12)</f>
      </c>
      <c r="J460" s="9">
        <f>AVERAGE(H456:H460)</f>
      </c>
      <c r="K460" s="9">
        <v>61.885677</v>
      </c>
      <c r="L460" s="9">
        <f>(K460-$V$12)/($V$13-$V$12)</f>
      </c>
      <c r="M460" s="10">
        <v>151125200</v>
      </c>
      <c r="N460" s="9">
        <f>($M$2-$W$12)/($W$13-$W$12)</f>
      </c>
      <c r="O460" s="5"/>
      <c r="P460" s="5"/>
      <c r="Q460" s="5"/>
      <c r="R460" s="9"/>
      <c r="S460" s="9"/>
      <c r="T460" s="9"/>
      <c r="U460" s="9"/>
      <c r="V460" s="9"/>
      <c r="W460" s="10"/>
      <c r="X460" s="10"/>
    </row>
    <row x14ac:dyDescent="0.25" r="461" customHeight="1" ht="17.25">
      <c r="A461" s="8">
        <v>43773</v>
      </c>
      <c r="B461" s="9">
        <v>64.332497</v>
      </c>
      <c r="C461" s="9">
        <f>(B461-$R$12)/($R$13-$R$12)</f>
      </c>
      <c r="D461" s="9">
        <v>64.462502</v>
      </c>
      <c r="E461" s="9">
        <f>(D461-$S$12)/($S$13-$S$12)</f>
      </c>
      <c r="F461" s="9">
        <v>63.845001</v>
      </c>
      <c r="G461" s="9">
        <f>(F461-$T$12)/($T$13-$T$12)</f>
      </c>
      <c r="H461" s="9">
        <v>64.375</v>
      </c>
      <c r="I461" s="9">
        <f>($H$2-$U$12)/($U$13-$U$12)</f>
      </c>
      <c r="J461" s="9">
        <f>AVERAGE(H457:H461)</f>
      </c>
      <c r="K461" s="9">
        <v>62.292076</v>
      </c>
      <c r="L461" s="9">
        <f>(K461-$V$12)/($V$13-$V$12)</f>
      </c>
      <c r="M461" s="10">
        <v>103272000</v>
      </c>
      <c r="N461" s="9">
        <f>($M$2-$W$12)/($W$13-$W$12)</f>
      </c>
      <c r="O461" s="5"/>
      <c r="P461" s="5"/>
      <c r="Q461" s="5"/>
      <c r="R461" s="9"/>
      <c r="S461" s="9"/>
      <c r="T461" s="9"/>
      <c r="U461" s="9"/>
      <c r="V461" s="9"/>
      <c r="W461" s="10"/>
      <c r="X461" s="10"/>
    </row>
    <row x14ac:dyDescent="0.25" r="462" customHeight="1" ht="17.25">
      <c r="A462" s="8">
        <v>43774</v>
      </c>
      <c r="B462" s="9">
        <v>64.262497</v>
      </c>
      <c r="C462" s="9">
        <f>(B462-$R$12)/($R$13-$R$12)</f>
      </c>
      <c r="D462" s="9">
        <v>64.547501</v>
      </c>
      <c r="E462" s="9">
        <f>(D462-$S$12)/($S$13-$S$12)</f>
      </c>
      <c r="F462" s="9">
        <v>64.080002</v>
      </c>
      <c r="G462" s="9">
        <f>(F462-$T$12)/($T$13-$T$12)</f>
      </c>
      <c r="H462" s="9">
        <v>64.282501</v>
      </c>
      <c r="I462" s="9">
        <f>($H$2-$U$12)/($U$13-$U$12)</f>
      </c>
      <c r="J462" s="9">
        <f>AVERAGE(H458:H462)</f>
      </c>
      <c r="K462" s="9">
        <v>62.202579</v>
      </c>
      <c r="L462" s="9">
        <f>(K462-$V$12)/($V$13-$V$12)</f>
      </c>
      <c r="M462" s="10">
        <v>79897600</v>
      </c>
      <c r="N462" s="9">
        <f>($M$2-$W$12)/($W$13-$W$12)</f>
      </c>
      <c r="O462" s="5"/>
      <c r="P462" s="5"/>
      <c r="Q462" s="5"/>
      <c r="R462" s="9"/>
      <c r="S462" s="9"/>
      <c r="T462" s="9"/>
      <c r="U462" s="9"/>
      <c r="V462" s="9"/>
      <c r="W462" s="10"/>
      <c r="X462" s="10"/>
    </row>
    <row x14ac:dyDescent="0.25" r="463" customHeight="1" ht="17.25">
      <c r="A463" s="8">
        <v>43775</v>
      </c>
      <c r="B463" s="9">
        <v>64.192497</v>
      </c>
      <c r="C463" s="9">
        <f>(B463-$R$12)/($R$13-$R$12)</f>
      </c>
      <c r="D463" s="9">
        <v>64.372498</v>
      </c>
      <c r="E463" s="9">
        <f>(D463-$S$12)/($S$13-$S$12)</f>
      </c>
      <c r="F463" s="9">
        <v>63.842499</v>
      </c>
      <c r="G463" s="9">
        <f>(F463-$T$12)/($T$13-$T$12)</f>
      </c>
      <c r="H463" s="9">
        <v>64.309998</v>
      </c>
      <c r="I463" s="9">
        <f>($H$2-$U$12)/($U$13-$U$12)</f>
      </c>
      <c r="J463" s="9">
        <f>AVERAGE(H459:H463)</f>
      </c>
      <c r="K463" s="9">
        <v>62.229179</v>
      </c>
      <c r="L463" s="9">
        <f>(K463-$V$12)/($V$13-$V$12)</f>
      </c>
      <c r="M463" s="10">
        <v>75864400</v>
      </c>
      <c r="N463" s="9">
        <f>($M$2-$W$12)/($W$13-$W$12)</f>
      </c>
      <c r="O463" s="5"/>
      <c r="P463" s="5"/>
      <c r="Q463" s="5"/>
      <c r="R463" s="9"/>
      <c r="S463" s="9"/>
      <c r="T463" s="9"/>
      <c r="U463" s="9"/>
      <c r="V463" s="9"/>
      <c r="W463" s="10"/>
      <c r="X463" s="10"/>
    </row>
    <row x14ac:dyDescent="0.25" r="464" customHeight="1" ht="17.25">
      <c r="A464" s="8">
        <v>43776</v>
      </c>
      <c r="B464" s="9">
        <v>64.684998</v>
      </c>
      <c r="C464" s="9">
        <f>(B464-$R$12)/($R$13-$R$12)</f>
      </c>
      <c r="D464" s="9">
        <v>65.087502</v>
      </c>
      <c r="E464" s="9">
        <f>(D464-$S$12)/($S$13-$S$12)</f>
      </c>
      <c r="F464" s="9">
        <v>64.527496</v>
      </c>
      <c r="G464" s="9">
        <f>(F464-$T$12)/($T$13-$T$12)</f>
      </c>
      <c r="H464" s="9">
        <v>64.857498</v>
      </c>
      <c r="I464" s="9">
        <f>($H$2-$U$12)/($U$13-$U$12)</f>
      </c>
      <c r="J464" s="9">
        <f>AVERAGE(H460:H464)</f>
      </c>
      <c r="K464" s="9">
        <v>62.94738</v>
      </c>
      <c r="L464" s="9">
        <f>(K464-$V$12)/($V$13-$V$12)</f>
      </c>
      <c r="M464" s="10">
        <v>94940400</v>
      </c>
      <c r="N464" s="9">
        <f>($M$2-$W$12)/($W$13-$W$12)</f>
      </c>
      <c r="O464" s="5"/>
      <c r="P464" s="5"/>
      <c r="Q464" s="5"/>
      <c r="R464" s="9"/>
      <c r="S464" s="9"/>
      <c r="T464" s="9"/>
      <c r="U464" s="9"/>
      <c r="V464" s="9"/>
      <c r="W464" s="10"/>
      <c r="X464" s="10"/>
    </row>
    <row x14ac:dyDescent="0.25" r="465" customHeight="1" ht="17.25">
      <c r="A465" s="8">
        <v>43777</v>
      </c>
      <c r="B465" s="9">
        <v>64.672501</v>
      </c>
      <c r="C465" s="9">
        <f>(B465-$R$12)/($R$13-$R$12)</f>
      </c>
      <c r="D465" s="9">
        <v>65.110001</v>
      </c>
      <c r="E465" s="9">
        <f>(D465-$S$12)/($S$13-$S$12)</f>
      </c>
      <c r="F465" s="9">
        <v>64.212502</v>
      </c>
      <c r="G465" s="9">
        <f>(F465-$T$12)/($T$13-$T$12)</f>
      </c>
      <c r="H465" s="9">
        <v>65.035004</v>
      </c>
      <c r="I465" s="9">
        <f>($H$2-$U$12)/($U$13-$U$12)</f>
      </c>
      <c r="J465" s="9">
        <f>AVERAGE(H461:H465)</f>
      </c>
      <c r="K465" s="9">
        <v>63.119656</v>
      </c>
      <c r="L465" s="9">
        <f>(K465-$V$12)/($V$13-$V$12)</f>
      </c>
      <c r="M465" s="10">
        <v>69986400</v>
      </c>
      <c r="N465" s="9">
        <f>($M$2-$W$12)/($W$13-$W$12)</f>
      </c>
      <c r="O465" s="5"/>
      <c r="P465" s="5"/>
      <c r="Q465" s="5"/>
      <c r="R465" s="9"/>
      <c r="S465" s="9"/>
      <c r="T465" s="9"/>
      <c r="U465" s="9"/>
      <c r="V465" s="9"/>
      <c r="W465" s="10"/>
      <c r="X465" s="10"/>
    </row>
    <row x14ac:dyDescent="0.25" r="466" customHeight="1" ht="17.25">
      <c r="A466" s="8">
        <v>43780</v>
      </c>
      <c r="B466" s="9">
        <v>64.574997</v>
      </c>
      <c r="C466" s="9">
        <f>(B466-$R$12)/($R$13-$R$12)</f>
      </c>
      <c r="D466" s="9">
        <v>65.6175</v>
      </c>
      <c r="E466" s="9">
        <f>(D466-$S$12)/($S$13-$S$12)</f>
      </c>
      <c r="F466" s="9">
        <v>64.57</v>
      </c>
      <c r="G466" s="9">
        <f>(F466-$T$12)/($T$13-$T$12)</f>
      </c>
      <c r="H466" s="9">
        <v>65.550003</v>
      </c>
      <c r="I466" s="9">
        <f>($H$2-$U$12)/($U$13-$U$12)</f>
      </c>
      <c r="J466" s="9">
        <f>AVERAGE(H462:H466)</f>
      </c>
      <c r="K466" s="9">
        <v>63.619484</v>
      </c>
      <c r="L466" s="9">
        <f>(K466-$V$12)/($V$13-$V$12)</f>
      </c>
      <c r="M466" s="10">
        <v>81821200</v>
      </c>
      <c r="N466" s="9">
        <f>($M$2-$W$12)/($W$13-$W$12)</f>
      </c>
      <c r="O466" s="5"/>
      <c r="P466" s="5"/>
      <c r="Q466" s="5"/>
      <c r="R466" s="9"/>
      <c r="S466" s="9"/>
      <c r="T466" s="9"/>
      <c r="U466" s="9"/>
      <c r="V466" s="9"/>
      <c r="W466" s="10"/>
      <c r="X466" s="10"/>
    </row>
    <row x14ac:dyDescent="0.25" r="467" customHeight="1" ht="17.25">
      <c r="A467" s="8">
        <v>43781</v>
      </c>
      <c r="B467" s="9">
        <v>65.387497</v>
      </c>
      <c r="C467" s="9">
        <f>(B467-$R$12)/($R$13-$R$12)</f>
      </c>
      <c r="D467" s="9">
        <v>65.697502</v>
      </c>
      <c r="E467" s="9">
        <f>(D467-$S$12)/($S$13-$S$12)</f>
      </c>
      <c r="F467" s="9">
        <v>65.230003</v>
      </c>
      <c r="G467" s="9">
        <f>(F467-$T$12)/($T$13-$T$12)</f>
      </c>
      <c r="H467" s="9">
        <v>65.489998</v>
      </c>
      <c r="I467" s="9">
        <f>($H$2-$U$12)/($U$13-$U$12)</f>
      </c>
      <c r="J467" s="9">
        <f>AVERAGE(H463:H467)</f>
      </c>
      <c r="K467" s="9">
        <v>63.561264</v>
      </c>
      <c r="L467" s="9">
        <f>(K467-$V$12)/($V$13-$V$12)</f>
      </c>
      <c r="M467" s="10">
        <v>87388800</v>
      </c>
      <c r="N467" s="9">
        <f>($M$2-$W$12)/($W$13-$W$12)</f>
      </c>
      <c r="O467" s="5"/>
      <c r="P467" s="5"/>
      <c r="Q467" s="5"/>
      <c r="R467" s="9"/>
      <c r="S467" s="9"/>
      <c r="T467" s="9"/>
      <c r="U467" s="9"/>
      <c r="V467" s="9"/>
      <c r="W467" s="10"/>
      <c r="X467" s="10"/>
    </row>
    <row x14ac:dyDescent="0.25" r="468" customHeight="1" ht="17.25">
      <c r="A468" s="8">
        <v>43782</v>
      </c>
      <c r="B468" s="9">
        <v>65.282501</v>
      </c>
      <c r="C468" s="9">
        <f>(B468-$R$12)/($R$13-$R$12)</f>
      </c>
      <c r="D468" s="9">
        <v>66.195</v>
      </c>
      <c r="E468" s="9">
        <f>(D468-$S$12)/($S$13-$S$12)</f>
      </c>
      <c r="F468" s="9">
        <v>65.267502</v>
      </c>
      <c r="G468" s="9">
        <f>(F468-$T$12)/($T$13-$T$12)</f>
      </c>
      <c r="H468" s="9">
        <v>66.1175</v>
      </c>
      <c r="I468" s="9">
        <f>($H$2-$U$12)/($U$13-$U$12)</f>
      </c>
      <c r="J468" s="9">
        <f>AVERAGE(H464:H468)</f>
      </c>
      <c r="K468" s="9">
        <v>64.170296</v>
      </c>
      <c r="L468" s="9">
        <f>(K468-$V$12)/($V$13-$V$12)</f>
      </c>
      <c r="M468" s="10">
        <v>102734400</v>
      </c>
      <c r="N468" s="9">
        <f>($M$2-$W$12)/($W$13-$W$12)</f>
      </c>
      <c r="O468" s="5"/>
      <c r="P468" s="5"/>
      <c r="Q468" s="5"/>
      <c r="R468" s="9"/>
      <c r="S468" s="9"/>
      <c r="T468" s="9"/>
      <c r="U468" s="9"/>
      <c r="V468" s="9"/>
      <c r="W468" s="10"/>
      <c r="X468" s="10"/>
    </row>
    <row x14ac:dyDescent="0.25" r="469" customHeight="1" ht="17.25">
      <c r="A469" s="8">
        <v>43783</v>
      </c>
      <c r="B469" s="9">
        <v>65.9375</v>
      </c>
      <c r="C469" s="9">
        <f>(B469-$R$12)/($R$13-$R$12)</f>
      </c>
      <c r="D469" s="9">
        <v>66.220001</v>
      </c>
      <c r="E469" s="9">
        <f>(D469-$S$12)/($S$13-$S$12)</f>
      </c>
      <c r="F469" s="9">
        <v>65.525002</v>
      </c>
      <c r="G469" s="9">
        <f>(F469-$T$12)/($T$13-$T$12)</f>
      </c>
      <c r="H469" s="9">
        <v>65.660004</v>
      </c>
      <c r="I469" s="9">
        <f>($H$2-$U$12)/($U$13-$U$12)</f>
      </c>
      <c r="J469" s="9">
        <f>AVERAGE(H465:H469)</f>
      </c>
      <c r="K469" s="9">
        <v>63.726261</v>
      </c>
      <c r="L469" s="9">
        <f>(K469-$V$12)/($V$13-$V$12)</f>
      </c>
      <c r="M469" s="10">
        <v>89182800</v>
      </c>
      <c r="N469" s="9">
        <f>($M$2-$W$12)/($W$13-$W$12)</f>
      </c>
      <c r="O469" s="5"/>
      <c r="P469" s="5"/>
      <c r="Q469" s="5"/>
      <c r="R469" s="9"/>
      <c r="S469" s="9"/>
      <c r="T469" s="9"/>
      <c r="U469" s="9"/>
      <c r="V469" s="9"/>
      <c r="W469" s="10"/>
      <c r="X469" s="10"/>
    </row>
    <row x14ac:dyDescent="0.25" r="470" customHeight="1" ht="17.25">
      <c r="A470" s="8">
        <v>43784</v>
      </c>
      <c r="B470" s="9">
        <v>65.919998</v>
      </c>
      <c r="C470" s="9">
        <f>(B470-$R$12)/($R$13-$R$12)</f>
      </c>
      <c r="D470" s="9">
        <v>66.445</v>
      </c>
      <c r="E470" s="9">
        <f>(D470-$S$12)/($S$13-$S$12)</f>
      </c>
      <c r="F470" s="9">
        <v>65.752502</v>
      </c>
      <c r="G470" s="9">
        <f>(F470-$T$12)/($T$13-$T$12)</f>
      </c>
      <c r="H470" s="9">
        <v>66.440002</v>
      </c>
      <c r="I470" s="9">
        <f>($H$2-$U$12)/($U$13-$U$12)</f>
      </c>
      <c r="J470" s="9">
        <f>AVERAGE(H466:H470)</f>
      </c>
      <c r="K470" s="9">
        <v>64.483284</v>
      </c>
      <c r="L470" s="9">
        <f>(K470-$V$12)/($V$13-$V$12)</f>
      </c>
      <c r="M470" s="10">
        <v>100206400</v>
      </c>
      <c r="N470" s="9">
        <f>($M$2-$W$12)/($W$13-$W$12)</f>
      </c>
      <c r="O470" s="5"/>
      <c r="P470" s="5"/>
      <c r="Q470" s="5"/>
      <c r="R470" s="9"/>
      <c r="S470" s="9"/>
      <c r="T470" s="9"/>
      <c r="U470" s="9"/>
      <c r="V470" s="9"/>
      <c r="W470" s="10"/>
      <c r="X470" s="10"/>
    </row>
    <row x14ac:dyDescent="0.25" r="471" customHeight="1" ht="17.25">
      <c r="A471" s="8">
        <v>43787</v>
      </c>
      <c r="B471" s="9">
        <v>66.449997</v>
      </c>
      <c r="C471" s="9">
        <f>(B471-$R$12)/($R$13-$R$12)</f>
      </c>
      <c r="D471" s="9">
        <v>66.857498</v>
      </c>
      <c r="E471" s="9">
        <f>(D471-$S$12)/($S$13-$S$12)</f>
      </c>
      <c r="F471" s="9">
        <v>66.057503</v>
      </c>
      <c r="G471" s="9">
        <f>(F471-$T$12)/($T$13-$T$12)</f>
      </c>
      <c r="H471" s="9">
        <v>66.775002</v>
      </c>
      <c r="I471" s="9">
        <f>($H$2-$U$12)/($U$13-$U$12)</f>
      </c>
      <c r="J471" s="9">
        <f>AVERAGE(H467:H471)</f>
      </c>
      <c r="K471" s="9">
        <v>64.808411</v>
      </c>
      <c r="L471" s="9">
        <f>(K471-$V$12)/($V$13-$V$12)</f>
      </c>
      <c r="M471" s="10">
        <v>86703200</v>
      </c>
      <c r="N471" s="9">
        <f>($M$2-$W$12)/($W$13-$W$12)</f>
      </c>
      <c r="O471" s="5"/>
      <c r="P471" s="5"/>
      <c r="Q471" s="5"/>
      <c r="R471" s="9"/>
      <c r="S471" s="9"/>
      <c r="T471" s="9"/>
      <c r="U471" s="9"/>
      <c r="V471" s="9"/>
      <c r="W471" s="10"/>
      <c r="X471" s="10"/>
    </row>
    <row x14ac:dyDescent="0.25" r="472" customHeight="1" ht="17.25">
      <c r="A472" s="8">
        <v>43788</v>
      </c>
      <c r="B472" s="9">
        <v>66.974998</v>
      </c>
      <c r="C472" s="9">
        <f>(B472-$R$12)/($R$13-$R$12)</f>
      </c>
      <c r="D472" s="10">
        <v>67</v>
      </c>
      <c r="E472" s="9">
        <f>(D472-$S$12)/($S$13-$S$12)</f>
      </c>
      <c r="F472" s="9">
        <v>66.347504</v>
      </c>
      <c r="G472" s="9">
        <f>(F472-$T$12)/($T$13-$T$12)</f>
      </c>
      <c r="H472" s="9">
        <v>66.572502</v>
      </c>
      <c r="I472" s="9">
        <f>($H$2-$U$12)/($U$13-$U$12)</f>
      </c>
      <c r="J472" s="9">
        <f>AVERAGE(H468:H472)</f>
      </c>
      <c r="K472" s="9">
        <v>64.611877</v>
      </c>
      <c r="L472" s="9">
        <f>(K472-$V$12)/($V$13-$V$12)</f>
      </c>
      <c r="M472" s="10">
        <v>76167200</v>
      </c>
      <c r="N472" s="9">
        <f>($M$2-$W$12)/($W$13-$W$12)</f>
      </c>
      <c r="O472" s="5"/>
      <c r="P472" s="5"/>
      <c r="Q472" s="5"/>
      <c r="R472" s="9"/>
      <c r="S472" s="9"/>
      <c r="T472" s="9"/>
      <c r="U472" s="9"/>
      <c r="V472" s="9"/>
      <c r="W472" s="10"/>
      <c r="X472" s="10"/>
    </row>
    <row x14ac:dyDescent="0.25" r="473" customHeight="1" ht="17.25">
      <c r="A473" s="8">
        <v>43789</v>
      </c>
      <c r="B473" s="9">
        <v>66.385002</v>
      </c>
      <c r="C473" s="9">
        <f>(B473-$R$12)/($R$13-$R$12)</f>
      </c>
      <c r="D473" s="9">
        <v>66.519997</v>
      </c>
      <c r="E473" s="9">
        <f>(D473-$S$12)/($S$13-$S$12)</f>
      </c>
      <c r="F473" s="9">
        <v>65.099998</v>
      </c>
      <c r="G473" s="9">
        <f>(F473-$T$12)/($T$13-$T$12)</f>
      </c>
      <c r="H473" s="9">
        <v>65.797501</v>
      </c>
      <c r="I473" s="9">
        <f>($H$2-$U$12)/($U$13-$U$12)</f>
      </c>
      <c r="J473" s="9">
        <f>AVERAGE(H469:H473)</f>
      </c>
      <c r="K473" s="9">
        <v>63.859707</v>
      </c>
      <c r="L473" s="9">
        <f>(K473-$V$12)/($V$13-$V$12)</f>
      </c>
      <c r="M473" s="10">
        <v>106234400</v>
      </c>
      <c r="N473" s="9">
        <f>($M$2-$W$12)/($W$13-$W$12)</f>
      </c>
      <c r="O473" s="5"/>
      <c r="P473" s="5"/>
      <c r="Q473" s="5"/>
      <c r="R473" s="9"/>
      <c r="S473" s="9"/>
      <c r="T473" s="9"/>
      <c r="U473" s="9"/>
      <c r="V473" s="9"/>
      <c r="W473" s="10"/>
      <c r="X473" s="10"/>
    </row>
    <row x14ac:dyDescent="0.25" r="474" customHeight="1" ht="17.25">
      <c r="A474" s="8">
        <v>43790</v>
      </c>
      <c r="B474" s="9">
        <v>65.922501</v>
      </c>
      <c r="C474" s="9">
        <f>(B474-$R$12)/($R$13-$R$12)</f>
      </c>
      <c r="D474" s="9">
        <v>66.002502</v>
      </c>
      <c r="E474" s="9">
        <f>(D474-$S$12)/($S$13-$S$12)</f>
      </c>
      <c r="F474" s="9">
        <v>65.294998</v>
      </c>
      <c r="G474" s="9">
        <f>(F474-$T$12)/($T$13-$T$12)</f>
      </c>
      <c r="H474" s="9">
        <v>65.502502</v>
      </c>
      <c r="I474" s="9">
        <f>($H$2-$U$12)/($U$13-$U$12)</f>
      </c>
      <c r="J474" s="9">
        <f>AVERAGE(H470:H474)</f>
      </c>
      <c r="K474" s="9">
        <v>63.573372</v>
      </c>
      <c r="L474" s="9">
        <f>(K474-$V$12)/($V$13-$V$12)</f>
      </c>
      <c r="M474" s="10">
        <v>121395200</v>
      </c>
      <c r="N474" s="9">
        <f>($M$2-$W$12)/($W$13-$W$12)</f>
      </c>
      <c r="O474" s="5"/>
      <c r="P474" s="5"/>
      <c r="Q474" s="5"/>
      <c r="R474" s="9"/>
      <c r="S474" s="9"/>
      <c r="T474" s="9"/>
      <c r="U474" s="9"/>
      <c r="V474" s="9"/>
      <c r="W474" s="10"/>
      <c r="X474" s="10"/>
    </row>
    <row x14ac:dyDescent="0.25" r="475" customHeight="1" ht="17.25">
      <c r="A475" s="8">
        <v>43791</v>
      </c>
      <c r="B475" s="9">
        <v>65.647499</v>
      </c>
      <c r="C475" s="9">
        <f>(B475-$R$12)/($R$13-$R$12)</f>
      </c>
      <c r="D475" s="9">
        <v>65.794998</v>
      </c>
      <c r="E475" s="9">
        <f>(D475-$S$12)/($S$13-$S$12)</f>
      </c>
      <c r="F475" s="9">
        <v>65.209999</v>
      </c>
      <c r="G475" s="9">
        <f>(F475-$T$12)/($T$13-$T$12)</f>
      </c>
      <c r="H475" s="9">
        <v>65.445</v>
      </c>
      <c r="I475" s="9">
        <f>($H$2-$U$12)/($U$13-$U$12)</f>
      </c>
      <c r="J475" s="9">
        <f>AVERAGE(H471:H475)</f>
      </c>
      <c r="K475" s="9">
        <v>63.517593</v>
      </c>
      <c r="L475" s="9">
        <f>(K475-$V$12)/($V$13-$V$12)</f>
      </c>
      <c r="M475" s="10">
        <v>65325200</v>
      </c>
      <c r="N475" s="9">
        <f>($M$2-$W$12)/($W$13-$W$12)</f>
      </c>
      <c r="O475" s="5"/>
      <c r="P475" s="5"/>
      <c r="Q475" s="5"/>
      <c r="R475" s="9"/>
      <c r="S475" s="9"/>
      <c r="T475" s="9"/>
      <c r="U475" s="9"/>
      <c r="V475" s="9"/>
      <c r="W475" s="10"/>
      <c r="X475" s="10"/>
    </row>
    <row x14ac:dyDescent="0.25" r="476" customHeight="1" ht="17.25">
      <c r="A476" s="8">
        <v>43794</v>
      </c>
      <c r="B476" s="9">
        <v>65.677498</v>
      </c>
      <c r="C476" s="9">
        <f>(B476-$R$12)/($R$13-$R$12)</f>
      </c>
      <c r="D476" s="9">
        <v>66.610001</v>
      </c>
      <c r="E476" s="9">
        <f>(D476-$S$12)/($S$13-$S$12)</f>
      </c>
      <c r="F476" s="9">
        <v>65.629997</v>
      </c>
      <c r="G476" s="9">
        <f>(F476-$T$12)/($T$13-$T$12)</f>
      </c>
      <c r="H476" s="9">
        <v>66.592499</v>
      </c>
      <c r="I476" s="9">
        <f>($H$2-$U$12)/($U$13-$U$12)</f>
      </c>
      <c r="J476" s="9">
        <f>AVERAGE(H472:H476)</f>
      </c>
      <c r="K476" s="9">
        <v>64.631302</v>
      </c>
      <c r="L476" s="9">
        <f>(K476-$V$12)/($V$13-$V$12)</f>
      </c>
      <c r="M476" s="10">
        <v>84020400</v>
      </c>
      <c r="N476" s="9">
        <f>($M$2-$W$12)/($W$13-$W$12)</f>
      </c>
      <c r="O476" s="5"/>
      <c r="P476" s="5"/>
      <c r="Q476" s="5"/>
      <c r="R476" s="9"/>
      <c r="S476" s="9"/>
      <c r="T476" s="9"/>
      <c r="U476" s="9"/>
      <c r="V476" s="9"/>
      <c r="W476" s="10"/>
      <c r="X476" s="10"/>
    </row>
    <row x14ac:dyDescent="0.25" r="477" customHeight="1" ht="17.25">
      <c r="A477" s="8">
        <v>43795</v>
      </c>
      <c r="B477" s="9">
        <v>66.735001</v>
      </c>
      <c r="C477" s="9">
        <f>(B477-$R$12)/($R$13-$R$12)</f>
      </c>
      <c r="D477" s="9">
        <v>66.790001</v>
      </c>
      <c r="E477" s="9">
        <f>(D477-$S$12)/($S$13-$S$12)</f>
      </c>
      <c r="F477" s="9">
        <v>65.625</v>
      </c>
      <c r="G477" s="9">
        <f>(F477-$T$12)/($T$13-$T$12)</f>
      </c>
      <c r="H477" s="9">
        <v>66.072502</v>
      </c>
      <c r="I477" s="9">
        <f>($H$2-$U$12)/($U$13-$U$12)</f>
      </c>
      <c r="J477" s="9">
        <f>AVERAGE(H473:H477)</f>
      </c>
      <c r="K477" s="9">
        <v>64.126617</v>
      </c>
      <c r="L477" s="9">
        <f>(K477-$V$12)/($V$13-$V$12)</f>
      </c>
      <c r="M477" s="10">
        <v>105207600</v>
      </c>
      <c r="N477" s="9">
        <f>($M$2-$W$12)/($W$13-$W$12)</f>
      </c>
      <c r="O477" s="5"/>
      <c r="P477" s="5"/>
      <c r="Q477" s="5"/>
      <c r="R477" s="9"/>
      <c r="S477" s="9"/>
      <c r="T477" s="9"/>
      <c r="U477" s="9"/>
      <c r="V477" s="9"/>
      <c r="W477" s="10"/>
      <c r="X477" s="10"/>
    </row>
    <row x14ac:dyDescent="0.25" r="478" customHeight="1" ht="17.25">
      <c r="A478" s="8">
        <v>43796</v>
      </c>
      <c r="B478" s="9">
        <v>66.394997</v>
      </c>
      <c r="C478" s="9">
        <f>(B478-$R$12)/($R$13-$R$12)</f>
      </c>
      <c r="D478" s="9">
        <v>66.995003</v>
      </c>
      <c r="E478" s="9">
        <f>(D478-$S$12)/($S$13-$S$12)</f>
      </c>
      <c r="F478" s="9">
        <v>66.327499</v>
      </c>
      <c r="G478" s="9">
        <f>(F478-$T$12)/($T$13-$T$12)</f>
      </c>
      <c r="H478" s="9">
        <v>66.959999</v>
      </c>
      <c r="I478" s="9">
        <f>($H$2-$U$12)/($U$13-$U$12)</f>
      </c>
      <c r="J478" s="9">
        <f>AVERAGE(H474:H478)</f>
      </c>
      <c r="K478" s="9">
        <v>64.987984</v>
      </c>
      <c r="L478" s="9">
        <f>(K478-$V$12)/($V$13-$V$12)</f>
      </c>
      <c r="M478" s="10">
        <v>65235600</v>
      </c>
      <c r="N478" s="9">
        <f>($M$2-$W$12)/($W$13-$W$12)</f>
      </c>
      <c r="O478" s="5"/>
      <c r="P478" s="5"/>
      <c r="Q478" s="5"/>
      <c r="R478" s="9"/>
      <c r="S478" s="9"/>
      <c r="T478" s="9"/>
      <c r="U478" s="9"/>
      <c r="V478" s="9"/>
      <c r="W478" s="10"/>
      <c r="X478" s="10"/>
    </row>
    <row x14ac:dyDescent="0.25" r="479" customHeight="1" ht="17.25">
      <c r="A479" s="8">
        <v>43798</v>
      </c>
      <c r="B479" s="9">
        <v>66.650002</v>
      </c>
      <c r="C479" s="9">
        <f>(B479-$R$12)/($R$13-$R$12)</f>
      </c>
      <c r="D479" s="10">
        <v>67</v>
      </c>
      <c r="E479" s="9">
        <f>(D479-$S$12)/($S$13-$S$12)</f>
      </c>
      <c r="F479" s="9">
        <v>66.474998</v>
      </c>
      <c r="G479" s="9">
        <f>(F479-$T$12)/($T$13-$T$12)</f>
      </c>
      <c r="H479" s="9">
        <v>66.8125</v>
      </c>
      <c r="I479" s="9">
        <f>($H$2-$U$12)/($U$13-$U$12)</f>
      </c>
      <c r="J479" s="9">
        <f>AVERAGE(H475:H479)</f>
      </c>
      <c r="K479" s="9">
        <v>64.844803</v>
      </c>
      <c r="L479" s="9">
        <f>(K479-$V$12)/($V$13-$V$12)</f>
      </c>
      <c r="M479" s="10">
        <v>46617600</v>
      </c>
      <c r="N479" s="9">
        <f>($M$2-$W$12)/($W$13-$W$12)</f>
      </c>
      <c r="O479" s="5"/>
      <c r="P479" s="5"/>
      <c r="Q479" s="5"/>
      <c r="R479" s="9"/>
      <c r="S479" s="9"/>
      <c r="T479" s="9"/>
      <c r="U479" s="9"/>
      <c r="V479" s="9"/>
      <c r="W479" s="10"/>
      <c r="X479" s="10"/>
    </row>
    <row x14ac:dyDescent="0.25" r="480" customHeight="1" ht="17.25">
      <c r="A480" s="8">
        <v>43801</v>
      </c>
      <c r="B480" s="9">
        <v>66.817497</v>
      </c>
      <c r="C480" s="9">
        <f>(B480-$R$12)/($R$13-$R$12)</f>
      </c>
      <c r="D480" s="9">
        <v>67.0625</v>
      </c>
      <c r="E480" s="9">
        <f>(D480-$S$12)/($S$13-$S$12)</f>
      </c>
      <c r="F480" s="9">
        <v>65.862503</v>
      </c>
      <c r="G480" s="9">
        <f>(F480-$T$12)/($T$13-$T$12)</f>
      </c>
      <c r="H480" s="9">
        <v>66.040001</v>
      </c>
      <c r="I480" s="9">
        <f>($H$2-$U$12)/($U$13-$U$12)</f>
      </c>
      <c r="J480" s="9">
        <f>AVERAGE(H476:H480)</f>
      </c>
      <c r="K480" s="9">
        <v>64.095055</v>
      </c>
      <c r="L480" s="9">
        <f>(K480-$V$12)/($V$13-$V$12)</f>
      </c>
      <c r="M480" s="10">
        <v>94487200</v>
      </c>
      <c r="N480" s="9">
        <f>($M$2-$W$12)/($W$13-$W$12)</f>
      </c>
      <c r="O480" s="5"/>
      <c r="P480" s="5"/>
      <c r="Q480" s="5"/>
      <c r="R480" s="9"/>
      <c r="S480" s="9"/>
      <c r="T480" s="9"/>
      <c r="U480" s="9"/>
      <c r="V480" s="9"/>
      <c r="W480" s="10"/>
      <c r="X480" s="10"/>
    </row>
    <row x14ac:dyDescent="0.25" r="481" customHeight="1" ht="17.25">
      <c r="A481" s="8">
        <v>43802</v>
      </c>
      <c r="B481" s="9">
        <v>64.577499</v>
      </c>
      <c r="C481" s="9">
        <f>(B481-$R$12)/($R$13-$R$12)</f>
      </c>
      <c r="D481" s="9">
        <v>64.8825</v>
      </c>
      <c r="E481" s="9">
        <f>(D481-$S$12)/($S$13-$S$12)</f>
      </c>
      <c r="F481" s="9">
        <v>64.072502</v>
      </c>
      <c r="G481" s="9">
        <f>(F481-$T$12)/($T$13-$T$12)</f>
      </c>
      <c r="H481" s="9">
        <v>64.862503</v>
      </c>
      <c r="I481" s="9">
        <f>($H$2-$U$12)/($U$13-$U$12)</f>
      </c>
      <c r="J481" s="9">
        <f>AVERAGE(H477:H481)</f>
      </c>
      <c r="K481" s="9">
        <v>62.952232</v>
      </c>
      <c r="L481" s="9">
        <f>(K481-$V$12)/($V$13-$V$12)</f>
      </c>
      <c r="M481" s="10">
        <v>114430400</v>
      </c>
      <c r="N481" s="9">
        <f>($M$2-$W$12)/($W$13-$W$12)</f>
      </c>
      <c r="O481" s="5"/>
      <c r="P481" s="5"/>
      <c r="Q481" s="5"/>
      <c r="R481" s="9"/>
      <c r="S481" s="9"/>
      <c r="T481" s="9"/>
      <c r="U481" s="9"/>
      <c r="V481" s="9"/>
      <c r="W481" s="10"/>
      <c r="X481" s="10"/>
    </row>
    <row x14ac:dyDescent="0.25" r="482" customHeight="1" ht="17.25">
      <c r="A482" s="8">
        <v>43803</v>
      </c>
      <c r="B482" s="9">
        <v>65.267502</v>
      </c>
      <c r="C482" s="9">
        <f>(B482-$R$12)/($R$13-$R$12)</f>
      </c>
      <c r="D482" s="9">
        <v>65.827499</v>
      </c>
      <c r="E482" s="9">
        <f>(D482-$S$12)/($S$13-$S$12)</f>
      </c>
      <c r="F482" s="9">
        <v>65.169998</v>
      </c>
      <c r="G482" s="9">
        <f>(F482-$T$12)/($T$13-$T$12)</f>
      </c>
      <c r="H482" s="9">
        <v>65.434998</v>
      </c>
      <c r="I482" s="9">
        <f>($H$2-$U$12)/($U$13-$U$12)</f>
      </c>
      <c r="J482" s="9">
        <f>AVERAGE(H478:H482)</f>
      </c>
      <c r="K482" s="9">
        <v>63.50787</v>
      </c>
      <c r="L482" s="9">
        <f>(K482-$V$12)/($V$13-$V$12)</f>
      </c>
      <c r="M482" s="10">
        <v>67181600</v>
      </c>
      <c r="N482" s="9">
        <f>($M$2-$W$12)/($W$13-$W$12)</f>
      </c>
      <c r="O482" s="5"/>
      <c r="P482" s="5"/>
      <c r="Q482" s="5"/>
      <c r="R482" s="9"/>
      <c r="S482" s="9"/>
      <c r="T482" s="9"/>
      <c r="U482" s="9"/>
      <c r="V482" s="9"/>
      <c r="W482" s="10"/>
      <c r="X482" s="10"/>
    </row>
    <row x14ac:dyDescent="0.25" r="483" customHeight="1" ht="17.25">
      <c r="A483" s="8">
        <v>43804</v>
      </c>
      <c r="B483" s="9">
        <v>65.947502</v>
      </c>
      <c r="C483" s="9">
        <f>(B483-$R$12)/($R$13-$R$12)</f>
      </c>
      <c r="D483" s="9">
        <v>66.472504</v>
      </c>
      <c r="E483" s="9">
        <f>(D483-$S$12)/($S$13-$S$12)</f>
      </c>
      <c r="F483" s="9">
        <v>65.682503</v>
      </c>
      <c r="G483" s="9">
        <f>(F483-$T$12)/($T$13-$T$12)</f>
      </c>
      <c r="H483" s="9">
        <v>66.394997</v>
      </c>
      <c r="I483" s="9">
        <f>($H$2-$U$12)/($U$13-$U$12)</f>
      </c>
      <c r="J483" s="9">
        <f>AVERAGE(H479:H483)</f>
      </c>
      <c r="K483" s="9">
        <v>64.439613</v>
      </c>
      <c r="L483" s="9">
        <f>(K483-$V$12)/($V$13-$V$12)</f>
      </c>
      <c r="M483" s="10">
        <v>74424400</v>
      </c>
      <c r="N483" s="9">
        <f>($M$2-$W$12)/($W$13-$W$12)</f>
      </c>
      <c r="O483" s="5"/>
      <c r="P483" s="5"/>
      <c r="Q483" s="5"/>
      <c r="R483" s="9"/>
      <c r="S483" s="9"/>
      <c r="T483" s="9"/>
      <c r="U483" s="9"/>
      <c r="V483" s="9"/>
      <c r="W483" s="10"/>
      <c r="X483" s="10"/>
    </row>
    <row x14ac:dyDescent="0.25" r="484" customHeight="1" ht="17.25">
      <c r="A484" s="8">
        <v>43805</v>
      </c>
      <c r="B484" s="9">
        <v>66.870003</v>
      </c>
      <c r="C484" s="9">
        <f>(B484-$R$12)/($R$13-$R$12)</f>
      </c>
      <c r="D484" s="9">
        <v>67.75</v>
      </c>
      <c r="E484" s="9">
        <f>(D484-$S$12)/($S$13-$S$12)</f>
      </c>
      <c r="F484" s="9">
        <v>66.824997</v>
      </c>
      <c r="G484" s="9">
        <f>(F484-$T$12)/($T$13-$T$12)</f>
      </c>
      <c r="H484" s="9">
        <v>67.677498</v>
      </c>
      <c r="I484" s="9">
        <f>($H$2-$U$12)/($U$13-$U$12)</f>
      </c>
      <c r="J484" s="9">
        <f>AVERAGE(H480:H484)</f>
      </c>
      <c r="K484" s="9">
        <v>65.684334</v>
      </c>
      <c r="L484" s="9">
        <f>(K484-$V$12)/($V$13-$V$12)</f>
      </c>
      <c r="M484" s="10">
        <v>106075600</v>
      </c>
      <c r="N484" s="9">
        <f>($M$2-$W$12)/($W$13-$W$12)</f>
      </c>
      <c r="O484" s="5"/>
      <c r="P484" s="5"/>
      <c r="Q484" s="5"/>
      <c r="R484" s="9"/>
      <c r="S484" s="9"/>
      <c r="T484" s="9"/>
      <c r="U484" s="9"/>
      <c r="V484" s="9"/>
      <c r="W484" s="10"/>
      <c r="X484" s="10"/>
    </row>
    <row x14ac:dyDescent="0.25" r="485" customHeight="1" ht="17.25">
      <c r="A485" s="8">
        <v>43808</v>
      </c>
      <c r="B485" s="9">
        <v>67.5</v>
      </c>
      <c r="C485" s="9">
        <f>(B485-$R$12)/($R$13-$R$12)</f>
      </c>
      <c r="D485" s="9">
        <v>67.699997</v>
      </c>
      <c r="E485" s="9">
        <f>(D485-$S$12)/($S$13-$S$12)</f>
      </c>
      <c r="F485" s="9">
        <v>66.227501</v>
      </c>
      <c r="G485" s="9">
        <f>(F485-$T$12)/($T$13-$T$12)</f>
      </c>
      <c r="H485" s="9">
        <v>66.730003</v>
      </c>
      <c r="I485" s="9">
        <f>($H$2-$U$12)/($U$13-$U$12)</f>
      </c>
      <c r="J485" s="9">
        <f>AVERAGE(H481:H485)</f>
      </c>
      <c r="K485" s="9">
        <v>64.764748</v>
      </c>
      <c r="L485" s="9">
        <f>(K485-$V$12)/($V$13-$V$12)</f>
      </c>
      <c r="M485" s="10">
        <v>128042400</v>
      </c>
      <c r="N485" s="9">
        <f>($M$2-$W$12)/($W$13-$W$12)</f>
      </c>
      <c r="O485" s="5"/>
      <c r="P485" s="5"/>
      <c r="Q485" s="5"/>
      <c r="R485" s="9"/>
      <c r="S485" s="9"/>
      <c r="T485" s="9"/>
      <c r="U485" s="9"/>
      <c r="V485" s="9"/>
      <c r="W485" s="10"/>
      <c r="X485" s="10"/>
    </row>
    <row x14ac:dyDescent="0.25" r="486" customHeight="1" ht="17.25">
      <c r="A486" s="8">
        <v>43809</v>
      </c>
      <c r="B486" s="9">
        <v>67.150002</v>
      </c>
      <c r="C486" s="9">
        <f>(B486-$R$12)/($R$13-$R$12)</f>
      </c>
      <c r="D486" s="9">
        <v>67.517502</v>
      </c>
      <c r="E486" s="9">
        <f>(D486-$S$12)/($S$13-$S$12)</f>
      </c>
      <c r="F486" s="9">
        <v>66.464996</v>
      </c>
      <c r="G486" s="9">
        <f>(F486-$T$12)/($T$13-$T$12)</f>
      </c>
      <c r="H486" s="9">
        <v>67.120003</v>
      </c>
      <c r="I486" s="9">
        <f>($H$2-$U$12)/($U$13-$U$12)</f>
      </c>
      <c r="J486" s="9">
        <f>AVERAGE(H482:H486)</f>
      </c>
      <c r="K486" s="9">
        <v>65.14325</v>
      </c>
      <c r="L486" s="9">
        <f>(K486-$V$12)/($V$13-$V$12)</f>
      </c>
      <c r="M486" s="10">
        <v>90420400</v>
      </c>
      <c r="N486" s="9">
        <f>($M$2-$W$12)/($W$13-$W$12)</f>
      </c>
      <c r="O486" s="5"/>
      <c r="P486" s="5"/>
      <c r="Q486" s="5"/>
      <c r="R486" s="9"/>
      <c r="S486" s="9"/>
      <c r="T486" s="9"/>
      <c r="U486" s="9"/>
      <c r="V486" s="9"/>
      <c r="W486" s="10"/>
      <c r="X486" s="10"/>
    </row>
    <row x14ac:dyDescent="0.25" r="487" customHeight="1" ht="17.25">
      <c r="A487" s="8">
        <v>43810</v>
      </c>
      <c r="B487" s="9">
        <v>67.202499</v>
      </c>
      <c r="C487" s="9">
        <f>(B487-$R$12)/($R$13-$R$12)</f>
      </c>
      <c r="D487" s="9">
        <v>67.775002</v>
      </c>
      <c r="E487" s="9">
        <f>(D487-$S$12)/($S$13-$S$12)</f>
      </c>
      <c r="F487" s="9">
        <v>67.125</v>
      </c>
      <c r="G487" s="9">
        <f>(F487-$T$12)/($T$13-$T$12)</f>
      </c>
      <c r="H487" s="9">
        <v>67.692497</v>
      </c>
      <c r="I487" s="9">
        <f>($H$2-$U$12)/($U$13-$U$12)</f>
      </c>
      <c r="J487" s="9">
        <f>AVERAGE(H483:H487)</f>
      </c>
      <c r="K487" s="9">
        <v>65.698906</v>
      </c>
      <c r="L487" s="9">
        <f>(K487-$V$12)/($V$13-$V$12)</f>
      </c>
      <c r="M487" s="10">
        <v>78756800</v>
      </c>
      <c r="N487" s="9">
        <f>($M$2-$W$12)/($W$13-$W$12)</f>
      </c>
      <c r="O487" s="5"/>
      <c r="P487" s="5"/>
      <c r="Q487" s="5"/>
      <c r="R487" s="9"/>
      <c r="S487" s="9"/>
      <c r="T487" s="9"/>
      <c r="U487" s="9"/>
      <c r="V487" s="9"/>
      <c r="W487" s="10"/>
      <c r="X487" s="10"/>
    </row>
    <row x14ac:dyDescent="0.25" r="488" customHeight="1" ht="17.25">
      <c r="A488" s="8">
        <v>43811</v>
      </c>
      <c r="B488" s="9">
        <v>66.945</v>
      </c>
      <c r="C488" s="9">
        <f>(B488-$R$12)/($R$13-$R$12)</f>
      </c>
      <c r="D488" s="9">
        <v>68.139999</v>
      </c>
      <c r="E488" s="9">
        <f>(D488-$S$12)/($S$13-$S$12)</f>
      </c>
      <c r="F488" s="9">
        <v>66.830002</v>
      </c>
      <c r="G488" s="9">
        <f>(F488-$T$12)/($T$13-$T$12)</f>
      </c>
      <c r="H488" s="9">
        <v>67.864998</v>
      </c>
      <c r="I488" s="9">
        <f>($H$2-$U$12)/($U$13-$U$12)</f>
      </c>
      <c r="J488" s="9">
        <f>AVERAGE(H484:H488)</f>
      </c>
      <c r="K488" s="9">
        <v>65.866333</v>
      </c>
      <c r="L488" s="9">
        <f>(K488-$V$12)/($V$13-$V$12)</f>
      </c>
      <c r="M488" s="10">
        <v>137310400</v>
      </c>
      <c r="N488" s="9">
        <f>($M$2-$W$12)/($W$13-$W$12)</f>
      </c>
      <c r="O488" s="5"/>
      <c r="P488" s="5"/>
      <c r="Q488" s="5"/>
      <c r="R488" s="9"/>
      <c r="S488" s="9"/>
      <c r="T488" s="9"/>
      <c r="U488" s="9"/>
      <c r="V488" s="9"/>
      <c r="W488" s="10"/>
      <c r="X488" s="10"/>
    </row>
    <row x14ac:dyDescent="0.25" r="489" customHeight="1" ht="17.25">
      <c r="A489" s="8">
        <v>43812</v>
      </c>
      <c r="B489" s="9">
        <v>67.864998</v>
      </c>
      <c r="C489" s="9">
        <f>(B489-$R$12)/($R$13-$R$12)</f>
      </c>
      <c r="D489" s="9">
        <v>68.824997</v>
      </c>
      <c r="E489" s="9">
        <f>(D489-$S$12)/($S$13-$S$12)</f>
      </c>
      <c r="F489" s="9">
        <v>67.732498</v>
      </c>
      <c r="G489" s="9">
        <f>(F489-$T$12)/($T$13-$T$12)</f>
      </c>
      <c r="H489" s="9">
        <v>68.787498</v>
      </c>
      <c r="I489" s="9">
        <f>($H$2-$U$12)/($U$13-$U$12)</f>
      </c>
      <c r="J489" s="9">
        <f>AVERAGE(H485:H489)</f>
      </c>
      <c r="K489" s="9">
        <v>66.761635</v>
      </c>
      <c r="L489" s="9">
        <f>(K489-$V$12)/($V$13-$V$12)</f>
      </c>
      <c r="M489" s="10">
        <v>133587600</v>
      </c>
      <c r="N489" s="9">
        <f>($M$2-$W$12)/($W$13-$W$12)</f>
      </c>
      <c r="O489" s="5"/>
      <c r="P489" s="5"/>
      <c r="Q489" s="5"/>
      <c r="R489" s="9"/>
      <c r="S489" s="9"/>
      <c r="T489" s="9"/>
      <c r="U489" s="9"/>
      <c r="V489" s="9"/>
      <c r="W489" s="10"/>
      <c r="X489" s="10"/>
    </row>
    <row x14ac:dyDescent="0.25" r="490" customHeight="1" ht="17.25">
      <c r="A490" s="8">
        <v>43815</v>
      </c>
      <c r="B490" s="9">
        <v>69.25</v>
      </c>
      <c r="C490" s="9">
        <f>(B490-$R$12)/($R$13-$R$12)</f>
      </c>
      <c r="D490" s="9">
        <v>70.197502</v>
      </c>
      <c r="E490" s="9">
        <f>(D490-$S$12)/($S$13-$S$12)</f>
      </c>
      <c r="F490" s="9">
        <v>69.245003</v>
      </c>
      <c r="G490" s="9">
        <f>(F490-$T$12)/($T$13-$T$12)</f>
      </c>
      <c r="H490" s="9">
        <v>69.964996</v>
      </c>
      <c r="I490" s="9">
        <f>($H$2-$U$12)/($U$13-$U$12)</f>
      </c>
      <c r="J490" s="9">
        <f>AVERAGE(H486:H490)</f>
      </c>
      <c r="K490" s="9">
        <v>67.904457</v>
      </c>
      <c r="L490" s="9">
        <f>(K490-$V$12)/($V$13-$V$12)</f>
      </c>
      <c r="M490" s="10">
        <v>128186000</v>
      </c>
      <c r="N490" s="9">
        <f>($M$2-$W$12)/($W$13-$W$12)</f>
      </c>
      <c r="O490" s="5"/>
      <c r="P490" s="5"/>
      <c r="Q490" s="5"/>
      <c r="R490" s="9"/>
      <c r="S490" s="9"/>
      <c r="T490" s="9"/>
      <c r="U490" s="9"/>
      <c r="V490" s="9"/>
      <c r="W490" s="10"/>
      <c r="X490" s="10"/>
    </row>
    <row x14ac:dyDescent="0.25" r="491" customHeight="1" ht="17.25">
      <c r="A491" s="8">
        <v>43816</v>
      </c>
      <c r="B491" s="9">
        <v>69.892502</v>
      </c>
      <c r="C491" s="9">
        <f>(B491-$R$12)/($R$13-$R$12)</f>
      </c>
      <c r="D491" s="9">
        <v>70.442497</v>
      </c>
      <c r="E491" s="9">
        <f>(D491-$S$12)/($S$13-$S$12)</f>
      </c>
      <c r="F491" s="9">
        <v>69.699997</v>
      </c>
      <c r="G491" s="9">
        <f>(F491-$T$12)/($T$13-$T$12)</f>
      </c>
      <c r="H491" s="9">
        <v>70.102501</v>
      </c>
      <c r="I491" s="9">
        <f>($H$2-$U$12)/($U$13-$U$12)</f>
      </c>
      <c r="J491" s="9">
        <f>AVERAGE(H487:H491)</f>
      </c>
      <c r="K491" s="9">
        <v>68.037926</v>
      </c>
      <c r="L491" s="9">
        <f>(K491-$V$12)/($V$13-$V$12)</f>
      </c>
      <c r="M491" s="10">
        <v>114158400</v>
      </c>
      <c r="N491" s="9">
        <f>($M$2-$W$12)/($W$13-$W$12)</f>
      </c>
      <c r="O491" s="5"/>
      <c r="P491" s="5"/>
      <c r="Q491" s="5"/>
      <c r="R491" s="9"/>
      <c r="S491" s="9"/>
      <c r="T491" s="9"/>
      <c r="U491" s="9"/>
      <c r="V491" s="9"/>
      <c r="W491" s="10"/>
      <c r="X491" s="10"/>
    </row>
    <row x14ac:dyDescent="0.25" r="492" customHeight="1" ht="17.25">
      <c r="A492" s="8">
        <v>43817</v>
      </c>
      <c r="B492" s="9">
        <v>69.949997</v>
      </c>
      <c r="C492" s="9">
        <f>(B492-$R$12)/($R$13-$R$12)</f>
      </c>
      <c r="D492" s="9">
        <v>70.474998</v>
      </c>
      <c r="E492" s="9">
        <f>(D492-$S$12)/($S$13-$S$12)</f>
      </c>
      <c r="F492" s="9">
        <v>69.779999</v>
      </c>
      <c r="G492" s="9">
        <f>(F492-$T$12)/($T$13-$T$12)</f>
      </c>
      <c r="H492" s="9">
        <v>69.934998</v>
      </c>
      <c r="I492" s="9">
        <f>($H$2-$U$12)/($U$13-$U$12)</f>
      </c>
      <c r="J492" s="9">
        <f>AVERAGE(H488:H492)</f>
      </c>
      <c r="K492" s="9">
        <v>67.875336</v>
      </c>
      <c r="L492" s="9">
        <f>(K492-$V$12)/($V$13-$V$12)</f>
      </c>
      <c r="M492" s="10">
        <v>116028400</v>
      </c>
      <c r="N492" s="9">
        <f>($M$2-$W$12)/($W$13-$W$12)</f>
      </c>
      <c r="O492" s="5"/>
      <c r="P492" s="5"/>
      <c r="Q492" s="5"/>
      <c r="R492" s="9"/>
      <c r="S492" s="9"/>
      <c r="T492" s="9"/>
      <c r="U492" s="9"/>
      <c r="V492" s="9"/>
      <c r="W492" s="10"/>
      <c r="X492" s="10"/>
    </row>
    <row x14ac:dyDescent="0.25" r="493" customHeight="1" ht="17.25">
      <c r="A493" s="8">
        <v>43818</v>
      </c>
      <c r="B493" s="9">
        <v>69.875</v>
      </c>
      <c r="C493" s="9">
        <f>(B493-$R$12)/($R$13-$R$12)</f>
      </c>
      <c r="D493" s="9">
        <v>70.294998</v>
      </c>
      <c r="E493" s="9">
        <f>(D493-$S$12)/($S$13-$S$12)</f>
      </c>
      <c r="F493" s="9">
        <v>69.737503</v>
      </c>
      <c r="G493" s="9">
        <f>(F493-$T$12)/($T$13-$T$12)</f>
      </c>
      <c r="H493" s="9">
        <v>70.004997</v>
      </c>
      <c r="I493" s="9">
        <f>($H$2-$U$12)/($U$13-$U$12)</f>
      </c>
      <c r="J493" s="9">
        <f>AVERAGE(H489:H493)</f>
      </c>
      <c r="K493" s="9">
        <v>67.943283</v>
      </c>
      <c r="L493" s="9">
        <f>(K493-$V$12)/($V$13-$V$12)</f>
      </c>
      <c r="M493" s="10">
        <v>98369200</v>
      </c>
      <c r="N493" s="9">
        <f>($M$2-$W$12)/($W$13-$W$12)</f>
      </c>
      <c r="O493" s="5"/>
      <c r="P493" s="5"/>
      <c r="Q493" s="5"/>
      <c r="R493" s="9"/>
      <c r="S493" s="9"/>
      <c r="T493" s="9"/>
      <c r="U493" s="9"/>
      <c r="V493" s="9"/>
      <c r="W493" s="10"/>
      <c r="X493" s="10"/>
    </row>
    <row x14ac:dyDescent="0.25" r="494" customHeight="1" ht="17.25">
      <c r="A494" s="8">
        <v>43819</v>
      </c>
      <c r="B494" s="9">
        <v>70.557503</v>
      </c>
      <c r="C494" s="9">
        <f>(B494-$R$12)/($R$13-$R$12)</f>
      </c>
      <c r="D494" s="9">
        <v>70.662498</v>
      </c>
      <c r="E494" s="9">
        <f>(D494-$S$12)/($S$13-$S$12)</f>
      </c>
      <c r="F494" s="9">
        <v>69.639999</v>
      </c>
      <c r="G494" s="9">
        <f>(F494-$T$12)/($T$13-$T$12)</f>
      </c>
      <c r="H494" s="9">
        <v>69.860001</v>
      </c>
      <c r="I494" s="9">
        <f>($H$2-$U$12)/($U$13-$U$12)</f>
      </c>
      <c r="J494" s="9">
        <f>AVERAGE(H490:H494)</f>
      </c>
      <c r="K494" s="9">
        <v>67.802567</v>
      </c>
      <c r="L494" s="9">
        <f>(K494-$V$12)/($V$13-$V$12)</f>
      </c>
      <c r="M494" s="10">
        <v>275978000</v>
      </c>
      <c r="N494" s="9">
        <f>($M$2-$W$12)/($W$13-$W$12)</f>
      </c>
      <c r="O494" s="5"/>
      <c r="P494" s="5"/>
      <c r="Q494" s="5"/>
      <c r="R494" s="9"/>
      <c r="S494" s="9"/>
      <c r="T494" s="9"/>
      <c r="U494" s="9"/>
      <c r="V494" s="9"/>
      <c r="W494" s="10"/>
      <c r="X494" s="10"/>
    </row>
    <row x14ac:dyDescent="0.25" r="495" customHeight="1" ht="17.25">
      <c r="A495" s="8">
        <v>43822</v>
      </c>
      <c r="B495" s="9">
        <v>70.1325</v>
      </c>
      <c r="C495" s="9">
        <f>(B495-$R$12)/($R$13-$R$12)</f>
      </c>
      <c r="D495" s="9">
        <v>71.0625</v>
      </c>
      <c r="E495" s="9">
        <f>(D495-$S$12)/($S$13-$S$12)</f>
      </c>
      <c r="F495" s="9">
        <v>70.092499</v>
      </c>
      <c r="G495" s="9">
        <f>(F495-$T$12)/($T$13-$T$12)</f>
      </c>
      <c r="H495" s="10">
        <v>71</v>
      </c>
      <c r="I495" s="9">
        <f>($H$2-$U$12)/($U$13-$U$12)</f>
      </c>
      <c r="J495" s="9">
        <f>AVERAGE(H491:H495)</f>
      </c>
      <c r="K495" s="9">
        <v>68.908997</v>
      </c>
      <c r="L495" s="9">
        <f>(K495-$V$12)/($V$13-$V$12)</f>
      </c>
      <c r="M495" s="10">
        <v>98572000</v>
      </c>
      <c r="N495" s="9">
        <f>($M$2-$W$12)/($W$13-$W$12)</f>
      </c>
      <c r="O495" s="5"/>
      <c r="P495" s="5"/>
      <c r="Q495" s="5"/>
      <c r="R495" s="9"/>
      <c r="S495" s="9"/>
      <c r="T495" s="9"/>
      <c r="U495" s="9"/>
      <c r="V495" s="9"/>
      <c r="W495" s="10"/>
      <c r="X495" s="10"/>
    </row>
    <row x14ac:dyDescent="0.25" r="496" customHeight="1" ht="17.25">
      <c r="A496" s="8">
        <v>43823</v>
      </c>
      <c r="B496" s="9">
        <v>71.172501</v>
      </c>
      <c r="C496" s="9">
        <f>(B496-$R$12)/($R$13-$R$12)</f>
      </c>
      <c r="D496" s="9">
        <v>71.222504</v>
      </c>
      <c r="E496" s="9">
        <f>(D496-$S$12)/($S$13-$S$12)</f>
      </c>
      <c r="F496" s="9">
        <v>70.730003</v>
      </c>
      <c r="G496" s="9">
        <f>(F496-$T$12)/($T$13-$T$12)</f>
      </c>
      <c r="H496" s="9">
        <v>71.067497</v>
      </c>
      <c r="I496" s="9">
        <f>($H$2-$U$12)/($U$13-$U$12)</f>
      </c>
      <c r="J496" s="9">
        <f>AVERAGE(H492:H496)</f>
      </c>
      <c r="K496" s="9">
        <v>68.974503</v>
      </c>
      <c r="L496" s="9">
        <f>(K496-$V$12)/($V$13-$V$12)</f>
      </c>
      <c r="M496" s="10">
        <v>48478800</v>
      </c>
      <c r="N496" s="9">
        <f>($M$2-$W$12)/($W$13-$W$12)</f>
      </c>
      <c r="O496" s="5"/>
      <c r="P496" s="5"/>
      <c r="Q496" s="5"/>
      <c r="R496" s="9"/>
      <c r="S496" s="9"/>
      <c r="T496" s="9"/>
      <c r="U496" s="9"/>
      <c r="V496" s="9"/>
      <c r="W496" s="10"/>
      <c r="X496" s="10"/>
    </row>
    <row x14ac:dyDescent="0.25" r="497" customHeight="1" ht="17.25">
      <c r="A497" s="8">
        <v>43825</v>
      </c>
      <c r="B497" s="9">
        <v>71.205002</v>
      </c>
      <c r="C497" s="9">
        <f>(B497-$R$12)/($R$13-$R$12)</f>
      </c>
      <c r="D497" s="9">
        <v>72.495003</v>
      </c>
      <c r="E497" s="9">
        <f>(D497-$S$12)/($S$13-$S$12)</f>
      </c>
      <c r="F497" s="9">
        <v>71.175003</v>
      </c>
      <c r="G497" s="9">
        <f>(F497-$T$12)/($T$13-$T$12)</f>
      </c>
      <c r="H497" s="9">
        <v>72.477501</v>
      </c>
      <c r="I497" s="9">
        <f>($H$2-$U$12)/($U$13-$U$12)</f>
      </c>
      <c r="J497" s="9">
        <f>AVERAGE(H493:H497)</f>
      </c>
      <c r="K497" s="9">
        <v>70.342964</v>
      </c>
      <c r="L497" s="9">
        <f>(K497-$V$12)/($V$13-$V$12)</f>
      </c>
      <c r="M497" s="10">
        <v>93121200</v>
      </c>
      <c r="N497" s="9">
        <f>($M$2-$W$12)/($W$13-$W$12)</f>
      </c>
      <c r="O497" s="5"/>
      <c r="P497" s="5"/>
      <c r="Q497" s="5"/>
      <c r="R497" s="9"/>
      <c r="S497" s="9"/>
      <c r="T497" s="9"/>
      <c r="U497" s="9"/>
      <c r="V497" s="9"/>
      <c r="W497" s="10"/>
      <c r="X497" s="10"/>
    </row>
    <row x14ac:dyDescent="0.25" r="498" customHeight="1" ht="17.25">
      <c r="A498" s="8">
        <v>43826</v>
      </c>
      <c r="B498" s="9">
        <v>72.779999</v>
      </c>
      <c r="C498" s="9">
        <f>(B498-$R$12)/($R$13-$R$12)</f>
      </c>
      <c r="D498" s="9">
        <v>73.4925</v>
      </c>
      <c r="E498" s="9">
        <f>(D498-$S$12)/($S$13-$S$12)</f>
      </c>
      <c r="F498" s="9">
        <v>72.029999</v>
      </c>
      <c r="G498" s="9">
        <f>(F498-$T$12)/($T$13-$T$12)</f>
      </c>
      <c r="H498" s="9">
        <v>72.449997</v>
      </c>
      <c r="I498" s="9">
        <f>($H$2-$U$12)/($U$13-$U$12)</f>
      </c>
      <c r="J498" s="9">
        <f>AVERAGE(H494:H498)</f>
      </c>
      <c r="K498" s="9">
        <v>70.316277</v>
      </c>
      <c r="L498" s="9">
        <f>(K498-$V$12)/($V$13-$V$12)</f>
      </c>
      <c r="M498" s="10">
        <v>146266000</v>
      </c>
      <c r="N498" s="9">
        <f>($M$2-$W$12)/($W$13-$W$12)</f>
      </c>
      <c r="O498" s="5"/>
      <c r="P498" s="5"/>
      <c r="Q498" s="5"/>
      <c r="R498" s="9"/>
      <c r="S498" s="9"/>
      <c r="T498" s="9"/>
      <c r="U498" s="9"/>
      <c r="V498" s="9"/>
      <c r="W498" s="10"/>
      <c r="X498" s="10"/>
    </row>
    <row x14ac:dyDescent="0.25" r="499" customHeight="1" ht="17.25">
      <c r="A499" s="8">
        <v>43829</v>
      </c>
      <c r="B499" s="9">
        <v>72.364998</v>
      </c>
      <c r="C499" s="9">
        <f>(B499-$R$12)/($R$13-$R$12)</f>
      </c>
      <c r="D499" s="9">
        <v>73.172501</v>
      </c>
      <c r="E499" s="9">
        <f>(D499-$S$12)/($S$13-$S$12)</f>
      </c>
      <c r="F499" s="9">
        <v>71.305</v>
      </c>
      <c r="G499" s="9">
        <f>(F499-$T$12)/($T$13-$T$12)</f>
      </c>
      <c r="H499" s="9">
        <v>72.879997</v>
      </c>
      <c r="I499" s="9">
        <f>($H$2-$U$12)/($U$13-$U$12)</f>
      </c>
      <c r="J499" s="9">
        <f>AVERAGE(H495:H499)</f>
      </c>
      <c r="K499" s="9">
        <v>70.733635</v>
      </c>
      <c r="L499" s="9">
        <f>(K499-$V$12)/($V$13-$V$12)</f>
      </c>
      <c r="M499" s="10">
        <v>144114400</v>
      </c>
      <c r="N499" s="9">
        <f>($M$2-$W$12)/($W$13-$W$12)</f>
      </c>
      <c r="O499" s="5"/>
      <c r="P499" s="5"/>
      <c r="Q499" s="5"/>
      <c r="R499" s="9"/>
      <c r="S499" s="9"/>
      <c r="T499" s="9"/>
      <c r="U499" s="9"/>
      <c r="V499" s="9"/>
      <c r="W499" s="10"/>
      <c r="X499" s="10"/>
    </row>
    <row x14ac:dyDescent="0.25" r="500" customHeight="1" ht="17.25">
      <c r="A500" s="8">
        <v>43830</v>
      </c>
      <c r="B500" s="9">
        <v>72.482498</v>
      </c>
      <c r="C500" s="9">
        <f>(B500-$R$12)/($R$13-$R$12)</f>
      </c>
      <c r="D500" s="9">
        <v>73.419998</v>
      </c>
      <c r="E500" s="9">
        <f>(D500-$S$12)/($S$13-$S$12)</f>
      </c>
      <c r="F500" s="9">
        <v>72.379997</v>
      </c>
      <c r="G500" s="9">
        <f>(F500-$T$12)/($T$13-$T$12)</f>
      </c>
      <c r="H500" s="9">
        <v>73.412498</v>
      </c>
      <c r="I500" s="9">
        <f>($H$2-$U$12)/($U$13-$U$12)</f>
      </c>
      <c r="J500" s="9">
        <f>AVERAGE(H496:H500)</f>
      </c>
      <c r="K500" s="9">
        <v>71.250443</v>
      </c>
      <c r="L500" s="9">
        <f>(K500-$V$12)/($V$13-$V$12)</f>
      </c>
      <c r="M500" s="10">
        <v>100805600</v>
      </c>
      <c r="N500" s="9">
        <f>($M$2-$W$12)/($W$13-$W$12)</f>
      </c>
      <c r="O500" s="5"/>
      <c r="P500" s="5"/>
      <c r="Q500" s="5"/>
      <c r="R500" s="9"/>
      <c r="S500" s="9"/>
      <c r="T500" s="9"/>
      <c r="U500" s="9"/>
      <c r="V500" s="9"/>
      <c r="W500" s="10"/>
      <c r="X500" s="10"/>
    </row>
    <row x14ac:dyDescent="0.25" r="501" customHeight="1" ht="17.25">
      <c r="A501" s="8">
        <v>43832</v>
      </c>
      <c r="B501" s="9">
        <v>74.059998</v>
      </c>
      <c r="C501" s="9">
        <f>(B501-$R$12)/($R$13-$R$12)</f>
      </c>
      <c r="D501" s="9">
        <v>75.150002</v>
      </c>
      <c r="E501" s="9">
        <f>(D501-$S$12)/($S$13-$S$12)</f>
      </c>
      <c r="F501" s="9">
        <v>73.797501</v>
      </c>
      <c r="G501" s="9">
        <f>(F501-$T$12)/($T$13-$T$12)</f>
      </c>
      <c r="H501" s="9">
        <v>75.087502</v>
      </c>
      <c r="I501" s="9">
        <f>($H$2-$U$12)/($U$13-$U$12)</f>
      </c>
      <c r="J501" s="9">
        <f>AVERAGE(H497:H501)</f>
      </c>
      <c r="K501" s="9">
        <v>72.876106</v>
      </c>
      <c r="L501" s="9">
        <f>(K501-$V$12)/($V$13-$V$12)</f>
      </c>
      <c r="M501" s="10">
        <v>135480400</v>
      </c>
      <c r="N501" s="9">
        <f>($M$2-$W$12)/($W$13-$W$12)</f>
      </c>
      <c r="O501" s="5"/>
      <c r="P501" s="5"/>
      <c r="Q501" s="5"/>
      <c r="R501" s="9"/>
      <c r="S501" s="9"/>
      <c r="T501" s="9"/>
      <c r="U501" s="9"/>
      <c r="V501" s="9"/>
      <c r="W501" s="10"/>
      <c r="X501" s="10"/>
    </row>
    <row x14ac:dyDescent="0.25" r="502" customHeight="1" ht="17.25">
      <c r="A502" s="8">
        <v>43833</v>
      </c>
      <c r="B502" s="9">
        <v>74.287498</v>
      </c>
      <c r="C502" s="9">
        <f>(B502-$R$12)/($R$13-$R$12)</f>
      </c>
      <c r="D502" s="9">
        <v>75.144997</v>
      </c>
      <c r="E502" s="9">
        <f>(D502-$S$12)/($S$13-$S$12)</f>
      </c>
      <c r="F502" s="9">
        <v>74.125</v>
      </c>
      <c r="G502" s="9">
        <f>(F502-$T$12)/($T$13-$T$12)</f>
      </c>
      <c r="H502" s="9">
        <v>74.357498</v>
      </c>
      <c r="I502" s="9">
        <f>($H$2-$U$12)/($U$13-$U$12)</f>
      </c>
      <c r="J502" s="9">
        <f>AVERAGE(H498:H502)</f>
      </c>
      <c r="K502" s="9">
        <v>72.167603</v>
      </c>
      <c r="L502" s="9">
        <f>(K502-$V$12)/($V$13-$V$12)</f>
      </c>
      <c r="M502" s="10">
        <v>146322800</v>
      </c>
      <c r="N502" s="9">
        <f>($M$2-$W$12)/($W$13-$W$12)</f>
      </c>
      <c r="O502" s="5"/>
      <c r="P502" s="5"/>
      <c r="Q502" s="5"/>
      <c r="R502" s="9"/>
      <c r="S502" s="9"/>
      <c r="T502" s="9"/>
      <c r="U502" s="9"/>
      <c r="V502" s="9"/>
      <c r="W502" s="10"/>
      <c r="X502" s="10"/>
    </row>
    <row x14ac:dyDescent="0.25" r="503" customHeight="1" ht="17.25">
      <c r="A503" s="8">
        <v>43836</v>
      </c>
      <c r="B503" s="9">
        <v>73.447502</v>
      </c>
      <c r="C503" s="9">
        <f>(B503-$R$12)/($R$13-$R$12)</f>
      </c>
      <c r="D503" s="9">
        <v>74.989998</v>
      </c>
      <c r="E503" s="9">
        <f>(D503-$S$12)/($S$13-$S$12)</f>
      </c>
      <c r="F503" s="9">
        <v>73.1875</v>
      </c>
      <c r="G503" s="9">
        <f>(F503-$T$12)/($T$13-$T$12)</f>
      </c>
      <c r="H503" s="9">
        <v>74.949997</v>
      </c>
      <c r="I503" s="9">
        <f>($H$2-$U$12)/($U$13-$U$12)</f>
      </c>
      <c r="J503" s="9">
        <f>AVERAGE(H499:H503)</f>
      </c>
      <c r="K503" s="9">
        <v>72.742645</v>
      </c>
      <c r="L503" s="9">
        <f>(K503-$V$12)/($V$13-$V$12)</f>
      </c>
      <c r="M503" s="10">
        <v>118387200</v>
      </c>
      <c r="N503" s="9">
        <f>($M$2-$W$12)/($W$13-$W$12)</f>
      </c>
      <c r="O503" s="5"/>
      <c r="P503" s="5"/>
      <c r="Q503" s="5"/>
      <c r="R503" s="9"/>
      <c r="S503" s="9"/>
      <c r="T503" s="9"/>
      <c r="U503" s="9"/>
      <c r="V503" s="9"/>
      <c r="W503" s="10"/>
      <c r="X503" s="10"/>
    </row>
    <row x14ac:dyDescent="0.25" r="504" customHeight="1" ht="17.25">
      <c r="A504" s="8">
        <v>43837</v>
      </c>
      <c r="B504" s="9">
        <v>74.959999</v>
      </c>
      <c r="C504" s="9">
        <f>(B504-$R$12)/($R$13-$R$12)</f>
      </c>
      <c r="D504" s="9">
        <v>75.224998</v>
      </c>
      <c r="E504" s="9">
        <f>(D504-$S$12)/($S$13-$S$12)</f>
      </c>
      <c r="F504" s="9">
        <v>74.370003</v>
      </c>
      <c r="G504" s="9">
        <f>(F504-$T$12)/($T$13-$T$12)</f>
      </c>
      <c r="H504" s="9">
        <v>74.597504</v>
      </c>
      <c r="I504" s="9">
        <f>($H$2-$U$12)/($U$13-$U$12)</f>
      </c>
      <c r="J504" s="9">
        <f>AVERAGE(H500:H504)</f>
      </c>
      <c r="K504" s="9">
        <v>72.400536</v>
      </c>
      <c r="L504" s="9">
        <f>(K504-$V$12)/($V$13-$V$12)</f>
      </c>
      <c r="M504" s="10">
        <v>108872000</v>
      </c>
      <c r="N504" s="9">
        <f>($M$2-$W$12)/($W$13-$W$12)</f>
      </c>
      <c r="O504" s="5"/>
      <c r="P504" s="5"/>
      <c r="Q504" s="5"/>
      <c r="R504" s="9"/>
      <c r="S504" s="9"/>
      <c r="T504" s="9"/>
      <c r="U504" s="9"/>
      <c r="V504" s="9"/>
      <c r="W504" s="10"/>
      <c r="X504" s="10"/>
    </row>
    <row x14ac:dyDescent="0.25" r="505" customHeight="1" ht="17.25">
      <c r="A505" s="8">
        <v>43838</v>
      </c>
      <c r="B505" s="9">
        <v>74.290001</v>
      </c>
      <c r="C505" s="9">
        <f>(B505-$R$12)/($R$13-$R$12)</f>
      </c>
      <c r="D505" s="9">
        <v>76.110001</v>
      </c>
      <c r="E505" s="9">
        <f>(D505-$S$12)/($S$13-$S$12)</f>
      </c>
      <c r="F505" s="9">
        <v>74.290001</v>
      </c>
      <c r="G505" s="9">
        <f>(F505-$T$12)/($T$13-$T$12)</f>
      </c>
      <c r="H505" s="9">
        <v>75.797501</v>
      </c>
      <c r="I505" s="9">
        <f>($H$2-$U$12)/($U$13-$U$12)</f>
      </c>
      <c r="J505" s="9">
        <f>AVERAGE(H501:H505)</f>
      </c>
      <c r="K505" s="9">
        <v>73.565201</v>
      </c>
      <c r="L505" s="9">
        <f>(K505-$V$12)/($V$13-$V$12)</f>
      </c>
      <c r="M505" s="10">
        <v>132079200</v>
      </c>
      <c r="N505" s="9">
        <f>($M$2-$W$12)/($W$13-$W$12)</f>
      </c>
      <c r="O505" s="5"/>
      <c r="P505" s="5"/>
      <c r="Q505" s="5"/>
      <c r="R505" s="9"/>
      <c r="S505" s="9"/>
      <c r="T505" s="9"/>
      <c r="U505" s="9"/>
      <c r="V505" s="9"/>
      <c r="W505" s="10"/>
      <c r="X505" s="10"/>
    </row>
    <row x14ac:dyDescent="0.25" r="506" customHeight="1" ht="17.25">
      <c r="A506" s="8">
        <v>43839</v>
      </c>
      <c r="B506" s="9">
        <v>76.809998</v>
      </c>
      <c r="C506" s="9">
        <f>(B506-$R$12)/($R$13-$R$12)</f>
      </c>
      <c r="D506" s="9">
        <v>77.607498</v>
      </c>
      <c r="E506" s="9">
        <f>(D506-$S$12)/($S$13-$S$12)</f>
      </c>
      <c r="F506" s="9">
        <v>76.550003</v>
      </c>
      <c r="G506" s="9">
        <f>(F506-$T$12)/($T$13-$T$12)</f>
      </c>
      <c r="H506" s="9">
        <v>77.407501</v>
      </c>
      <c r="I506" s="9">
        <f>($H$2-$U$12)/($U$13-$U$12)</f>
      </c>
      <c r="J506" s="9">
        <f>AVERAGE(H502:H506)</f>
      </c>
      <c r="K506" s="9">
        <v>75.127792</v>
      </c>
      <c r="L506" s="9">
        <f>(K506-$V$12)/($V$13-$V$12)</f>
      </c>
      <c r="M506" s="10">
        <v>170108400</v>
      </c>
      <c r="N506" s="9">
        <f>($M$2-$W$12)/($W$13-$W$12)</f>
      </c>
      <c r="O506" s="5"/>
      <c r="P506" s="5"/>
      <c r="Q506" s="5"/>
      <c r="R506" s="9"/>
      <c r="S506" s="9"/>
      <c r="T506" s="9"/>
      <c r="U506" s="9"/>
      <c r="V506" s="9"/>
      <c r="W506" s="10"/>
      <c r="X506" s="10"/>
    </row>
    <row x14ac:dyDescent="0.25" r="507" customHeight="1" ht="17.25">
      <c r="A507" s="8">
        <v>43840</v>
      </c>
      <c r="B507" s="9">
        <v>77.650002</v>
      </c>
      <c r="C507" s="9">
        <f>(B507-$R$12)/($R$13-$R$12)</f>
      </c>
      <c r="D507" s="9">
        <v>78.167503</v>
      </c>
      <c r="E507" s="9">
        <f>(D507-$S$12)/($S$13-$S$12)</f>
      </c>
      <c r="F507" s="9">
        <v>77.0625</v>
      </c>
      <c r="G507" s="9">
        <f>(F507-$T$12)/($T$13-$T$12)</f>
      </c>
      <c r="H507" s="9">
        <v>77.582497</v>
      </c>
      <c r="I507" s="9">
        <f>($H$2-$U$12)/($U$13-$U$12)</f>
      </c>
      <c r="J507" s="9">
        <f>AVERAGE(H503:H507)</f>
      </c>
      <c r="K507" s="9">
        <v>75.29763</v>
      </c>
      <c r="L507" s="9">
        <f>(K507-$V$12)/($V$13-$V$12)</f>
      </c>
      <c r="M507" s="10">
        <v>140644800</v>
      </c>
      <c r="N507" s="9">
        <f>($M$2-$W$12)/($W$13-$W$12)</f>
      </c>
      <c r="O507" s="5"/>
      <c r="P507" s="5"/>
      <c r="Q507" s="5"/>
      <c r="R507" s="9"/>
      <c r="S507" s="9"/>
      <c r="T507" s="9"/>
      <c r="U507" s="9"/>
      <c r="V507" s="9"/>
      <c r="W507" s="10"/>
      <c r="X507" s="10"/>
    </row>
    <row x14ac:dyDescent="0.25" r="508" customHeight="1" ht="17.25">
      <c r="A508" s="8">
        <v>43843</v>
      </c>
      <c r="B508" s="9">
        <v>77.910004</v>
      </c>
      <c r="C508" s="9">
        <f>(B508-$R$12)/($R$13-$R$12)</f>
      </c>
      <c r="D508" s="9">
        <v>79.267502</v>
      </c>
      <c r="E508" s="9">
        <f>(D508-$S$12)/($S$13-$S$12)</f>
      </c>
      <c r="F508" s="9">
        <v>77.787498</v>
      </c>
      <c r="G508" s="9">
        <f>(F508-$T$12)/($T$13-$T$12)</f>
      </c>
      <c r="H508" s="9">
        <v>79.239998</v>
      </c>
      <c r="I508" s="9">
        <f>($H$2-$U$12)/($U$13-$U$12)</f>
      </c>
      <c r="J508" s="9">
        <f>AVERAGE(H504:H508)</f>
      </c>
      <c r="K508" s="9">
        <v>76.906303</v>
      </c>
      <c r="L508" s="9">
        <f>(K508-$V$12)/($V$13-$V$12)</f>
      </c>
      <c r="M508" s="10">
        <v>121532000</v>
      </c>
      <c r="N508" s="9">
        <f>($M$2-$W$12)/($W$13-$W$12)</f>
      </c>
      <c r="O508" s="5"/>
      <c r="P508" s="5"/>
      <c r="Q508" s="5"/>
      <c r="R508" s="9"/>
      <c r="S508" s="9"/>
      <c r="T508" s="9"/>
      <c r="U508" s="9"/>
      <c r="V508" s="9"/>
      <c r="W508" s="10"/>
      <c r="X508" s="10"/>
    </row>
    <row x14ac:dyDescent="0.25" r="509" customHeight="1" ht="17.25">
      <c r="A509" s="8">
        <v>43844</v>
      </c>
      <c r="B509" s="9">
        <v>79.175003</v>
      </c>
      <c r="C509" s="9">
        <f>(B509-$R$12)/($R$13-$R$12)</f>
      </c>
      <c r="D509" s="9">
        <v>79.392502</v>
      </c>
      <c r="E509" s="9">
        <f>(D509-$S$12)/($S$13-$S$12)</f>
      </c>
      <c r="F509" s="9">
        <v>78.042503</v>
      </c>
      <c r="G509" s="9">
        <f>(F509-$T$12)/($T$13-$T$12)</f>
      </c>
      <c r="H509" s="9">
        <v>78.169998</v>
      </c>
      <c r="I509" s="9">
        <f>($H$2-$U$12)/($U$13-$U$12)</f>
      </c>
      <c r="J509" s="9">
        <f>AVERAGE(H505:H509)</f>
      </c>
      <c r="K509" s="9">
        <v>75.867836</v>
      </c>
      <c r="L509" s="9">
        <f>(K509-$V$12)/($V$13-$V$12)</f>
      </c>
      <c r="M509" s="10">
        <v>161954400</v>
      </c>
      <c r="N509" s="9">
        <f>($M$2-$W$12)/($W$13-$W$12)</f>
      </c>
      <c r="O509" s="5"/>
      <c r="P509" s="5"/>
      <c r="Q509" s="5"/>
      <c r="R509" s="9"/>
      <c r="S509" s="9"/>
      <c r="T509" s="9"/>
      <c r="U509" s="9"/>
      <c r="V509" s="9"/>
      <c r="W509" s="10"/>
      <c r="X509" s="10"/>
    </row>
    <row x14ac:dyDescent="0.25" r="510" customHeight="1" ht="17.25">
      <c r="A510" s="8">
        <v>43845</v>
      </c>
      <c r="B510" s="9">
        <v>77.962502</v>
      </c>
      <c r="C510" s="9">
        <f>(B510-$R$12)/($R$13-$R$12)</f>
      </c>
      <c r="D510" s="9">
        <v>78.875</v>
      </c>
      <c r="E510" s="9">
        <f>(D510-$S$12)/($S$13-$S$12)</f>
      </c>
      <c r="F510" s="9">
        <v>77.387497</v>
      </c>
      <c r="G510" s="9">
        <f>(F510-$T$12)/($T$13-$T$12)</f>
      </c>
      <c r="H510" s="9">
        <v>77.834999</v>
      </c>
      <c r="I510" s="9">
        <f>($H$2-$U$12)/($U$13-$U$12)</f>
      </c>
      <c r="J510" s="9">
        <f>AVERAGE(H506:H510)</f>
      </c>
      <c r="K510" s="9">
        <v>75.542694</v>
      </c>
      <c r="L510" s="9">
        <f>(K510-$V$12)/($V$13-$V$12)</f>
      </c>
      <c r="M510" s="10">
        <v>121923600</v>
      </c>
      <c r="N510" s="9">
        <f>($M$2-$W$12)/($W$13-$W$12)</f>
      </c>
      <c r="O510" s="5"/>
      <c r="P510" s="5"/>
      <c r="Q510" s="5"/>
      <c r="R510" s="9"/>
      <c r="S510" s="9"/>
      <c r="T510" s="9"/>
      <c r="U510" s="9"/>
      <c r="V510" s="9"/>
      <c r="W510" s="10"/>
      <c r="X510" s="10"/>
    </row>
    <row x14ac:dyDescent="0.25" r="511" customHeight="1" ht="17.25">
      <c r="A511" s="8">
        <v>43846</v>
      </c>
      <c r="B511" s="9">
        <v>78.397499</v>
      </c>
      <c r="C511" s="9">
        <f>(B511-$R$12)/($R$13-$R$12)</f>
      </c>
      <c r="D511" s="9">
        <v>78.925003</v>
      </c>
      <c r="E511" s="9">
        <f>(D511-$S$12)/($S$13-$S$12)</f>
      </c>
      <c r="F511" s="9">
        <v>78.022499</v>
      </c>
      <c r="G511" s="9">
        <f>(F511-$T$12)/($T$13-$T$12)</f>
      </c>
      <c r="H511" s="9">
        <v>78.809998</v>
      </c>
      <c r="I511" s="9">
        <f>($H$2-$U$12)/($U$13-$U$12)</f>
      </c>
      <c r="J511" s="9">
        <f>AVERAGE(H507:H511)</f>
      </c>
      <c r="K511" s="9">
        <v>76.488976</v>
      </c>
      <c r="L511" s="9">
        <f>(K511-$V$12)/($V$13-$V$12)</f>
      </c>
      <c r="M511" s="10">
        <v>108829200</v>
      </c>
      <c r="N511" s="9">
        <f>($M$2-$W$12)/($W$13-$W$12)</f>
      </c>
      <c r="O511" s="5"/>
      <c r="P511" s="5"/>
      <c r="Q511" s="5"/>
      <c r="R511" s="9"/>
      <c r="S511" s="9"/>
      <c r="T511" s="9"/>
      <c r="U511" s="9"/>
      <c r="V511" s="9"/>
      <c r="W511" s="10"/>
      <c r="X511" s="10"/>
    </row>
    <row x14ac:dyDescent="0.25" r="512" customHeight="1" ht="17.25">
      <c r="A512" s="8">
        <v>43847</v>
      </c>
      <c r="B512" s="9">
        <v>79.067497</v>
      </c>
      <c r="C512" s="9">
        <f>(B512-$R$12)/($R$13-$R$12)</f>
      </c>
      <c r="D512" s="9">
        <v>79.684998</v>
      </c>
      <c r="E512" s="9">
        <f>(D512-$S$12)/($S$13-$S$12)</f>
      </c>
      <c r="F512" s="9">
        <v>78.75</v>
      </c>
      <c r="G512" s="9">
        <f>(F512-$T$12)/($T$13-$T$12)</f>
      </c>
      <c r="H512" s="9">
        <v>79.682503</v>
      </c>
      <c r="I512" s="9">
        <f>($H$2-$U$12)/($U$13-$U$12)</f>
      </c>
      <c r="J512" s="9">
        <f>AVERAGE(H508:H512)</f>
      </c>
      <c r="K512" s="9">
        <v>77.335785</v>
      </c>
      <c r="L512" s="9">
        <f>(K512-$V$12)/($V$13-$V$12)</f>
      </c>
      <c r="M512" s="10">
        <v>137816400</v>
      </c>
      <c r="N512" s="9">
        <f>($M$2-$W$12)/($W$13-$W$12)</f>
      </c>
      <c r="O512" s="5"/>
      <c r="P512" s="5"/>
      <c r="Q512" s="5"/>
      <c r="R512" s="9"/>
      <c r="S512" s="9"/>
      <c r="T512" s="9"/>
      <c r="U512" s="9"/>
      <c r="V512" s="9"/>
      <c r="W512" s="10"/>
      <c r="X512" s="10"/>
    </row>
    <row x14ac:dyDescent="0.25" r="513" customHeight="1" ht="17.25">
      <c r="A513" s="8">
        <v>43851</v>
      </c>
      <c r="B513" s="9">
        <v>79.297501</v>
      </c>
      <c r="C513" s="9">
        <f>(B513-$R$12)/($R$13-$R$12)</f>
      </c>
      <c r="D513" s="9">
        <v>79.754997</v>
      </c>
      <c r="E513" s="9">
        <f>(D513-$S$12)/($S$13-$S$12)</f>
      </c>
      <c r="F513" s="10">
        <v>79</v>
      </c>
      <c r="G513" s="9">
        <f>(F513-$T$12)/($T$13-$T$12)</f>
      </c>
      <c r="H513" s="9">
        <v>79.142502</v>
      </c>
      <c r="I513" s="9">
        <f>($H$2-$U$12)/($U$13-$U$12)</f>
      </c>
      <c r="J513" s="9">
        <f>AVERAGE(H509:H513)</f>
      </c>
      <c r="K513" s="9">
        <v>76.811699</v>
      </c>
      <c r="L513" s="9">
        <f>(K513-$V$12)/($V$13-$V$12)</f>
      </c>
      <c r="M513" s="10">
        <v>110843200</v>
      </c>
      <c r="N513" s="9">
        <f>($M$2-$W$12)/($W$13-$W$12)</f>
      </c>
      <c r="O513" s="5"/>
      <c r="P513" s="5"/>
      <c r="Q513" s="5"/>
      <c r="R513" s="9"/>
      <c r="S513" s="9"/>
      <c r="T513" s="9"/>
      <c r="U513" s="9"/>
      <c r="V513" s="9"/>
      <c r="W513" s="10"/>
      <c r="X513" s="10"/>
    </row>
    <row x14ac:dyDescent="0.25" r="514" customHeight="1" ht="17.25">
      <c r="A514" s="8">
        <v>43852</v>
      </c>
      <c r="B514" s="9">
        <v>79.644997</v>
      </c>
      <c r="C514" s="9">
        <f>(B514-$R$12)/($R$13-$R$12)</f>
      </c>
      <c r="D514" s="9">
        <v>79.997498</v>
      </c>
      <c r="E514" s="9">
        <f>(D514-$S$12)/($S$13-$S$12)</f>
      </c>
      <c r="F514" s="9">
        <v>79.327499</v>
      </c>
      <c r="G514" s="9">
        <f>(F514-$T$12)/($T$13-$T$12)</f>
      </c>
      <c r="H514" s="9">
        <v>79.425003</v>
      </c>
      <c r="I514" s="9">
        <f>($H$2-$U$12)/($U$13-$U$12)</f>
      </c>
      <c r="J514" s="9">
        <f>AVERAGE(H510:H514)</f>
      </c>
      <c r="K514" s="9">
        <v>77.085861</v>
      </c>
      <c r="L514" s="9">
        <f>(K514-$V$12)/($V$13-$V$12)</f>
      </c>
      <c r="M514" s="10">
        <v>101832400</v>
      </c>
      <c r="N514" s="9">
        <f>($M$2-$W$12)/($W$13-$W$12)</f>
      </c>
      <c r="O514" s="5"/>
      <c r="P514" s="5"/>
      <c r="Q514" s="5"/>
      <c r="R514" s="9"/>
      <c r="S514" s="9"/>
      <c r="T514" s="9"/>
      <c r="U514" s="9"/>
      <c r="V514" s="9"/>
      <c r="W514" s="10"/>
      <c r="X514" s="10"/>
    </row>
    <row x14ac:dyDescent="0.25" r="515" customHeight="1" ht="17.25">
      <c r="A515" s="8">
        <v>43853</v>
      </c>
      <c r="B515" s="9">
        <v>79.480003</v>
      </c>
      <c r="C515" s="9">
        <f>(B515-$R$12)/($R$13-$R$12)</f>
      </c>
      <c r="D515" s="9">
        <v>79.889999</v>
      </c>
      <c r="E515" s="9">
        <f>(D515-$S$12)/($S$13-$S$12)</f>
      </c>
      <c r="F515" s="9">
        <v>78.912498</v>
      </c>
      <c r="G515" s="9">
        <f>(F515-$T$12)/($T$13-$T$12)</f>
      </c>
      <c r="H515" s="9">
        <v>79.807503</v>
      </c>
      <c r="I515" s="9">
        <f>($H$2-$U$12)/($U$13-$U$12)</f>
      </c>
      <c r="J515" s="9">
        <f>AVERAGE(H511:H515)</f>
      </c>
      <c r="K515" s="9">
        <v>77.457108</v>
      </c>
      <c r="L515" s="9">
        <f>(K515-$V$12)/($V$13-$V$12)</f>
      </c>
      <c r="M515" s="10">
        <v>104472000</v>
      </c>
      <c r="N515" s="9">
        <f>($M$2-$W$12)/($W$13-$W$12)</f>
      </c>
      <c r="O515" s="5"/>
      <c r="P515" s="5"/>
      <c r="Q515" s="5"/>
      <c r="R515" s="9"/>
      <c r="S515" s="9"/>
      <c r="T515" s="9"/>
      <c r="U515" s="9"/>
      <c r="V515" s="9"/>
      <c r="W515" s="10"/>
      <c r="X515" s="10"/>
    </row>
    <row x14ac:dyDescent="0.25" r="516" customHeight="1" ht="17.25">
      <c r="A516" s="8">
        <v>43854</v>
      </c>
      <c r="B516" s="9">
        <v>80.0625</v>
      </c>
      <c r="C516" s="9">
        <f>(B516-$R$12)/($R$13-$R$12)</f>
      </c>
      <c r="D516" s="9">
        <v>80.832497</v>
      </c>
      <c r="E516" s="9">
        <f>(D516-$S$12)/($S$13-$S$12)</f>
      </c>
      <c r="F516" s="9">
        <v>79.379997</v>
      </c>
      <c r="G516" s="9">
        <f>(F516-$T$12)/($T$13-$T$12)</f>
      </c>
      <c r="H516" s="9">
        <v>79.577499</v>
      </c>
      <c r="I516" s="9">
        <f>($H$2-$U$12)/($U$13-$U$12)</f>
      </c>
      <c r="J516" s="9">
        <f>AVERAGE(H512:H516)</f>
      </c>
      <c r="K516" s="9">
        <v>77.233871</v>
      </c>
      <c r="L516" s="9">
        <f>(K516-$V$12)/($V$13-$V$12)</f>
      </c>
      <c r="M516" s="10">
        <v>146537600</v>
      </c>
      <c r="N516" s="9">
        <f>($M$2-$W$12)/($W$13-$W$12)</f>
      </c>
      <c r="O516" s="5"/>
      <c r="P516" s="5"/>
      <c r="Q516" s="5"/>
      <c r="R516" s="9"/>
      <c r="S516" s="9"/>
      <c r="T516" s="9"/>
      <c r="U516" s="9"/>
      <c r="V516" s="9"/>
      <c r="W516" s="10"/>
      <c r="X516" s="10"/>
    </row>
    <row x14ac:dyDescent="0.25" r="517" customHeight="1" ht="17.25">
      <c r="A517" s="8">
        <v>43857</v>
      </c>
      <c r="B517" s="9">
        <v>77.514999</v>
      </c>
      <c r="C517" s="9">
        <f>(B517-$R$12)/($R$13-$R$12)</f>
      </c>
      <c r="D517" s="9">
        <v>77.942497</v>
      </c>
      <c r="E517" s="9">
        <f>(D517-$S$12)/($S$13-$S$12)</f>
      </c>
      <c r="F517" s="9">
        <v>76.220001</v>
      </c>
      <c r="G517" s="9">
        <f>(F517-$T$12)/($T$13-$T$12)</f>
      </c>
      <c r="H517" s="9">
        <v>77.237503</v>
      </c>
      <c r="I517" s="9">
        <f>($H$2-$U$12)/($U$13-$U$12)</f>
      </c>
      <c r="J517" s="9">
        <f>AVERAGE(H513:H517)</f>
      </c>
      <c r="K517" s="9">
        <v>74.962799</v>
      </c>
      <c r="L517" s="9">
        <f>(K517-$V$12)/($V$13-$V$12)</f>
      </c>
      <c r="M517" s="10">
        <v>161940000</v>
      </c>
      <c r="N517" s="9">
        <f>($M$2-$W$12)/($W$13-$W$12)</f>
      </c>
      <c r="O517" s="5"/>
      <c r="P517" s="5"/>
      <c r="Q517" s="5"/>
      <c r="R517" s="9"/>
      <c r="S517" s="9"/>
      <c r="T517" s="9"/>
      <c r="U517" s="9"/>
      <c r="V517" s="9"/>
      <c r="W517" s="10"/>
      <c r="X517" s="10"/>
    </row>
    <row x14ac:dyDescent="0.25" r="518" customHeight="1" ht="17.25">
      <c r="A518" s="8">
        <v>43858</v>
      </c>
      <c r="B518" s="9">
        <v>78.150002</v>
      </c>
      <c r="C518" s="9">
        <f>(B518-$R$12)/($R$13-$R$12)</f>
      </c>
      <c r="D518" s="9">
        <v>79.599998</v>
      </c>
      <c r="E518" s="9">
        <f>(D518-$S$12)/($S$13-$S$12)</f>
      </c>
      <c r="F518" s="9">
        <v>78.047501</v>
      </c>
      <c r="G518" s="9">
        <f>(F518-$T$12)/($T$13-$T$12)</f>
      </c>
      <c r="H518" s="9">
        <v>79.422501</v>
      </c>
      <c r="I518" s="9">
        <f>($H$2-$U$12)/($U$13-$U$12)</f>
      </c>
      <c r="J518" s="9">
        <f>AVERAGE(H514:H518)</f>
      </c>
      <c r="K518" s="9">
        <v>77.083458</v>
      </c>
      <c r="L518" s="9">
        <f>(K518-$V$12)/($V$13-$V$12)</f>
      </c>
      <c r="M518" s="10">
        <v>162234000</v>
      </c>
      <c r="N518" s="9">
        <f>($M$2-$W$12)/($W$13-$W$12)</f>
      </c>
      <c r="O518" s="5"/>
      <c r="P518" s="5"/>
      <c r="Q518" s="5"/>
      <c r="R518" s="9"/>
      <c r="S518" s="9"/>
      <c r="T518" s="9"/>
      <c r="U518" s="9"/>
      <c r="V518" s="9"/>
      <c r="W518" s="10"/>
      <c r="X518" s="10"/>
    </row>
    <row x14ac:dyDescent="0.25" r="519" customHeight="1" ht="17.25">
      <c r="A519" s="8">
        <v>43859</v>
      </c>
      <c r="B519" s="9">
        <v>81.112503</v>
      </c>
      <c r="C519" s="9">
        <f>(B519-$R$12)/($R$13-$R$12)</f>
      </c>
      <c r="D519" s="9">
        <v>81.962502</v>
      </c>
      <c r="E519" s="9">
        <f>(D519-$S$12)/($S$13-$S$12)</f>
      </c>
      <c r="F519" s="9">
        <v>80.345001</v>
      </c>
      <c r="G519" s="9">
        <f>(F519-$T$12)/($T$13-$T$12)</f>
      </c>
      <c r="H519" s="9">
        <v>81.084999</v>
      </c>
      <c r="I519" s="9">
        <f>($H$2-$U$12)/($U$13-$U$12)</f>
      </c>
      <c r="J519" s="9">
        <f>AVERAGE(H515:H519)</f>
      </c>
      <c r="K519" s="9">
        <v>78.696968</v>
      </c>
      <c r="L519" s="9">
        <f>(K519-$V$12)/($V$13-$V$12)</f>
      </c>
      <c r="M519" s="10">
        <v>216229200</v>
      </c>
      <c r="N519" s="9">
        <f>($M$2-$W$12)/($W$13-$W$12)</f>
      </c>
      <c r="O519" s="5"/>
      <c r="P519" s="5"/>
      <c r="Q519" s="5"/>
      <c r="R519" s="9"/>
      <c r="S519" s="9"/>
      <c r="T519" s="9"/>
      <c r="U519" s="9"/>
      <c r="V519" s="9"/>
      <c r="W519" s="10"/>
      <c r="X519" s="10"/>
    </row>
    <row x14ac:dyDescent="0.25" r="520" customHeight="1" ht="17.25">
      <c r="A520" s="8">
        <v>43860</v>
      </c>
      <c r="B520" s="9">
        <v>80.135002</v>
      </c>
      <c r="C520" s="9">
        <f>(B520-$R$12)/($R$13-$R$12)</f>
      </c>
      <c r="D520" s="9">
        <v>81.022499</v>
      </c>
      <c r="E520" s="9">
        <f>(D520-$S$12)/($S$13-$S$12)</f>
      </c>
      <c r="F520" s="9">
        <v>79.6875</v>
      </c>
      <c r="G520" s="9">
        <f>(F520-$T$12)/($T$13-$T$12)</f>
      </c>
      <c r="H520" s="9">
        <v>80.967499</v>
      </c>
      <c r="I520" s="9">
        <f>($H$2-$U$12)/($U$13-$U$12)</f>
      </c>
      <c r="J520" s="9">
        <f>AVERAGE(H516:H520)</f>
      </c>
      <c r="K520" s="9">
        <v>78.582939</v>
      </c>
      <c r="L520" s="9">
        <f>(K520-$V$12)/($V$13-$V$12)</f>
      </c>
      <c r="M520" s="10">
        <v>126743200</v>
      </c>
      <c r="N520" s="9">
        <f>($M$2-$W$12)/($W$13-$W$12)</f>
      </c>
      <c r="O520" s="5"/>
      <c r="P520" s="5"/>
      <c r="Q520" s="5"/>
      <c r="R520" s="9"/>
      <c r="S520" s="9"/>
      <c r="T520" s="9"/>
      <c r="U520" s="9"/>
      <c r="V520" s="9"/>
      <c r="W520" s="10"/>
      <c r="X520" s="10"/>
    </row>
    <row x14ac:dyDescent="0.25" r="521" customHeight="1" ht="17.25">
      <c r="A521" s="8">
        <v>43861</v>
      </c>
      <c r="B521" s="9">
        <v>80.232498</v>
      </c>
      <c r="C521" s="9">
        <f>(B521-$R$12)/($R$13-$R$12)</f>
      </c>
      <c r="D521" s="9">
        <v>80.669998</v>
      </c>
      <c r="E521" s="9">
        <f>(D521-$S$12)/($S$13-$S$12)</f>
      </c>
      <c r="F521" s="9">
        <v>77.072502</v>
      </c>
      <c r="G521" s="9">
        <f>(F521-$T$12)/($T$13-$T$12)</f>
      </c>
      <c r="H521" s="9">
        <v>77.377502</v>
      </c>
      <c r="I521" s="9">
        <f>($H$2-$U$12)/($U$13-$U$12)</f>
      </c>
      <c r="J521" s="9">
        <f>AVERAGE(H517:H521)</f>
      </c>
      <c r="K521" s="9">
        <v>75.098671</v>
      </c>
      <c r="L521" s="9">
        <f>(K521-$V$12)/($V$13-$V$12)</f>
      </c>
      <c r="M521" s="10">
        <v>199588400</v>
      </c>
      <c r="N521" s="9">
        <f>($M$2-$W$12)/($W$13-$W$12)</f>
      </c>
      <c r="O521" s="5"/>
      <c r="P521" s="5"/>
      <c r="Q521" s="5"/>
      <c r="R521" s="9"/>
      <c r="S521" s="9"/>
      <c r="T521" s="9"/>
      <c r="U521" s="9"/>
      <c r="V521" s="9"/>
      <c r="W521" s="10"/>
      <c r="X521" s="10"/>
    </row>
    <row x14ac:dyDescent="0.25" r="522" customHeight="1" ht="17.25">
      <c r="A522" s="8">
        <v>43864</v>
      </c>
      <c r="B522" s="9">
        <v>76.074997</v>
      </c>
      <c r="C522" s="9">
        <f>(B522-$R$12)/($R$13-$R$12)</f>
      </c>
      <c r="D522" s="9">
        <v>78.372498</v>
      </c>
      <c r="E522" s="9">
        <f>(D522-$S$12)/($S$13-$S$12)</f>
      </c>
      <c r="F522" s="9">
        <v>75.555</v>
      </c>
      <c r="G522" s="9">
        <f>(F522-$T$12)/($T$13-$T$12)</f>
      </c>
      <c r="H522" s="9">
        <v>77.165001</v>
      </c>
      <c r="I522" s="9">
        <f>($H$2-$U$12)/($U$13-$U$12)</f>
      </c>
      <c r="J522" s="9">
        <f>AVERAGE(H518:H522)</f>
      </c>
      <c r="K522" s="9">
        <v>74.892426</v>
      </c>
      <c r="L522" s="9">
        <f>(K522-$V$12)/($V$13-$V$12)</f>
      </c>
      <c r="M522" s="10">
        <v>173788400</v>
      </c>
      <c r="N522" s="9">
        <f>($M$2-$W$12)/($W$13-$W$12)</f>
      </c>
      <c r="O522" s="5"/>
      <c r="P522" s="5"/>
      <c r="Q522" s="5"/>
      <c r="R522" s="9"/>
      <c r="S522" s="9"/>
      <c r="T522" s="9"/>
      <c r="U522" s="9"/>
      <c r="V522" s="9"/>
      <c r="W522" s="10"/>
      <c r="X522" s="10"/>
    </row>
    <row x14ac:dyDescent="0.25" r="523" customHeight="1" ht="17.25">
      <c r="A523" s="8">
        <v>43865</v>
      </c>
      <c r="B523" s="9">
        <v>78.827499</v>
      </c>
      <c r="C523" s="9">
        <f>(B523-$R$12)/($R$13-$R$12)</f>
      </c>
      <c r="D523" s="9">
        <v>79.910004</v>
      </c>
      <c r="E523" s="9">
        <f>(D523-$S$12)/($S$13-$S$12)</f>
      </c>
      <c r="F523" s="9">
        <v>78.407501</v>
      </c>
      <c r="G523" s="9">
        <f>(F523-$T$12)/($T$13-$T$12)</f>
      </c>
      <c r="H523" s="9">
        <v>79.712502</v>
      </c>
      <c r="I523" s="9">
        <f>($H$2-$U$12)/($U$13-$U$12)</f>
      </c>
      <c r="J523" s="9">
        <f>AVERAGE(H519:H523)</f>
      </c>
      <c r="K523" s="9">
        <v>77.364906</v>
      </c>
      <c r="L523" s="9">
        <f>(K523-$V$12)/($V$13-$V$12)</f>
      </c>
      <c r="M523" s="10">
        <v>136616400</v>
      </c>
      <c r="N523" s="9">
        <f>($M$2-$W$12)/($W$13-$W$12)</f>
      </c>
      <c r="O523" s="5"/>
      <c r="P523" s="5"/>
      <c r="Q523" s="5"/>
      <c r="R523" s="9"/>
      <c r="S523" s="9"/>
      <c r="T523" s="9"/>
      <c r="U523" s="9"/>
      <c r="V523" s="9"/>
      <c r="W523" s="10"/>
      <c r="X523" s="10"/>
    </row>
    <row x14ac:dyDescent="0.25" r="524" customHeight="1" ht="17.25">
      <c r="A524" s="8">
        <v>43866</v>
      </c>
      <c r="B524" s="9">
        <v>80.879997</v>
      </c>
      <c r="C524" s="9">
        <f>(B524-$R$12)/($R$13-$R$12)</f>
      </c>
      <c r="D524" s="9">
        <v>81.190002</v>
      </c>
      <c r="E524" s="9">
        <f>(D524-$S$12)/($S$13-$S$12)</f>
      </c>
      <c r="F524" s="9">
        <v>79.737503</v>
      </c>
      <c r="G524" s="9">
        <f>(F524-$T$12)/($T$13-$T$12)</f>
      </c>
      <c r="H524" s="9">
        <v>80.362503</v>
      </c>
      <c r="I524" s="9">
        <f>($H$2-$U$12)/($U$13-$U$12)</f>
      </c>
      <c r="J524" s="9">
        <f>AVERAGE(H520:H524)</f>
      </c>
      <c r="K524" s="9">
        <v>77.995781</v>
      </c>
      <c r="L524" s="9">
        <f>(K524-$V$12)/($V$13-$V$12)</f>
      </c>
      <c r="M524" s="10">
        <v>118826800</v>
      </c>
      <c r="N524" s="9">
        <f>($M$2-$W$12)/($W$13-$W$12)</f>
      </c>
      <c r="O524" s="5"/>
      <c r="P524" s="5"/>
      <c r="Q524" s="5"/>
      <c r="R524" s="9"/>
      <c r="S524" s="9"/>
      <c r="T524" s="9"/>
      <c r="U524" s="9"/>
      <c r="V524" s="9"/>
      <c r="W524" s="10"/>
      <c r="X524" s="10"/>
    </row>
    <row x14ac:dyDescent="0.25" r="525" customHeight="1" ht="17.25">
      <c r="A525" s="8">
        <v>43867</v>
      </c>
      <c r="B525" s="9">
        <v>80.642502</v>
      </c>
      <c r="C525" s="9">
        <f>(B525-$R$12)/($R$13-$R$12)</f>
      </c>
      <c r="D525" s="9">
        <v>81.305</v>
      </c>
      <c r="E525" s="9">
        <f>(D525-$S$12)/($S$13-$S$12)</f>
      </c>
      <c r="F525" s="9">
        <v>80.065002</v>
      </c>
      <c r="G525" s="9">
        <f>(F525-$T$12)/($T$13-$T$12)</f>
      </c>
      <c r="H525" s="9">
        <v>81.302498</v>
      </c>
      <c r="I525" s="9">
        <f>($H$2-$U$12)/($U$13-$U$12)</f>
      </c>
      <c r="J525" s="9">
        <f>AVERAGE(H521:H525)</f>
      </c>
      <c r="K525" s="9">
        <v>78.908081</v>
      </c>
      <c r="L525" s="9">
        <f>(K525-$V$12)/($V$13-$V$12)</f>
      </c>
      <c r="M525" s="10">
        <v>105425600</v>
      </c>
      <c r="N525" s="9">
        <f>($M$2-$W$12)/($W$13-$W$12)</f>
      </c>
      <c r="O525" s="5"/>
      <c r="P525" s="5"/>
      <c r="Q525" s="5"/>
      <c r="R525" s="9"/>
      <c r="S525" s="9"/>
      <c r="T525" s="9"/>
      <c r="U525" s="9"/>
      <c r="V525" s="9"/>
      <c r="W525" s="10"/>
      <c r="X525" s="10"/>
    </row>
    <row x14ac:dyDescent="0.25" r="526" customHeight="1" ht="17.25">
      <c r="A526" s="8">
        <v>43868</v>
      </c>
      <c r="B526" s="9">
        <v>80.592499</v>
      </c>
      <c r="C526" s="9">
        <f>(B526-$R$12)/($R$13-$R$12)</f>
      </c>
      <c r="D526" s="9">
        <v>80.849998</v>
      </c>
      <c r="E526" s="9">
        <f>(D526-$S$12)/($S$13-$S$12)</f>
      </c>
      <c r="F526" s="9">
        <v>79.5</v>
      </c>
      <c r="G526" s="9">
        <f>(F526-$T$12)/($T$13-$T$12)</f>
      </c>
      <c r="H526" s="9">
        <v>80.0075</v>
      </c>
      <c r="I526" s="9">
        <f>($H$2-$U$12)/($U$13-$U$12)</f>
      </c>
      <c r="J526" s="9">
        <f>AVERAGE(H522:H526)</f>
      </c>
      <c r="K526" s="9">
        <v>77.835487</v>
      </c>
      <c r="L526" s="9">
        <f>(K526-$V$12)/($V$13-$V$12)</f>
      </c>
      <c r="M526" s="10">
        <v>117684000</v>
      </c>
      <c r="N526" s="9">
        <f>($M$2-$W$12)/($W$13-$W$12)</f>
      </c>
      <c r="O526" s="5"/>
      <c r="P526" s="5"/>
      <c r="Q526" s="5"/>
      <c r="R526" s="9"/>
      <c r="S526" s="9"/>
      <c r="T526" s="9"/>
      <c r="U526" s="9"/>
      <c r="V526" s="9"/>
      <c r="W526" s="10"/>
      <c r="X526" s="10"/>
    </row>
    <row x14ac:dyDescent="0.25" r="527" customHeight="1" ht="17.25">
      <c r="A527" s="8">
        <v>43871</v>
      </c>
      <c r="B527" s="9">
        <v>78.544998</v>
      </c>
      <c r="C527" s="9">
        <f>(B527-$R$12)/($R$13-$R$12)</f>
      </c>
      <c r="D527" s="9">
        <v>80.387497</v>
      </c>
      <c r="E527" s="9">
        <f>(D527-$S$12)/($S$13-$S$12)</f>
      </c>
      <c r="F527" s="9">
        <v>78.462502</v>
      </c>
      <c r="G527" s="9">
        <f>(F527-$T$12)/($T$13-$T$12)</f>
      </c>
      <c r="H527" s="9">
        <v>80.387497</v>
      </c>
      <c r="I527" s="9">
        <f>($H$2-$U$12)/($U$13-$U$12)</f>
      </c>
      <c r="J527" s="9">
        <f>AVERAGE(H523:H527)</f>
      </c>
      <c r="K527" s="9">
        <v>78.20517</v>
      </c>
      <c r="L527" s="9">
        <f>(K527-$V$12)/($V$13-$V$12)</f>
      </c>
      <c r="M527" s="10">
        <v>109348800</v>
      </c>
      <c r="N527" s="9">
        <f>($M$2-$W$12)/($W$13-$W$12)</f>
      </c>
      <c r="O527" s="5"/>
      <c r="P527" s="5"/>
      <c r="Q527" s="5"/>
      <c r="R527" s="9"/>
      <c r="S527" s="9"/>
      <c r="T527" s="9"/>
      <c r="U527" s="9"/>
      <c r="V527" s="9"/>
      <c r="W527" s="10"/>
      <c r="X527" s="10"/>
    </row>
    <row x14ac:dyDescent="0.25" r="528" customHeight="1" ht="17.25">
      <c r="A528" s="8">
        <v>43872</v>
      </c>
      <c r="B528" s="9">
        <v>80.900002</v>
      </c>
      <c r="C528" s="9">
        <f>(B528-$R$12)/($R$13-$R$12)</f>
      </c>
      <c r="D528" s="9">
        <v>80.974998</v>
      </c>
      <c r="E528" s="9">
        <f>(D528-$S$12)/($S$13-$S$12)</f>
      </c>
      <c r="F528" s="9">
        <v>79.677498</v>
      </c>
      <c r="G528" s="9">
        <f>(F528-$T$12)/($T$13-$T$12)</f>
      </c>
      <c r="H528" s="9">
        <v>79.902496</v>
      </c>
      <c r="I528" s="9">
        <f>($H$2-$U$12)/($U$13-$U$12)</f>
      </c>
      <c r="J528" s="9">
        <f>AVERAGE(H524:H528)</f>
      </c>
      <c r="K528" s="9">
        <v>77.73333</v>
      </c>
      <c r="L528" s="9">
        <f>(K528-$V$12)/($V$13-$V$12)</f>
      </c>
      <c r="M528" s="10">
        <v>94323200</v>
      </c>
      <c r="N528" s="9">
        <f>($M$2-$W$12)/($W$13-$W$12)</f>
      </c>
      <c r="O528" s="5"/>
      <c r="P528" s="5"/>
      <c r="Q528" s="5"/>
      <c r="R528" s="9"/>
      <c r="S528" s="9"/>
      <c r="T528" s="9"/>
      <c r="U528" s="9"/>
      <c r="V528" s="9"/>
      <c r="W528" s="10"/>
      <c r="X528" s="10"/>
    </row>
    <row x14ac:dyDescent="0.25" r="529" customHeight="1" ht="17.25">
      <c r="A529" s="8">
        <v>43873</v>
      </c>
      <c r="B529" s="9">
        <v>80.3675</v>
      </c>
      <c r="C529" s="9">
        <f>(B529-$R$12)/($R$13-$R$12)</f>
      </c>
      <c r="D529" s="9">
        <v>81.805</v>
      </c>
      <c r="E529" s="9">
        <f>(D529-$S$12)/($S$13-$S$12)</f>
      </c>
      <c r="F529" s="9">
        <v>80.3675</v>
      </c>
      <c r="G529" s="9">
        <f>(F529-$T$12)/($T$13-$T$12)</f>
      </c>
      <c r="H529" s="9">
        <v>81.800003</v>
      </c>
      <c r="I529" s="9">
        <f>($H$2-$U$12)/($U$13-$U$12)</f>
      </c>
      <c r="J529" s="9">
        <f>AVERAGE(H525:H529)</f>
      </c>
      <c r="K529" s="9">
        <v>79.579338</v>
      </c>
      <c r="L529" s="9">
        <f>(K529-$V$12)/($V$13-$V$12)</f>
      </c>
      <c r="M529" s="10">
        <v>113730400</v>
      </c>
      <c r="N529" s="9">
        <f>($M$2-$W$12)/($W$13-$W$12)</f>
      </c>
      <c r="O529" s="5"/>
      <c r="P529" s="5"/>
      <c r="Q529" s="5"/>
      <c r="R529" s="9"/>
      <c r="S529" s="9"/>
      <c r="T529" s="9"/>
      <c r="U529" s="9"/>
      <c r="V529" s="9"/>
      <c r="W529" s="10"/>
      <c r="X529" s="10"/>
    </row>
    <row x14ac:dyDescent="0.25" r="530" customHeight="1" ht="17.25">
      <c r="A530" s="8">
        <v>43874</v>
      </c>
      <c r="B530" s="9">
        <v>81.047501</v>
      </c>
      <c r="C530" s="9">
        <f>(B530-$R$12)/($R$13-$R$12)</f>
      </c>
      <c r="D530" s="9">
        <v>81.555</v>
      </c>
      <c r="E530" s="9">
        <f>(D530-$S$12)/($S$13-$S$12)</f>
      </c>
      <c r="F530" s="9">
        <v>80.837502</v>
      </c>
      <c r="G530" s="9">
        <f>(F530-$T$12)/($T$13-$T$12)</f>
      </c>
      <c r="H530" s="9">
        <v>81.217499</v>
      </c>
      <c r="I530" s="9">
        <f>($H$2-$U$12)/($U$13-$U$12)</f>
      </c>
      <c r="J530" s="9">
        <f>AVERAGE(H526:H530)</f>
      </c>
      <c r="K530" s="9">
        <v>79.012642</v>
      </c>
      <c r="L530" s="9">
        <f>(K530-$V$12)/($V$13-$V$12)</f>
      </c>
      <c r="M530" s="10">
        <v>94747600</v>
      </c>
      <c r="N530" s="9">
        <f>($M$2-$W$12)/($W$13-$W$12)</f>
      </c>
      <c r="O530" s="5"/>
      <c r="P530" s="5"/>
      <c r="Q530" s="5"/>
      <c r="R530" s="9"/>
      <c r="S530" s="9"/>
      <c r="T530" s="9"/>
      <c r="U530" s="9"/>
      <c r="V530" s="9"/>
      <c r="W530" s="10"/>
      <c r="X530" s="10"/>
    </row>
    <row x14ac:dyDescent="0.25" r="531" customHeight="1" ht="17.25">
      <c r="A531" s="8">
        <v>43875</v>
      </c>
      <c r="B531" s="9">
        <v>81.184998</v>
      </c>
      <c r="C531" s="9">
        <f>(B531-$R$12)/($R$13-$R$12)</f>
      </c>
      <c r="D531" s="9">
        <v>81.495003</v>
      </c>
      <c r="E531" s="9">
        <f>(D531-$S$12)/($S$13-$S$12)</f>
      </c>
      <c r="F531" s="9">
        <v>80.712502</v>
      </c>
      <c r="G531" s="9">
        <f>(F531-$T$12)/($T$13-$T$12)</f>
      </c>
      <c r="H531" s="9">
        <v>81.237503</v>
      </c>
      <c r="I531" s="9">
        <f>($H$2-$U$12)/($U$13-$U$12)</f>
      </c>
      <c r="J531" s="9">
        <f>AVERAGE(H527:H531)</f>
      </c>
      <c r="K531" s="9">
        <v>79.032104</v>
      </c>
      <c r="L531" s="9">
        <f>(K531-$V$12)/($V$13-$V$12)</f>
      </c>
      <c r="M531" s="10">
        <v>80113600</v>
      </c>
      <c r="N531" s="9">
        <f>($M$2-$W$12)/($W$13-$W$12)</f>
      </c>
      <c r="O531" s="5"/>
      <c r="P531" s="5"/>
      <c r="Q531" s="5"/>
      <c r="R531" s="9"/>
      <c r="S531" s="9"/>
      <c r="T531" s="9"/>
      <c r="U531" s="9"/>
      <c r="V531" s="9"/>
      <c r="W531" s="10"/>
      <c r="X531" s="10"/>
    </row>
    <row x14ac:dyDescent="0.25" r="532" customHeight="1" ht="17.25">
      <c r="A532" s="8">
        <v>43879</v>
      </c>
      <c r="B532" s="9">
        <v>78.839996</v>
      </c>
      <c r="C532" s="9">
        <f>(B532-$R$12)/($R$13-$R$12)</f>
      </c>
      <c r="D532" s="9">
        <v>79.9375</v>
      </c>
      <c r="E532" s="9">
        <f>(D532-$S$12)/($S$13-$S$12)</f>
      </c>
      <c r="F532" s="9">
        <v>78.652496</v>
      </c>
      <c r="G532" s="9">
        <f>(F532-$T$12)/($T$13-$T$12)</f>
      </c>
      <c r="H532" s="9">
        <v>79.75</v>
      </c>
      <c r="I532" s="9">
        <f>($H$2-$U$12)/($U$13-$U$12)</f>
      </c>
      <c r="J532" s="9">
        <f>AVERAGE(H528:H532)</f>
      </c>
      <c r="K532" s="9">
        <v>77.584999</v>
      </c>
      <c r="L532" s="9">
        <f>(K532-$V$12)/($V$13-$V$12)</f>
      </c>
      <c r="M532" s="10">
        <v>152531200</v>
      </c>
      <c r="N532" s="9">
        <f>($M$2-$W$12)/($W$13-$W$12)</f>
      </c>
      <c r="O532" s="5"/>
      <c r="P532" s="5"/>
      <c r="Q532" s="5"/>
      <c r="R532" s="9"/>
      <c r="S532" s="9"/>
      <c r="T532" s="9"/>
      <c r="U532" s="9"/>
      <c r="V532" s="9"/>
      <c r="W532" s="10"/>
      <c r="X532" s="10"/>
    </row>
    <row x14ac:dyDescent="0.25" r="533" customHeight="1" ht="17.25">
      <c r="A533" s="8">
        <v>43880</v>
      </c>
      <c r="B533" s="10">
        <v>80</v>
      </c>
      <c r="C533" s="9">
        <f>(B533-$R$12)/($R$13-$R$12)</f>
      </c>
      <c r="D533" s="9">
        <v>81.142502</v>
      </c>
      <c r="E533" s="9">
        <f>(D533-$S$12)/($S$13-$S$12)</f>
      </c>
      <c r="F533" s="10">
        <v>80</v>
      </c>
      <c r="G533" s="9">
        <f>(F533-$T$12)/($T$13-$T$12)</f>
      </c>
      <c r="H533" s="9">
        <v>80.904999</v>
      </c>
      <c r="I533" s="9">
        <f>($H$2-$U$12)/($U$13-$U$12)</f>
      </c>
      <c r="J533" s="9">
        <f>AVERAGE(H529:H533)</f>
      </c>
      <c r="K533" s="9">
        <v>78.708633</v>
      </c>
      <c r="L533" s="9">
        <f>(K533-$V$12)/($V$13-$V$12)</f>
      </c>
      <c r="M533" s="10">
        <v>93984000</v>
      </c>
      <c r="N533" s="9">
        <f>($M$2-$W$12)/($W$13-$W$12)</f>
      </c>
      <c r="O533" s="5"/>
      <c r="P533" s="5"/>
      <c r="Q533" s="5"/>
      <c r="R533" s="9"/>
      <c r="S533" s="9"/>
      <c r="T533" s="9"/>
      <c r="U533" s="9"/>
      <c r="V533" s="9"/>
      <c r="W533" s="10"/>
      <c r="X533" s="10"/>
    </row>
    <row x14ac:dyDescent="0.25" r="534" customHeight="1" ht="17.25">
      <c r="A534" s="8">
        <v>43881</v>
      </c>
      <c r="B534" s="9">
        <v>80.657501</v>
      </c>
      <c r="C534" s="9">
        <f>(B534-$R$12)/($R$13-$R$12)</f>
      </c>
      <c r="D534" s="9">
        <v>81.162498</v>
      </c>
      <c r="E534" s="9">
        <f>(D534-$S$12)/($S$13-$S$12)</f>
      </c>
      <c r="F534" s="9">
        <v>79.552498</v>
      </c>
      <c r="G534" s="9">
        <f>(F534-$T$12)/($T$13-$T$12)</f>
      </c>
      <c r="H534" s="9">
        <v>80.074997</v>
      </c>
      <c r="I534" s="9">
        <f>($H$2-$U$12)/($U$13-$U$12)</f>
      </c>
      <c r="J534" s="9">
        <f>AVERAGE(H530:H534)</f>
      </c>
      <c r="K534" s="9">
        <v>77.901154</v>
      </c>
      <c r="L534" s="9">
        <f>(K534-$V$12)/($V$13-$V$12)</f>
      </c>
      <c r="M534" s="10">
        <v>100566000</v>
      </c>
      <c r="N534" s="9">
        <f>($M$2-$W$12)/($W$13-$W$12)</f>
      </c>
      <c r="O534" s="5"/>
      <c r="P534" s="5"/>
      <c r="Q534" s="5"/>
      <c r="R534" s="9"/>
      <c r="S534" s="9"/>
      <c r="T534" s="9"/>
      <c r="U534" s="9"/>
      <c r="V534" s="9"/>
      <c r="W534" s="10"/>
      <c r="X534" s="10"/>
    </row>
    <row x14ac:dyDescent="0.25" r="535" customHeight="1" ht="17.25">
      <c r="A535" s="8">
        <v>43882</v>
      </c>
      <c r="B535" s="9">
        <v>79.654999</v>
      </c>
      <c r="C535" s="9">
        <f>(B535-$R$12)/($R$13-$R$12)</f>
      </c>
      <c r="D535" s="9">
        <v>80.112503</v>
      </c>
      <c r="E535" s="9">
        <f>(D535-$S$12)/($S$13-$S$12)</f>
      </c>
      <c r="F535" s="9">
        <v>77.625</v>
      </c>
      <c r="G535" s="9">
        <f>(F535-$T$12)/($T$13-$T$12)</f>
      </c>
      <c r="H535" s="9">
        <v>78.262497</v>
      </c>
      <c r="I535" s="9">
        <f>($H$2-$U$12)/($U$13-$U$12)</f>
      </c>
      <c r="J535" s="9">
        <f>AVERAGE(H531:H535)</f>
      </c>
      <c r="K535" s="9">
        <v>76.137878</v>
      </c>
      <c r="L535" s="9">
        <f>(K535-$V$12)/($V$13-$V$12)</f>
      </c>
      <c r="M535" s="10">
        <v>129554000</v>
      </c>
      <c r="N535" s="9">
        <f>($M$2-$W$12)/($W$13-$W$12)</f>
      </c>
      <c r="O535" s="5"/>
      <c r="P535" s="5"/>
      <c r="Q535" s="5"/>
      <c r="R535" s="9"/>
      <c r="S535" s="9"/>
      <c r="T535" s="9"/>
      <c r="U535" s="9"/>
      <c r="V535" s="9"/>
      <c r="W535" s="10"/>
      <c r="X535" s="10"/>
    </row>
    <row x14ac:dyDescent="0.25" r="536" customHeight="1" ht="17.25">
      <c r="A536" s="8">
        <v>43885</v>
      </c>
      <c r="B536" s="9">
        <v>74.315002</v>
      </c>
      <c r="C536" s="9">
        <f>(B536-$R$12)/($R$13-$R$12)</f>
      </c>
      <c r="D536" s="9">
        <v>76.044998</v>
      </c>
      <c r="E536" s="9">
        <f>(D536-$S$12)/($S$13-$S$12)</f>
      </c>
      <c r="F536" s="9">
        <v>72.307503</v>
      </c>
      <c r="G536" s="9">
        <f>(F536-$T$12)/($T$13-$T$12)</f>
      </c>
      <c r="H536" s="9">
        <v>74.544998</v>
      </c>
      <c r="I536" s="9">
        <f>($H$2-$U$12)/($U$13-$U$12)</f>
      </c>
      <c r="J536" s="9">
        <f>AVERAGE(H532:H536)</f>
      </c>
      <c r="K536" s="9">
        <v>72.521278</v>
      </c>
      <c r="L536" s="9">
        <f>(K536-$V$12)/($V$13-$V$12)</f>
      </c>
      <c r="M536" s="10">
        <v>222195200</v>
      </c>
      <c r="N536" s="9">
        <f>($M$2-$W$12)/($W$13-$W$12)</f>
      </c>
      <c r="O536" s="5"/>
      <c r="P536" s="5"/>
      <c r="Q536" s="5"/>
      <c r="R536" s="9"/>
      <c r="S536" s="9"/>
      <c r="T536" s="9"/>
      <c r="U536" s="9"/>
      <c r="V536" s="9"/>
      <c r="W536" s="10"/>
      <c r="X536" s="10"/>
    </row>
    <row x14ac:dyDescent="0.25" r="537" customHeight="1" ht="17.25">
      <c r="A537" s="8">
        <v>43886</v>
      </c>
      <c r="B537" s="9">
        <v>75.237503</v>
      </c>
      <c r="C537" s="9">
        <f>(B537-$R$12)/($R$13-$R$12)</f>
      </c>
      <c r="D537" s="9">
        <v>75.6325</v>
      </c>
      <c r="E537" s="9">
        <f>(D537-$S$12)/($S$13-$S$12)</f>
      </c>
      <c r="F537" s="9">
        <v>71.532501</v>
      </c>
      <c r="G537" s="9">
        <f>(F537-$T$12)/($T$13-$T$12)</f>
      </c>
      <c r="H537" s="9">
        <v>72.019997</v>
      </c>
      <c r="I537" s="9">
        <f>($H$2-$U$12)/($U$13-$U$12)</f>
      </c>
      <c r="J537" s="9">
        <f>AVERAGE(H533:H537)</f>
      </c>
      <c r="K537" s="9">
        <v>70.06485</v>
      </c>
      <c r="L537" s="9">
        <f>(K537-$V$12)/($V$13-$V$12)</f>
      </c>
      <c r="M537" s="10">
        <v>230673600</v>
      </c>
      <c r="N537" s="9">
        <f>($M$2-$W$12)/($W$13-$W$12)</f>
      </c>
      <c r="O537" s="5"/>
      <c r="P537" s="5"/>
      <c r="Q537" s="5"/>
      <c r="R537" s="9"/>
      <c r="S537" s="9"/>
      <c r="T537" s="9"/>
      <c r="U537" s="9"/>
      <c r="V537" s="9"/>
      <c r="W537" s="10"/>
      <c r="X537" s="10"/>
    </row>
    <row x14ac:dyDescent="0.25" r="538" customHeight="1" ht="17.25">
      <c r="A538" s="8">
        <v>43887</v>
      </c>
      <c r="B538" s="9">
        <v>71.6325</v>
      </c>
      <c r="C538" s="9">
        <f>(B538-$R$12)/($R$13-$R$12)</f>
      </c>
      <c r="D538" s="9">
        <v>74.470001</v>
      </c>
      <c r="E538" s="9">
        <f>(D538-$S$12)/($S$13-$S$12)</f>
      </c>
      <c r="F538" s="9">
        <v>71.625</v>
      </c>
      <c r="G538" s="9">
        <f>(F538-$T$12)/($T$13-$T$12)</f>
      </c>
      <c r="H538" s="9">
        <v>73.162498</v>
      </c>
      <c r="I538" s="9">
        <f>($H$2-$U$12)/($U$13-$U$12)</f>
      </c>
      <c r="J538" s="9">
        <f>AVERAGE(H534:H538)</f>
      </c>
      <c r="K538" s="9">
        <v>71.176331</v>
      </c>
      <c r="L538" s="9">
        <f>(K538-$V$12)/($V$13-$V$12)</f>
      </c>
      <c r="M538" s="10">
        <v>198054800</v>
      </c>
      <c r="N538" s="9">
        <f>($M$2-$W$12)/($W$13-$W$12)</f>
      </c>
      <c r="O538" s="5"/>
      <c r="P538" s="5"/>
      <c r="Q538" s="5"/>
      <c r="R538" s="9"/>
      <c r="S538" s="9"/>
      <c r="T538" s="9"/>
      <c r="U538" s="9"/>
      <c r="V538" s="9"/>
      <c r="W538" s="10"/>
      <c r="X538" s="10"/>
    </row>
    <row x14ac:dyDescent="0.25" r="539" customHeight="1" ht="17.25">
      <c r="A539" s="8">
        <v>43888</v>
      </c>
      <c r="B539" s="9">
        <v>70.275002</v>
      </c>
      <c r="C539" s="9">
        <f>(B539-$R$12)/($R$13-$R$12)</f>
      </c>
      <c r="D539" s="9">
        <v>71.5</v>
      </c>
      <c r="E539" s="9">
        <f>(D539-$S$12)/($S$13-$S$12)</f>
      </c>
      <c r="F539" s="9">
        <v>68.239998</v>
      </c>
      <c r="G539" s="9">
        <f>(F539-$T$12)/($T$13-$T$12)</f>
      </c>
      <c r="H539" s="9">
        <v>68.379997</v>
      </c>
      <c r="I539" s="9">
        <f>($H$2-$U$12)/($U$13-$U$12)</f>
      </c>
      <c r="J539" s="9">
        <f>AVERAGE(H535:H539)</f>
      </c>
      <c r="K539" s="9">
        <v>66.523666</v>
      </c>
      <c r="L539" s="9">
        <f>(K539-$V$12)/($V$13-$V$12)</f>
      </c>
      <c r="M539" s="10">
        <v>320605600</v>
      </c>
      <c r="N539" s="9">
        <f>($M$2-$W$12)/($W$13-$W$12)</f>
      </c>
      <c r="O539" s="5"/>
      <c r="P539" s="5"/>
      <c r="Q539" s="5"/>
      <c r="R539" s="9"/>
      <c r="S539" s="9"/>
      <c r="T539" s="9"/>
      <c r="U539" s="9"/>
      <c r="V539" s="9"/>
      <c r="W539" s="10"/>
      <c r="X539" s="10"/>
    </row>
    <row x14ac:dyDescent="0.25" r="540" customHeight="1" ht="17.25">
      <c r="A540" s="8">
        <v>43889</v>
      </c>
      <c r="B540" s="9">
        <v>64.315002</v>
      </c>
      <c r="C540" s="9">
        <f>(B540-$R$12)/($R$13-$R$12)</f>
      </c>
      <c r="D540" s="9">
        <v>69.602501</v>
      </c>
      <c r="E540" s="9">
        <f>(D540-$S$12)/($S$13-$S$12)</f>
      </c>
      <c r="F540" s="9">
        <v>64.092499</v>
      </c>
      <c r="G540" s="9">
        <f>(F540-$T$12)/($T$13-$T$12)</f>
      </c>
      <c r="H540" s="9">
        <v>68.339996</v>
      </c>
      <c r="I540" s="9">
        <f>($H$2-$U$12)/($U$13-$U$12)</f>
      </c>
      <c r="J540" s="9">
        <f>AVERAGE(H536:H540)</f>
      </c>
      <c r="K540" s="9">
        <v>66.484726</v>
      </c>
      <c r="L540" s="9">
        <f>(K540-$V$12)/($V$13-$V$12)</f>
      </c>
      <c r="M540" s="10">
        <v>426510000</v>
      </c>
      <c r="N540" s="9">
        <f>($M$2-$W$12)/($W$13-$W$12)</f>
      </c>
      <c r="O540" s="5"/>
      <c r="P540" s="5"/>
      <c r="Q540" s="5"/>
      <c r="R540" s="9"/>
      <c r="S540" s="9"/>
      <c r="T540" s="9"/>
      <c r="U540" s="9"/>
      <c r="V540" s="9"/>
      <c r="W540" s="10"/>
      <c r="X540" s="10"/>
    </row>
    <row x14ac:dyDescent="0.25" r="541" customHeight="1" ht="17.25">
      <c r="A541" s="8">
        <v>43892</v>
      </c>
      <c r="B541" s="9">
        <v>70.57</v>
      </c>
      <c r="C541" s="9">
        <f>(B541-$R$12)/($R$13-$R$12)</f>
      </c>
      <c r="D541" s="9">
        <v>75.360001</v>
      </c>
      <c r="E541" s="9">
        <f>(D541-$S$12)/($S$13-$S$12)</f>
      </c>
      <c r="F541" s="9">
        <v>69.43</v>
      </c>
      <c r="G541" s="9">
        <f>(F541-$T$12)/($T$13-$T$12)</f>
      </c>
      <c r="H541" s="9">
        <v>74.702499</v>
      </c>
      <c r="I541" s="9">
        <f>($H$2-$U$12)/($U$13-$U$12)</f>
      </c>
      <c r="J541" s="9">
        <f>AVERAGE(H537:H541)</f>
      </c>
      <c r="K541" s="9">
        <v>72.674522</v>
      </c>
      <c r="L541" s="9">
        <f>(K541-$V$12)/($V$13-$V$12)</f>
      </c>
      <c r="M541" s="10">
        <v>341397200</v>
      </c>
      <c r="N541" s="9">
        <f>($M$2-$W$12)/($W$13-$W$12)</f>
      </c>
      <c r="O541" s="5"/>
      <c r="P541" s="5"/>
      <c r="Q541" s="5"/>
      <c r="R541" s="9"/>
      <c r="S541" s="9"/>
      <c r="T541" s="9"/>
      <c r="U541" s="9"/>
      <c r="V541" s="9"/>
      <c r="W541" s="10"/>
      <c r="X541" s="10"/>
    </row>
    <row x14ac:dyDescent="0.25" r="542" customHeight="1" ht="17.25">
      <c r="A542" s="8">
        <v>43893</v>
      </c>
      <c r="B542" s="9">
        <v>75.917503</v>
      </c>
      <c r="C542" s="9">
        <f>(B542-$R$12)/($R$13-$R$12)</f>
      </c>
      <c r="D542" s="10">
        <v>76</v>
      </c>
      <c r="E542" s="9">
        <f>(D542-$S$12)/($S$13-$S$12)</f>
      </c>
      <c r="F542" s="9">
        <v>71.449997</v>
      </c>
      <c r="G542" s="9">
        <f>(F542-$T$12)/($T$13-$T$12)</f>
      </c>
      <c r="H542" s="9">
        <v>72.330002</v>
      </c>
      <c r="I542" s="9">
        <f>($H$2-$U$12)/($U$13-$U$12)</f>
      </c>
      <c r="J542" s="9">
        <f>AVERAGE(H538:H542)</f>
      </c>
      <c r="K542" s="9">
        <v>70.366425</v>
      </c>
      <c r="L542" s="9">
        <f>(K542-$V$12)/($V$13-$V$12)</f>
      </c>
      <c r="M542" s="10">
        <v>319475600</v>
      </c>
      <c r="N542" s="9">
        <f>($M$2-$W$12)/($W$13-$W$12)</f>
      </c>
      <c r="O542" s="5"/>
      <c r="P542" s="5"/>
      <c r="Q542" s="5"/>
      <c r="R542" s="9"/>
      <c r="S542" s="9"/>
      <c r="T542" s="9"/>
      <c r="U542" s="9"/>
      <c r="V542" s="9"/>
      <c r="W542" s="10"/>
      <c r="X542" s="10"/>
    </row>
    <row x14ac:dyDescent="0.25" r="543" customHeight="1" ht="17.25">
      <c r="A543" s="8">
        <v>43894</v>
      </c>
      <c r="B543" s="9">
        <v>74.110001</v>
      </c>
      <c r="C543" s="9">
        <f>(B543-$R$12)/($R$13-$R$12)</f>
      </c>
      <c r="D543" s="9">
        <v>75.849998</v>
      </c>
      <c r="E543" s="9">
        <f>(D543-$S$12)/($S$13-$S$12)</f>
      </c>
      <c r="F543" s="9">
        <v>73.282501</v>
      </c>
      <c r="G543" s="9">
        <f>(F543-$T$12)/($T$13-$T$12)</f>
      </c>
      <c r="H543" s="9">
        <v>75.684998</v>
      </c>
      <c r="I543" s="9">
        <f>($H$2-$U$12)/($U$13-$U$12)</f>
      </c>
      <c r="J543" s="9">
        <f>AVERAGE(H539:H543)</f>
      </c>
      <c r="K543" s="9">
        <v>73.630333</v>
      </c>
      <c r="L543" s="9">
        <f>(K543-$V$12)/($V$13-$V$12)</f>
      </c>
      <c r="M543" s="10">
        <v>219178400</v>
      </c>
      <c r="N543" s="9">
        <f>($M$2-$W$12)/($W$13-$W$12)</f>
      </c>
      <c r="O543" s="5"/>
      <c r="P543" s="5"/>
      <c r="Q543" s="5"/>
      <c r="R543" s="9"/>
      <c r="S543" s="9"/>
      <c r="T543" s="9"/>
      <c r="U543" s="9"/>
      <c r="V543" s="9"/>
      <c r="W543" s="10"/>
      <c r="X543" s="10"/>
    </row>
    <row x14ac:dyDescent="0.25" r="544" customHeight="1" ht="17.25">
      <c r="A544" s="8">
        <v>43895</v>
      </c>
      <c r="B544" s="9">
        <v>73.879997</v>
      </c>
      <c r="C544" s="9">
        <f>(B544-$R$12)/($R$13-$R$12)</f>
      </c>
      <c r="D544" s="9">
        <v>74.887497</v>
      </c>
      <c r="E544" s="9">
        <f>(D544-$S$12)/($S$13-$S$12)</f>
      </c>
      <c r="F544" s="9">
        <v>72.852501</v>
      </c>
      <c r="G544" s="9">
        <f>(F544-$T$12)/($T$13-$T$12)</f>
      </c>
      <c r="H544" s="9">
        <v>73.230003</v>
      </c>
      <c r="I544" s="9">
        <f>($H$2-$U$12)/($U$13-$U$12)</f>
      </c>
      <c r="J544" s="9">
        <f>AVERAGE(H540:H544)</f>
      </c>
      <c r="K544" s="9">
        <v>71.241974</v>
      </c>
      <c r="L544" s="9">
        <f>(K544-$V$12)/($V$13-$V$12)</f>
      </c>
      <c r="M544" s="10">
        <v>187572800</v>
      </c>
      <c r="N544" s="9">
        <f>($M$2-$W$12)/($W$13-$W$12)</f>
      </c>
      <c r="O544" s="5"/>
      <c r="P544" s="5"/>
      <c r="Q544" s="5"/>
      <c r="R544" s="9"/>
      <c r="S544" s="9"/>
      <c r="T544" s="9"/>
      <c r="U544" s="9"/>
      <c r="V544" s="9"/>
      <c r="W544" s="10"/>
      <c r="X544" s="10"/>
    </row>
    <row x14ac:dyDescent="0.25" r="545" customHeight="1" ht="17.25">
      <c r="A545" s="8">
        <v>43896</v>
      </c>
      <c r="B545" s="9">
        <v>70.5</v>
      </c>
      <c r="C545" s="9">
        <f>(B545-$R$12)/($R$13-$R$12)</f>
      </c>
      <c r="D545" s="9">
        <v>72.705002</v>
      </c>
      <c r="E545" s="9">
        <f>(D545-$S$12)/($S$13-$S$12)</f>
      </c>
      <c r="F545" s="9">
        <v>70.307503</v>
      </c>
      <c r="G545" s="9">
        <f>(F545-$T$12)/($T$13-$T$12)</f>
      </c>
      <c r="H545" s="9">
        <v>72.2575</v>
      </c>
      <c r="I545" s="9">
        <f>($H$2-$U$12)/($U$13-$U$12)</f>
      </c>
      <c r="J545" s="9">
        <f>AVERAGE(H541:H545)</f>
      </c>
      <c r="K545" s="9">
        <v>70.295898</v>
      </c>
      <c r="L545" s="9">
        <f>(K545-$V$12)/($V$13-$V$12)</f>
      </c>
      <c r="M545" s="10">
        <v>226176800</v>
      </c>
      <c r="N545" s="9">
        <f>($M$2-$W$12)/($W$13-$W$12)</f>
      </c>
      <c r="O545" s="5"/>
      <c r="P545" s="5"/>
      <c r="Q545" s="5"/>
      <c r="R545" s="9"/>
      <c r="S545" s="9"/>
      <c r="T545" s="9"/>
      <c r="U545" s="9"/>
      <c r="V545" s="9"/>
      <c r="W545" s="10"/>
      <c r="X545" s="10"/>
    </row>
    <row x14ac:dyDescent="0.25" r="546" customHeight="1" ht="17.25">
      <c r="A546" s="8">
        <v>43899</v>
      </c>
      <c r="B546" s="9">
        <v>65.9375</v>
      </c>
      <c r="C546" s="9">
        <f>(B546-$R$12)/($R$13-$R$12)</f>
      </c>
      <c r="D546" s="9">
        <v>69.522499</v>
      </c>
      <c r="E546" s="9">
        <f>(D546-$S$12)/($S$13-$S$12)</f>
      </c>
      <c r="F546" s="9">
        <v>65.75</v>
      </c>
      <c r="G546" s="9">
        <f>(F546-$T$12)/($T$13-$T$12)</f>
      </c>
      <c r="H546" s="9">
        <v>66.542503</v>
      </c>
      <c r="I546" s="9">
        <f>($H$2-$U$12)/($U$13-$U$12)</f>
      </c>
      <c r="J546" s="9">
        <f>AVERAGE(H542:H546)</f>
      </c>
      <c r="K546" s="9">
        <v>64.736046</v>
      </c>
      <c r="L546" s="9">
        <f>(K546-$V$12)/($V$13-$V$12)</f>
      </c>
      <c r="M546" s="10">
        <v>286744800</v>
      </c>
      <c r="N546" s="9">
        <f>($M$2-$W$12)/($W$13-$W$12)</f>
      </c>
      <c r="O546" s="5"/>
      <c r="P546" s="5"/>
      <c r="Q546" s="5"/>
      <c r="R546" s="9"/>
      <c r="S546" s="9"/>
      <c r="T546" s="9"/>
      <c r="U546" s="9"/>
      <c r="V546" s="9"/>
      <c r="W546" s="10"/>
      <c r="X546" s="10"/>
    </row>
    <row x14ac:dyDescent="0.25" r="547" customHeight="1" ht="17.25">
      <c r="A547" s="8">
        <v>43900</v>
      </c>
      <c r="B547" s="9">
        <v>69.285004</v>
      </c>
      <c r="C547" s="9">
        <f>(B547-$R$12)/($R$13-$R$12)</f>
      </c>
      <c r="D547" s="9">
        <v>71.610001</v>
      </c>
      <c r="E547" s="9">
        <f>(D547-$S$12)/($S$13-$S$12)</f>
      </c>
      <c r="F547" s="9">
        <v>67.342499</v>
      </c>
      <c r="G547" s="9">
        <f>(F547-$T$12)/($T$13-$T$12)</f>
      </c>
      <c r="H547" s="9">
        <v>71.334999</v>
      </c>
      <c r="I547" s="9">
        <f>($H$2-$U$12)/($U$13-$U$12)</f>
      </c>
      <c r="J547" s="9">
        <f>AVERAGE(H543:H547)</f>
      </c>
      <c r="K547" s="9">
        <v>69.398415</v>
      </c>
      <c r="L547" s="9">
        <f>(K547-$V$12)/($V$13-$V$12)</f>
      </c>
      <c r="M547" s="10">
        <v>285290000</v>
      </c>
      <c r="N547" s="9">
        <f>($M$2-$W$12)/($W$13-$W$12)</f>
      </c>
      <c r="O547" s="5"/>
      <c r="P547" s="5"/>
      <c r="Q547" s="5"/>
      <c r="R547" s="9"/>
      <c r="S547" s="9"/>
      <c r="T547" s="9"/>
      <c r="U547" s="9"/>
      <c r="V547" s="9"/>
      <c r="W547" s="10"/>
      <c r="X547" s="10"/>
    </row>
    <row x14ac:dyDescent="0.25" r="548" customHeight="1" ht="17.25">
      <c r="A548" s="8">
        <v>43901</v>
      </c>
      <c r="B548" s="9">
        <v>69.347504</v>
      </c>
      <c r="C548" s="9">
        <f>(B548-$R$12)/($R$13-$R$12)</f>
      </c>
      <c r="D548" s="9">
        <v>70.305</v>
      </c>
      <c r="E548" s="9">
        <f>(D548-$S$12)/($S$13-$S$12)</f>
      </c>
      <c r="F548" s="9">
        <v>67.964996</v>
      </c>
      <c r="G548" s="9">
        <f>(F548-$T$12)/($T$13-$T$12)</f>
      </c>
      <c r="H548" s="9">
        <v>68.857498</v>
      </c>
      <c r="I548" s="9">
        <f>($H$2-$U$12)/($U$13-$U$12)</f>
      </c>
      <c r="J548" s="9">
        <f>AVERAGE(H544:H548)</f>
      </c>
      <c r="K548" s="9">
        <v>66.98819</v>
      </c>
      <c r="L548" s="9">
        <f>(K548-$V$12)/($V$13-$V$12)</f>
      </c>
      <c r="M548" s="10">
        <v>255598800</v>
      </c>
      <c r="N548" s="9">
        <f>($M$2-$W$12)/($W$13-$W$12)</f>
      </c>
      <c r="O548" s="5"/>
      <c r="P548" s="5"/>
      <c r="Q548" s="5"/>
      <c r="R548" s="9"/>
      <c r="S548" s="9"/>
      <c r="T548" s="9"/>
      <c r="U548" s="9"/>
      <c r="V548" s="9"/>
      <c r="W548" s="10"/>
      <c r="X548" s="10"/>
    </row>
    <row x14ac:dyDescent="0.25" r="549" customHeight="1" ht="17.25">
      <c r="A549" s="8">
        <v>43902</v>
      </c>
      <c r="B549" s="9">
        <v>63.985001</v>
      </c>
      <c r="C549" s="9">
        <f>(B549-$R$12)/($R$13-$R$12)</f>
      </c>
      <c r="D549" s="9">
        <v>67.5</v>
      </c>
      <c r="E549" s="9">
        <f>(D549-$S$12)/($S$13-$S$12)</f>
      </c>
      <c r="F549" s="10">
        <v>62</v>
      </c>
      <c r="G549" s="9">
        <f>(F549-$T$12)/($T$13-$T$12)</f>
      </c>
      <c r="H549" s="9">
        <v>62.057499</v>
      </c>
      <c r="I549" s="9">
        <f>($H$2-$U$12)/($U$13-$U$12)</f>
      </c>
      <c r="J549" s="9">
        <f>AVERAGE(H545:H549)</f>
      </c>
      <c r="K549" s="9">
        <v>60.372791</v>
      </c>
      <c r="L549" s="9">
        <f>(K549-$V$12)/($V$13-$V$12)</f>
      </c>
      <c r="M549" s="10">
        <v>418474000</v>
      </c>
      <c r="N549" s="9">
        <f>($M$2-$W$12)/($W$13-$W$12)</f>
      </c>
      <c r="O549" s="5"/>
      <c r="P549" s="5"/>
      <c r="Q549" s="5"/>
      <c r="R549" s="9"/>
      <c r="S549" s="9"/>
      <c r="T549" s="9"/>
      <c r="U549" s="9"/>
      <c r="V549" s="9"/>
      <c r="W549" s="10"/>
      <c r="X549" s="10"/>
    </row>
    <row x14ac:dyDescent="0.25" r="550" customHeight="1" ht="17.25">
      <c r="A550" s="8">
        <v>43903</v>
      </c>
      <c r="B550" s="9">
        <v>66.222504</v>
      </c>
      <c r="C550" s="9">
        <f>(B550-$R$12)/($R$13-$R$12)</f>
      </c>
      <c r="D550" s="9">
        <v>69.980003</v>
      </c>
      <c r="E550" s="9">
        <f>(D550-$S$12)/($S$13-$S$12)</f>
      </c>
      <c r="F550" s="9">
        <v>63.237499</v>
      </c>
      <c r="G550" s="9">
        <f>(F550-$T$12)/($T$13-$T$12)</f>
      </c>
      <c r="H550" s="9">
        <v>69.4925</v>
      </c>
      <c r="I550" s="9">
        <f>($H$2-$U$12)/($U$13-$U$12)</f>
      </c>
      <c r="J550" s="9">
        <f>AVERAGE(H546:H550)</f>
      </c>
      <c r="K550" s="9">
        <v>67.605965</v>
      </c>
      <c r="L550" s="9">
        <f>(K550-$V$12)/($V$13-$V$12)</f>
      </c>
      <c r="M550" s="10">
        <v>370732000</v>
      </c>
      <c r="N550" s="9">
        <f>($M$2-$W$12)/($W$13-$W$12)</f>
      </c>
      <c r="O550" s="5"/>
      <c r="P550" s="5"/>
      <c r="Q550" s="5"/>
      <c r="R550" s="9"/>
      <c r="S550" s="9"/>
      <c r="T550" s="9"/>
      <c r="U550" s="9"/>
      <c r="V550" s="9"/>
      <c r="W550" s="10"/>
      <c r="X550" s="10"/>
    </row>
    <row x14ac:dyDescent="0.25" r="551" customHeight="1" ht="17.25">
      <c r="A551" s="8">
        <v>43906</v>
      </c>
      <c r="B551" s="9">
        <v>60.487499</v>
      </c>
      <c r="C551" s="9">
        <f>(B551-$R$12)/($R$13-$R$12)</f>
      </c>
      <c r="D551" s="9">
        <v>64.769997</v>
      </c>
      <c r="E551" s="9">
        <f>(D551-$S$12)/($S$13-$S$12)</f>
      </c>
      <c r="F551" s="10">
        <v>60</v>
      </c>
      <c r="G551" s="9">
        <f>(F551-$T$12)/($T$13-$T$12)</f>
      </c>
      <c r="H551" s="9">
        <v>60.552502</v>
      </c>
      <c r="I551" s="9">
        <f>($H$2-$U$12)/($U$13-$U$12)</f>
      </c>
      <c r="J551" s="9">
        <f>AVERAGE(H547:H551)</f>
      </c>
      <c r="K551" s="9">
        <v>58.908657</v>
      </c>
      <c r="L551" s="9">
        <f>(K551-$V$12)/($V$13-$V$12)</f>
      </c>
      <c r="M551" s="10">
        <v>322423600</v>
      </c>
      <c r="N551" s="9">
        <f>($M$2-$W$12)/($W$13-$W$12)</f>
      </c>
      <c r="O551" s="5"/>
      <c r="P551" s="5"/>
      <c r="Q551" s="5"/>
      <c r="R551" s="9"/>
      <c r="S551" s="9"/>
      <c r="T551" s="9"/>
      <c r="U551" s="9"/>
      <c r="V551" s="9"/>
      <c r="W551" s="10"/>
      <c r="X551" s="10"/>
    </row>
    <row x14ac:dyDescent="0.25" r="552" customHeight="1" ht="17.25">
      <c r="A552" s="8">
        <v>43907</v>
      </c>
      <c r="B552" s="9">
        <v>61.877499</v>
      </c>
      <c r="C552" s="9">
        <f>(B552-$R$12)/($R$13-$R$12)</f>
      </c>
      <c r="D552" s="9">
        <v>64.402496</v>
      </c>
      <c r="E552" s="9">
        <f>(D552-$S$12)/($S$13-$S$12)</f>
      </c>
      <c r="F552" s="9">
        <v>59.599998</v>
      </c>
      <c r="G552" s="9">
        <f>(F552-$T$12)/($T$13-$T$12)</f>
      </c>
      <c r="H552" s="9">
        <v>63.215</v>
      </c>
      <c r="I552" s="9">
        <f>($H$2-$U$12)/($U$13-$U$12)</f>
      </c>
      <c r="J552" s="9">
        <f>AVERAGE(H548:H552)</f>
      </c>
      <c r="K552" s="9">
        <v>61.498867</v>
      </c>
      <c r="L552" s="9">
        <f>(K552-$V$12)/($V$13-$V$12)</f>
      </c>
      <c r="M552" s="10">
        <v>324056000</v>
      </c>
      <c r="N552" s="9">
        <f>($M$2-$W$12)/($W$13-$W$12)</f>
      </c>
      <c r="O552" s="5"/>
      <c r="P552" s="5"/>
      <c r="Q552" s="5"/>
      <c r="R552" s="9"/>
      <c r="S552" s="9"/>
      <c r="T552" s="9"/>
      <c r="U552" s="9"/>
      <c r="V552" s="9"/>
      <c r="W552" s="10"/>
      <c r="X552" s="10"/>
    </row>
    <row x14ac:dyDescent="0.25" r="553" customHeight="1" ht="17.25">
      <c r="A553" s="8">
        <v>43908</v>
      </c>
      <c r="B553" s="9">
        <v>59.942501</v>
      </c>
      <c r="C553" s="9">
        <f>(B553-$R$12)/($R$13-$R$12)</f>
      </c>
      <c r="D553" s="9">
        <v>62.5</v>
      </c>
      <c r="E553" s="9">
        <f>(D553-$S$12)/($S$13-$S$12)</f>
      </c>
      <c r="F553" s="9">
        <v>59.279999</v>
      </c>
      <c r="G553" s="9">
        <f>(F553-$T$12)/($T$13-$T$12)</f>
      </c>
      <c r="H553" s="9">
        <v>61.6675</v>
      </c>
      <c r="I553" s="9">
        <f>($H$2-$U$12)/($U$13-$U$12)</f>
      </c>
      <c r="J553" s="9">
        <f>AVERAGE(H549:H553)</f>
      </c>
      <c r="K553" s="9">
        <v>59.993389</v>
      </c>
      <c r="L553" s="9">
        <f>(K553-$V$12)/($V$13-$V$12)</f>
      </c>
      <c r="M553" s="10">
        <v>300233600</v>
      </c>
      <c r="N553" s="9">
        <f>($M$2-$W$12)/($W$13-$W$12)</f>
      </c>
      <c r="O553" s="5"/>
      <c r="P553" s="5"/>
      <c r="Q553" s="5"/>
      <c r="R553" s="9"/>
      <c r="S553" s="9"/>
      <c r="T553" s="9"/>
      <c r="U553" s="9"/>
      <c r="V553" s="9"/>
      <c r="W553" s="10"/>
      <c r="X553" s="10"/>
    </row>
    <row x14ac:dyDescent="0.25" r="554" customHeight="1" ht="17.25">
      <c r="A554" s="8">
        <v>43909</v>
      </c>
      <c r="B554" s="9">
        <v>61.8475</v>
      </c>
      <c r="C554" s="9">
        <f>(B554-$R$12)/($R$13-$R$12)</f>
      </c>
      <c r="D554" s="9">
        <v>63.209999</v>
      </c>
      <c r="E554" s="9">
        <f>(D554-$S$12)/($S$13-$S$12)</f>
      </c>
      <c r="F554" s="9">
        <v>60.6525</v>
      </c>
      <c r="G554" s="9">
        <f>(F554-$T$12)/($T$13-$T$12)</f>
      </c>
      <c r="H554" s="9">
        <v>61.195</v>
      </c>
      <c r="I554" s="9">
        <f>($H$2-$U$12)/($U$13-$U$12)</f>
      </c>
      <c r="J554" s="9">
        <f>AVERAGE(H550:H554)</f>
      </c>
      <c r="K554" s="9">
        <v>59.53371</v>
      </c>
      <c r="L554" s="9">
        <f>(K554-$V$12)/($V$13-$V$12)</f>
      </c>
      <c r="M554" s="10">
        <v>271857200</v>
      </c>
      <c r="N554" s="9">
        <f>($M$2-$W$12)/($W$13-$W$12)</f>
      </c>
      <c r="O554" s="5"/>
      <c r="P554" s="5"/>
      <c r="Q554" s="5"/>
      <c r="R554" s="9"/>
      <c r="S554" s="9"/>
      <c r="T554" s="9"/>
      <c r="U554" s="9"/>
      <c r="V554" s="9"/>
      <c r="W554" s="10"/>
      <c r="X554" s="10"/>
    </row>
    <row x14ac:dyDescent="0.25" r="555" customHeight="1" ht="17.25">
      <c r="A555" s="8">
        <v>43910</v>
      </c>
      <c r="B555" s="9">
        <v>61.794998</v>
      </c>
      <c r="C555" s="9">
        <f>(B555-$R$12)/($R$13-$R$12)</f>
      </c>
      <c r="D555" s="9">
        <v>62.9575</v>
      </c>
      <c r="E555" s="9">
        <f>(D555-$S$12)/($S$13-$S$12)</f>
      </c>
      <c r="F555" s="10">
        <v>57</v>
      </c>
      <c r="G555" s="9">
        <f>(F555-$T$12)/($T$13-$T$12)</f>
      </c>
      <c r="H555" s="9">
        <v>57.310001</v>
      </c>
      <c r="I555" s="9">
        <f>($H$2-$U$12)/($U$13-$U$12)</f>
      </c>
      <c r="J555" s="9">
        <f>AVERAGE(H551:H555)</f>
      </c>
      <c r="K555" s="9">
        <v>55.754169</v>
      </c>
      <c r="L555" s="9">
        <f>(K555-$V$12)/($V$13-$V$12)</f>
      </c>
      <c r="M555" s="10">
        <v>401693200</v>
      </c>
      <c r="N555" s="9">
        <f>($M$2-$W$12)/($W$13-$W$12)</f>
      </c>
      <c r="O555" s="5"/>
      <c r="P555" s="5"/>
      <c r="Q555" s="5"/>
      <c r="R555" s="9"/>
      <c r="S555" s="9"/>
      <c r="T555" s="9"/>
      <c r="U555" s="9"/>
      <c r="V555" s="9"/>
      <c r="W555" s="10"/>
      <c r="X555" s="10"/>
    </row>
    <row x14ac:dyDescent="0.25" r="556" customHeight="1" ht="17.25">
      <c r="A556" s="8">
        <v>43913</v>
      </c>
      <c r="B556" s="9">
        <v>57.02</v>
      </c>
      <c r="C556" s="9">
        <f>(B556-$R$12)/($R$13-$R$12)</f>
      </c>
      <c r="D556" s="9">
        <v>57.125</v>
      </c>
      <c r="E556" s="9">
        <f>(D556-$S$12)/($S$13-$S$12)</f>
      </c>
      <c r="F556" s="9">
        <v>53.1525</v>
      </c>
      <c r="G556" s="9">
        <f>(F556-$T$12)/($T$13-$T$12)</f>
      </c>
      <c r="H556" s="9">
        <v>56.092499</v>
      </c>
      <c r="I556" s="9">
        <f>($H$2-$U$12)/($U$13-$U$12)</f>
      </c>
      <c r="J556" s="9">
        <f>AVERAGE(H552:H556)</f>
      </c>
      <c r="K556" s="9">
        <v>54.569725</v>
      </c>
      <c r="L556" s="9">
        <f>(K556-$V$12)/($V$13-$V$12)</f>
      </c>
      <c r="M556" s="10">
        <v>336752800</v>
      </c>
      <c r="N556" s="9">
        <f>($M$2-$W$12)/($W$13-$W$12)</f>
      </c>
      <c r="O556" s="5"/>
      <c r="P556" s="5"/>
      <c r="Q556" s="5"/>
      <c r="R556" s="9"/>
      <c r="S556" s="9"/>
      <c r="T556" s="9"/>
      <c r="U556" s="9"/>
      <c r="V556" s="9"/>
      <c r="W556" s="10"/>
      <c r="X556" s="10"/>
    </row>
    <row x14ac:dyDescent="0.25" r="557" customHeight="1" ht="17.25">
      <c r="A557" s="8">
        <v>43914</v>
      </c>
      <c r="B557" s="9">
        <v>59.09</v>
      </c>
      <c r="C557" s="9">
        <f>(B557-$R$12)/($R$13-$R$12)</f>
      </c>
      <c r="D557" s="9">
        <v>61.922501</v>
      </c>
      <c r="E557" s="9">
        <f>(D557-$S$12)/($S$13-$S$12)</f>
      </c>
      <c r="F557" s="9">
        <v>58.575001</v>
      </c>
      <c r="G557" s="9">
        <f>(F557-$T$12)/($T$13-$T$12)</f>
      </c>
      <c r="H557" s="9">
        <v>61.720001</v>
      </c>
      <c r="I557" s="9">
        <f>($H$2-$U$12)/($U$13-$U$12)</f>
      </c>
      <c r="J557" s="9">
        <f>AVERAGE(H553:H557)</f>
      </c>
      <c r="K557" s="9">
        <v>60.04446</v>
      </c>
      <c r="L557" s="9">
        <f>(K557-$V$12)/($V$13-$V$12)</f>
      </c>
      <c r="M557" s="10">
        <v>287531200</v>
      </c>
      <c r="N557" s="9">
        <f>($M$2-$W$12)/($W$13-$W$12)</f>
      </c>
      <c r="O557" s="5"/>
      <c r="P557" s="5"/>
      <c r="Q557" s="5"/>
      <c r="R557" s="9"/>
      <c r="S557" s="9"/>
      <c r="T557" s="9"/>
      <c r="U557" s="9"/>
      <c r="V557" s="9"/>
      <c r="W557" s="10"/>
      <c r="X557" s="10"/>
    </row>
    <row x14ac:dyDescent="0.25" r="558" customHeight="1" ht="17.25">
      <c r="A558" s="8">
        <v>43915</v>
      </c>
      <c r="B558" s="9">
        <v>62.6875</v>
      </c>
      <c r="C558" s="9">
        <f>(B558-$R$12)/($R$13-$R$12)</f>
      </c>
      <c r="D558" s="9">
        <v>64.5625</v>
      </c>
      <c r="E558" s="9">
        <f>(D558-$S$12)/($S$13-$S$12)</f>
      </c>
      <c r="F558" s="9">
        <v>61.075001</v>
      </c>
      <c r="G558" s="9">
        <f>(F558-$T$12)/($T$13-$T$12)</f>
      </c>
      <c r="H558" s="9">
        <v>61.380001</v>
      </c>
      <c r="I558" s="9">
        <f>($H$2-$U$12)/($U$13-$U$12)</f>
      </c>
      <c r="J558" s="9">
        <f>AVERAGE(H554:H558)</f>
      </c>
      <c r="K558" s="9">
        <v>59.713684</v>
      </c>
      <c r="L558" s="9">
        <f>(K558-$V$12)/($V$13-$V$12)</f>
      </c>
      <c r="M558" s="10">
        <v>303602000</v>
      </c>
      <c r="N558" s="9">
        <f>($M$2-$W$12)/($W$13-$W$12)</f>
      </c>
      <c r="O558" s="5"/>
      <c r="P558" s="5"/>
      <c r="Q558" s="5"/>
      <c r="R558" s="9"/>
      <c r="S558" s="9"/>
      <c r="T558" s="9"/>
      <c r="U558" s="9"/>
      <c r="V558" s="9"/>
      <c r="W558" s="10"/>
      <c r="X558" s="10"/>
    </row>
    <row x14ac:dyDescent="0.25" r="559" customHeight="1" ht="17.25">
      <c r="A559" s="8">
        <v>43916</v>
      </c>
      <c r="B559" s="9">
        <v>61.630001</v>
      </c>
      <c r="C559" s="9">
        <f>(B559-$R$12)/($R$13-$R$12)</f>
      </c>
      <c r="D559" s="9">
        <v>64.669998</v>
      </c>
      <c r="E559" s="9">
        <f>(D559-$S$12)/($S$13-$S$12)</f>
      </c>
      <c r="F559" s="9">
        <v>61.59</v>
      </c>
      <c r="G559" s="9">
        <f>(F559-$T$12)/($T$13-$T$12)</f>
      </c>
      <c r="H559" s="9">
        <v>64.610001</v>
      </c>
      <c r="I559" s="9">
        <f>($H$2-$U$12)/($U$13-$U$12)</f>
      </c>
      <c r="J559" s="9">
        <f>AVERAGE(H555:H559)</f>
      </c>
      <c r="K559" s="9">
        <v>62.856007</v>
      </c>
      <c r="L559" s="9">
        <f>(K559-$V$12)/($V$13-$V$12)</f>
      </c>
      <c r="M559" s="10">
        <v>252087200</v>
      </c>
      <c r="N559" s="9">
        <f>($M$2-$W$12)/($W$13-$W$12)</f>
      </c>
      <c r="O559" s="5"/>
      <c r="P559" s="5"/>
      <c r="Q559" s="5"/>
      <c r="R559" s="9"/>
      <c r="S559" s="9"/>
      <c r="T559" s="9"/>
      <c r="U559" s="9"/>
      <c r="V559" s="9"/>
      <c r="W559" s="10"/>
      <c r="X559" s="10"/>
    </row>
    <row x14ac:dyDescent="0.25" r="560" customHeight="1" ht="17.25">
      <c r="A560" s="8">
        <v>43917</v>
      </c>
      <c r="B560" s="9">
        <v>63.1875</v>
      </c>
      <c r="C560" s="9">
        <f>(B560-$R$12)/($R$13-$R$12)</f>
      </c>
      <c r="D560" s="9">
        <v>63.967499</v>
      </c>
      <c r="E560" s="9">
        <f>(D560-$S$12)/($S$13-$S$12)</f>
      </c>
      <c r="F560" s="9">
        <v>61.762501</v>
      </c>
      <c r="G560" s="9">
        <f>(F560-$T$12)/($T$13-$T$12)</f>
      </c>
      <c r="H560" s="9">
        <v>61.935001</v>
      </c>
      <c r="I560" s="9">
        <f>($H$2-$U$12)/($U$13-$U$12)</f>
      </c>
      <c r="J560" s="9">
        <f>AVERAGE(H556:H560)</f>
      </c>
      <c r="K560" s="9">
        <v>60.253616</v>
      </c>
      <c r="L560" s="9">
        <f>(K560-$V$12)/($V$13-$V$12)</f>
      </c>
      <c r="M560" s="10">
        <v>204216800</v>
      </c>
      <c r="N560" s="9">
        <f>($M$2-$W$12)/($W$13-$W$12)</f>
      </c>
      <c r="O560" s="5"/>
      <c r="P560" s="5"/>
      <c r="Q560" s="5"/>
      <c r="R560" s="9"/>
      <c r="S560" s="9"/>
      <c r="T560" s="9"/>
      <c r="U560" s="9"/>
      <c r="V560" s="9"/>
      <c r="W560" s="10"/>
      <c r="X560" s="10"/>
    </row>
    <row x14ac:dyDescent="0.25" r="561" customHeight="1" ht="17.25">
      <c r="A561" s="8">
        <v>43920</v>
      </c>
      <c r="B561" s="9">
        <v>62.685001</v>
      </c>
      <c r="C561" s="9">
        <f>(B561-$R$12)/($R$13-$R$12)</f>
      </c>
      <c r="D561" s="9">
        <v>63.880001</v>
      </c>
      <c r="E561" s="9">
        <f>(D561-$S$12)/($S$13-$S$12)</f>
      </c>
      <c r="F561" s="9">
        <v>62.349998</v>
      </c>
      <c r="G561" s="9">
        <f>(F561-$T$12)/($T$13-$T$12)</f>
      </c>
      <c r="H561" s="9">
        <v>63.702499</v>
      </c>
      <c r="I561" s="9">
        <f>($H$2-$U$12)/($U$13-$U$12)</f>
      </c>
      <c r="J561" s="9">
        <f>AVERAGE(H557:H561)</f>
      </c>
      <c r="K561" s="9">
        <v>61.973137</v>
      </c>
      <c r="L561" s="9">
        <f>(K561-$V$12)/($V$13-$V$12)</f>
      </c>
      <c r="M561" s="10">
        <v>167976400</v>
      </c>
      <c r="N561" s="9">
        <f>($M$2-$W$12)/($W$13-$W$12)</f>
      </c>
      <c r="O561" s="5"/>
      <c r="P561" s="5"/>
      <c r="Q561" s="5"/>
      <c r="R561" s="9"/>
      <c r="S561" s="9"/>
      <c r="T561" s="9"/>
      <c r="U561" s="9"/>
      <c r="V561" s="9"/>
      <c r="W561" s="10"/>
      <c r="X561" s="10"/>
    </row>
    <row x14ac:dyDescent="0.25" r="562" customHeight="1" ht="17.25">
      <c r="A562" s="8">
        <v>43921</v>
      </c>
      <c r="B562" s="9">
        <v>63.900002</v>
      </c>
      <c r="C562" s="9">
        <f>(B562-$R$12)/($R$13-$R$12)</f>
      </c>
      <c r="D562" s="9">
        <v>65.622498</v>
      </c>
      <c r="E562" s="9">
        <f>(D562-$S$12)/($S$13-$S$12)</f>
      </c>
      <c r="F562" s="10">
        <v>63</v>
      </c>
      <c r="G562" s="9">
        <f>(F562-$T$12)/($T$13-$T$12)</f>
      </c>
      <c r="H562" s="9">
        <v>63.572498</v>
      </c>
      <c r="I562" s="9">
        <f>($H$2-$U$12)/($U$13-$U$12)</f>
      </c>
      <c r="J562" s="9">
        <f>AVERAGE(H558:H562)</f>
      </c>
      <c r="K562" s="9">
        <v>61.846664</v>
      </c>
      <c r="L562" s="9">
        <f>(K562-$V$12)/($V$13-$V$12)</f>
      </c>
      <c r="M562" s="10">
        <v>197002000</v>
      </c>
      <c r="N562" s="9">
        <f>($M$2-$W$12)/($W$13-$W$12)</f>
      </c>
      <c r="O562" s="5"/>
      <c r="P562" s="5"/>
      <c r="Q562" s="5"/>
      <c r="R562" s="9"/>
      <c r="S562" s="9"/>
      <c r="T562" s="9"/>
      <c r="U562" s="9"/>
      <c r="V562" s="9"/>
      <c r="W562" s="10"/>
      <c r="X562" s="10"/>
    </row>
    <row x14ac:dyDescent="0.25" r="563" customHeight="1" ht="17.25">
      <c r="A563" s="8">
        <v>43922</v>
      </c>
      <c r="B563" s="9">
        <v>61.625</v>
      </c>
      <c r="C563" s="9">
        <f>(B563-$R$12)/($R$13-$R$12)</f>
      </c>
      <c r="D563" s="9">
        <v>62.18</v>
      </c>
      <c r="E563" s="9">
        <f>(D563-$S$12)/($S$13-$S$12)</f>
      </c>
      <c r="F563" s="9">
        <v>59.782501</v>
      </c>
      <c r="G563" s="9">
        <f>(F563-$T$12)/($T$13-$T$12)</f>
      </c>
      <c r="H563" s="9">
        <v>60.227501</v>
      </c>
      <c r="I563" s="9">
        <f>($H$2-$U$12)/($U$13-$U$12)</f>
      </c>
      <c r="J563" s="9">
        <f>AVERAGE(H559:H563)</f>
      </c>
      <c r="K563" s="9">
        <v>58.592476</v>
      </c>
      <c r="L563" s="9">
        <f>(K563-$V$12)/($V$13-$V$12)</f>
      </c>
      <c r="M563" s="10">
        <v>176218400</v>
      </c>
      <c r="N563" s="9">
        <f>($M$2-$W$12)/($W$13-$W$12)</f>
      </c>
      <c r="O563" s="5"/>
      <c r="P563" s="5"/>
      <c r="Q563" s="5"/>
      <c r="R563" s="9"/>
      <c r="S563" s="9"/>
      <c r="T563" s="9"/>
      <c r="U563" s="9"/>
      <c r="V563" s="9"/>
      <c r="W563" s="10"/>
      <c r="X563" s="10"/>
    </row>
    <row x14ac:dyDescent="0.25" r="564" customHeight="1" ht="17.25">
      <c r="A564" s="8">
        <v>43923</v>
      </c>
      <c r="B564" s="9">
        <v>60.084999</v>
      </c>
      <c r="C564" s="9">
        <f>(B564-$R$12)/($R$13-$R$12)</f>
      </c>
      <c r="D564" s="9">
        <v>61.287498</v>
      </c>
      <c r="E564" s="9">
        <f>(D564-$S$12)/($S$13-$S$12)</f>
      </c>
      <c r="F564" s="9">
        <v>59.224998</v>
      </c>
      <c r="G564" s="9">
        <f>(F564-$T$12)/($T$13-$T$12)</f>
      </c>
      <c r="H564" s="9">
        <v>61.232498</v>
      </c>
      <c r="I564" s="9">
        <f>($H$2-$U$12)/($U$13-$U$12)</f>
      </c>
      <c r="J564" s="9">
        <f>AVERAGE(H560:H564)</f>
      </c>
      <c r="K564" s="9">
        <v>59.570183</v>
      </c>
      <c r="L564" s="9">
        <f>(K564-$V$12)/($V$13-$V$12)</f>
      </c>
      <c r="M564" s="10">
        <v>165934000</v>
      </c>
      <c r="N564" s="9">
        <f>($M$2-$W$12)/($W$13-$W$12)</f>
      </c>
      <c r="O564" s="5"/>
      <c r="P564" s="5"/>
      <c r="Q564" s="5"/>
      <c r="R564" s="9"/>
      <c r="S564" s="9"/>
      <c r="T564" s="9"/>
      <c r="U564" s="9"/>
      <c r="V564" s="9"/>
      <c r="W564" s="10"/>
      <c r="X564" s="10"/>
    </row>
    <row x14ac:dyDescent="0.25" r="565" customHeight="1" ht="17.25">
      <c r="A565" s="8">
        <v>43924</v>
      </c>
      <c r="B565" s="9">
        <v>60.700001</v>
      </c>
      <c r="C565" s="9">
        <f>(B565-$R$12)/($R$13-$R$12)</f>
      </c>
      <c r="D565" s="9">
        <v>61.424999</v>
      </c>
      <c r="E565" s="9">
        <f>(D565-$S$12)/($S$13-$S$12)</f>
      </c>
      <c r="F565" s="9">
        <v>59.7425</v>
      </c>
      <c r="G565" s="9">
        <f>(F565-$T$12)/($T$13-$T$12)</f>
      </c>
      <c r="H565" s="9">
        <v>60.352501</v>
      </c>
      <c r="I565" s="9">
        <f>($H$2-$U$12)/($U$13-$U$12)</f>
      </c>
      <c r="J565" s="9">
        <f>AVERAGE(H561:H565)</f>
      </c>
      <c r="K565" s="9">
        <v>58.714088</v>
      </c>
      <c r="L565" s="9">
        <f>(K565-$V$12)/($V$13-$V$12)</f>
      </c>
      <c r="M565" s="10">
        <v>129880000</v>
      </c>
      <c r="N565" s="9">
        <f>($M$2-$W$12)/($W$13-$W$12)</f>
      </c>
      <c r="O565" s="5"/>
      <c r="P565" s="5"/>
      <c r="Q565" s="5"/>
      <c r="R565" s="9"/>
      <c r="S565" s="9"/>
      <c r="T565" s="9"/>
      <c r="U565" s="9"/>
      <c r="V565" s="9"/>
      <c r="W565" s="10"/>
      <c r="X565" s="10"/>
    </row>
    <row x14ac:dyDescent="0.25" r="566" customHeight="1" ht="17.25">
      <c r="A566" s="8">
        <v>43927</v>
      </c>
      <c r="B566" s="9">
        <v>62.724998</v>
      </c>
      <c r="C566" s="9">
        <f>(B566-$R$12)/($R$13-$R$12)</f>
      </c>
      <c r="D566" s="9">
        <v>65.777496</v>
      </c>
      <c r="E566" s="9">
        <f>(D566-$S$12)/($S$13-$S$12)</f>
      </c>
      <c r="F566" s="9">
        <v>62.345001</v>
      </c>
      <c r="G566" s="9">
        <f>(F566-$T$12)/($T$13-$T$12)</f>
      </c>
      <c r="H566" s="9">
        <v>65.6175</v>
      </c>
      <c r="I566" s="9">
        <f>($H$2-$U$12)/($U$13-$U$12)</f>
      </c>
      <c r="J566" s="9">
        <f>AVERAGE(H562:H566)</f>
      </c>
      <c r="K566" s="9">
        <v>63.836151</v>
      </c>
      <c r="L566" s="9">
        <f>(K566-$V$12)/($V$13-$V$12)</f>
      </c>
      <c r="M566" s="10">
        <v>201820400</v>
      </c>
      <c r="N566" s="9">
        <f>($M$2-$W$12)/($W$13-$W$12)</f>
      </c>
      <c r="O566" s="5"/>
      <c r="P566" s="5"/>
      <c r="Q566" s="5"/>
      <c r="R566" s="9"/>
      <c r="S566" s="9"/>
      <c r="T566" s="9"/>
      <c r="U566" s="9"/>
      <c r="V566" s="9"/>
      <c r="W566" s="10"/>
      <c r="X566" s="10"/>
    </row>
    <row x14ac:dyDescent="0.25" r="567" customHeight="1" ht="17.25">
      <c r="A567" s="8">
        <v>43928</v>
      </c>
      <c r="B567" s="9">
        <v>67.699997</v>
      </c>
      <c r="C567" s="9">
        <f>(B567-$R$12)/($R$13-$R$12)</f>
      </c>
      <c r="D567" s="9">
        <v>67.925003</v>
      </c>
      <c r="E567" s="9">
        <f>(D567-$S$12)/($S$13-$S$12)</f>
      </c>
      <c r="F567" s="9">
        <v>64.75</v>
      </c>
      <c r="G567" s="9">
        <f>(F567-$T$12)/($T$13-$T$12)</f>
      </c>
      <c r="H567" s="9">
        <v>64.857498</v>
      </c>
      <c r="I567" s="9">
        <f>($H$2-$U$12)/($U$13-$U$12)</f>
      </c>
      <c r="J567" s="9">
        <f>AVERAGE(H563:H567)</f>
      </c>
      <c r="K567" s="9">
        <v>63.096779</v>
      </c>
      <c r="L567" s="9">
        <f>(K567-$V$12)/($V$13-$V$12)</f>
      </c>
      <c r="M567" s="10">
        <v>202887200</v>
      </c>
      <c r="N567" s="9">
        <f>($M$2-$W$12)/($W$13-$W$12)</f>
      </c>
      <c r="O567" s="5"/>
      <c r="P567" s="5"/>
      <c r="Q567" s="5"/>
      <c r="R567" s="9"/>
      <c r="S567" s="9"/>
      <c r="T567" s="9"/>
      <c r="U567" s="9"/>
      <c r="V567" s="9"/>
      <c r="W567" s="10"/>
      <c r="X567" s="10"/>
    </row>
    <row x14ac:dyDescent="0.25" r="568" customHeight="1" ht="17.25">
      <c r="A568" s="8">
        <v>43929</v>
      </c>
      <c r="B568" s="9">
        <v>65.684998</v>
      </c>
      <c r="C568" s="9">
        <f>(B568-$R$12)/($R$13-$R$12)</f>
      </c>
      <c r="D568" s="9">
        <v>66.842499</v>
      </c>
      <c r="E568" s="9">
        <f>(D568-$S$12)/($S$13-$S$12)</f>
      </c>
      <c r="F568" s="9">
        <v>65.307503</v>
      </c>
      <c r="G568" s="9">
        <f>(F568-$T$12)/($T$13-$T$12)</f>
      </c>
      <c r="H568" s="9">
        <v>66.517502</v>
      </c>
      <c r="I568" s="9">
        <f>($H$2-$U$12)/($U$13-$U$12)</f>
      </c>
      <c r="J568" s="9">
        <f>AVERAGE(H564:H568)</f>
      </c>
      <c r="K568" s="9">
        <v>64.711731</v>
      </c>
      <c r="L568" s="9">
        <f>(K568-$V$12)/($V$13-$V$12)</f>
      </c>
      <c r="M568" s="10">
        <v>168895200</v>
      </c>
      <c r="N568" s="9">
        <f>($M$2-$W$12)/($W$13-$W$12)</f>
      </c>
      <c r="O568" s="5"/>
      <c r="P568" s="5"/>
      <c r="Q568" s="5"/>
      <c r="R568" s="9"/>
      <c r="S568" s="9"/>
      <c r="T568" s="9"/>
      <c r="U568" s="9"/>
      <c r="V568" s="9"/>
      <c r="W568" s="10"/>
      <c r="X568" s="10"/>
    </row>
    <row x14ac:dyDescent="0.25" r="569" customHeight="1" ht="17.25">
      <c r="A569" s="8">
        <v>43930</v>
      </c>
      <c r="B569" s="9">
        <v>67.175003</v>
      </c>
      <c r="C569" s="9">
        <f>(B569-$R$12)/($R$13-$R$12)</f>
      </c>
      <c r="D569" s="9">
        <v>67.517502</v>
      </c>
      <c r="E569" s="9">
        <f>(D569-$S$12)/($S$13-$S$12)</f>
      </c>
      <c r="F569" s="9">
        <v>66.175003</v>
      </c>
      <c r="G569" s="9">
        <f>(F569-$T$12)/($T$13-$T$12)</f>
      </c>
      <c r="H569" s="9">
        <v>66.997498</v>
      </c>
      <c r="I569" s="9">
        <f>($H$2-$U$12)/($U$13-$U$12)</f>
      </c>
      <c r="J569" s="9">
        <f>AVERAGE(H565:H569)</f>
      </c>
      <c r="K569" s="9">
        <v>65.17868</v>
      </c>
      <c r="L569" s="9">
        <f>(K569-$V$12)/($V$13-$V$12)</f>
      </c>
      <c r="M569" s="10">
        <v>161834800</v>
      </c>
      <c r="N569" s="9">
        <f>($M$2-$W$12)/($W$13-$W$12)</f>
      </c>
      <c r="O569" s="5"/>
      <c r="P569" s="5"/>
      <c r="Q569" s="5"/>
      <c r="R569" s="9"/>
      <c r="S569" s="9"/>
      <c r="T569" s="9"/>
      <c r="U569" s="9"/>
      <c r="V569" s="9"/>
      <c r="W569" s="10"/>
      <c r="X569" s="10"/>
    </row>
    <row x14ac:dyDescent="0.25" r="570" customHeight="1" ht="17.25">
      <c r="A570" s="8">
        <v>43934</v>
      </c>
      <c r="B570" s="9">
        <v>67.077499</v>
      </c>
      <c r="C570" s="9">
        <f>(B570-$R$12)/($R$13-$R$12)</f>
      </c>
      <c r="D570" s="9">
        <v>68.425003</v>
      </c>
      <c r="E570" s="9">
        <f>(D570-$S$12)/($S$13-$S$12)</f>
      </c>
      <c r="F570" s="9">
        <v>66.457497</v>
      </c>
      <c r="G570" s="9">
        <f>(F570-$T$12)/($T$13-$T$12)</f>
      </c>
      <c r="H570" s="9">
        <v>68.3125</v>
      </c>
      <c r="I570" s="9">
        <f>($H$2-$U$12)/($U$13-$U$12)</f>
      </c>
      <c r="J570" s="9">
        <f>AVERAGE(H566:H570)</f>
      </c>
      <c r="K570" s="9">
        <v>66.458</v>
      </c>
      <c r="L570" s="9">
        <f>(K570-$V$12)/($V$13-$V$12)</f>
      </c>
      <c r="M570" s="10">
        <v>131022800</v>
      </c>
      <c r="N570" s="9">
        <f>($M$2-$W$12)/($W$13-$W$12)</f>
      </c>
      <c r="O570" s="5"/>
      <c r="P570" s="5"/>
      <c r="Q570" s="5"/>
      <c r="R570" s="9"/>
      <c r="S570" s="9"/>
      <c r="T570" s="9"/>
      <c r="U570" s="9"/>
      <c r="V570" s="9"/>
      <c r="W570" s="10"/>
      <c r="X570" s="10"/>
    </row>
    <row x14ac:dyDescent="0.25" r="571" customHeight="1" ht="17.25">
      <c r="A571" s="8">
        <v>43935</v>
      </c>
      <c r="B571" s="10">
        <v>70</v>
      </c>
      <c r="C571" s="9">
        <f>(B571-$R$12)/($R$13-$R$12)</f>
      </c>
      <c r="D571" s="9">
        <v>72.0625</v>
      </c>
      <c r="E571" s="9">
        <f>(D571-$S$12)/($S$13-$S$12)</f>
      </c>
      <c r="F571" s="9">
        <v>69.512497</v>
      </c>
      <c r="G571" s="9">
        <f>(F571-$T$12)/($T$13-$T$12)</f>
      </c>
      <c r="H571" s="9">
        <v>71.762497</v>
      </c>
      <c r="I571" s="9">
        <f>($H$2-$U$12)/($U$13-$U$12)</f>
      </c>
      <c r="J571" s="9">
        <f>AVERAGE(H567:H571)</f>
      </c>
      <c r="K571" s="9">
        <v>69.814323</v>
      </c>
      <c r="L571" s="9">
        <f>(K571-$V$12)/($V$13-$V$12)</f>
      </c>
      <c r="M571" s="10">
        <v>194994800</v>
      </c>
      <c r="N571" s="9">
        <f>($M$2-$W$12)/($W$13-$W$12)</f>
      </c>
      <c r="O571" s="5"/>
      <c r="P571" s="5"/>
      <c r="Q571" s="5"/>
      <c r="R571" s="9"/>
      <c r="S571" s="9"/>
      <c r="T571" s="9"/>
      <c r="U571" s="9"/>
      <c r="V571" s="9"/>
      <c r="W571" s="10"/>
      <c r="X571" s="10"/>
    </row>
    <row x14ac:dyDescent="0.25" r="572" customHeight="1" ht="17.25">
      <c r="A572" s="8">
        <v>43936</v>
      </c>
      <c r="B572" s="9">
        <v>70.599998</v>
      </c>
      <c r="C572" s="9">
        <f>(B572-$R$12)/($R$13-$R$12)</f>
      </c>
      <c r="D572" s="9">
        <v>71.582497</v>
      </c>
      <c r="E572" s="9">
        <f>(D572-$S$12)/($S$13-$S$12)</f>
      </c>
      <c r="F572" s="9">
        <v>70.157501</v>
      </c>
      <c r="G572" s="9">
        <f>(F572-$T$12)/($T$13-$T$12)</f>
      </c>
      <c r="H572" s="9">
        <v>71.107498</v>
      </c>
      <c r="I572" s="9">
        <f>($H$2-$U$12)/($U$13-$U$12)</f>
      </c>
      <c r="J572" s="9">
        <f>AVERAGE(H568:H572)</f>
      </c>
      <c r="K572" s="9">
        <v>69.177116</v>
      </c>
      <c r="L572" s="9">
        <f>(K572-$V$12)/($V$13-$V$12)</f>
      </c>
      <c r="M572" s="10">
        <v>131154400</v>
      </c>
      <c r="N572" s="9">
        <f>($M$2-$W$12)/($W$13-$W$12)</f>
      </c>
      <c r="O572" s="5"/>
      <c r="P572" s="5"/>
      <c r="Q572" s="5"/>
      <c r="R572" s="9"/>
      <c r="S572" s="9"/>
      <c r="T572" s="9"/>
      <c r="U572" s="9"/>
      <c r="V572" s="9"/>
      <c r="W572" s="10"/>
      <c r="X572" s="10"/>
    </row>
    <row x14ac:dyDescent="0.25" r="573" customHeight="1" ht="17.25">
      <c r="A573" s="8">
        <v>43937</v>
      </c>
      <c r="B573" s="9">
        <v>71.845001</v>
      </c>
      <c r="C573" s="9">
        <f>(B573-$R$12)/($R$13-$R$12)</f>
      </c>
      <c r="D573" s="9">
        <v>72.050003</v>
      </c>
      <c r="E573" s="9">
        <f>(D573-$S$12)/($S$13-$S$12)</f>
      </c>
      <c r="F573" s="9">
        <v>70.587502</v>
      </c>
      <c r="G573" s="9">
        <f>(F573-$T$12)/($T$13-$T$12)</f>
      </c>
      <c r="H573" s="9">
        <v>71.672501</v>
      </c>
      <c r="I573" s="9">
        <f>($H$2-$U$12)/($U$13-$U$12)</f>
      </c>
      <c r="J573" s="9">
        <f>AVERAGE(H569:H573)</f>
      </c>
      <c r="K573" s="9">
        <v>69.726791</v>
      </c>
      <c r="L573" s="9">
        <f>(K573-$V$12)/($V$13-$V$12)</f>
      </c>
      <c r="M573" s="10">
        <v>157125200</v>
      </c>
      <c r="N573" s="9">
        <f>($M$2-$W$12)/($W$13-$W$12)</f>
      </c>
      <c r="O573" s="5"/>
      <c r="P573" s="5"/>
      <c r="Q573" s="5"/>
      <c r="R573" s="9"/>
      <c r="S573" s="9"/>
      <c r="T573" s="9"/>
      <c r="U573" s="9"/>
      <c r="V573" s="9"/>
      <c r="W573" s="10"/>
      <c r="X573" s="10"/>
    </row>
    <row x14ac:dyDescent="0.25" r="574" customHeight="1" ht="17.25">
      <c r="A574" s="8">
        <v>43938</v>
      </c>
      <c r="B574" s="9">
        <v>71.172501</v>
      </c>
      <c r="C574" s="9">
        <f>(B574-$R$12)/($R$13-$R$12)</f>
      </c>
      <c r="D574" s="9">
        <v>71.737503</v>
      </c>
      <c r="E574" s="9">
        <f>(D574-$S$12)/($S$13-$S$12)</f>
      </c>
      <c r="F574" s="9">
        <v>69.214996</v>
      </c>
      <c r="G574" s="9">
        <f>(F574-$T$12)/($T$13-$T$12)</f>
      </c>
      <c r="H574" s="9">
        <v>70.699997</v>
      </c>
      <c r="I574" s="9">
        <f>($H$2-$U$12)/($U$13-$U$12)</f>
      </c>
      <c r="J574" s="9">
        <f>AVERAGE(H570:H574)</f>
      </c>
      <c r="K574" s="9">
        <v>68.780685</v>
      </c>
      <c r="L574" s="9">
        <f>(K574-$V$12)/($V$13-$V$12)</f>
      </c>
      <c r="M574" s="10">
        <v>215250000</v>
      </c>
      <c r="N574" s="9">
        <f>($M$2-$W$12)/($W$13-$W$12)</f>
      </c>
      <c r="O574" s="5"/>
      <c r="P574" s="5"/>
      <c r="Q574" s="5"/>
      <c r="R574" s="9"/>
      <c r="S574" s="9"/>
      <c r="T574" s="9"/>
      <c r="U574" s="9"/>
      <c r="V574" s="9"/>
      <c r="W574" s="10"/>
      <c r="X574" s="10"/>
    </row>
    <row x14ac:dyDescent="0.25" r="575" customHeight="1" ht="17.25">
      <c r="A575" s="8">
        <v>43941</v>
      </c>
      <c r="B575" s="9">
        <v>69.487503</v>
      </c>
      <c r="C575" s="9">
        <f>(B575-$R$12)/($R$13-$R$12)</f>
      </c>
      <c r="D575" s="9">
        <v>70.419998</v>
      </c>
      <c r="E575" s="9">
        <f>(D575-$S$12)/($S$13-$S$12)</f>
      </c>
      <c r="F575" s="9">
        <v>69.212502</v>
      </c>
      <c r="G575" s="9">
        <f>(F575-$T$12)/($T$13-$T$12)</f>
      </c>
      <c r="H575" s="9">
        <v>69.232498</v>
      </c>
      <c r="I575" s="9">
        <f>($H$2-$U$12)/($U$13-$U$12)</f>
      </c>
      <c r="J575" s="9">
        <f>AVERAGE(H571:H575)</f>
      </c>
      <c r="K575" s="9">
        <v>67.353035</v>
      </c>
      <c r="L575" s="9">
        <f>(K575-$V$12)/($V$13-$V$12)</f>
      </c>
      <c r="M575" s="10">
        <v>130015200</v>
      </c>
      <c r="N575" s="9">
        <f>($M$2-$W$12)/($W$13-$W$12)</f>
      </c>
      <c r="O575" s="5"/>
      <c r="P575" s="5"/>
      <c r="Q575" s="5"/>
      <c r="R575" s="9"/>
      <c r="S575" s="9"/>
      <c r="T575" s="9"/>
      <c r="U575" s="9"/>
      <c r="V575" s="9"/>
      <c r="W575" s="10"/>
      <c r="X575" s="10"/>
    </row>
    <row x14ac:dyDescent="0.25" r="576" customHeight="1" ht="17.25">
      <c r="A576" s="8">
        <v>43942</v>
      </c>
      <c r="B576" s="9">
        <v>69.07</v>
      </c>
      <c r="C576" s="9">
        <f>(B576-$R$12)/($R$13-$R$12)</f>
      </c>
      <c r="D576" s="9">
        <v>69.3125</v>
      </c>
      <c r="E576" s="9">
        <f>(D576-$S$12)/($S$13-$S$12)</f>
      </c>
      <c r="F576" s="9">
        <v>66.357498</v>
      </c>
      <c r="G576" s="9">
        <f>(F576-$T$12)/($T$13-$T$12)</f>
      </c>
      <c r="H576" s="9">
        <v>67.092499</v>
      </c>
      <c r="I576" s="9">
        <f>($H$2-$U$12)/($U$13-$U$12)</f>
      </c>
      <c r="J576" s="9">
        <f>AVERAGE(H572:H576)</f>
      </c>
      <c r="K576" s="9">
        <v>65.271103</v>
      </c>
      <c r="L576" s="9">
        <f>(K576-$V$12)/($V$13-$V$12)</f>
      </c>
      <c r="M576" s="10">
        <v>180991600</v>
      </c>
      <c r="N576" s="9">
        <f>($M$2-$W$12)/($W$13-$W$12)</f>
      </c>
      <c r="O576" s="5"/>
      <c r="P576" s="5"/>
      <c r="Q576" s="5"/>
      <c r="R576" s="9"/>
      <c r="S576" s="9"/>
      <c r="T576" s="9"/>
      <c r="U576" s="9"/>
      <c r="V576" s="9"/>
      <c r="W576" s="10"/>
      <c r="X576" s="10"/>
    </row>
    <row x14ac:dyDescent="0.25" r="577" customHeight="1" ht="17.25">
      <c r="A577" s="8">
        <v>43943</v>
      </c>
      <c r="B577" s="9">
        <v>68.402496</v>
      </c>
      <c r="C577" s="9">
        <f>(B577-$R$12)/($R$13-$R$12)</f>
      </c>
      <c r="D577" s="9">
        <v>69.474998</v>
      </c>
      <c r="E577" s="9">
        <f>(D577-$S$12)/($S$13-$S$12)</f>
      </c>
      <c r="F577" s="9">
        <v>68.050003</v>
      </c>
      <c r="G577" s="9">
        <f>(F577-$T$12)/($T$13-$T$12)</f>
      </c>
      <c r="H577" s="9">
        <v>69.025002</v>
      </c>
      <c r="I577" s="9">
        <f>($H$2-$U$12)/($U$13-$U$12)</f>
      </c>
      <c r="J577" s="9">
        <f>AVERAGE(H573:H577)</f>
      </c>
      <c r="K577" s="9">
        <v>67.151161</v>
      </c>
      <c r="L577" s="9">
        <f>(K577-$V$12)/($V$13-$V$12)</f>
      </c>
      <c r="M577" s="10">
        <v>116862400</v>
      </c>
      <c r="N577" s="9">
        <f>($M$2-$W$12)/($W$13-$W$12)</f>
      </c>
      <c r="O577" s="5"/>
      <c r="P577" s="5"/>
      <c r="Q577" s="5"/>
      <c r="R577" s="9"/>
      <c r="S577" s="9"/>
      <c r="T577" s="9"/>
      <c r="U577" s="9"/>
      <c r="V577" s="9"/>
      <c r="W577" s="10"/>
      <c r="X577" s="10"/>
    </row>
    <row x14ac:dyDescent="0.25" r="578" customHeight="1" ht="17.25">
      <c r="A578" s="8">
        <v>43944</v>
      </c>
      <c r="B578" s="9">
        <v>68.967499</v>
      </c>
      <c r="C578" s="9">
        <f>(B578-$R$12)/($R$13-$R$12)</f>
      </c>
      <c r="D578" s="9">
        <v>70.4375</v>
      </c>
      <c r="E578" s="9">
        <f>(D578-$S$12)/($S$13-$S$12)</f>
      </c>
      <c r="F578" s="9">
        <v>68.717499</v>
      </c>
      <c r="G578" s="9">
        <f>(F578-$T$12)/($T$13-$T$12)</f>
      </c>
      <c r="H578" s="9">
        <v>68.7575</v>
      </c>
      <c r="I578" s="9">
        <f>($H$2-$U$12)/($U$13-$U$12)</f>
      </c>
      <c r="J578" s="9">
        <f>AVERAGE(H574:H578)</f>
      </c>
      <c r="K578" s="9">
        <v>66.890915</v>
      </c>
      <c r="L578" s="9">
        <f>(K578-$V$12)/($V$13-$V$12)</f>
      </c>
      <c r="M578" s="10">
        <v>124814400</v>
      </c>
      <c r="N578" s="9">
        <f>($M$2-$W$12)/($W$13-$W$12)</f>
      </c>
      <c r="O578" s="5"/>
      <c r="P578" s="5"/>
      <c r="Q578" s="5"/>
      <c r="R578" s="9"/>
      <c r="S578" s="9"/>
      <c r="T578" s="9"/>
      <c r="U578" s="9"/>
      <c r="V578" s="9"/>
      <c r="W578" s="10"/>
      <c r="X578" s="10"/>
    </row>
    <row x14ac:dyDescent="0.25" r="579" customHeight="1" ht="17.25">
      <c r="A579" s="8">
        <v>43945</v>
      </c>
      <c r="B579" s="9">
        <v>69.300003</v>
      </c>
      <c r="C579" s="9">
        <f>(B579-$R$12)/($R$13-$R$12)</f>
      </c>
      <c r="D579" s="9">
        <v>70.752502</v>
      </c>
      <c r="E579" s="9">
        <f>(D579-$S$12)/($S$13-$S$12)</f>
      </c>
      <c r="F579" s="9">
        <v>69.25</v>
      </c>
      <c r="G579" s="9">
        <f>(F579-$T$12)/($T$13-$T$12)</f>
      </c>
      <c r="H579" s="9">
        <v>70.7425</v>
      </c>
      <c r="I579" s="9">
        <f>($H$2-$U$12)/($U$13-$U$12)</f>
      </c>
      <c r="J579" s="9">
        <f>AVERAGE(H575:H579)</f>
      </c>
      <c r="K579" s="9">
        <v>68.822037</v>
      </c>
      <c r="L579" s="9">
        <f>(K579-$V$12)/($V$13-$V$12)</f>
      </c>
      <c r="M579" s="10">
        <v>126161200</v>
      </c>
      <c r="N579" s="9">
        <f>($M$2-$W$12)/($W$13-$W$12)</f>
      </c>
      <c r="O579" s="5"/>
      <c r="P579" s="5"/>
      <c r="Q579" s="5"/>
      <c r="R579" s="9"/>
      <c r="S579" s="9"/>
      <c r="T579" s="9"/>
      <c r="U579" s="9"/>
      <c r="V579" s="9"/>
      <c r="W579" s="10"/>
      <c r="X579" s="10"/>
    </row>
    <row x14ac:dyDescent="0.25" r="580" customHeight="1" ht="17.25">
      <c r="A580" s="8">
        <v>43948</v>
      </c>
      <c r="B580" s="9">
        <v>70.449997</v>
      </c>
      <c r="C580" s="9">
        <f>(B580-$R$12)/($R$13-$R$12)</f>
      </c>
      <c r="D580" s="9">
        <v>71.135002</v>
      </c>
      <c r="E580" s="9">
        <f>(D580-$S$12)/($S$13-$S$12)</f>
      </c>
      <c r="F580" s="9">
        <v>69.987503</v>
      </c>
      <c r="G580" s="9">
        <f>(F580-$T$12)/($T$13-$T$12)</f>
      </c>
      <c r="H580" s="9">
        <v>70.792503</v>
      </c>
      <c r="I580" s="9">
        <f>($H$2-$U$12)/($U$13-$U$12)</f>
      </c>
      <c r="J580" s="9">
        <f>AVERAGE(H576:H580)</f>
      </c>
      <c r="K580" s="9">
        <v>68.870651</v>
      </c>
      <c r="L580" s="9">
        <f>(K580-$V$12)/($V$13-$V$12)</f>
      </c>
      <c r="M580" s="10">
        <v>117087600</v>
      </c>
      <c r="N580" s="9">
        <f>($M$2-$W$12)/($W$13-$W$12)</f>
      </c>
      <c r="O580" s="5"/>
      <c r="P580" s="5"/>
      <c r="Q580" s="5"/>
      <c r="R580" s="9"/>
      <c r="S580" s="9"/>
      <c r="T580" s="9"/>
      <c r="U580" s="9"/>
      <c r="V580" s="9"/>
      <c r="W580" s="10"/>
      <c r="X580" s="10"/>
    </row>
    <row x14ac:dyDescent="0.25" r="581" customHeight="1" ht="17.25">
      <c r="A581" s="8">
        <v>43949</v>
      </c>
      <c r="B581" s="9">
        <v>71.269997</v>
      </c>
      <c r="C581" s="9">
        <f>(B581-$R$12)/($R$13-$R$12)</f>
      </c>
      <c r="D581" s="9">
        <v>71.457497</v>
      </c>
      <c r="E581" s="9">
        <f>(D581-$S$12)/($S$13-$S$12)</f>
      </c>
      <c r="F581" s="9">
        <v>69.550003</v>
      </c>
      <c r="G581" s="9">
        <f>(F581-$T$12)/($T$13-$T$12)</f>
      </c>
      <c r="H581" s="9">
        <v>69.644997</v>
      </c>
      <c r="I581" s="9">
        <f>($H$2-$U$12)/($U$13-$U$12)</f>
      </c>
      <c r="J581" s="9">
        <f>AVERAGE(H577:H581)</f>
      </c>
      <c r="K581" s="9">
        <v>67.754318</v>
      </c>
      <c r="L581" s="9">
        <f>(K581-$V$12)/($V$13-$V$12)</f>
      </c>
      <c r="M581" s="10">
        <v>112004800</v>
      </c>
      <c r="N581" s="9">
        <f>($M$2-$W$12)/($W$13-$W$12)</f>
      </c>
      <c r="O581" s="5"/>
      <c r="P581" s="5"/>
      <c r="Q581" s="5"/>
      <c r="R581" s="9"/>
      <c r="S581" s="9"/>
      <c r="T581" s="9"/>
      <c r="U581" s="9"/>
      <c r="V581" s="9"/>
      <c r="W581" s="10"/>
      <c r="X581" s="10"/>
    </row>
    <row x14ac:dyDescent="0.25" r="582" customHeight="1" ht="17.25">
      <c r="A582" s="8">
        <v>43950</v>
      </c>
      <c r="B582" s="9">
        <v>71.182503</v>
      </c>
      <c r="C582" s="9">
        <f>(B582-$R$12)/($R$13-$R$12)</f>
      </c>
      <c r="D582" s="9">
        <v>72.417503</v>
      </c>
      <c r="E582" s="9">
        <f>(D582-$S$12)/($S$13-$S$12)</f>
      </c>
      <c r="F582" s="9">
        <v>70.972504</v>
      </c>
      <c r="G582" s="9">
        <f>(F582-$T$12)/($T$13-$T$12)</f>
      </c>
      <c r="H582" s="9">
        <v>71.932503</v>
      </c>
      <c r="I582" s="9">
        <f>($H$2-$U$12)/($U$13-$U$12)</f>
      </c>
      <c r="J582" s="9">
        <f>AVERAGE(H578:H582)</f>
      </c>
      <c r="K582" s="9">
        <v>69.979736</v>
      </c>
      <c r="L582" s="9">
        <f>(K582-$V$12)/($V$13-$V$12)</f>
      </c>
      <c r="M582" s="10">
        <v>137280800</v>
      </c>
      <c r="N582" s="9">
        <f>($M$2-$W$12)/($W$13-$W$12)</f>
      </c>
      <c r="O582" s="5"/>
      <c r="P582" s="5"/>
      <c r="Q582" s="5"/>
      <c r="R582" s="9"/>
      <c r="S582" s="9"/>
      <c r="T582" s="9"/>
      <c r="U582" s="9"/>
      <c r="V582" s="9"/>
      <c r="W582" s="10"/>
      <c r="X582" s="10"/>
    </row>
    <row x14ac:dyDescent="0.25" r="583" customHeight="1" ht="17.25">
      <c r="A583" s="8">
        <v>43951</v>
      </c>
      <c r="B583" s="9">
        <v>72.489998</v>
      </c>
      <c r="C583" s="9">
        <f>(B583-$R$12)/($R$13-$R$12)</f>
      </c>
      <c r="D583" s="9">
        <v>73.6325</v>
      </c>
      <c r="E583" s="9">
        <f>(D583-$S$12)/($S$13-$S$12)</f>
      </c>
      <c r="F583" s="9">
        <v>72.087502</v>
      </c>
      <c r="G583" s="9">
        <f>(F583-$T$12)/($T$13-$T$12)</f>
      </c>
      <c r="H583" s="9">
        <v>73.449997</v>
      </c>
      <c r="I583" s="9">
        <f>($H$2-$U$12)/($U$13-$U$12)</f>
      </c>
      <c r="J583" s="9">
        <f>AVERAGE(H579:H583)</f>
      </c>
      <c r="K583" s="9">
        <v>71.456017</v>
      </c>
      <c r="L583" s="9">
        <f>(K583-$V$12)/($V$13-$V$12)</f>
      </c>
      <c r="M583" s="10">
        <v>183064000</v>
      </c>
      <c r="N583" s="9">
        <f>($M$2-$W$12)/($W$13-$W$12)</f>
      </c>
      <c r="O583" s="5"/>
      <c r="P583" s="5"/>
      <c r="Q583" s="5"/>
      <c r="R583" s="9"/>
      <c r="S583" s="9"/>
      <c r="T583" s="9"/>
      <c r="U583" s="9"/>
      <c r="V583" s="9"/>
      <c r="W583" s="10"/>
      <c r="X583" s="10"/>
    </row>
    <row x14ac:dyDescent="0.25" r="584" customHeight="1" ht="17.25">
      <c r="A584" s="8">
        <v>43952</v>
      </c>
      <c r="B584" s="9">
        <v>71.5625</v>
      </c>
      <c r="C584" s="9">
        <f>(B584-$R$12)/($R$13-$R$12)</f>
      </c>
      <c r="D584" s="9">
        <v>74.75</v>
      </c>
      <c r="E584" s="9">
        <f>(D584-$S$12)/($S$13-$S$12)</f>
      </c>
      <c r="F584" s="9">
        <v>71.462502</v>
      </c>
      <c r="G584" s="9">
        <f>(F584-$T$12)/($T$13-$T$12)</f>
      </c>
      <c r="H584" s="9">
        <v>72.267502</v>
      </c>
      <c r="I584" s="9">
        <f>($H$2-$U$12)/($U$13-$U$12)</f>
      </c>
      <c r="J584" s="9">
        <f>AVERAGE(H580:H584)</f>
      </c>
      <c r="K584" s="9">
        <v>70.305618</v>
      </c>
      <c r="L584" s="9">
        <f>(K584-$V$12)/($V$13-$V$12)</f>
      </c>
      <c r="M584" s="10">
        <v>240616800</v>
      </c>
      <c r="N584" s="9">
        <f>($M$2-$W$12)/($W$13-$W$12)</f>
      </c>
      <c r="O584" s="5"/>
      <c r="P584" s="5"/>
      <c r="Q584" s="5"/>
      <c r="R584" s="9"/>
      <c r="S584" s="9"/>
      <c r="T584" s="9"/>
      <c r="U584" s="9"/>
      <c r="V584" s="9"/>
      <c r="W584" s="10"/>
      <c r="X584" s="10"/>
    </row>
    <row x14ac:dyDescent="0.25" r="585" customHeight="1" ht="17.25">
      <c r="A585" s="8">
        <v>43955</v>
      </c>
      <c r="B585" s="9">
        <v>72.292503</v>
      </c>
      <c r="C585" s="9">
        <f>(B585-$R$12)/($R$13-$R$12)</f>
      </c>
      <c r="D585" s="9">
        <v>73.422501</v>
      </c>
      <c r="E585" s="9">
        <f>(D585-$S$12)/($S$13-$S$12)</f>
      </c>
      <c r="F585" s="9">
        <v>71.580002</v>
      </c>
      <c r="G585" s="9">
        <f>(F585-$T$12)/($T$13-$T$12)</f>
      </c>
      <c r="H585" s="9">
        <v>73.290001</v>
      </c>
      <c r="I585" s="9">
        <f>($H$2-$U$12)/($U$13-$U$12)</f>
      </c>
      <c r="J585" s="9">
        <f>AVERAGE(H581:H585)</f>
      </c>
      <c r="K585" s="9">
        <v>71.300369</v>
      </c>
      <c r="L585" s="9">
        <f>(K585-$V$12)/($V$13-$V$12)</f>
      </c>
      <c r="M585" s="10">
        <v>133568000</v>
      </c>
      <c r="N585" s="9">
        <f>($M$2-$W$12)/($W$13-$W$12)</f>
      </c>
      <c r="O585" s="5"/>
      <c r="P585" s="5"/>
      <c r="Q585" s="5"/>
      <c r="R585" s="9"/>
      <c r="S585" s="9"/>
      <c r="T585" s="9"/>
      <c r="U585" s="9"/>
      <c r="V585" s="9"/>
      <c r="W585" s="10"/>
      <c r="X585" s="10"/>
    </row>
    <row x14ac:dyDescent="0.25" r="586" customHeight="1" ht="17.25">
      <c r="A586" s="8">
        <v>43956</v>
      </c>
      <c r="B586" s="9">
        <v>73.764999</v>
      </c>
      <c r="C586" s="9">
        <f>(B586-$R$12)/($R$13-$R$12)</f>
      </c>
      <c r="D586" s="9">
        <v>75.25</v>
      </c>
      <c r="E586" s="9">
        <f>(D586-$S$12)/($S$13-$S$12)</f>
      </c>
      <c r="F586" s="9">
        <v>73.614998</v>
      </c>
      <c r="G586" s="9">
        <f>(F586-$T$12)/($T$13-$T$12)</f>
      </c>
      <c r="H586" s="9">
        <v>74.389999</v>
      </c>
      <c r="I586" s="9">
        <f>($H$2-$U$12)/($U$13-$U$12)</f>
      </c>
      <c r="J586" s="9">
        <f>AVERAGE(H582:H586)</f>
      </c>
      <c r="K586" s="9">
        <v>72.370499</v>
      </c>
      <c r="L586" s="9">
        <f>(K586-$V$12)/($V$13-$V$12)</f>
      </c>
      <c r="M586" s="10">
        <v>147751200</v>
      </c>
      <c r="N586" s="9">
        <f>($M$2-$W$12)/($W$13-$W$12)</f>
      </c>
      <c r="O586" s="5"/>
      <c r="P586" s="5"/>
      <c r="Q586" s="5"/>
      <c r="R586" s="9"/>
      <c r="S586" s="9"/>
      <c r="T586" s="9"/>
      <c r="U586" s="9"/>
      <c r="V586" s="9"/>
      <c r="W586" s="10"/>
      <c r="X586" s="10"/>
    </row>
    <row x14ac:dyDescent="0.25" r="587" customHeight="1" ht="17.25">
      <c r="A587" s="8">
        <v>43957</v>
      </c>
      <c r="B587" s="9">
        <v>75.114998</v>
      </c>
      <c r="C587" s="9">
        <f>(B587-$R$12)/($R$13-$R$12)</f>
      </c>
      <c r="D587" s="9">
        <v>75.809998</v>
      </c>
      <c r="E587" s="9">
        <f>(D587-$S$12)/($S$13-$S$12)</f>
      </c>
      <c r="F587" s="9">
        <v>74.717499</v>
      </c>
      <c r="G587" s="9">
        <f>(F587-$T$12)/($T$13-$T$12)</f>
      </c>
      <c r="H587" s="9">
        <v>75.157501</v>
      </c>
      <c r="I587" s="9">
        <f>($H$2-$U$12)/($U$13-$U$12)</f>
      </c>
      <c r="J587" s="9">
        <f>AVERAGE(H583:H587)</f>
      </c>
      <c r="K587" s="9">
        <v>73.117165</v>
      </c>
      <c r="L587" s="9">
        <f>(K587-$V$12)/($V$13-$V$12)</f>
      </c>
      <c r="M587" s="10">
        <v>142333600</v>
      </c>
      <c r="N587" s="9">
        <f>($M$2-$W$12)/($W$13-$W$12)</f>
      </c>
      <c r="O587" s="5"/>
      <c r="P587" s="5"/>
      <c r="Q587" s="5"/>
      <c r="R587" s="9"/>
      <c r="S587" s="9"/>
      <c r="T587" s="9"/>
      <c r="U587" s="9"/>
      <c r="V587" s="9"/>
      <c r="W587" s="10"/>
      <c r="X587" s="10"/>
    </row>
    <row x14ac:dyDescent="0.25" r="588" customHeight="1" ht="17.25">
      <c r="A588" s="8">
        <v>43958</v>
      </c>
      <c r="B588" s="9">
        <v>75.805</v>
      </c>
      <c r="C588" s="9">
        <f>(B588-$R$12)/($R$13-$R$12)</f>
      </c>
      <c r="D588" s="9">
        <v>76.292503</v>
      </c>
      <c r="E588" s="9">
        <f>(D588-$S$12)/($S$13-$S$12)</f>
      </c>
      <c r="F588" s="9">
        <v>75.4925</v>
      </c>
      <c r="G588" s="9">
        <f>(F588-$T$12)/($T$13-$T$12)</f>
      </c>
      <c r="H588" s="9">
        <v>75.934998</v>
      </c>
      <c r="I588" s="9">
        <f>($H$2-$U$12)/($U$13-$U$12)</f>
      </c>
      <c r="J588" s="9">
        <f>AVERAGE(H584:H588)</f>
      </c>
      <c r="K588" s="9">
        <v>73.873558</v>
      </c>
      <c r="L588" s="9">
        <f>(K588-$V$12)/($V$13-$V$12)</f>
      </c>
      <c r="M588" s="10">
        <v>115215200</v>
      </c>
      <c r="N588" s="9">
        <f>($M$2-$W$12)/($W$13-$W$12)</f>
      </c>
      <c r="O588" s="5"/>
      <c r="P588" s="5"/>
      <c r="Q588" s="5"/>
      <c r="R588" s="9"/>
      <c r="S588" s="9"/>
      <c r="T588" s="9"/>
      <c r="U588" s="9"/>
      <c r="V588" s="9"/>
      <c r="W588" s="10"/>
      <c r="X588" s="10"/>
    </row>
    <row x14ac:dyDescent="0.25" r="589" customHeight="1" ht="17.25">
      <c r="A589" s="8">
        <v>43959</v>
      </c>
      <c r="B589" s="9">
        <v>76.410004</v>
      </c>
      <c r="C589" s="9">
        <f>(B589-$R$12)/($R$13-$R$12)</f>
      </c>
      <c r="D589" s="9">
        <v>77.587502</v>
      </c>
      <c r="E589" s="9">
        <f>(D589-$S$12)/($S$13-$S$12)</f>
      </c>
      <c r="F589" s="9">
        <v>76.072502</v>
      </c>
      <c r="G589" s="9">
        <f>(F589-$T$12)/($T$13-$T$12)</f>
      </c>
      <c r="H589" s="9">
        <v>77.532501</v>
      </c>
      <c r="I589" s="9">
        <f>($H$2-$U$12)/($U$13-$U$12)</f>
      </c>
      <c r="J589" s="9">
        <f>AVERAGE(H585:H589)</f>
      </c>
      <c r="K589" s="9">
        <v>75.631874</v>
      </c>
      <c r="L589" s="9">
        <f>(K589-$V$12)/($V$13-$V$12)</f>
      </c>
      <c r="M589" s="10">
        <v>133838400</v>
      </c>
      <c r="N589" s="9">
        <f>($M$2-$W$12)/($W$13-$W$12)</f>
      </c>
      <c r="O589" s="5"/>
      <c r="P589" s="5"/>
      <c r="Q589" s="5"/>
      <c r="R589" s="9"/>
      <c r="S589" s="9"/>
      <c r="T589" s="9"/>
      <c r="U589" s="9"/>
      <c r="V589" s="9"/>
      <c r="W589" s="10"/>
      <c r="X589" s="10"/>
    </row>
    <row x14ac:dyDescent="0.25" r="590" customHeight="1" ht="17.25">
      <c r="A590" s="8">
        <v>43962</v>
      </c>
      <c r="B590" s="9">
        <v>77.025002</v>
      </c>
      <c r="C590" s="9">
        <f>(B590-$R$12)/($R$13-$R$12)</f>
      </c>
      <c r="D590" s="9">
        <v>79.262497</v>
      </c>
      <c r="E590" s="9">
        <f>(D590-$S$12)/($S$13-$S$12)</f>
      </c>
      <c r="F590" s="9">
        <v>76.809998</v>
      </c>
      <c r="G590" s="9">
        <f>(F590-$T$12)/($T$13-$T$12)</f>
      </c>
      <c r="H590" s="9">
        <v>78.752502</v>
      </c>
      <c r="I590" s="9">
        <f>($H$2-$U$12)/($U$13-$U$12)</f>
      </c>
      <c r="J590" s="9">
        <f>AVERAGE(H586:H590)</f>
      </c>
      <c r="K590" s="9">
        <v>76.821968</v>
      </c>
      <c r="L590" s="9">
        <f>(K590-$V$12)/($V$13-$V$12)</f>
      </c>
      <c r="M590" s="10">
        <v>145946400</v>
      </c>
      <c r="N590" s="9">
        <f>($M$2-$W$12)/($W$13-$W$12)</f>
      </c>
      <c r="O590" s="5"/>
      <c r="P590" s="5"/>
      <c r="Q590" s="5"/>
      <c r="R590" s="9"/>
      <c r="S590" s="9"/>
      <c r="T590" s="9"/>
      <c r="U590" s="9"/>
      <c r="V590" s="9"/>
      <c r="W590" s="10"/>
      <c r="X590" s="10"/>
    </row>
    <row x14ac:dyDescent="0.25" r="591" customHeight="1" ht="17.25">
      <c r="A591" s="8">
        <v>43963</v>
      </c>
      <c r="B591" s="9">
        <v>79.457497</v>
      </c>
      <c r="C591" s="9">
        <f>(B591-$R$12)/($R$13-$R$12)</f>
      </c>
      <c r="D591" s="9">
        <v>79.922501</v>
      </c>
      <c r="E591" s="9">
        <f>(D591-$S$12)/($S$13-$S$12)</f>
      </c>
      <c r="F591" s="9">
        <v>77.727501</v>
      </c>
      <c r="G591" s="9">
        <f>(F591-$T$12)/($T$13-$T$12)</f>
      </c>
      <c r="H591" s="9">
        <v>77.852501</v>
      </c>
      <c r="I591" s="9">
        <f>($H$2-$U$12)/($U$13-$U$12)</f>
      </c>
      <c r="J591" s="9">
        <f>AVERAGE(H587:H591)</f>
      </c>
      <c r="K591" s="9">
        <v>75.944038</v>
      </c>
      <c r="L591" s="9">
        <f>(K591-$V$12)/($V$13-$V$12)</f>
      </c>
      <c r="M591" s="10">
        <v>162301200</v>
      </c>
      <c r="N591" s="9">
        <f>($M$2-$W$12)/($W$13-$W$12)</f>
      </c>
      <c r="O591" s="5"/>
      <c r="P591" s="5"/>
      <c r="Q591" s="5"/>
      <c r="R591" s="9"/>
      <c r="S591" s="9"/>
      <c r="T591" s="9"/>
      <c r="U591" s="9"/>
      <c r="V591" s="9"/>
      <c r="W591" s="10"/>
      <c r="X591" s="10"/>
    </row>
    <row x14ac:dyDescent="0.25" r="592" customHeight="1" ht="17.25">
      <c r="A592" s="8">
        <v>43964</v>
      </c>
      <c r="B592" s="9">
        <v>78.037498</v>
      </c>
      <c r="C592" s="9">
        <f>(B592-$R$12)/($R$13-$R$12)</f>
      </c>
      <c r="D592" s="9">
        <v>78.987503</v>
      </c>
      <c r="E592" s="9">
        <f>(D592-$S$12)/($S$13-$S$12)</f>
      </c>
      <c r="F592" s="9">
        <v>75.802498</v>
      </c>
      <c r="G592" s="9">
        <f>(F592-$T$12)/($T$13-$T$12)</f>
      </c>
      <c r="H592" s="9">
        <v>76.912498</v>
      </c>
      <c r="I592" s="9">
        <f>($H$2-$U$12)/($U$13-$U$12)</f>
      </c>
      <c r="J592" s="9">
        <f>AVERAGE(H588:H592)</f>
      </c>
      <c r="K592" s="9">
        <v>75.027084</v>
      </c>
      <c r="L592" s="9">
        <f>(K592-$V$12)/($V$13-$V$12)</f>
      </c>
      <c r="M592" s="10">
        <v>200622400</v>
      </c>
      <c r="N592" s="9">
        <f>($M$2-$W$12)/($W$13-$W$12)</f>
      </c>
      <c r="O592" s="5"/>
      <c r="P592" s="5"/>
      <c r="Q592" s="5"/>
      <c r="R592" s="9"/>
      <c r="S592" s="9"/>
      <c r="T592" s="9"/>
      <c r="U592" s="9"/>
      <c r="V592" s="9"/>
      <c r="W592" s="10"/>
      <c r="X592" s="10"/>
    </row>
    <row x14ac:dyDescent="0.25" r="593" customHeight="1" ht="17.25">
      <c r="A593" s="8">
        <v>43965</v>
      </c>
      <c r="B593" s="9">
        <v>76.127502</v>
      </c>
      <c r="C593" s="9">
        <f>(B593-$R$12)/($R$13-$R$12)</f>
      </c>
      <c r="D593" s="9">
        <v>77.447502</v>
      </c>
      <c r="E593" s="9">
        <f>(D593-$S$12)/($S$13-$S$12)</f>
      </c>
      <c r="F593" s="9">
        <v>75.3825</v>
      </c>
      <c r="G593" s="9">
        <f>(F593-$T$12)/($T$13-$T$12)</f>
      </c>
      <c r="H593" s="9">
        <v>77.385002</v>
      </c>
      <c r="I593" s="9">
        <f>($H$2-$U$12)/($U$13-$U$12)</f>
      </c>
      <c r="J593" s="9">
        <f>AVERAGE(H589:H593)</f>
      </c>
      <c r="K593" s="9">
        <v>75.487984</v>
      </c>
      <c r="L593" s="9">
        <f>(K593-$V$12)/($V$13-$V$12)</f>
      </c>
      <c r="M593" s="10">
        <v>158929200</v>
      </c>
      <c r="N593" s="9">
        <f>($M$2-$W$12)/($W$13-$W$12)</f>
      </c>
      <c r="O593" s="5"/>
      <c r="P593" s="5"/>
      <c r="Q593" s="5"/>
      <c r="R593" s="9"/>
      <c r="S593" s="9"/>
      <c r="T593" s="9"/>
      <c r="U593" s="9"/>
      <c r="V593" s="9"/>
      <c r="W593" s="10"/>
      <c r="X593" s="10"/>
    </row>
    <row x14ac:dyDescent="0.25" r="594" customHeight="1" ht="17.25">
      <c r="A594" s="8">
        <v>43966</v>
      </c>
      <c r="B594" s="9">
        <v>75.087502</v>
      </c>
      <c r="C594" s="9">
        <f>(B594-$R$12)/($R$13-$R$12)</f>
      </c>
      <c r="D594" s="9">
        <v>76.974998</v>
      </c>
      <c r="E594" s="9">
        <f>(D594-$S$12)/($S$13-$S$12)</f>
      </c>
      <c r="F594" s="9">
        <v>75.052498</v>
      </c>
      <c r="G594" s="9">
        <f>(F594-$T$12)/($T$13-$T$12)</f>
      </c>
      <c r="H594" s="9">
        <v>76.927498</v>
      </c>
      <c r="I594" s="9">
        <f>($H$2-$U$12)/($U$13-$U$12)</f>
      </c>
      <c r="J594" s="9">
        <f>AVERAGE(H590:H594)</f>
      </c>
      <c r="K594" s="9">
        <v>75.041702</v>
      </c>
      <c r="L594" s="9">
        <f>(K594-$V$12)/($V$13-$V$12)</f>
      </c>
      <c r="M594" s="10">
        <v>166348400</v>
      </c>
      <c r="N594" s="9">
        <f>($M$2-$W$12)/($W$13-$W$12)</f>
      </c>
      <c r="O594" s="5"/>
      <c r="P594" s="5"/>
      <c r="Q594" s="5"/>
      <c r="R594" s="9"/>
      <c r="S594" s="9"/>
      <c r="T594" s="9"/>
      <c r="U594" s="9"/>
      <c r="V594" s="9"/>
      <c r="W594" s="10"/>
      <c r="X594" s="10"/>
    </row>
    <row x14ac:dyDescent="0.25" r="595" customHeight="1" ht="17.25">
      <c r="A595" s="8">
        <v>43969</v>
      </c>
      <c r="B595" s="9">
        <v>78.292503</v>
      </c>
      <c r="C595" s="9">
        <f>(B595-$R$12)/($R$13-$R$12)</f>
      </c>
      <c r="D595" s="9">
        <v>79.125</v>
      </c>
      <c r="E595" s="9">
        <f>(D595-$S$12)/($S$13-$S$12)</f>
      </c>
      <c r="F595" s="9">
        <v>77.580002</v>
      </c>
      <c r="G595" s="9">
        <f>(F595-$T$12)/($T$13-$T$12)</f>
      </c>
      <c r="H595" s="9">
        <v>78.739998</v>
      </c>
      <c r="I595" s="9">
        <f>($H$2-$U$12)/($U$13-$U$12)</f>
      </c>
      <c r="J595" s="9">
        <f>AVERAGE(H591:H595)</f>
      </c>
      <c r="K595" s="9">
        <v>76.809761</v>
      </c>
      <c r="L595" s="9">
        <f>(K595-$V$12)/($V$13-$V$12)</f>
      </c>
      <c r="M595" s="10">
        <v>135178400</v>
      </c>
      <c r="N595" s="9">
        <f>($M$2-$W$12)/($W$13-$W$12)</f>
      </c>
      <c r="O595" s="5"/>
      <c r="P595" s="5"/>
      <c r="Q595" s="5"/>
      <c r="R595" s="9"/>
      <c r="S595" s="9"/>
      <c r="T595" s="9"/>
      <c r="U595" s="9"/>
      <c r="V595" s="9"/>
      <c r="W595" s="10"/>
      <c r="X595" s="10"/>
    </row>
    <row x14ac:dyDescent="0.25" r="596" customHeight="1" ht="17.25">
      <c r="A596" s="8">
        <v>43970</v>
      </c>
      <c r="B596" s="9">
        <v>78.7575</v>
      </c>
      <c r="C596" s="9">
        <f>(B596-$R$12)/($R$13-$R$12)</f>
      </c>
      <c r="D596" s="9">
        <v>79.629997</v>
      </c>
      <c r="E596" s="9">
        <f>(D596-$S$12)/($S$13-$S$12)</f>
      </c>
      <c r="F596" s="9">
        <v>78.252502</v>
      </c>
      <c r="G596" s="9">
        <f>(F596-$T$12)/($T$13-$T$12)</f>
      </c>
      <c r="H596" s="9">
        <v>78.285004</v>
      </c>
      <c r="I596" s="9">
        <f>($H$2-$U$12)/($U$13-$U$12)</f>
      </c>
      <c r="J596" s="9">
        <f>AVERAGE(H592:H596)</f>
      </c>
      <c r="K596" s="9">
        <v>76.365929</v>
      </c>
      <c r="L596" s="9">
        <f>(K596-$V$12)/($V$13-$V$12)</f>
      </c>
      <c r="M596" s="10">
        <v>101729600</v>
      </c>
      <c r="N596" s="9">
        <f>($M$2-$W$12)/($W$13-$W$12)</f>
      </c>
      <c r="O596" s="5"/>
      <c r="P596" s="5"/>
      <c r="Q596" s="5"/>
      <c r="R596" s="9"/>
      <c r="S596" s="9"/>
      <c r="T596" s="9"/>
      <c r="U596" s="9"/>
      <c r="V596" s="9"/>
      <c r="W596" s="10"/>
      <c r="X596" s="10"/>
    </row>
    <row x14ac:dyDescent="0.25" r="597" customHeight="1" ht="17.25">
      <c r="A597" s="8">
        <v>43971</v>
      </c>
      <c r="B597" s="9">
        <v>79.169998</v>
      </c>
      <c r="C597" s="9">
        <f>(B597-$R$12)/($R$13-$R$12)</f>
      </c>
      <c r="D597" s="9">
        <v>79.879997</v>
      </c>
      <c r="E597" s="9">
        <f>(D597-$S$12)/($S$13-$S$12)</f>
      </c>
      <c r="F597" s="9">
        <v>79.129997</v>
      </c>
      <c r="G597" s="9">
        <f>(F597-$T$12)/($T$13-$T$12)</f>
      </c>
      <c r="H597" s="9">
        <v>79.807503</v>
      </c>
      <c r="I597" s="9">
        <f>($H$2-$U$12)/($U$13-$U$12)</f>
      </c>
      <c r="J597" s="9">
        <f>AVERAGE(H593:H597)</f>
      </c>
      <c r="K597" s="9">
        <v>77.851105</v>
      </c>
      <c r="L597" s="9">
        <f>(K597-$V$12)/($V$13-$V$12)</f>
      </c>
      <c r="M597" s="10">
        <v>111504800</v>
      </c>
      <c r="N597" s="9">
        <f>($M$2-$W$12)/($W$13-$W$12)</f>
      </c>
      <c r="O597" s="5"/>
      <c r="P597" s="5"/>
      <c r="Q597" s="5"/>
      <c r="R597" s="9"/>
      <c r="S597" s="9"/>
      <c r="T597" s="9"/>
      <c r="U597" s="9"/>
      <c r="V597" s="9"/>
      <c r="W597" s="10"/>
      <c r="X597" s="10"/>
    </row>
    <row x14ac:dyDescent="0.25" r="598" customHeight="1" ht="17.25">
      <c r="A598" s="8">
        <v>43972</v>
      </c>
      <c r="B598" s="9">
        <v>79.665001</v>
      </c>
      <c r="C598" s="9">
        <f>(B598-$R$12)/($R$13-$R$12)</f>
      </c>
      <c r="D598" s="9">
        <v>80.222504</v>
      </c>
      <c r="E598" s="9">
        <f>(D598-$S$12)/($S$13-$S$12)</f>
      </c>
      <c r="F598" s="9">
        <v>78.967499</v>
      </c>
      <c r="G598" s="9">
        <f>(F598-$T$12)/($T$13-$T$12)</f>
      </c>
      <c r="H598" s="9">
        <v>79.212502</v>
      </c>
      <c r="I598" s="9">
        <f>($H$2-$U$12)/($U$13-$U$12)</f>
      </c>
      <c r="J598" s="9">
        <f>AVERAGE(H594:H598)</f>
      </c>
      <c r="K598" s="9">
        <v>77.270691</v>
      </c>
      <c r="L598" s="9">
        <f>(K598-$V$12)/($V$13-$V$12)</f>
      </c>
      <c r="M598" s="10">
        <v>102688800</v>
      </c>
      <c r="N598" s="9">
        <f>($M$2-$W$12)/($W$13-$W$12)</f>
      </c>
      <c r="O598" s="5"/>
      <c r="P598" s="5"/>
      <c r="Q598" s="5"/>
      <c r="R598" s="9"/>
      <c r="S598" s="9"/>
      <c r="T598" s="9"/>
      <c r="U598" s="9"/>
      <c r="V598" s="9"/>
      <c r="W598" s="10"/>
      <c r="X598" s="10"/>
    </row>
    <row x14ac:dyDescent="0.25" r="599" customHeight="1" ht="17.25">
      <c r="A599" s="8">
        <v>43973</v>
      </c>
      <c r="B599" s="9">
        <v>78.942497</v>
      </c>
      <c r="C599" s="9">
        <f>(B599-$R$12)/($R$13-$R$12)</f>
      </c>
      <c r="D599" s="9">
        <v>79.807503</v>
      </c>
      <c r="E599" s="9">
        <f>(D599-$S$12)/($S$13-$S$12)</f>
      </c>
      <c r="F599" s="9">
        <v>78.837502</v>
      </c>
      <c r="G599" s="9">
        <f>(F599-$T$12)/($T$13-$T$12)</f>
      </c>
      <c r="H599" s="9">
        <v>79.722504</v>
      </c>
      <c r="I599" s="9">
        <f>($H$2-$U$12)/($U$13-$U$12)</f>
      </c>
      <c r="J599" s="9">
        <f>AVERAGE(H595:H599)</f>
      </c>
      <c r="K599" s="9">
        <v>77.768204</v>
      </c>
      <c r="L599" s="9">
        <f>(K599-$V$12)/($V$13-$V$12)</f>
      </c>
      <c r="M599" s="10">
        <v>81803200</v>
      </c>
      <c r="N599" s="9">
        <f>($M$2-$W$12)/($W$13-$W$12)</f>
      </c>
      <c r="O599" s="5"/>
      <c r="P599" s="5"/>
      <c r="Q599" s="5"/>
      <c r="R599" s="9"/>
      <c r="S599" s="9"/>
      <c r="T599" s="9"/>
      <c r="U599" s="9"/>
      <c r="V599" s="9"/>
      <c r="W599" s="10"/>
      <c r="X599" s="10"/>
    </row>
    <row x14ac:dyDescent="0.25" r="600" customHeight="1" ht="17.25">
      <c r="A600" s="8">
        <v>43977</v>
      </c>
      <c r="B600" s="9">
        <v>80.875</v>
      </c>
      <c r="C600" s="9">
        <f>(B600-$R$12)/($R$13-$R$12)</f>
      </c>
      <c r="D600" s="9">
        <v>81.059998</v>
      </c>
      <c r="E600" s="9">
        <f>(D600-$S$12)/($S$13-$S$12)</f>
      </c>
      <c r="F600" s="9">
        <v>79.125</v>
      </c>
      <c r="G600" s="9">
        <f>(F600-$T$12)/($T$13-$T$12)</f>
      </c>
      <c r="H600" s="9">
        <v>79.182503</v>
      </c>
      <c r="I600" s="9">
        <f>($H$2-$U$12)/($U$13-$U$12)</f>
      </c>
      <c r="J600" s="9">
        <f>AVERAGE(H596:H600)</f>
      </c>
      <c r="K600" s="9">
        <v>77.241425</v>
      </c>
      <c r="L600" s="9">
        <f>(K600-$V$12)/($V$13-$V$12)</f>
      </c>
      <c r="M600" s="10">
        <v>125522000</v>
      </c>
      <c r="N600" s="9">
        <f>($M$2-$W$12)/($W$13-$W$12)</f>
      </c>
      <c r="O600" s="5"/>
      <c r="P600" s="5"/>
      <c r="Q600" s="5"/>
      <c r="R600" s="9"/>
      <c r="S600" s="9"/>
      <c r="T600" s="9"/>
      <c r="U600" s="9"/>
      <c r="V600" s="9"/>
      <c r="W600" s="10"/>
      <c r="X600" s="10"/>
    </row>
    <row x14ac:dyDescent="0.25" r="601" customHeight="1" ht="17.25">
      <c r="A601" s="8">
        <v>43978</v>
      </c>
      <c r="B601" s="9">
        <v>79.035004</v>
      </c>
      <c r="C601" s="9">
        <f>(B601-$R$12)/($R$13-$R$12)</f>
      </c>
      <c r="D601" s="9">
        <v>79.677498</v>
      </c>
      <c r="E601" s="9">
        <f>(D601-$S$12)/($S$13-$S$12)</f>
      </c>
      <c r="F601" s="9">
        <v>78.272499</v>
      </c>
      <c r="G601" s="9">
        <f>(F601-$T$12)/($T$13-$T$12)</f>
      </c>
      <c r="H601" s="9">
        <v>79.527496</v>
      </c>
      <c r="I601" s="9">
        <f>($H$2-$U$12)/($U$13-$U$12)</f>
      </c>
      <c r="J601" s="9">
        <f>AVERAGE(H597:H601)</f>
      </c>
      <c r="K601" s="9">
        <v>77.57795</v>
      </c>
      <c r="L601" s="9">
        <f>(K601-$V$12)/($V$13-$V$12)</f>
      </c>
      <c r="M601" s="10">
        <v>112945200</v>
      </c>
      <c r="N601" s="9">
        <f>($M$2-$W$12)/($W$13-$W$12)</f>
      </c>
      <c r="O601" s="5"/>
      <c r="P601" s="5"/>
      <c r="Q601" s="5"/>
      <c r="R601" s="9"/>
      <c r="S601" s="9"/>
      <c r="T601" s="9"/>
      <c r="U601" s="9"/>
      <c r="V601" s="9"/>
      <c r="W601" s="10"/>
      <c r="X601" s="10"/>
    </row>
    <row x14ac:dyDescent="0.25" r="602" customHeight="1" ht="17.25">
      <c r="A602" s="8">
        <v>43979</v>
      </c>
      <c r="B602" s="9">
        <v>79.192497</v>
      </c>
      <c r="C602" s="9">
        <f>(B602-$R$12)/($R$13-$R$12)</f>
      </c>
      <c r="D602" s="9">
        <v>80.860001</v>
      </c>
      <c r="E602" s="9">
        <f>(D602-$S$12)/($S$13-$S$12)</f>
      </c>
      <c r="F602" s="9">
        <v>78.907501</v>
      </c>
      <c r="G602" s="9">
        <f>(F602-$T$12)/($T$13-$T$12)</f>
      </c>
      <c r="H602" s="9">
        <v>79.5625</v>
      </c>
      <c r="I602" s="9">
        <f>($H$2-$U$12)/($U$13-$U$12)</f>
      </c>
      <c r="J602" s="9">
        <f>AVERAGE(H598:H602)</f>
      </c>
      <c r="K602" s="9">
        <v>77.612099</v>
      </c>
      <c r="L602" s="9">
        <f>(K602-$V$12)/($V$13-$V$12)</f>
      </c>
      <c r="M602" s="10">
        <v>133560800</v>
      </c>
      <c r="N602" s="9">
        <f>($M$2-$W$12)/($W$13-$W$12)</f>
      </c>
      <c r="O602" s="5"/>
      <c r="P602" s="5"/>
      <c r="Q602" s="5"/>
      <c r="R602" s="9"/>
      <c r="S602" s="9"/>
      <c r="T602" s="9"/>
      <c r="U602" s="9"/>
      <c r="V602" s="9"/>
      <c r="W602" s="10"/>
      <c r="X602" s="10"/>
    </row>
    <row x14ac:dyDescent="0.25" r="603" customHeight="1" ht="17.25">
      <c r="A603" s="8">
        <v>43980</v>
      </c>
      <c r="B603" s="9">
        <v>79.8125</v>
      </c>
      <c r="C603" s="9">
        <f>(B603-$R$12)/($R$13-$R$12)</f>
      </c>
      <c r="D603" s="9">
        <v>80.287498</v>
      </c>
      <c r="E603" s="9">
        <f>(D603-$S$12)/($S$13-$S$12)</f>
      </c>
      <c r="F603" s="9">
        <v>79.1175</v>
      </c>
      <c r="G603" s="9">
        <f>(F603-$T$12)/($T$13-$T$12)</f>
      </c>
      <c r="H603" s="9">
        <v>79.485001</v>
      </c>
      <c r="I603" s="9">
        <f>($H$2-$U$12)/($U$13-$U$12)</f>
      </c>
      <c r="J603" s="9">
        <f>AVERAGE(H599:H603)</f>
      </c>
      <c r="K603" s="9">
        <v>77.536514</v>
      </c>
      <c r="L603" s="9">
        <f>(K603-$V$12)/($V$13-$V$12)</f>
      </c>
      <c r="M603" s="10">
        <v>153532400</v>
      </c>
      <c r="N603" s="9">
        <f>($M$2-$W$12)/($W$13-$W$12)</f>
      </c>
      <c r="O603" s="5"/>
      <c r="P603" s="5"/>
      <c r="Q603" s="5"/>
      <c r="R603" s="9"/>
      <c r="S603" s="9"/>
      <c r="T603" s="9"/>
      <c r="U603" s="9"/>
      <c r="V603" s="9"/>
      <c r="W603" s="10"/>
      <c r="X603" s="10"/>
    </row>
    <row x14ac:dyDescent="0.25" r="604" customHeight="1" ht="17.25">
      <c r="A604" s="8">
        <v>43983</v>
      </c>
      <c r="B604" s="9">
        <v>79.4375</v>
      </c>
      <c r="C604" s="9">
        <f>(B604-$R$12)/($R$13-$R$12)</f>
      </c>
      <c r="D604" s="9">
        <v>80.587502</v>
      </c>
      <c r="E604" s="9">
        <f>(D604-$S$12)/($S$13-$S$12)</f>
      </c>
      <c r="F604" s="9">
        <v>79.302498</v>
      </c>
      <c r="G604" s="9">
        <f>(F604-$T$12)/($T$13-$T$12)</f>
      </c>
      <c r="H604" s="9">
        <v>80.462502</v>
      </c>
      <c r="I604" s="9">
        <f>($H$2-$U$12)/($U$13-$U$12)</f>
      </c>
      <c r="J604" s="9">
        <f>AVERAGE(H600:H604)</f>
      </c>
      <c r="K604" s="9">
        <v>78.490044</v>
      </c>
      <c r="L604" s="9">
        <f>(K604-$V$12)/($V$13-$V$12)</f>
      </c>
      <c r="M604" s="10">
        <v>80791200</v>
      </c>
      <c r="N604" s="9">
        <f>($M$2-$W$12)/($W$13-$W$12)</f>
      </c>
      <c r="O604" s="5"/>
      <c r="P604" s="5"/>
      <c r="Q604" s="5"/>
      <c r="R604" s="9"/>
      <c r="S604" s="9"/>
      <c r="T604" s="9"/>
      <c r="U604" s="9"/>
      <c r="V604" s="9"/>
      <c r="W604" s="10"/>
      <c r="X604" s="10"/>
    </row>
    <row x14ac:dyDescent="0.25" r="605" customHeight="1" ht="17.25">
      <c r="A605" s="8">
        <v>43984</v>
      </c>
      <c r="B605" s="9">
        <v>80.1875</v>
      </c>
      <c r="C605" s="9">
        <f>(B605-$R$12)/($R$13-$R$12)</f>
      </c>
      <c r="D605" s="9">
        <v>80.860001</v>
      </c>
      <c r="E605" s="9">
        <f>(D605-$S$12)/($S$13-$S$12)</f>
      </c>
      <c r="F605" s="9">
        <v>79.732498</v>
      </c>
      <c r="G605" s="9">
        <f>(F605-$T$12)/($T$13-$T$12)</f>
      </c>
      <c r="H605" s="9">
        <v>80.834999</v>
      </c>
      <c r="I605" s="9">
        <f>($H$2-$U$12)/($U$13-$U$12)</f>
      </c>
      <c r="J605" s="9">
        <f>AVERAGE(H601:H605)</f>
      </c>
      <c r="K605" s="9">
        <v>78.853409</v>
      </c>
      <c r="L605" s="9">
        <f>(K605-$V$12)/($V$13-$V$12)</f>
      </c>
      <c r="M605" s="10">
        <v>87642800</v>
      </c>
      <c r="N605" s="9">
        <f>($M$2-$W$12)/($W$13-$W$12)</f>
      </c>
      <c r="O605" s="5"/>
      <c r="P605" s="5"/>
      <c r="Q605" s="5"/>
      <c r="R605" s="9"/>
      <c r="S605" s="9"/>
      <c r="T605" s="9"/>
      <c r="U605" s="9"/>
      <c r="V605" s="9"/>
      <c r="W605" s="10"/>
      <c r="X605" s="10"/>
    </row>
    <row x14ac:dyDescent="0.25" r="606" customHeight="1" ht="17.25">
      <c r="A606" s="8">
        <v>43985</v>
      </c>
      <c r="B606" s="9">
        <v>81.165001</v>
      </c>
      <c r="C606" s="9">
        <f>(B606-$R$12)/($R$13-$R$12)</f>
      </c>
      <c r="D606" s="9">
        <v>81.550003</v>
      </c>
      <c r="E606" s="9">
        <f>(D606-$S$12)/($S$13-$S$12)</f>
      </c>
      <c r="F606" s="9">
        <v>80.574997</v>
      </c>
      <c r="G606" s="9">
        <f>(F606-$T$12)/($T$13-$T$12)</f>
      </c>
      <c r="H606" s="9">
        <v>81.279999</v>
      </c>
      <c r="I606" s="9">
        <f>($H$2-$U$12)/($U$13-$U$12)</f>
      </c>
      <c r="J606" s="9">
        <f>AVERAGE(H602:H606)</f>
      </c>
      <c r="K606" s="9">
        <v>79.287514</v>
      </c>
      <c r="L606" s="9">
        <f>(K606-$V$12)/($V$13-$V$12)</f>
      </c>
      <c r="M606" s="10">
        <v>104491200</v>
      </c>
      <c r="N606" s="9">
        <f>($M$2-$W$12)/($W$13-$W$12)</f>
      </c>
      <c r="O606" s="5"/>
      <c r="P606" s="5"/>
      <c r="Q606" s="5"/>
      <c r="R606" s="9"/>
      <c r="S606" s="9"/>
      <c r="T606" s="9"/>
      <c r="U606" s="9"/>
      <c r="V606" s="9"/>
      <c r="W606" s="10"/>
      <c r="X606" s="10"/>
    </row>
    <row x14ac:dyDescent="0.25" r="607" customHeight="1" ht="17.25">
      <c r="A607" s="8">
        <v>43986</v>
      </c>
      <c r="B607" s="9">
        <v>81.097504</v>
      </c>
      <c r="C607" s="9">
        <f>(B607-$R$12)/($R$13-$R$12)</f>
      </c>
      <c r="D607" s="9">
        <v>81.404999</v>
      </c>
      <c r="E607" s="9">
        <f>(D607-$S$12)/($S$13-$S$12)</f>
      </c>
      <c r="F607" s="9">
        <v>80.195</v>
      </c>
      <c r="G607" s="9">
        <f>(F607-$T$12)/($T$13-$T$12)</f>
      </c>
      <c r="H607" s="9">
        <v>80.580002</v>
      </c>
      <c r="I607" s="9">
        <f>($H$2-$U$12)/($U$13-$U$12)</f>
      </c>
      <c r="J607" s="9">
        <f>AVERAGE(H603:H607)</f>
      </c>
      <c r="K607" s="9">
        <v>78.604668</v>
      </c>
      <c r="L607" s="9">
        <f>(K607-$V$12)/($V$13-$V$12)</f>
      </c>
      <c r="M607" s="10">
        <v>87560400</v>
      </c>
      <c r="N607" s="9">
        <f>($M$2-$W$12)/($W$13-$W$12)</f>
      </c>
      <c r="O607" s="5"/>
      <c r="P607" s="5"/>
      <c r="Q607" s="5"/>
      <c r="R607" s="9"/>
      <c r="S607" s="9"/>
      <c r="T607" s="9"/>
      <c r="U607" s="9"/>
      <c r="V607" s="9"/>
      <c r="W607" s="10"/>
      <c r="X607" s="10"/>
    </row>
    <row x14ac:dyDescent="0.25" r="608" customHeight="1" ht="17.25">
      <c r="A608" s="8">
        <v>43987</v>
      </c>
      <c r="B608" s="9">
        <v>80.837502</v>
      </c>
      <c r="C608" s="9">
        <f>(B608-$R$12)/($R$13-$R$12)</f>
      </c>
      <c r="D608" s="9">
        <v>82.9375</v>
      </c>
      <c r="E608" s="9">
        <f>(D608-$S$12)/($S$13-$S$12)</f>
      </c>
      <c r="F608" s="9">
        <v>80.807503</v>
      </c>
      <c r="G608" s="9">
        <f>(F608-$T$12)/($T$13-$T$12)</f>
      </c>
      <c r="H608" s="9">
        <v>82.875</v>
      </c>
      <c r="I608" s="9">
        <f>($H$2-$U$12)/($U$13-$U$12)</f>
      </c>
      <c r="J608" s="9">
        <f>AVERAGE(H604:H608)</f>
      </c>
      <c r="K608" s="9">
        <v>80.843407</v>
      </c>
      <c r="L608" s="9">
        <f>(K608-$V$12)/($V$13-$V$12)</f>
      </c>
      <c r="M608" s="10">
        <v>137250400</v>
      </c>
      <c r="N608" s="9">
        <f>($M$2-$W$12)/($W$13-$W$12)</f>
      </c>
      <c r="O608" s="5"/>
      <c r="P608" s="5"/>
      <c r="Q608" s="5"/>
      <c r="R608" s="9"/>
      <c r="S608" s="9"/>
      <c r="T608" s="9"/>
      <c r="U608" s="9"/>
      <c r="V608" s="9"/>
      <c r="W608" s="10"/>
      <c r="X608" s="10"/>
    </row>
    <row x14ac:dyDescent="0.25" r="609" customHeight="1" ht="17.25">
      <c r="A609" s="8">
        <v>43990</v>
      </c>
      <c r="B609" s="9">
        <v>82.5625</v>
      </c>
      <c r="C609" s="9">
        <f>(B609-$R$12)/($R$13-$R$12)</f>
      </c>
      <c r="D609" s="9">
        <v>83.400002</v>
      </c>
      <c r="E609" s="9">
        <f>(D609-$S$12)/($S$13-$S$12)</f>
      </c>
      <c r="F609" s="9">
        <v>81.830002</v>
      </c>
      <c r="G609" s="9">
        <f>(F609-$T$12)/($T$13-$T$12)</f>
      </c>
      <c r="H609" s="9">
        <v>83.364998</v>
      </c>
      <c r="I609" s="9">
        <f>($H$2-$U$12)/($U$13-$U$12)</f>
      </c>
      <c r="J609" s="9">
        <f>AVERAGE(H605:H609)</f>
      </c>
      <c r="K609" s="9">
        <v>81.321381</v>
      </c>
      <c r="L609" s="9">
        <f>(K609-$V$12)/($V$13-$V$12)</f>
      </c>
      <c r="M609" s="10">
        <v>95654400</v>
      </c>
      <c r="N609" s="9">
        <f>($M$2-$W$12)/($W$13-$W$12)</f>
      </c>
      <c r="O609" s="5"/>
      <c r="P609" s="5"/>
      <c r="Q609" s="5"/>
      <c r="R609" s="9"/>
      <c r="S609" s="9"/>
      <c r="T609" s="9"/>
      <c r="U609" s="9"/>
      <c r="V609" s="9"/>
      <c r="W609" s="10"/>
      <c r="X609" s="10"/>
    </row>
    <row x14ac:dyDescent="0.25" r="610" customHeight="1" ht="17.25">
      <c r="A610" s="8">
        <v>43991</v>
      </c>
      <c r="B610" s="9">
        <v>83.035004</v>
      </c>
      <c r="C610" s="9">
        <f>(B610-$R$12)/($R$13-$R$12)</f>
      </c>
      <c r="D610" s="9">
        <v>86.402496</v>
      </c>
      <c r="E610" s="9">
        <f>(D610-$S$12)/($S$13-$S$12)</f>
      </c>
      <c r="F610" s="9">
        <v>83.002502</v>
      </c>
      <c r="G610" s="9">
        <f>(F610-$T$12)/($T$13-$T$12)</f>
      </c>
      <c r="H610" s="9">
        <v>85.997498</v>
      </c>
      <c r="I610" s="9">
        <f>($H$2-$U$12)/($U$13-$U$12)</f>
      </c>
      <c r="J610" s="9">
        <f>AVERAGE(H606:H610)</f>
      </c>
      <c r="K610" s="9">
        <v>83.889336</v>
      </c>
      <c r="L610" s="9">
        <f>(K610-$V$12)/($V$13-$V$12)</f>
      </c>
      <c r="M610" s="10">
        <v>147712400</v>
      </c>
      <c r="N610" s="9">
        <f>($M$2-$W$12)/($W$13-$W$12)</f>
      </c>
      <c r="O610" s="5"/>
      <c r="P610" s="5"/>
      <c r="Q610" s="5"/>
      <c r="R610" s="9"/>
      <c r="S610" s="9"/>
      <c r="T610" s="9"/>
      <c r="U610" s="9"/>
      <c r="V610" s="9"/>
      <c r="W610" s="10"/>
      <c r="X610" s="10"/>
    </row>
    <row x14ac:dyDescent="0.25" r="611" customHeight="1" ht="17.25">
      <c r="A611" s="8">
        <v>43992</v>
      </c>
      <c r="B611" s="9">
        <v>86.974998</v>
      </c>
      <c r="C611" s="9">
        <f>(B611-$R$12)/($R$13-$R$12)</f>
      </c>
      <c r="D611" s="9">
        <v>88.692497</v>
      </c>
      <c r="E611" s="9">
        <f>(D611-$S$12)/($S$13-$S$12)</f>
      </c>
      <c r="F611" s="9">
        <v>86.522499</v>
      </c>
      <c r="G611" s="9">
        <f>(F611-$T$12)/($T$13-$T$12)</f>
      </c>
      <c r="H611" s="9">
        <v>88.209999</v>
      </c>
      <c r="I611" s="9">
        <f>($H$2-$U$12)/($U$13-$U$12)</f>
      </c>
      <c r="J611" s="9">
        <f>AVERAGE(H607:H611)</f>
      </c>
      <c r="K611" s="9">
        <v>86.04763</v>
      </c>
      <c r="L611" s="9">
        <f>(K611-$V$12)/($V$13-$V$12)</f>
      </c>
      <c r="M611" s="10">
        <v>166651600</v>
      </c>
      <c r="N611" s="9">
        <f>($M$2-$W$12)/($W$13-$W$12)</f>
      </c>
      <c r="O611" s="5"/>
      <c r="P611" s="5"/>
      <c r="Q611" s="5"/>
      <c r="R611" s="9"/>
      <c r="S611" s="9"/>
      <c r="T611" s="9"/>
      <c r="U611" s="9"/>
      <c r="V611" s="9"/>
      <c r="W611" s="10"/>
      <c r="X611" s="10"/>
    </row>
    <row x14ac:dyDescent="0.25" r="612" customHeight="1" ht="17.25">
      <c r="A612" s="8">
        <v>43993</v>
      </c>
      <c r="B612" s="9">
        <v>87.327499</v>
      </c>
      <c r="C612" s="9">
        <f>(B612-$R$12)/($R$13-$R$12)</f>
      </c>
      <c r="D612" s="9">
        <v>87.764999</v>
      </c>
      <c r="E612" s="9">
        <f>(D612-$S$12)/($S$13-$S$12)</f>
      </c>
      <c r="F612" s="9">
        <v>83.870003</v>
      </c>
      <c r="G612" s="9">
        <f>(F612-$T$12)/($T$13-$T$12)</f>
      </c>
      <c r="H612" s="9">
        <v>83.974998</v>
      </c>
      <c r="I612" s="9">
        <f>($H$2-$U$12)/($U$13-$U$12)</f>
      </c>
      <c r="J612" s="9">
        <f>AVERAGE(H608:H612)</f>
      </c>
      <c r="K612" s="9">
        <v>81.916435</v>
      </c>
      <c r="L612" s="9">
        <f>(K612-$V$12)/($V$13-$V$12)</f>
      </c>
      <c r="M612" s="10">
        <v>201662400</v>
      </c>
      <c r="N612" s="9">
        <f>($M$2-$W$12)/($W$13-$W$12)</f>
      </c>
      <c r="O612" s="5"/>
      <c r="P612" s="5"/>
      <c r="Q612" s="5"/>
      <c r="R612" s="9"/>
      <c r="S612" s="9"/>
      <c r="T612" s="9"/>
      <c r="U612" s="9"/>
      <c r="V612" s="9"/>
      <c r="W612" s="10"/>
      <c r="X612" s="10"/>
    </row>
    <row x14ac:dyDescent="0.25" r="613" customHeight="1" ht="17.25">
      <c r="A613" s="8">
        <v>43994</v>
      </c>
      <c r="B613" s="9">
        <v>86.18</v>
      </c>
      <c r="C613" s="9">
        <f>(B613-$R$12)/($R$13-$R$12)</f>
      </c>
      <c r="D613" s="9">
        <v>86.949997</v>
      </c>
      <c r="E613" s="9">
        <f>(D613-$S$12)/($S$13-$S$12)</f>
      </c>
      <c r="F613" s="9">
        <v>83.555</v>
      </c>
      <c r="G613" s="9">
        <f>(F613-$T$12)/($T$13-$T$12)</f>
      </c>
      <c r="H613" s="9">
        <v>84.699997</v>
      </c>
      <c r="I613" s="9">
        <f>($H$2-$U$12)/($U$13-$U$12)</f>
      </c>
      <c r="J613" s="9">
        <f>AVERAGE(H609:H613)</f>
      </c>
      <c r="K613" s="9">
        <v>82.623657</v>
      </c>
      <c r="L613" s="9">
        <f>(K613-$V$12)/($V$13-$V$12)</f>
      </c>
      <c r="M613" s="10">
        <v>200146000</v>
      </c>
      <c r="N613" s="9">
        <f>($M$2-$W$12)/($W$13-$W$12)</f>
      </c>
      <c r="O613" s="5"/>
      <c r="P613" s="5"/>
      <c r="Q613" s="5"/>
      <c r="R613" s="9"/>
      <c r="S613" s="9"/>
      <c r="T613" s="9"/>
      <c r="U613" s="9"/>
      <c r="V613" s="9"/>
      <c r="W613" s="10"/>
      <c r="X613" s="10"/>
    </row>
    <row x14ac:dyDescent="0.25" r="614" customHeight="1" ht="17.25">
      <c r="A614" s="8">
        <v>43997</v>
      </c>
      <c r="B614" s="9">
        <v>83.3125</v>
      </c>
      <c r="C614" s="9">
        <f>(B614-$R$12)/($R$13-$R$12)</f>
      </c>
      <c r="D614" s="9">
        <v>86.419998</v>
      </c>
      <c r="E614" s="9">
        <f>(D614-$S$12)/($S$13-$S$12)</f>
      </c>
      <c r="F614" s="9">
        <v>83.144997</v>
      </c>
      <c r="G614" s="9">
        <f>(F614-$T$12)/($T$13-$T$12)</f>
      </c>
      <c r="H614" s="9">
        <v>85.747498</v>
      </c>
      <c r="I614" s="9">
        <f>($H$2-$U$12)/($U$13-$U$12)</f>
      </c>
      <c r="J614" s="9">
        <f>AVERAGE(H610:H614)</f>
      </c>
      <c r="K614" s="9">
        <v>83.645485</v>
      </c>
      <c r="L614" s="9">
        <f>(K614-$V$12)/($V$13-$V$12)</f>
      </c>
      <c r="M614" s="10">
        <v>138808800</v>
      </c>
      <c r="N614" s="9">
        <f>($M$2-$W$12)/($W$13-$W$12)</f>
      </c>
      <c r="O614" s="5"/>
      <c r="P614" s="5"/>
      <c r="Q614" s="5"/>
      <c r="R614" s="9"/>
      <c r="S614" s="9"/>
      <c r="T614" s="9"/>
      <c r="U614" s="9"/>
      <c r="V614" s="9"/>
      <c r="W614" s="10"/>
      <c r="X614" s="10"/>
    </row>
    <row x14ac:dyDescent="0.25" r="615" customHeight="1" ht="17.25">
      <c r="A615" s="8">
        <v>43998</v>
      </c>
      <c r="B615" s="9">
        <v>87.864998</v>
      </c>
      <c r="C615" s="9">
        <f>(B615-$R$12)/($R$13-$R$12)</f>
      </c>
      <c r="D615" s="9">
        <v>88.300003</v>
      </c>
      <c r="E615" s="9">
        <f>(D615-$S$12)/($S$13-$S$12)</f>
      </c>
      <c r="F615" s="9">
        <v>86.18</v>
      </c>
      <c r="G615" s="9">
        <f>(F615-$T$12)/($T$13-$T$12)</f>
      </c>
      <c r="H615" s="9">
        <v>88.019997</v>
      </c>
      <c r="I615" s="9">
        <f>($H$2-$U$12)/($U$13-$U$12)</f>
      </c>
      <c r="J615" s="9">
        <f>AVERAGE(H611:H615)</f>
      </c>
      <c r="K615" s="9">
        <v>85.862274</v>
      </c>
      <c r="L615" s="9">
        <f>(K615-$V$12)/($V$13-$V$12)</f>
      </c>
      <c r="M615" s="10">
        <v>165428800</v>
      </c>
      <c r="N615" s="9">
        <f>($M$2-$W$12)/($W$13-$W$12)</f>
      </c>
      <c r="O615" s="5"/>
      <c r="P615" s="5"/>
      <c r="Q615" s="5"/>
      <c r="R615" s="9"/>
      <c r="S615" s="9"/>
      <c r="T615" s="9"/>
      <c r="U615" s="9"/>
      <c r="V615" s="9"/>
      <c r="W615" s="10"/>
      <c r="X615" s="10"/>
    </row>
    <row x14ac:dyDescent="0.25" r="616" customHeight="1" ht="17.25">
      <c r="A616" s="8">
        <v>43999</v>
      </c>
      <c r="B616" s="9">
        <v>88.787498</v>
      </c>
      <c r="C616" s="9">
        <f>(B616-$R$12)/($R$13-$R$12)</f>
      </c>
      <c r="D616" s="9">
        <v>88.849998</v>
      </c>
      <c r="E616" s="9">
        <f>(D616-$S$12)/($S$13-$S$12)</f>
      </c>
      <c r="F616" s="9">
        <v>87.772499</v>
      </c>
      <c r="G616" s="9">
        <f>(F616-$T$12)/($T$13-$T$12)</f>
      </c>
      <c r="H616" s="9">
        <v>87.897499</v>
      </c>
      <c r="I616" s="9">
        <f>($H$2-$U$12)/($U$13-$U$12)</f>
      </c>
      <c r="J616" s="9">
        <f>AVERAGE(H612:H616)</f>
      </c>
      <c r="K616" s="9">
        <v>85.742775</v>
      </c>
      <c r="L616" s="9">
        <f>(K616-$V$12)/($V$13-$V$12)</f>
      </c>
      <c r="M616" s="10">
        <v>114406400</v>
      </c>
      <c r="N616" s="9">
        <f>($M$2-$W$12)/($W$13-$W$12)</f>
      </c>
      <c r="O616" s="5"/>
      <c r="P616" s="5"/>
      <c r="Q616" s="5"/>
      <c r="R616" s="9"/>
      <c r="S616" s="9"/>
      <c r="T616" s="9"/>
      <c r="U616" s="9"/>
      <c r="V616" s="9"/>
      <c r="W616" s="10"/>
      <c r="X616" s="10"/>
    </row>
    <row x14ac:dyDescent="0.25" r="617" customHeight="1" ht="17.25">
      <c r="A617" s="8">
        <v>44000</v>
      </c>
      <c r="B617" s="9">
        <v>87.852501</v>
      </c>
      <c r="C617" s="9">
        <f>(B617-$R$12)/($R$13-$R$12)</f>
      </c>
      <c r="D617" s="9">
        <v>88.362503</v>
      </c>
      <c r="E617" s="9">
        <f>(D617-$S$12)/($S$13-$S$12)</f>
      </c>
      <c r="F617" s="9">
        <v>87.305</v>
      </c>
      <c r="G617" s="9">
        <f>(F617-$T$12)/($T$13-$T$12)</f>
      </c>
      <c r="H617" s="9">
        <v>87.932503</v>
      </c>
      <c r="I617" s="9">
        <f>($H$2-$U$12)/($U$13-$U$12)</f>
      </c>
      <c r="J617" s="9">
        <f>AVERAGE(H613:H617)</f>
      </c>
      <c r="K617" s="9">
        <v>85.776909</v>
      </c>
      <c r="L617" s="9">
        <f>(K617-$V$12)/($V$13-$V$12)</f>
      </c>
      <c r="M617" s="10">
        <v>96820400</v>
      </c>
      <c r="N617" s="9">
        <f>($M$2-$W$12)/($W$13-$W$12)</f>
      </c>
      <c r="O617" s="5"/>
      <c r="P617" s="5"/>
      <c r="Q617" s="5"/>
      <c r="R617" s="9"/>
      <c r="S617" s="9"/>
      <c r="T617" s="9"/>
      <c r="U617" s="9"/>
      <c r="V617" s="9"/>
      <c r="W617" s="10"/>
      <c r="X617" s="10"/>
    </row>
    <row x14ac:dyDescent="0.25" r="618" customHeight="1" ht="17.25">
      <c r="A618" s="8">
        <v>44001</v>
      </c>
      <c r="B618" s="9">
        <v>88.660004</v>
      </c>
      <c r="C618" s="9">
        <f>(B618-$R$12)/($R$13-$R$12)</f>
      </c>
      <c r="D618" s="9">
        <v>89.139999</v>
      </c>
      <c r="E618" s="9">
        <f>(D618-$S$12)/($S$13-$S$12)</f>
      </c>
      <c r="F618" s="9">
        <v>86.287498</v>
      </c>
      <c r="G618" s="9">
        <f>(F618-$T$12)/($T$13-$T$12)</f>
      </c>
      <c r="H618" s="9">
        <v>87.43</v>
      </c>
      <c r="I618" s="9">
        <f>($H$2-$U$12)/($U$13-$U$12)</f>
      </c>
      <c r="J618" s="9">
        <f>AVERAGE(H614:H618)</f>
      </c>
      <c r="K618" s="9">
        <v>85.286751</v>
      </c>
      <c r="L618" s="9">
        <f>(K618-$V$12)/($V$13-$V$12)</f>
      </c>
      <c r="M618" s="10">
        <v>264476000</v>
      </c>
      <c r="N618" s="9">
        <f>($M$2-$W$12)/($W$13-$W$12)</f>
      </c>
      <c r="O618" s="5"/>
      <c r="P618" s="5"/>
      <c r="Q618" s="5"/>
      <c r="R618" s="9"/>
      <c r="S618" s="9"/>
      <c r="T618" s="9"/>
      <c r="U618" s="9"/>
      <c r="V618" s="9"/>
      <c r="W618" s="10"/>
      <c r="X618" s="10"/>
    </row>
    <row x14ac:dyDescent="0.25" r="619" customHeight="1" ht="17.25">
      <c r="A619" s="8">
        <v>44004</v>
      </c>
      <c r="B619" s="9">
        <v>87.834999</v>
      </c>
      <c r="C619" s="9">
        <f>(B619-$R$12)/($R$13-$R$12)</f>
      </c>
      <c r="D619" s="9">
        <v>89.864998</v>
      </c>
      <c r="E619" s="9">
        <f>(D619-$S$12)/($S$13-$S$12)</f>
      </c>
      <c r="F619" s="9">
        <v>87.787498</v>
      </c>
      <c r="G619" s="9">
        <f>(F619-$T$12)/($T$13-$T$12)</f>
      </c>
      <c r="H619" s="9">
        <v>89.717499</v>
      </c>
      <c r="I619" s="9">
        <f>($H$2-$U$12)/($U$13-$U$12)</f>
      </c>
      <c r="J619" s="9">
        <f>AVERAGE(H615:H619)</f>
      </c>
      <c r="K619" s="9">
        <v>87.518173</v>
      </c>
      <c r="L619" s="9">
        <f>(K619-$V$12)/($V$13-$V$12)</f>
      </c>
      <c r="M619" s="10">
        <v>135445200</v>
      </c>
      <c r="N619" s="9">
        <f>($M$2-$W$12)/($W$13-$W$12)</f>
      </c>
      <c r="O619" s="5"/>
      <c r="P619" s="5"/>
      <c r="Q619" s="5"/>
      <c r="R619" s="9"/>
      <c r="S619" s="9"/>
      <c r="T619" s="9"/>
      <c r="U619" s="9"/>
      <c r="V619" s="9"/>
      <c r="W619" s="10"/>
      <c r="X619" s="10"/>
    </row>
    <row x14ac:dyDescent="0.25" r="620" customHeight="1" ht="17.25">
      <c r="A620" s="8">
        <v>44005</v>
      </c>
      <c r="B620" s="10">
        <v>91</v>
      </c>
      <c r="C620" s="9">
        <f>(B620-$R$12)/($R$13-$R$12)</f>
      </c>
      <c r="D620" s="9">
        <v>93.095001</v>
      </c>
      <c r="E620" s="9">
        <f>(D620-$S$12)/($S$13-$S$12)</f>
      </c>
      <c r="F620" s="9">
        <v>90.567497</v>
      </c>
      <c r="G620" s="9">
        <f>(F620-$T$12)/($T$13-$T$12)</f>
      </c>
      <c r="H620" s="9">
        <v>91.6325</v>
      </c>
      <c r="I620" s="9">
        <f>($H$2-$U$12)/($U$13-$U$12)</f>
      </c>
      <c r="J620" s="9">
        <f>AVERAGE(H616:H620)</f>
      </c>
      <c r="K620" s="9">
        <v>89.386215</v>
      </c>
      <c r="L620" s="9">
        <f>(K620-$V$12)/($V$13-$V$12)</f>
      </c>
      <c r="M620" s="10">
        <v>212155600</v>
      </c>
      <c r="N620" s="9">
        <f>($M$2-$W$12)/($W$13-$W$12)</f>
      </c>
      <c r="O620" s="5"/>
      <c r="P620" s="5"/>
      <c r="Q620" s="5"/>
      <c r="R620" s="9"/>
      <c r="S620" s="9"/>
      <c r="T620" s="9"/>
      <c r="U620" s="9"/>
      <c r="V620" s="9"/>
      <c r="W620" s="10"/>
      <c r="X620" s="10"/>
    </row>
    <row x14ac:dyDescent="0.25" r="621" customHeight="1" ht="17.25">
      <c r="A621" s="8">
        <v>44006</v>
      </c>
      <c r="B621" s="9">
        <v>91.25</v>
      </c>
      <c r="C621" s="9">
        <f>(B621-$R$12)/($R$13-$R$12)</f>
      </c>
      <c r="D621" s="9">
        <v>92.197502</v>
      </c>
      <c r="E621" s="9">
        <f>(D621-$S$12)/($S$13-$S$12)</f>
      </c>
      <c r="F621" s="9">
        <v>89.629997</v>
      </c>
      <c r="G621" s="9">
        <f>(F621-$T$12)/($T$13-$T$12)</f>
      </c>
      <c r="H621" s="9">
        <v>90.014999</v>
      </c>
      <c r="I621" s="9">
        <f>($H$2-$U$12)/($U$13-$U$12)</f>
      </c>
      <c r="J621" s="9">
        <f>AVERAGE(H617:H621)</f>
      </c>
      <c r="K621" s="9">
        <v>87.808372</v>
      </c>
      <c r="L621" s="9">
        <f>(K621-$V$12)/($V$13-$V$12)</f>
      </c>
      <c r="M621" s="10">
        <v>192623200</v>
      </c>
      <c r="N621" s="9">
        <f>($M$2-$W$12)/($W$13-$W$12)</f>
      </c>
      <c r="O621" s="5"/>
      <c r="P621" s="5"/>
      <c r="Q621" s="5"/>
      <c r="R621" s="9"/>
      <c r="S621" s="9"/>
      <c r="T621" s="9"/>
      <c r="U621" s="9"/>
      <c r="V621" s="9"/>
      <c r="W621" s="10"/>
      <c r="X621" s="10"/>
    </row>
    <row x14ac:dyDescent="0.25" r="622" customHeight="1" ht="17.25">
      <c r="A622" s="8">
        <v>44007</v>
      </c>
      <c r="B622" s="9">
        <v>90.175003</v>
      </c>
      <c r="C622" s="9">
        <f>(B622-$R$12)/($R$13-$R$12)</f>
      </c>
      <c r="D622" s="9">
        <v>91.25</v>
      </c>
      <c r="E622" s="9">
        <f>(D622-$S$12)/($S$13-$S$12)</f>
      </c>
      <c r="F622" s="9">
        <v>89.392502</v>
      </c>
      <c r="G622" s="9">
        <f>(F622-$T$12)/($T$13-$T$12)</f>
      </c>
      <c r="H622" s="9">
        <v>91.209999</v>
      </c>
      <c r="I622" s="9">
        <f>($H$2-$U$12)/($U$13-$U$12)</f>
      </c>
      <c r="J622" s="9">
        <f>AVERAGE(H618:H622)</f>
      </c>
      <c r="K622" s="9">
        <v>88.974083</v>
      </c>
      <c r="L622" s="9">
        <f>(K622-$V$12)/($V$13-$V$12)</f>
      </c>
      <c r="M622" s="10">
        <v>137522400</v>
      </c>
      <c r="N622" s="9">
        <f>($M$2-$W$12)/($W$13-$W$12)</f>
      </c>
      <c r="O622" s="5"/>
      <c r="P622" s="5"/>
      <c r="Q622" s="5"/>
      <c r="R622" s="9"/>
      <c r="S622" s="9"/>
      <c r="T622" s="9"/>
      <c r="U622" s="9"/>
      <c r="V622" s="9"/>
      <c r="W622" s="10"/>
      <c r="X622" s="10"/>
    </row>
    <row x14ac:dyDescent="0.25" r="623" customHeight="1" ht="17.25">
      <c r="A623" s="8">
        <v>44008</v>
      </c>
      <c r="B623" s="9">
        <v>91.102501</v>
      </c>
      <c r="C623" s="9">
        <f>(B623-$R$12)/($R$13-$R$12)</f>
      </c>
      <c r="D623" s="9">
        <v>91.330002</v>
      </c>
      <c r="E623" s="9">
        <f>(D623-$S$12)/($S$13-$S$12)</f>
      </c>
      <c r="F623" s="9">
        <v>88.254997</v>
      </c>
      <c r="G623" s="9">
        <f>(F623-$T$12)/($T$13-$T$12)</f>
      </c>
      <c r="H623" s="9">
        <v>88.407501</v>
      </c>
      <c r="I623" s="9">
        <f>($H$2-$U$12)/($U$13-$U$12)</f>
      </c>
      <c r="J623" s="9">
        <f>AVERAGE(H619:H623)</f>
      </c>
      <c r="K623" s="9">
        <v>86.240265</v>
      </c>
      <c r="L623" s="9">
        <f>(K623-$V$12)/($V$13-$V$12)</f>
      </c>
      <c r="M623" s="10">
        <v>205256800</v>
      </c>
      <c r="N623" s="9">
        <f>($M$2-$W$12)/($W$13-$W$12)</f>
      </c>
      <c r="O623" s="5"/>
      <c r="P623" s="5"/>
      <c r="Q623" s="5"/>
      <c r="R623" s="9"/>
      <c r="S623" s="9"/>
      <c r="T623" s="9"/>
      <c r="U623" s="9"/>
      <c r="V623" s="9"/>
      <c r="W623" s="10"/>
      <c r="X623" s="10"/>
    </row>
    <row x14ac:dyDescent="0.25" r="624" customHeight="1" ht="17.25">
      <c r="A624" s="8">
        <v>44011</v>
      </c>
      <c r="B624" s="9">
        <v>88.3125</v>
      </c>
      <c r="C624" s="9">
        <f>(B624-$R$12)/($R$13-$R$12)</f>
      </c>
      <c r="D624" s="9">
        <v>90.542503</v>
      </c>
      <c r="E624" s="9">
        <f>(D624-$S$12)/($S$13-$S$12)</f>
      </c>
      <c r="F624" s="9">
        <v>87.82</v>
      </c>
      <c r="G624" s="9">
        <f>(F624-$T$12)/($T$13-$T$12)</f>
      </c>
      <c r="H624" s="9">
        <v>90.445</v>
      </c>
      <c r="I624" s="9">
        <f>($H$2-$U$12)/($U$13-$U$12)</f>
      </c>
      <c r="J624" s="9">
        <f>AVERAGE(H620:H624)</f>
      </c>
      <c r="K624" s="9">
        <v>88.227821</v>
      </c>
      <c r="L624" s="9">
        <f>(K624-$V$12)/($V$13-$V$12)</f>
      </c>
      <c r="M624" s="10">
        <v>130646000</v>
      </c>
      <c r="N624" s="9">
        <f>($M$2-$W$12)/($W$13-$W$12)</f>
      </c>
      <c r="O624" s="5"/>
      <c r="P624" s="5"/>
      <c r="Q624" s="5"/>
      <c r="R624" s="9"/>
      <c r="S624" s="9"/>
      <c r="T624" s="9"/>
      <c r="U624" s="9"/>
      <c r="V624" s="9"/>
      <c r="W624" s="10"/>
      <c r="X624" s="10"/>
    </row>
    <row x14ac:dyDescent="0.25" r="625" customHeight="1" ht="17.25">
      <c r="A625" s="8">
        <v>44012</v>
      </c>
      <c r="B625" s="9">
        <v>90.019997</v>
      </c>
      <c r="C625" s="9">
        <f>(B625-$R$12)/($R$13-$R$12)</f>
      </c>
      <c r="D625" s="9">
        <v>91.495003</v>
      </c>
      <c r="E625" s="9">
        <f>(D625-$S$12)/($S$13-$S$12)</f>
      </c>
      <c r="F625" s="10">
        <v>90</v>
      </c>
      <c r="G625" s="9">
        <f>(F625-$T$12)/($T$13-$T$12)</f>
      </c>
      <c r="H625" s="9">
        <v>91.199997</v>
      </c>
      <c r="I625" s="9">
        <f>($H$2-$U$12)/($U$13-$U$12)</f>
      </c>
      <c r="J625" s="9">
        <f>AVERAGE(H621:H625)</f>
      </c>
      <c r="K625" s="9">
        <v>88.964325</v>
      </c>
      <c r="L625" s="9">
        <f>(K625-$V$12)/($V$13-$V$12)</f>
      </c>
      <c r="M625" s="10">
        <v>140223200</v>
      </c>
      <c r="N625" s="9">
        <f>($M$2-$W$12)/($W$13-$W$12)</f>
      </c>
      <c r="O625" s="5"/>
      <c r="P625" s="5"/>
      <c r="Q625" s="5"/>
      <c r="R625" s="9"/>
      <c r="S625" s="9"/>
      <c r="T625" s="9"/>
      <c r="U625" s="9"/>
      <c r="V625" s="9"/>
      <c r="W625" s="10"/>
      <c r="X625" s="10"/>
    </row>
    <row x14ac:dyDescent="0.25" r="626" customHeight="1" ht="17.25">
      <c r="A626" s="8">
        <v>44013</v>
      </c>
      <c r="B626" s="9">
        <v>91.279999</v>
      </c>
      <c r="C626" s="9">
        <f>(B626-$R$12)/($R$13-$R$12)</f>
      </c>
      <c r="D626" s="9">
        <v>91.839996</v>
      </c>
      <c r="E626" s="9">
        <f>(D626-$S$12)/($S$13-$S$12)</f>
      </c>
      <c r="F626" s="9">
        <v>90.977501</v>
      </c>
      <c r="G626" s="9">
        <f>(F626-$T$12)/($T$13-$T$12)</f>
      </c>
      <c r="H626" s="9">
        <v>91.027496</v>
      </c>
      <c r="I626" s="9">
        <f>($H$2-$U$12)/($U$13-$U$12)</f>
      </c>
      <c r="J626" s="9">
        <f>AVERAGE(H622:H626)</f>
      </c>
      <c r="K626" s="9">
        <v>88.796059</v>
      </c>
      <c r="L626" s="9">
        <f>(K626-$V$12)/($V$13-$V$12)</f>
      </c>
      <c r="M626" s="10">
        <v>110737200</v>
      </c>
      <c r="N626" s="9">
        <f>($M$2-$W$12)/($W$13-$W$12)</f>
      </c>
      <c r="O626" s="5"/>
      <c r="P626" s="5"/>
      <c r="Q626" s="5"/>
      <c r="R626" s="9"/>
      <c r="S626" s="9"/>
      <c r="T626" s="9"/>
      <c r="U626" s="9"/>
      <c r="V626" s="9"/>
      <c r="W626" s="10"/>
      <c r="X626" s="10"/>
    </row>
    <row x14ac:dyDescent="0.25" r="627" customHeight="1" ht="17.25">
      <c r="A627" s="8">
        <v>44014</v>
      </c>
      <c r="B627" s="9">
        <v>91.962502</v>
      </c>
      <c r="C627" s="9">
        <f>(B627-$R$12)/($R$13-$R$12)</f>
      </c>
      <c r="D627" s="9">
        <v>92.6175</v>
      </c>
      <c r="E627" s="9">
        <f>(D627-$S$12)/($S$13-$S$12)</f>
      </c>
      <c r="F627" s="9">
        <v>90.910004</v>
      </c>
      <c r="G627" s="9">
        <f>(F627-$T$12)/($T$13-$T$12)</f>
      </c>
      <c r="H627" s="9">
        <v>91.027496</v>
      </c>
      <c r="I627" s="9">
        <f>($H$2-$U$12)/($U$13-$U$12)</f>
      </c>
      <c r="J627" s="9">
        <f>AVERAGE(H623:H627)</f>
      </c>
      <c r="K627" s="9">
        <v>88.796059</v>
      </c>
      <c r="L627" s="9">
        <f>(K627-$V$12)/($V$13-$V$12)</f>
      </c>
      <c r="M627" s="10">
        <v>114041600</v>
      </c>
      <c r="N627" s="9">
        <f>($M$2-$W$12)/($W$13-$W$12)</f>
      </c>
      <c r="O627" s="5"/>
      <c r="P627" s="5"/>
      <c r="Q627" s="5"/>
      <c r="R627" s="9"/>
      <c r="S627" s="9"/>
      <c r="T627" s="9"/>
      <c r="U627" s="9"/>
      <c r="V627" s="9"/>
      <c r="W627" s="10"/>
      <c r="X627" s="10"/>
    </row>
    <row x14ac:dyDescent="0.25" r="628" customHeight="1" ht="17.25">
      <c r="A628" s="8">
        <v>44018</v>
      </c>
      <c r="B628" s="9">
        <v>92.5</v>
      </c>
      <c r="C628" s="9">
        <f>(B628-$R$12)/($R$13-$R$12)</f>
      </c>
      <c r="D628" s="9">
        <v>93.945</v>
      </c>
      <c r="E628" s="9">
        <f>(D628-$S$12)/($S$13-$S$12)</f>
      </c>
      <c r="F628" s="9">
        <v>92.467499</v>
      </c>
      <c r="G628" s="9">
        <f>(F628-$T$12)/($T$13-$T$12)</f>
      </c>
      <c r="H628" s="9">
        <v>93.462502</v>
      </c>
      <c r="I628" s="9">
        <f>($H$2-$U$12)/($U$13-$U$12)</f>
      </c>
      <c r="J628" s="9">
        <f>AVERAGE(H624:H628)</f>
      </c>
      <c r="K628" s="9">
        <v>91.171356</v>
      </c>
      <c r="L628" s="9">
        <f>(K628-$V$12)/($V$13-$V$12)</f>
      </c>
      <c r="M628" s="10">
        <v>118655600</v>
      </c>
      <c r="N628" s="9">
        <f>($M$2-$W$12)/($W$13-$W$12)</f>
      </c>
      <c r="O628" s="5"/>
      <c r="P628" s="5"/>
      <c r="Q628" s="5"/>
      <c r="R628" s="9"/>
      <c r="S628" s="9"/>
      <c r="T628" s="9"/>
      <c r="U628" s="9"/>
      <c r="V628" s="9"/>
      <c r="W628" s="10"/>
      <c r="X628" s="10"/>
    </row>
    <row x14ac:dyDescent="0.25" r="629" customHeight="1" ht="17.25">
      <c r="A629" s="8">
        <v>44019</v>
      </c>
      <c r="B629" s="9">
        <v>93.852501</v>
      </c>
      <c r="C629" s="9">
        <f>(B629-$R$12)/($R$13-$R$12)</f>
      </c>
      <c r="D629" s="9">
        <v>94.654999</v>
      </c>
      <c r="E629" s="9">
        <f>(D629-$S$12)/($S$13-$S$12)</f>
      </c>
      <c r="F629" s="9">
        <v>93.057503</v>
      </c>
      <c r="G629" s="9">
        <f>(F629-$T$12)/($T$13-$T$12)</f>
      </c>
      <c r="H629" s="9">
        <v>93.172501</v>
      </c>
      <c r="I629" s="9">
        <f>($H$2-$U$12)/($U$13-$U$12)</f>
      </c>
      <c r="J629" s="9">
        <f>AVERAGE(H625:H629)</f>
      </c>
      <c r="K629" s="9">
        <v>90.888474</v>
      </c>
      <c r="L629" s="9">
        <f>(K629-$V$12)/($V$13-$V$12)</f>
      </c>
      <c r="M629" s="10">
        <v>112424400</v>
      </c>
      <c r="N629" s="9">
        <f>($M$2-$W$12)/($W$13-$W$12)</f>
      </c>
      <c r="O629" s="5"/>
      <c r="P629" s="5"/>
      <c r="Q629" s="5"/>
      <c r="R629" s="9"/>
      <c r="S629" s="9"/>
      <c r="T629" s="9"/>
      <c r="U629" s="9"/>
      <c r="V629" s="9"/>
      <c r="W629" s="10"/>
      <c r="X629" s="10"/>
    </row>
    <row x14ac:dyDescent="0.25" r="630" customHeight="1" ht="17.25">
      <c r="A630" s="8">
        <v>44020</v>
      </c>
      <c r="B630" s="9">
        <v>94.18</v>
      </c>
      <c r="C630" s="9">
        <f>(B630-$R$12)/($R$13-$R$12)</f>
      </c>
      <c r="D630" s="9">
        <v>95.375</v>
      </c>
      <c r="E630" s="9">
        <f>(D630-$S$12)/($S$13-$S$12)</f>
      </c>
      <c r="F630" s="9">
        <v>94.089996</v>
      </c>
      <c r="G630" s="9">
        <f>(F630-$T$12)/($T$13-$T$12)</f>
      </c>
      <c r="H630" s="9">
        <v>95.342499</v>
      </c>
      <c r="I630" s="9">
        <f>($H$2-$U$12)/($U$13-$U$12)</f>
      </c>
      <c r="J630" s="9">
        <f>AVERAGE(H626:H630)</f>
      </c>
      <c r="K630" s="9">
        <v>93.00528</v>
      </c>
      <c r="L630" s="9">
        <f>(K630-$V$12)/($V$13-$V$12)</f>
      </c>
      <c r="M630" s="10">
        <v>117092000</v>
      </c>
      <c r="N630" s="9">
        <f>($M$2-$W$12)/($W$13-$W$12)</f>
      </c>
      <c r="O630" s="5"/>
      <c r="P630" s="5"/>
      <c r="Q630" s="5"/>
      <c r="R630" s="9"/>
      <c r="S630" s="9"/>
      <c r="T630" s="9"/>
      <c r="U630" s="9"/>
      <c r="V630" s="9"/>
      <c r="W630" s="10"/>
      <c r="X630" s="10"/>
    </row>
    <row x14ac:dyDescent="0.25" r="631" customHeight="1" ht="17.25">
      <c r="A631" s="8">
        <v>44021</v>
      </c>
      <c r="B631" s="9">
        <v>96.262497</v>
      </c>
      <c r="C631" s="9">
        <f>(B631-$R$12)/($R$13-$R$12)</f>
      </c>
      <c r="D631" s="9">
        <v>96.317497</v>
      </c>
      <c r="E631" s="9">
        <f>(D631-$S$12)/($S$13-$S$12)</f>
      </c>
      <c r="F631" s="9">
        <v>94.672501</v>
      </c>
      <c r="G631" s="9">
        <f>(F631-$T$12)/($T$13-$T$12)</f>
      </c>
      <c r="H631" s="9">
        <v>95.752502</v>
      </c>
      <c r="I631" s="9">
        <f>($H$2-$U$12)/($U$13-$U$12)</f>
      </c>
      <c r="J631" s="9">
        <f>AVERAGE(H627:H631)</f>
      </c>
      <c r="K631" s="9">
        <v>93.405205</v>
      </c>
      <c r="L631" s="9">
        <f>(K631-$V$12)/($V$13-$V$12)</f>
      </c>
      <c r="M631" s="10">
        <v>125642800</v>
      </c>
      <c r="N631" s="9">
        <f>($M$2-$W$12)/($W$13-$W$12)</f>
      </c>
      <c r="O631" s="5"/>
      <c r="P631" s="5"/>
      <c r="Q631" s="5"/>
      <c r="R631" s="9"/>
      <c r="S631" s="9"/>
      <c r="T631" s="9"/>
      <c r="U631" s="9"/>
      <c r="V631" s="9"/>
      <c r="W631" s="10"/>
      <c r="X631" s="10"/>
    </row>
    <row x14ac:dyDescent="0.25" r="632" customHeight="1" ht="17.25">
      <c r="A632" s="8">
        <v>44022</v>
      </c>
      <c r="B632" s="9">
        <v>95.334999</v>
      </c>
      <c r="C632" s="9">
        <f>(B632-$R$12)/($R$13-$R$12)</f>
      </c>
      <c r="D632" s="9">
        <v>95.980003</v>
      </c>
      <c r="E632" s="9">
        <f>(D632-$S$12)/($S$13-$S$12)</f>
      </c>
      <c r="F632" s="9">
        <v>94.705002</v>
      </c>
      <c r="G632" s="9">
        <f>(F632-$T$12)/($T$13-$T$12)</f>
      </c>
      <c r="H632" s="9">
        <v>95.919998</v>
      </c>
      <c r="I632" s="9">
        <f>($H$2-$U$12)/($U$13-$U$12)</f>
      </c>
      <c r="J632" s="9">
        <f>AVERAGE(H628:H632)</f>
      </c>
      <c r="K632" s="9">
        <v>93.568619</v>
      </c>
      <c r="L632" s="9">
        <f>(K632-$V$12)/($V$13-$V$12)</f>
      </c>
      <c r="M632" s="10">
        <v>90257200</v>
      </c>
      <c r="N632" s="9">
        <f>($M$2-$W$12)/($W$13-$W$12)</f>
      </c>
      <c r="O632" s="5"/>
      <c r="P632" s="5"/>
      <c r="Q632" s="5"/>
      <c r="R632" s="9"/>
      <c r="S632" s="9"/>
      <c r="T632" s="9"/>
      <c r="U632" s="9"/>
      <c r="V632" s="9"/>
      <c r="W632" s="10"/>
      <c r="X632" s="10"/>
    </row>
    <row x14ac:dyDescent="0.25" r="633" customHeight="1" ht="17.25">
      <c r="A633" s="8">
        <v>44025</v>
      </c>
      <c r="B633" s="9">
        <v>97.264999</v>
      </c>
      <c r="C633" s="9">
        <f>(B633-$R$12)/($R$13-$R$12)</f>
      </c>
      <c r="D633" s="9">
        <v>99.955002</v>
      </c>
      <c r="E633" s="9">
        <f>(D633-$S$12)/($S$13-$S$12)</f>
      </c>
      <c r="F633" s="9">
        <v>95.2575</v>
      </c>
      <c r="G633" s="9">
        <f>(F633-$T$12)/($T$13-$T$12)</f>
      </c>
      <c r="H633" s="9">
        <v>95.477501</v>
      </c>
      <c r="I633" s="9">
        <f>($H$2-$U$12)/($U$13-$U$12)</f>
      </c>
      <c r="J633" s="9">
        <f>AVERAGE(H629:H633)</f>
      </c>
      <c r="K633" s="9">
        <v>93.136978</v>
      </c>
      <c r="L633" s="9">
        <f>(K633-$V$12)/($V$13-$V$12)</f>
      </c>
      <c r="M633" s="10">
        <v>191649200</v>
      </c>
      <c r="N633" s="9">
        <f>($M$2-$W$12)/($W$13-$W$12)</f>
      </c>
      <c r="O633" s="5"/>
      <c r="P633" s="5"/>
      <c r="Q633" s="5"/>
      <c r="R633" s="9"/>
      <c r="S633" s="9"/>
      <c r="T633" s="9"/>
      <c r="U633" s="9"/>
      <c r="V633" s="9"/>
      <c r="W633" s="10"/>
      <c r="X633" s="10"/>
    </row>
    <row x14ac:dyDescent="0.25" r="634" customHeight="1" ht="17.25">
      <c r="A634" s="8">
        <v>44026</v>
      </c>
      <c r="B634" s="9">
        <v>94.839996</v>
      </c>
      <c r="C634" s="9">
        <f>(B634-$R$12)/($R$13-$R$12)</f>
      </c>
      <c r="D634" s="9">
        <v>97.254997</v>
      </c>
      <c r="E634" s="9">
        <f>(D634-$S$12)/($S$13-$S$12)</f>
      </c>
      <c r="F634" s="9">
        <v>93.877502</v>
      </c>
      <c r="G634" s="9">
        <f>(F634-$T$12)/($T$13-$T$12)</f>
      </c>
      <c r="H634" s="9">
        <v>97.057503</v>
      </c>
      <c r="I634" s="9">
        <f>($H$2-$U$12)/($U$13-$U$12)</f>
      </c>
      <c r="J634" s="9">
        <f>AVERAGE(H630:H634)</f>
      </c>
      <c r="K634" s="9">
        <v>94.67823</v>
      </c>
      <c r="L634" s="9">
        <f>(K634-$V$12)/($V$13-$V$12)</f>
      </c>
      <c r="M634" s="10">
        <v>170989200</v>
      </c>
      <c r="N634" s="9">
        <f>($M$2-$W$12)/($W$13-$W$12)</f>
      </c>
      <c r="O634" s="5"/>
      <c r="P634" s="5"/>
      <c r="Q634" s="5"/>
      <c r="R634" s="9"/>
      <c r="S634" s="9"/>
      <c r="T634" s="9"/>
      <c r="U634" s="9"/>
      <c r="V634" s="9"/>
      <c r="W634" s="10"/>
      <c r="X634" s="10"/>
    </row>
    <row x14ac:dyDescent="0.25" r="635" customHeight="1" ht="17.25">
      <c r="A635" s="8">
        <v>44027</v>
      </c>
      <c r="B635" s="9">
        <v>98.989998</v>
      </c>
      <c r="C635" s="9">
        <f>(B635-$R$12)/($R$13-$R$12)</f>
      </c>
      <c r="D635" s="9">
        <v>99.247498</v>
      </c>
      <c r="E635" s="9">
        <f>(D635-$S$12)/($S$13-$S$12)</f>
      </c>
      <c r="F635" s="9">
        <v>96.489998</v>
      </c>
      <c r="G635" s="9">
        <f>(F635-$T$12)/($T$13-$T$12)</f>
      </c>
      <c r="H635" s="9">
        <v>97.724998</v>
      </c>
      <c r="I635" s="9">
        <f>($H$2-$U$12)/($U$13-$U$12)</f>
      </c>
      <c r="J635" s="9">
        <f>AVERAGE(H631:H635)</f>
      </c>
      <c r="K635" s="9">
        <v>95.329384</v>
      </c>
      <c r="L635" s="9">
        <f>(K635-$V$12)/($V$13-$V$12)</f>
      </c>
      <c r="M635" s="10">
        <v>153198000</v>
      </c>
      <c r="N635" s="9">
        <f>($M$2-$W$12)/($W$13-$W$12)</f>
      </c>
      <c r="O635" s="5"/>
      <c r="P635" s="5"/>
      <c r="Q635" s="5"/>
      <c r="R635" s="9"/>
      <c r="S635" s="9"/>
      <c r="T635" s="9"/>
      <c r="U635" s="9"/>
      <c r="V635" s="9"/>
      <c r="W635" s="10"/>
      <c r="X635" s="10"/>
    </row>
    <row x14ac:dyDescent="0.25" r="636" customHeight="1" ht="17.25">
      <c r="A636" s="8">
        <v>44028</v>
      </c>
      <c r="B636" s="9">
        <v>96.5625</v>
      </c>
      <c r="C636" s="9">
        <f>(B636-$R$12)/($R$13-$R$12)</f>
      </c>
      <c r="D636" s="9">
        <v>97.404999</v>
      </c>
      <c r="E636" s="9">
        <f>(D636-$S$12)/($S$13-$S$12)</f>
      </c>
      <c r="F636" s="9">
        <v>95.904999</v>
      </c>
      <c r="G636" s="9">
        <f>(F636-$T$12)/($T$13-$T$12)</f>
      </c>
      <c r="H636" s="9">
        <v>96.522499</v>
      </c>
      <c r="I636" s="9">
        <f>($H$2-$U$12)/($U$13-$U$12)</f>
      </c>
      <c r="J636" s="9">
        <f>AVERAGE(H632:H636)</f>
      </c>
      <c r="K636" s="9">
        <v>94.156334</v>
      </c>
      <c r="L636" s="9">
        <f>(K636-$V$12)/($V$13-$V$12)</f>
      </c>
      <c r="M636" s="10">
        <v>110577600</v>
      </c>
      <c r="N636" s="9">
        <f>($M$2-$W$12)/($W$13-$W$12)</f>
      </c>
      <c r="O636" s="5"/>
      <c r="P636" s="5"/>
      <c r="Q636" s="5"/>
      <c r="R636" s="9"/>
      <c r="S636" s="9"/>
      <c r="T636" s="9"/>
      <c r="U636" s="9"/>
      <c r="V636" s="9"/>
      <c r="W636" s="10"/>
      <c r="X636" s="10"/>
    </row>
    <row x14ac:dyDescent="0.25" r="637" customHeight="1" ht="17.25">
      <c r="A637" s="8">
        <v>44029</v>
      </c>
      <c r="B637" s="9">
        <v>96.987503</v>
      </c>
      <c r="C637" s="9">
        <f>(B637-$R$12)/($R$13-$R$12)</f>
      </c>
      <c r="D637" s="9">
        <v>97.147499</v>
      </c>
      <c r="E637" s="9">
        <f>(D637-$S$12)/($S$13-$S$12)</f>
      </c>
      <c r="F637" s="9">
        <v>95.839996</v>
      </c>
      <c r="G637" s="9">
        <f>(F637-$T$12)/($T$13-$T$12)</f>
      </c>
      <c r="H637" s="9">
        <v>96.327499</v>
      </c>
      <c r="I637" s="9">
        <f>($H$2-$U$12)/($U$13-$U$12)</f>
      </c>
      <c r="J637" s="9">
        <f>AVERAGE(H633:H637)</f>
      </c>
      <c r="K637" s="9">
        <v>93.966125</v>
      </c>
      <c r="L637" s="9">
        <f>(K637-$V$12)/($V$13-$V$12)</f>
      </c>
      <c r="M637" s="10">
        <v>92186800</v>
      </c>
      <c r="N637" s="9">
        <f>($M$2-$W$12)/($W$13-$W$12)</f>
      </c>
      <c r="O637" s="5"/>
      <c r="P637" s="5"/>
      <c r="Q637" s="5"/>
      <c r="R637" s="9"/>
      <c r="S637" s="9"/>
      <c r="T637" s="9"/>
      <c r="U637" s="9"/>
      <c r="V637" s="9"/>
      <c r="W637" s="10"/>
      <c r="X637" s="10"/>
    </row>
    <row x14ac:dyDescent="0.25" r="638" customHeight="1" ht="17.25">
      <c r="A638" s="8">
        <v>44032</v>
      </c>
      <c r="B638" s="9">
        <v>96.417503</v>
      </c>
      <c r="C638" s="9">
        <f>(B638-$R$12)/($R$13-$R$12)</f>
      </c>
      <c r="D638" s="9">
        <v>98.5</v>
      </c>
      <c r="E638" s="9">
        <f>(D638-$S$12)/($S$13-$S$12)</f>
      </c>
      <c r="F638" s="9">
        <v>96.0625</v>
      </c>
      <c r="G638" s="9">
        <f>(F638-$T$12)/($T$13-$T$12)</f>
      </c>
      <c r="H638" s="9">
        <v>98.357498</v>
      </c>
      <c r="I638" s="9">
        <f>($H$2-$U$12)/($U$13-$U$12)</f>
      </c>
      <c r="J638" s="9">
        <f>AVERAGE(H634:H638)</f>
      </c>
      <c r="K638" s="9">
        <v>95.946358</v>
      </c>
      <c r="L638" s="9">
        <f>(K638-$V$12)/($V$13-$V$12)</f>
      </c>
      <c r="M638" s="10">
        <v>90318000</v>
      </c>
      <c r="N638" s="9">
        <f>($M$2-$W$12)/($W$13-$W$12)</f>
      </c>
      <c r="O638" s="5"/>
      <c r="P638" s="5"/>
      <c r="Q638" s="5"/>
      <c r="R638" s="9"/>
      <c r="S638" s="9"/>
      <c r="T638" s="9"/>
      <c r="U638" s="9"/>
      <c r="V638" s="9"/>
      <c r="W638" s="10"/>
      <c r="X638" s="10"/>
    </row>
    <row x14ac:dyDescent="0.25" r="639" customHeight="1" ht="17.25">
      <c r="A639" s="8">
        <v>44033</v>
      </c>
      <c r="B639" s="9">
        <v>99.172501</v>
      </c>
      <c r="C639" s="9">
        <f>(B639-$R$12)/($R$13-$R$12)</f>
      </c>
      <c r="D639" s="9">
        <v>99.25</v>
      </c>
      <c r="E639" s="9">
        <f>(D639-$S$12)/($S$13-$S$12)</f>
      </c>
      <c r="F639" s="9">
        <v>96.7425</v>
      </c>
      <c r="G639" s="9">
        <f>(F639-$T$12)/($T$13-$T$12)</f>
      </c>
      <c r="H639" s="10">
        <v>97</v>
      </c>
      <c r="I639" s="9">
        <f>($H$2-$U$12)/($U$13-$U$12)</f>
      </c>
      <c r="J639" s="9">
        <f>AVERAGE(H635:H639)</f>
      </c>
      <c r="K639" s="9">
        <v>94.622147</v>
      </c>
      <c r="L639" s="9">
        <f>(K639-$V$12)/($V$13-$V$12)</f>
      </c>
      <c r="M639" s="10">
        <v>103433200</v>
      </c>
      <c r="N639" s="9">
        <f>($M$2-$W$12)/($W$13-$W$12)</f>
      </c>
      <c r="O639" s="5"/>
      <c r="P639" s="5"/>
      <c r="Q639" s="5"/>
      <c r="R639" s="9"/>
      <c r="S639" s="9"/>
      <c r="T639" s="9"/>
      <c r="U639" s="9"/>
      <c r="V639" s="9"/>
      <c r="W639" s="10"/>
      <c r="X639" s="10"/>
    </row>
    <row x14ac:dyDescent="0.25" r="640" customHeight="1" ht="17.25">
      <c r="A640" s="8">
        <v>44034</v>
      </c>
      <c r="B640" s="9">
        <v>96.692497</v>
      </c>
      <c r="C640" s="9">
        <f>(B640-$R$12)/($R$13-$R$12)</f>
      </c>
      <c r="D640" s="9">
        <v>97.974998</v>
      </c>
      <c r="E640" s="9">
        <f>(D640-$S$12)/($S$13-$S$12)</f>
      </c>
      <c r="F640" s="9">
        <v>96.602501</v>
      </c>
      <c r="G640" s="9">
        <f>(F640-$T$12)/($T$13-$T$12)</f>
      </c>
      <c r="H640" s="9">
        <v>97.272499</v>
      </c>
      <c r="I640" s="9">
        <f>($H$2-$U$12)/($U$13-$U$12)</f>
      </c>
      <c r="J640" s="9">
        <f>AVERAGE(H636:H640)</f>
      </c>
      <c r="K640" s="9">
        <v>94.887962</v>
      </c>
      <c r="L640" s="9">
        <f>(K640-$V$12)/($V$13-$V$12)</f>
      </c>
      <c r="M640" s="10">
        <v>89001600</v>
      </c>
      <c r="N640" s="9">
        <f>($M$2-$W$12)/($W$13-$W$12)</f>
      </c>
      <c r="O640" s="5"/>
      <c r="P640" s="5"/>
      <c r="Q640" s="5"/>
      <c r="R640" s="9"/>
      <c r="S640" s="9"/>
      <c r="T640" s="9"/>
      <c r="U640" s="9"/>
      <c r="V640" s="9"/>
      <c r="W640" s="10"/>
      <c r="X640" s="10"/>
    </row>
    <row x14ac:dyDescent="0.25" r="641" customHeight="1" ht="17.25">
      <c r="A641" s="8">
        <v>44035</v>
      </c>
      <c r="B641" s="9">
        <v>96.997498</v>
      </c>
      <c r="C641" s="9">
        <f>(B641-$R$12)/($R$13-$R$12)</f>
      </c>
      <c r="D641" s="9">
        <v>97.077499</v>
      </c>
      <c r="E641" s="9">
        <f>(D641-$S$12)/($S$13-$S$12)</f>
      </c>
      <c r="F641" s="9">
        <v>92.010002</v>
      </c>
      <c r="G641" s="9">
        <f>(F641-$T$12)/($T$13-$T$12)</f>
      </c>
      <c r="H641" s="9">
        <v>92.845001</v>
      </c>
      <c r="I641" s="9">
        <f>($H$2-$U$12)/($U$13-$U$12)</f>
      </c>
      <c r="J641" s="9">
        <f>AVERAGE(H637:H641)</f>
      </c>
      <c r="K641" s="9">
        <v>90.569008</v>
      </c>
      <c r="L641" s="9">
        <f>(K641-$V$12)/($V$13-$V$12)</f>
      </c>
      <c r="M641" s="10">
        <v>197004400</v>
      </c>
      <c r="N641" s="9">
        <f>($M$2-$W$12)/($W$13-$W$12)</f>
      </c>
      <c r="O641" s="5"/>
      <c r="P641" s="5"/>
      <c r="Q641" s="5"/>
      <c r="R641" s="9"/>
      <c r="S641" s="9"/>
      <c r="T641" s="9"/>
      <c r="U641" s="9"/>
      <c r="V641" s="9"/>
      <c r="W641" s="10"/>
      <c r="X641" s="10"/>
    </row>
    <row x14ac:dyDescent="0.25" r="642" customHeight="1" ht="17.25">
      <c r="A642" s="8">
        <v>44036</v>
      </c>
      <c r="B642" s="9">
        <v>90.987503</v>
      </c>
      <c r="C642" s="9">
        <f>(B642-$R$12)/($R$13-$R$12)</f>
      </c>
      <c r="D642" s="9">
        <v>92.970001</v>
      </c>
      <c r="E642" s="9">
        <f>(D642-$S$12)/($S$13-$S$12)</f>
      </c>
      <c r="F642" s="9">
        <v>89.144997</v>
      </c>
      <c r="G642" s="9">
        <f>(F642-$T$12)/($T$13-$T$12)</f>
      </c>
      <c r="H642" s="9">
        <v>92.614998</v>
      </c>
      <c r="I642" s="9">
        <f>($H$2-$U$12)/($U$13-$U$12)</f>
      </c>
      <c r="J642" s="9">
        <f>AVERAGE(H638:H642)</f>
      </c>
      <c r="K642" s="9">
        <v>90.344643</v>
      </c>
      <c r="L642" s="9">
        <f>(K642-$V$12)/($V$13-$V$12)</f>
      </c>
      <c r="M642" s="10">
        <v>185438800</v>
      </c>
      <c r="N642" s="9">
        <f>($M$2-$W$12)/($W$13-$W$12)</f>
      </c>
      <c r="O642" s="5"/>
      <c r="P642" s="5"/>
      <c r="Q642" s="5"/>
      <c r="R642" s="9"/>
      <c r="S642" s="9"/>
      <c r="T642" s="9"/>
      <c r="U642" s="9"/>
      <c r="V642" s="9"/>
      <c r="W642" s="10"/>
      <c r="X642" s="10"/>
    </row>
    <row x14ac:dyDescent="0.25" r="643" customHeight="1" ht="17.25">
      <c r="A643" s="8">
        <v>44039</v>
      </c>
      <c r="B643" s="9">
        <v>93.709999</v>
      </c>
      <c r="C643" s="9">
        <f>(B643-$R$12)/($R$13-$R$12)</f>
      </c>
      <c r="D643" s="9">
        <v>94.904999</v>
      </c>
      <c r="E643" s="9">
        <f>(D643-$S$12)/($S$13-$S$12)</f>
      </c>
      <c r="F643" s="9">
        <v>93.480003</v>
      </c>
      <c r="G643" s="9">
        <f>(F643-$T$12)/($T$13-$T$12)</f>
      </c>
      <c r="H643" s="9">
        <v>94.809998</v>
      </c>
      <c r="I643" s="9">
        <f>($H$2-$U$12)/($U$13-$U$12)</f>
      </c>
      <c r="J643" s="9">
        <f>AVERAGE(H639:H643)</f>
      </c>
      <c r="K643" s="9">
        <v>92.485832</v>
      </c>
      <c r="L643" s="9">
        <f>(K643-$V$12)/($V$13-$V$12)</f>
      </c>
      <c r="M643" s="10">
        <v>121214000</v>
      </c>
      <c r="N643" s="9">
        <f>($M$2-$W$12)/($W$13-$W$12)</f>
      </c>
      <c r="O643" s="5"/>
      <c r="P643" s="5"/>
      <c r="Q643" s="5"/>
      <c r="R643" s="9"/>
      <c r="S643" s="9"/>
      <c r="T643" s="9"/>
      <c r="U643" s="9"/>
      <c r="V643" s="9"/>
      <c r="W643" s="10"/>
      <c r="X643" s="10"/>
    </row>
    <row x14ac:dyDescent="0.25" r="644" customHeight="1" ht="17.25">
      <c r="A644" s="8">
        <v>44040</v>
      </c>
      <c r="B644" s="9">
        <v>94.3675</v>
      </c>
      <c r="C644" s="9">
        <f>(B644-$R$12)/($R$13-$R$12)</f>
      </c>
      <c r="D644" s="9">
        <v>94.550003</v>
      </c>
      <c r="E644" s="9">
        <f>(D644-$S$12)/($S$13-$S$12)</f>
      </c>
      <c r="F644" s="9">
        <v>93.247498</v>
      </c>
      <c r="G644" s="9">
        <f>(F644-$T$12)/($T$13-$T$12)</f>
      </c>
      <c r="H644" s="9">
        <v>93.252502</v>
      </c>
      <c r="I644" s="9">
        <f>($H$2-$U$12)/($U$13-$U$12)</f>
      </c>
      <c r="J644" s="9">
        <f>AVERAGE(H640:H644)</f>
      </c>
      <c r="K644" s="9">
        <v>90.96650700000001</v>
      </c>
      <c r="L644" s="9">
        <f>(K644-$V$12)/($V$13-$V$12)</f>
      </c>
      <c r="M644" s="10">
        <v>103625600</v>
      </c>
      <c r="N644" s="9">
        <f>($M$2-$W$12)/($W$13-$W$12)</f>
      </c>
      <c r="O644" s="5"/>
      <c r="P644" s="5"/>
      <c r="Q644" s="5"/>
      <c r="R644" s="9"/>
      <c r="S644" s="9"/>
      <c r="T644" s="9"/>
      <c r="U644" s="9"/>
      <c r="V644" s="9"/>
      <c r="W644" s="10"/>
      <c r="X644" s="10"/>
    </row>
    <row x14ac:dyDescent="0.25" r="645" customHeight="1" ht="17.25">
      <c r="A645" s="8">
        <v>44041</v>
      </c>
      <c r="B645" s="9">
        <v>93.75</v>
      </c>
      <c r="C645" s="9">
        <f>(B645-$R$12)/($R$13-$R$12)</f>
      </c>
      <c r="D645" s="9">
        <v>95.230003</v>
      </c>
      <c r="E645" s="9">
        <f>(D645-$S$12)/($S$13-$S$12)</f>
      </c>
      <c r="F645" s="9">
        <v>93.712502</v>
      </c>
      <c r="G645" s="9">
        <f>(F645-$T$12)/($T$13-$T$12)</f>
      </c>
      <c r="H645" s="9">
        <v>95.040001</v>
      </c>
      <c r="I645" s="9">
        <f>($H$2-$U$12)/($U$13-$U$12)</f>
      </c>
      <c r="J645" s="9">
        <f>AVERAGE(H641:H645)</f>
      </c>
      <c r="K645" s="9">
        <v>92.710197</v>
      </c>
      <c r="L645" s="9">
        <f>(K645-$V$12)/($V$13-$V$12)</f>
      </c>
      <c r="M645" s="10">
        <v>90329200</v>
      </c>
      <c r="N645" s="9">
        <f>($M$2-$W$12)/($W$13-$W$12)</f>
      </c>
      <c r="O645" s="5"/>
      <c r="P645" s="5"/>
      <c r="Q645" s="5"/>
      <c r="R645" s="9"/>
      <c r="S645" s="9"/>
      <c r="T645" s="9"/>
      <c r="U645" s="9"/>
      <c r="V645" s="9"/>
      <c r="W645" s="10"/>
      <c r="X645" s="10"/>
    </row>
    <row x14ac:dyDescent="0.25" r="646" customHeight="1" ht="17.25">
      <c r="A646" s="8">
        <v>44042</v>
      </c>
      <c r="B646" s="9">
        <v>94.1875</v>
      </c>
      <c r="C646" s="9">
        <f>(B646-$R$12)/($R$13-$R$12)</f>
      </c>
      <c r="D646" s="9">
        <v>96.297501</v>
      </c>
      <c r="E646" s="9">
        <f>(D646-$S$12)/($S$13-$S$12)</f>
      </c>
      <c r="F646" s="9">
        <v>93.767502</v>
      </c>
      <c r="G646" s="9">
        <f>(F646-$T$12)/($T$13-$T$12)</f>
      </c>
      <c r="H646" s="9">
        <v>96.190002</v>
      </c>
      <c r="I646" s="9">
        <f>($H$2-$U$12)/($U$13-$U$12)</f>
      </c>
      <c r="J646" s="9">
        <f>AVERAGE(H642:H646)</f>
      </c>
      <c r="K646" s="9">
        <v>93.832001</v>
      </c>
      <c r="L646" s="9">
        <f>(K646-$V$12)/($V$13-$V$12)</f>
      </c>
      <c r="M646" s="10">
        <v>158130000</v>
      </c>
      <c r="N646" s="9">
        <f>($M$2-$W$12)/($W$13-$W$12)</f>
      </c>
      <c r="O646" s="5"/>
      <c r="P646" s="5"/>
      <c r="Q646" s="5"/>
      <c r="R646" s="9"/>
      <c r="S646" s="9"/>
      <c r="T646" s="9"/>
      <c r="U646" s="9"/>
      <c r="V646" s="9"/>
      <c r="W646" s="10"/>
      <c r="X646" s="10"/>
    </row>
    <row x14ac:dyDescent="0.25" r="647" customHeight="1" ht="17.25">
      <c r="A647" s="8">
        <v>44043</v>
      </c>
      <c r="B647" s="9">
        <v>102.885002</v>
      </c>
      <c r="C647" s="9">
        <f>(B647-$R$12)/($R$13-$R$12)</f>
      </c>
      <c r="D647" s="9">
        <v>106.415001</v>
      </c>
      <c r="E647" s="9">
        <f>(D647-$S$12)/($S$13-$S$12)</f>
      </c>
      <c r="F647" s="9">
        <v>100.824997</v>
      </c>
      <c r="G647" s="9">
        <f>(F647-$T$12)/($T$13-$T$12)</f>
      </c>
      <c r="H647" s="9">
        <v>106.260002</v>
      </c>
      <c r="I647" s="9">
        <f>($H$2-$U$12)/($U$13-$U$12)</f>
      </c>
      <c r="J647" s="9">
        <f>AVERAGE(H643:H647)</f>
      </c>
      <c r="K647" s="9">
        <v>103.655151</v>
      </c>
      <c r="L647" s="9">
        <f>(K647-$V$12)/($V$13-$V$12)</f>
      </c>
      <c r="M647" s="10">
        <v>374336800</v>
      </c>
      <c r="N647" s="9">
        <f>($M$2-$W$12)/($W$13-$W$12)</f>
      </c>
      <c r="O647" s="5"/>
      <c r="P647" s="5"/>
      <c r="Q647" s="5"/>
      <c r="R647" s="9"/>
      <c r="S647" s="9"/>
      <c r="T647" s="9"/>
      <c r="U647" s="9"/>
      <c r="V647" s="9"/>
      <c r="W647" s="10"/>
      <c r="X647" s="10"/>
    </row>
    <row x14ac:dyDescent="0.25" r="648" customHeight="1" ht="17.25">
      <c r="A648" s="8">
        <v>44046</v>
      </c>
      <c r="B648" s="9">
        <v>108.199997</v>
      </c>
      <c r="C648" s="9">
        <f>(B648-$R$12)/($R$13-$R$12)</f>
      </c>
      <c r="D648" s="9">
        <v>111.637497</v>
      </c>
      <c r="E648" s="9">
        <f>(D648-$S$12)/($S$13-$S$12)</f>
      </c>
      <c r="F648" s="9">
        <v>107.892502</v>
      </c>
      <c r="G648" s="9">
        <f>(F648-$T$12)/($T$13-$T$12)</f>
      </c>
      <c r="H648" s="9">
        <v>108.9375</v>
      </c>
      <c r="I648" s="9">
        <f>($H$2-$U$12)/($U$13-$U$12)</f>
      </c>
      <c r="J648" s="9">
        <f>AVERAGE(H644:H648)</f>
      </c>
      <c r="K648" s="9">
        <v>106.267014</v>
      </c>
      <c r="L648" s="9">
        <f>(K648-$V$12)/($V$13-$V$12)</f>
      </c>
      <c r="M648" s="10">
        <v>308151200</v>
      </c>
      <c r="N648" s="9">
        <f>($M$2-$W$12)/($W$13-$W$12)</f>
      </c>
      <c r="O648" s="5"/>
      <c r="P648" s="5"/>
      <c r="Q648" s="5"/>
      <c r="R648" s="9"/>
      <c r="S648" s="9"/>
      <c r="T648" s="9"/>
      <c r="U648" s="9"/>
      <c r="V648" s="9"/>
      <c r="W648" s="10"/>
      <c r="X648" s="10"/>
    </row>
    <row x14ac:dyDescent="0.25" r="649" customHeight="1" ht="17.25">
      <c r="A649" s="8">
        <v>44047</v>
      </c>
      <c r="B649" s="9">
        <v>109.1325</v>
      </c>
      <c r="C649" s="9">
        <f>(B649-$R$12)/($R$13-$R$12)</f>
      </c>
      <c r="D649" s="9">
        <v>110.790001</v>
      </c>
      <c r="E649" s="9">
        <f>(D649-$S$12)/($S$13-$S$12)</f>
      </c>
      <c r="F649" s="9">
        <v>108.387497</v>
      </c>
      <c r="G649" s="9">
        <f>(F649-$T$12)/($T$13-$T$12)</f>
      </c>
      <c r="H649" s="9">
        <v>109.665001</v>
      </c>
      <c r="I649" s="9">
        <f>($H$2-$U$12)/($U$13-$U$12)</f>
      </c>
      <c r="J649" s="9">
        <f>AVERAGE(H645:H649)</f>
      </c>
      <c r="K649" s="9">
        <v>106.976677</v>
      </c>
      <c r="L649" s="9">
        <f>(K649-$V$12)/($V$13-$V$12)</f>
      </c>
      <c r="M649" s="10">
        <v>173071600</v>
      </c>
      <c r="N649" s="9">
        <f>($M$2-$W$12)/($W$13-$W$12)</f>
      </c>
      <c r="O649" s="5"/>
      <c r="P649" s="5"/>
      <c r="Q649" s="5"/>
      <c r="R649" s="9"/>
      <c r="S649" s="9"/>
      <c r="T649" s="9"/>
      <c r="U649" s="9"/>
      <c r="V649" s="9"/>
      <c r="W649" s="10"/>
      <c r="X649" s="10"/>
    </row>
    <row x14ac:dyDescent="0.25" r="650" customHeight="1" ht="17.25">
      <c r="A650" s="8">
        <v>44048</v>
      </c>
      <c r="B650" s="9">
        <v>109.377502</v>
      </c>
      <c r="C650" s="9">
        <f>(B650-$R$12)/($R$13-$R$12)</f>
      </c>
      <c r="D650" s="9">
        <v>110.392502</v>
      </c>
      <c r="E650" s="9">
        <f>(D650-$S$12)/($S$13-$S$12)</f>
      </c>
      <c r="F650" s="9">
        <v>108.897499</v>
      </c>
      <c r="G650" s="9">
        <f>(F650-$T$12)/($T$13-$T$12)</f>
      </c>
      <c r="H650" s="9">
        <v>110.0625</v>
      </c>
      <c r="I650" s="9">
        <f>($H$2-$U$12)/($U$13-$U$12)</f>
      </c>
      <c r="J650" s="9">
        <f>AVERAGE(H646:H650)</f>
      </c>
      <c r="K650" s="9">
        <v>107.364426</v>
      </c>
      <c r="L650" s="9">
        <f>(K650-$V$12)/($V$13-$V$12)</f>
      </c>
      <c r="M650" s="10">
        <v>121776800</v>
      </c>
      <c r="N650" s="9">
        <f>($M$2-$W$12)/($W$13-$W$12)</f>
      </c>
      <c r="O650" s="5"/>
      <c r="P650" s="5"/>
      <c r="Q650" s="5"/>
      <c r="R650" s="9"/>
      <c r="S650" s="9"/>
      <c r="T650" s="9"/>
      <c r="U650" s="9"/>
      <c r="V650" s="9"/>
      <c r="W650" s="10"/>
      <c r="X650" s="10"/>
    </row>
    <row x14ac:dyDescent="0.25" r="651" customHeight="1" ht="17.25">
      <c r="A651" s="8">
        <v>44049</v>
      </c>
      <c r="B651" s="9">
        <v>110.404999</v>
      </c>
      <c r="C651" s="9">
        <f>(B651-$R$12)/($R$13-$R$12)</f>
      </c>
      <c r="D651" s="9">
        <v>114.412498</v>
      </c>
      <c r="E651" s="9">
        <f>(D651-$S$12)/($S$13-$S$12)</f>
      </c>
      <c r="F651" s="9">
        <v>109.797501</v>
      </c>
      <c r="G651" s="9">
        <f>(F651-$T$12)/($T$13-$T$12)</f>
      </c>
      <c r="H651" s="9">
        <v>113.902496</v>
      </c>
      <c r="I651" s="9">
        <f>($H$2-$U$12)/($U$13-$U$12)</f>
      </c>
      <c r="J651" s="9">
        <f>AVERAGE(H647:H651)</f>
      </c>
      <c r="K651" s="9">
        <v>111.110291</v>
      </c>
      <c r="L651" s="9">
        <f>(K651-$V$12)/($V$13-$V$12)</f>
      </c>
      <c r="M651" s="10">
        <v>202428800</v>
      </c>
      <c r="N651" s="9">
        <f>($M$2-$W$12)/($W$13-$W$12)</f>
      </c>
      <c r="O651" s="5"/>
      <c r="P651" s="5"/>
      <c r="Q651" s="5"/>
      <c r="R651" s="9"/>
      <c r="S651" s="9"/>
      <c r="T651" s="9"/>
      <c r="U651" s="9"/>
      <c r="V651" s="9"/>
      <c r="W651" s="10"/>
      <c r="X651" s="10"/>
    </row>
    <row x14ac:dyDescent="0.25" r="652" customHeight="1" ht="17.25">
      <c r="A652" s="8">
        <v>44050</v>
      </c>
      <c r="B652" s="9">
        <v>113.205002</v>
      </c>
      <c r="C652" s="9">
        <f>(B652-$R$12)/($R$13-$R$12)</f>
      </c>
      <c r="D652" s="9">
        <v>113.675003</v>
      </c>
      <c r="E652" s="9">
        <f>(D652-$S$12)/($S$13-$S$12)</f>
      </c>
      <c r="F652" s="9">
        <v>110.292503</v>
      </c>
      <c r="G652" s="9">
        <f>(F652-$T$12)/($T$13-$T$12)</f>
      </c>
      <c r="H652" s="9">
        <v>111.112503</v>
      </c>
      <c r="I652" s="9">
        <f>($H$2-$U$12)/($U$13-$U$12)</f>
      </c>
      <c r="J652" s="9">
        <f>AVERAGE(H648:H652)</f>
      </c>
      <c r="K652" s="9">
        <v>108.584122</v>
      </c>
      <c r="L652" s="9">
        <f>(K652-$V$12)/($V$13-$V$12)</f>
      </c>
      <c r="M652" s="10">
        <v>198045600</v>
      </c>
      <c r="N652" s="9">
        <f>($M$2-$W$12)/($W$13-$W$12)</f>
      </c>
      <c r="O652" s="5"/>
      <c r="P652" s="5"/>
      <c r="Q652" s="5"/>
      <c r="R652" s="9"/>
      <c r="S652" s="9"/>
      <c r="T652" s="9"/>
      <c r="U652" s="9"/>
      <c r="V652" s="9"/>
      <c r="W652" s="10"/>
      <c r="X652" s="10"/>
    </row>
    <row x14ac:dyDescent="0.25" r="653" customHeight="1" ht="17.25">
      <c r="A653" s="8">
        <v>44053</v>
      </c>
      <c r="B653" s="9">
        <v>112.599998</v>
      </c>
      <c r="C653" s="9">
        <f>(B653-$R$12)/($R$13-$R$12)</f>
      </c>
      <c r="D653" s="9">
        <v>113.775002</v>
      </c>
      <c r="E653" s="9">
        <f>(D653-$S$12)/($S$13-$S$12)</f>
      </c>
      <c r="F653" s="10">
        <v>110</v>
      </c>
      <c r="G653" s="9">
        <f>(F653-$T$12)/($T$13-$T$12)</f>
      </c>
      <c r="H653" s="9">
        <v>112.727501</v>
      </c>
      <c r="I653" s="9">
        <f>($H$2-$U$12)/($U$13-$U$12)</f>
      </c>
      <c r="J653" s="9">
        <f>AVERAGE(H649:H653)</f>
      </c>
      <c r="K653" s="9">
        <v>110.162376</v>
      </c>
      <c r="L653" s="9">
        <f>(K653-$V$12)/($V$13-$V$12)</f>
      </c>
      <c r="M653" s="10">
        <v>212403600</v>
      </c>
      <c r="N653" s="9">
        <f>($M$2-$W$12)/($W$13-$W$12)</f>
      </c>
      <c r="O653" s="5"/>
      <c r="P653" s="5"/>
      <c r="Q653" s="5"/>
      <c r="R653" s="9"/>
      <c r="S653" s="9"/>
      <c r="T653" s="9"/>
      <c r="U653" s="9"/>
      <c r="V653" s="9"/>
      <c r="W653" s="10"/>
      <c r="X653" s="10"/>
    </row>
    <row x14ac:dyDescent="0.25" r="654" customHeight="1" ht="17.25">
      <c r="A654" s="8">
        <v>44054</v>
      </c>
      <c r="B654" s="9">
        <v>111.970001</v>
      </c>
      <c r="C654" s="9">
        <f>(B654-$R$12)/($R$13-$R$12)</f>
      </c>
      <c r="D654" s="9">
        <v>112.482498</v>
      </c>
      <c r="E654" s="9">
        <f>(D654-$S$12)/($S$13-$S$12)</f>
      </c>
      <c r="F654" s="9">
        <v>109.107498</v>
      </c>
      <c r="G654" s="9">
        <f>(F654-$T$12)/($T$13-$T$12)</f>
      </c>
      <c r="H654" s="9">
        <v>109.375</v>
      </c>
      <c r="I654" s="9">
        <f>($H$2-$U$12)/($U$13-$U$12)</f>
      </c>
      <c r="J654" s="9">
        <f>AVERAGE(H650:H654)</f>
      </c>
      <c r="K654" s="9">
        <v>106.886162</v>
      </c>
      <c r="L654" s="9">
        <f>(K654-$V$12)/($V$13-$V$12)</f>
      </c>
      <c r="M654" s="10">
        <v>187902400</v>
      </c>
      <c r="N654" s="9">
        <f>($M$2-$W$12)/($W$13-$W$12)</f>
      </c>
      <c r="O654" s="5"/>
      <c r="P654" s="5"/>
      <c r="Q654" s="5"/>
      <c r="R654" s="9"/>
      <c r="S654" s="9"/>
      <c r="T654" s="9"/>
      <c r="U654" s="9"/>
      <c r="V654" s="9"/>
      <c r="W654" s="10"/>
      <c r="X654" s="10"/>
    </row>
    <row x14ac:dyDescent="0.25" r="655" customHeight="1" ht="17.25">
      <c r="A655" s="8">
        <v>44055</v>
      </c>
      <c r="B655" s="9">
        <v>110.497498</v>
      </c>
      <c r="C655" s="9">
        <f>(B655-$R$12)/($R$13-$R$12)</f>
      </c>
      <c r="D655" s="9">
        <v>113.275002</v>
      </c>
      <c r="E655" s="9">
        <f>(D655-$S$12)/($S$13-$S$12)</f>
      </c>
      <c r="F655" s="9">
        <v>110.297501</v>
      </c>
      <c r="G655" s="9">
        <f>(F655-$T$12)/($T$13-$T$12)</f>
      </c>
      <c r="H655" s="9">
        <v>113.010002</v>
      </c>
      <c r="I655" s="9">
        <f>($H$2-$U$12)/($U$13-$U$12)</f>
      </c>
      <c r="J655" s="9">
        <f>AVERAGE(H651:H655)</f>
      </c>
      <c r="K655" s="9">
        <v>110.438438</v>
      </c>
      <c r="L655" s="9">
        <f>(K655-$V$12)/($V$13-$V$12)</f>
      </c>
      <c r="M655" s="10">
        <v>165598000</v>
      </c>
      <c r="N655" s="9">
        <f>($M$2-$W$12)/($W$13-$W$12)</f>
      </c>
      <c r="O655" s="5"/>
      <c r="P655" s="5"/>
      <c r="Q655" s="5"/>
      <c r="R655" s="9"/>
      <c r="S655" s="9"/>
      <c r="T655" s="9"/>
      <c r="U655" s="9"/>
      <c r="V655" s="9"/>
      <c r="W655" s="10"/>
      <c r="X655" s="10"/>
    </row>
    <row x14ac:dyDescent="0.25" r="656" customHeight="1" ht="17.25">
      <c r="A656" s="8">
        <v>44056</v>
      </c>
      <c r="B656" s="9">
        <v>114.43</v>
      </c>
      <c r="C656" s="9">
        <f>(B656-$R$12)/($R$13-$R$12)</f>
      </c>
      <c r="D656" s="9">
        <v>116.042503</v>
      </c>
      <c r="E656" s="9">
        <f>(D656-$S$12)/($S$13-$S$12)</f>
      </c>
      <c r="F656" s="9">
        <v>113.927498</v>
      </c>
      <c r="G656" s="9">
        <f>(F656-$T$12)/($T$13-$T$12)</f>
      </c>
      <c r="H656" s="9">
        <v>115.010002</v>
      </c>
      <c r="I656" s="9">
        <f>($H$2-$U$12)/($U$13-$U$12)</f>
      </c>
      <c r="J656" s="9">
        <f>AVERAGE(H652:H656)</f>
      </c>
      <c r="K656" s="9">
        <v>112.392929</v>
      </c>
      <c r="L656" s="9">
        <f>(K656-$V$12)/($V$13-$V$12)</f>
      </c>
      <c r="M656" s="10">
        <v>210082000</v>
      </c>
      <c r="N656" s="9">
        <f>($M$2-$W$12)/($W$13-$W$12)</f>
      </c>
      <c r="O656" s="5"/>
      <c r="P656" s="5"/>
      <c r="Q656" s="5"/>
      <c r="R656" s="9"/>
      <c r="S656" s="9"/>
      <c r="T656" s="9"/>
      <c r="U656" s="9"/>
      <c r="V656" s="9"/>
      <c r="W656" s="10"/>
      <c r="X656" s="10"/>
    </row>
    <row x14ac:dyDescent="0.25" r="657" customHeight="1" ht="17.25">
      <c r="A657" s="8">
        <v>44057</v>
      </c>
      <c r="B657" s="9">
        <v>114.830002</v>
      </c>
      <c r="C657" s="9">
        <f>(B657-$R$12)/($R$13-$R$12)</f>
      </c>
      <c r="D657" s="10">
        <v>115</v>
      </c>
      <c r="E657" s="9">
        <f>(D657-$S$12)/($S$13-$S$12)</f>
      </c>
      <c r="F657" s="9">
        <v>113.044998</v>
      </c>
      <c r="G657" s="9">
        <f>(F657-$T$12)/($T$13-$T$12)</f>
      </c>
      <c r="H657" s="9">
        <v>114.907501</v>
      </c>
      <c r="I657" s="9">
        <f>($H$2-$U$12)/($U$13-$U$12)</f>
      </c>
      <c r="J657" s="9">
        <f>AVERAGE(H653:H657)</f>
      </c>
      <c r="K657" s="9">
        <v>112.292755</v>
      </c>
      <c r="L657" s="9">
        <f>(K657-$V$12)/($V$13-$V$12)</f>
      </c>
      <c r="M657" s="10">
        <v>165565200</v>
      </c>
      <c r="N657" s="9">
        <f>($M$2-$W$12)/($W$13-$W$12)</f>
      </c>
      <c r="O657" s="5"/>
      <c r="P657" s="5"/>
      <c r="Q657" s="5"/>
      <c r="R657" s="9"/>
      <c r="S657" s="9"/>
      <c r="T657" s="9"/>
      <c r="U657" s="9"/>
      <c r="V657" s="9"/>
      <c r="W657" s="10"/>
      <c r="X657" s="10"/>
    </row>
    <row x14ac:dyDescent="0.25" r="658" customHeight="1" ht="17.25">
      <c r="A658" s="8">
        <v>44060</v>
      </c>
      <c r="B658" s="9">
        <v>116.0625</v>
      </c>
      <c r="C658" s="9">
        <f>(B658-$R$12)/($R$13-$R$12)</f>
      </c>
      <c r="D658" s="9">
        <v>116.087502</v>
      </c>
      <c r="E658" s="9">
        <f>(D658-$S$12)/($S$13-$S$12)</f>
      </c>
      <c r="F658" s="9">
        <v>113.962502</v>
      </c>
      <c r="G658" s="9">
        <f>(F658-$T$12)/($T$13-$T$12)</f>
      </c>
      <c r="H658" s="9">
        <v>114.607498</v>
      </c>
      <c r="I658" s="9">
        <f>($H$2-$U$12)/($U$13-$U$12)</f>
      </c>
      <c r="J658" s="9">
        <f>AVERAGE(H654:H658)</f>
      </c>
      <c r="K658" s="9">
        <v>111.999588</v>
      </c>
      <c r="L658" s="9">
        <f>(K658-$V$12)/($V$13-$V$12)</f>
      </c>
      <c r="M658" s="10">
        <v>119561600</v>
      </c>
      <c r="N658" s="9">
        <f>($M$2-$W$12)/($W$13-$W$12)</f>
      </c>
      <c r="O658" s="5"/>
      <c r="P658" s="5"/>
      <c r="Q658" s="5"/>
      <c r="R658" s="9"/>
      <c r="S658" s="9"/>
      <c r="T658" s="9"/>
      <c r="U658" s="9"/>
      <c r="V658" s="9"/>
      <c r="W658" s="10"/>
      <c r="X658" s="10"/>
    </row>
    <row x14ac:dyDescent="0.25" r="659" customHeight="1" ht="17.25">
      <c r="A659" s="8">
        <v>44061</v>
      </c>
      <c r="B659" s="9">
        <v>114.352501</v>
      </c>
      <c r="C659" s="9">
        <f>(B659-$R$12)/($R$13-$R$12)</f>
      </c>
      <c r="D659" s="10">
        <v>116</v>
      </c>
      <c r="E659" s="9">
        <f>(D659-$S$12)/($S$13-$S$12)</f>
      </c>
      <c r="F659" s="9">
        <v>114.0075</v>
      </c>
      <c r="G659" s="9">
        <f>(F659-$T$12)/($T$13-$T$12)</f>
      </c>
      <c r="H659" s="9">
        <v>115.5625</v>
      </c>
      <c r="I659" s="9">
        <f>($H$2-$U$12)/($U$13-$U$12)</f>
      </c>
      <c r="J659" s="9">
        <f>AVERAGE(H655:H659)</f>
      </c>
      <c r="K659" s="9">
        <v>112.932869</v>
      </c>
      <c r="L659" s="9">
        <f>(K659-$V$12)/($V$13-$V$12)</f>
      </c>
      <c r="M659" s="10">
        <v>105633600</v>
      </c>
      <c r="N659" s="9">
        <f>($M$2-$W$12)/($W$13-$W$12)</f>
      </c>
      <c r="O659" s="5"/>
      <c r="P659" s="5"/>
      <c r="Q659" s="5"/>
      <c r="R659" s="9"/>
      <c r="S659" s="9"/>
      <c r="T659" s="9"/>
      <c r="U659" s="9"/>
      <c r="V659" s="9"/>
      <c r="W659" s="10"/>
      <c r="X659" s="10"/>
    </row>
    <row x14ac:dyDescent="0.25" r="660" customHeight="1" ht="17.25">
      <c r="A660" s="8">
        <v>44062</v>
      </c>
      <c r="B660" s="9">
        <v>115.982498</v>
      </c>
      <c r="C660" s="9">
        <f>(B660-$R$12)/($R$13-$R$12)</f>
      </c>
      <c r="D660" s="9">
        <v>117.162498</v>
      </c>
      <c r="E660" s="9">
        <f>(D660-$S$12)/($S$13-$S$12)</f>
      </c>
      <c r="F660" s="9">
        <v>115.610001</v>
      </c>
      <c r="G660" s="9">
        <f>(F660-$T$12)/($T$13-$T$12)</f>
      </c>
      <c r="H660" s="9">
        <v>115.707497</v>
      </c>
      <c r="I660" s="9">
        <f>($H$2-$U$12)/($U$13-$U$12)</f>
      </c>
      <c r="J660" s="9">
        <f>AVERAGE(H656:H660)</f>
      </c>
      <c r="K660" s="9">
        <v>113.074562</v>
      </c>
      <c r="L660" s="9">
        <f>(K660-$V$12)/($V$13-$V$12)</f>
      </c>
      <c r="M660" s="10">
        <v>145538000</v>
      </c>
      <c r="N660" s="9">
        <f>($M$2-$W$12)/($W$13-$W$12)</f>
      </c>
      <c r="O660" s="5"/>
      <c r="P660" s="5"/>
      <c r="Q660" s="5"/>
      <c r="R660" s="9"/>
      <c r="S660" s="9"/>
      <c r="T660" s="9"/>
      <c r="U660" s="9"/>
      <c r="V660" s="9"/>
      <c r="W660" s="10"/>
      <c r="X660" s="10"/>
    </row>
    <row x14ac:dyDescent="0.25" r="661" customHeight="1" ht="17.25">
      <c r="A661" s="8">
        <v>44063</v>
      </c>
      <c r="B661" s="9">
        <v>115.75</v>
      </c>
      <c r="C661" s="9">
        <f>(B661-$R$12)/($R$13-$R$12)</f>
      </c>
      <c r="D661" s="9">
        <v>118.392502</v>
      </c>
      <c r="E661" s="9">
        <f>(D661-$S$12)/($S$13-$S$12)</f>
      </c>
      <c r="F661" s="9">
        <v>115.732498</v>
      </c>
      <c r="G661" s="9">
        <f>(F661-$T$12)/($T$13-$T$12)</f>
      </c>
      <c r="H661" s="9">
        <v>118.275002</v>
      </c>
      <c r="I661" s="9">
        <f>($H$2-$U$12)/($U$13-$U$12)</f>
      </c>
      <c r="J661" s="9">
        <f>AVERAGE(H657:H661)</f>
      </c>
      <c r="K661" s="9">
        <v>115.583633</v>
      </c>
      <c r="L661" s="9">
        <f>(K661-$V$12)/($V$13-$V$12)</f>
      </c>
      <c r="M661" s="10">
        <v>126907200</v>
      </c>
      <c r="N661" s="9">
        <f>($M$2-$W$12)/($W$13-$W$12)</f>
      </c>
      <c r="O661" s="5"/>
      <c r="P661" s="5"/>
      <c r="Q661" s="5"/>
      <c r="R661" s="9"/>
      <c r="S661" s="9"/>
      <c r="T661" s="9"/>
      <c r="U661" s="9"/>
      <c r="V661" s="9"/>
      <c r="W661" s="10"/>
      <c r="X661" s="10"/>
    </row>
    <row x14ac:dyDescent="0.25" r="662" customHeight="1" ht="17.25">
      <c r="A662" s="8">
        <v>44064</v>
      </c>
      <c r="B662" s="9">
        <v>119.262497</v>
      </c>
      <c r="C662" s="9">
        <f>(B662-$R$12)/($R$13-$R$12)</f>
      </c>
      <c r="D662" s="9">
        <v>124.8675</v>
      </c>
      <c r="E662" s="9">
        <f>(D662-$S$12)/($S$13-$S$12)</f>
      </c>
      <c r="F662" s="9">
        <v>119.25</v>
      </c>
      <c r="G662" s="9">
        <f>(F662-$T$12)/($T$13-$T$12)</f>
      </c>
      <c r="H662" s="9">
        <v>124.370003</v>
      </c>
      <c r="I662" s="9">
        <f>($H$2-$U$12)/($U$13-$U$12)</f>
      </c>
      <c r="J662" s="9">
        <f>AVERAGE(H658:H662)</f>
      </c>
      <c r="K662" s="9">
        <v>121.539948</v>
      </c>
      <c r="L662" s="9">
        <f>(K662-$V$12)/($V$13-$V$12)</f>
      </c>
      <c r="M662" s="10">
        <v>338054800</v>
      </c>
      <c r="N662" s="9">
        <f>($M$2-$W$12)/($W$13-$W$12)</f>
      </c>
      <c r="O662" s="5"/>
      <c r="P662" s="5"/>
      <c r="Q662" s="5"/>
      <c r="R662" s="9"/>
      <c r="S662" s="9"/>
      <c r="T662" s="9"/>
      <c r="U662" s="9"/>
      <c r="V662" s="9"/>
      <c r="W662" s="10"/>
      <c r="X662" s="10"/>
    </row>
    <row x14ac:dyDescent="0.25" r="663" customHeight="1" ht="17.25">
      <c r="A663" s="8">
        <v>44067</v>
      </c>
      <c r="B663" s="9">
        <v>128.697495</v>
      </c>
      <c r="C663" s="9">
        <f>(B663-$R$12)/($R$13-$R$12)</f>
      </c>
      <c r="D663" s="9">
        <v>128.785004</v>
      </c>
      <c r="E663" s="9">
        <f>(D663-$S$12)/($S$13-$S$12)</f>
      </c>
      <c r="F663" s="9">
        <v>123.9375</v>
      </c>
      <c r="G663" s="9">
        <f>(F663-$T$12)/($T$13-$T$12)</f>
      </c>
      <c r="H663" s="9">
        <v>125.857498</v>
      </c>
      <c r="I663" s="9">
        <f>($H$2-$U$12)/($U$13-$U$12)</f>
      </c>
      <c r="J663" s="9">
        <f>AVERAGE(H659:H663)</f>
      </c>
      <c r="K663" s="9">
        <v>122.993576</v>
      </c>
      <c r="L663" s="9">
        <f>(K663-$V$12)/($V$13-$V$12)</f>
      </c>
      <c r="M663" s="10">
        <v>345937600</v>
      </c>
      <c r="N663" s="9">
        <f>($M$2-$W$12)/($W$13-$W$12)</f>
      </c>
      <c r="O663" s="5"/>
      <c r="P663" s="5"/>
      <c r="Q663" s="5"/>
      <c r="R663" s="9"/>
      <c r="S663" s="9"/>
      <c r="T663" s="9"/>
      <c r="U663" s="9"/>
      <c r="V663" s="9"/>
      <c r="W663" s="10"/>
      <c r="X663" s="10"/>
    </row>
    <row x14ac:dyDescent="0.25" r="664" customHeight="1" ht="17.25">
      <c r="A664" s="8">
        <v>44068</v>
      </c>
      <c r="B664" s="9">
        <v>124.697502</v>
      </c>
      <c r="C664" s="9">
        <f>(B664-$R$12)/($R$13-$R$12)</f>
      </c>
      <c r="D664" s="9">
        <v>125.18</v>
      </c>
      <c r="E664" s="9">
        <f>(D664-$S$12)/($S$13-$S$12)</f>
      </c>
      <c r="F664" s="9">
        <v>123.052498</v>
      </c>
      <c r="G664" s="9">
        <f>(F664-$T$12)/($T$13-$T$12)</f>
      </c>
      <c r="H664" s="9">
        <v>124.824997</v>
      </c>
      <c r="I664" s="9">
        <f>($H$2-$U$12)/($U$13-$U$12)</f>
      </c>
      <c r="J664" s="9">
        <f>AVERAGE(H660:H664)</f>
      </c>
      <c r="K664" s="9">
        <v>121.984581</v>
      </c>
      <c r="L664" s="9">
        <f>(K664-$V$12)/($V$13-$V$12)</f>
      </c>
      <c r="M664" s="10">
        <v>211495600</v>
      </c>
      <c r="N664" s="9">
        <f>($M$2-$W$12)/($W$13-$W$12)</f>
      </c>
      <c r="O664" s="5"/>
      <c r="P664" s="5"/>
      <c r="Q664" s="5"/>
      <c r="R664" s="9"/>
      <c r="S664" s="9"/>
      <c r="T664" s="9"/>
      <c r="U664" s="9"/>
      <c r="V664" s="9"/>
      <c r="W664" s="10"/>
      <c r="X664" s="10"/>
    </row>
    <row x14ac:dyDescent="0.25" r="665" customHeight="1" ht="17.25">
      <c r="A665" s="8">
        <v>44069</v>
      </c>
      <c r="B665" s="9">
        <v>126.18</v>
      </c>
      <c r="C665" s="9">
        <f>(B665-$R$12)/($R$13-$R$12)</f>
      </c>
      <c r="D665" s="9">
        <v>126.9925</v>
      </c>
      <c r="E665" s="9">
        <f>(D665-$S$12)/($S$13-$S$12)</f>
      </c>
      <c r="F665" s="9">
        <v>125.082497</v>
      </c>
      <c r="G665" s="9">
        <f>(F665-$T$12)/($T$13-$T$12)</f>
      </c>
      <c r="H665" s="9">
        <v>126.522499</v>
      </c>
      <c r="I665" s="9">
        <f>($H$2-$U$12)/($U$13-$U$12)</f>
      </c>
      <c r="J665" s="9">
        <f>AVERAGE(H661:H665)</f>
      </c>
      <c r="K665" s="9">
        <v>123.643456</v>
      </c>
      <c r="L665" s="9">
        <f>(K665-$V$12)/($V$13-$V$12)</f>
      </c>
      <c r="M665" s="10">
        <v>163022400</v>
      </c>
      <c r="N665" s="9">
        <f>($M$2-$W$12)/($W$13-$W$12)</f>
      </c>
      <c r="O665" s="5"/>
      <c r="P665" s="5"/>
      <c r="Q665" s="5"/>
      <c r="R665" s="9"/>
      <c r="S665" s="9"/>
      <c r="T665" s="9"/>
      <c r="U665" s="9"/>
      <c r="V665" s="9"/>
      <c r="W665" s="10"/>
      <c r="X665" s="10"/>
    </row>
    <row x14ac:dyDescent="0.25" r="666" customHeight="1" ht="17.25">
      <c r="A666" s="8">
        <v>44070</v>
      </c>
      <c r="B666" s="9">
        <v>127.142502</v>
      </c>
      <c r="C666" s="9">
        <f>(B666-$R$12)/($R$13-$R$12)</f>
      </c>
      <c r="D666" s="9">
        <v>127.485001</v>
      </c>
      <c r="E666" s="9">
        <f>(D666-$S$12)/($S$13-$S$12)</f>
      </c>
      <c r="F666" s="9">
        <v>123.832497</v>
      </c>
      <c r="G666" s="9">
        <f>(F666-$T$12)/($T$13-$T$12)</f>
      </c>
      <c r="H666" s="9">
        <v>125.010002</v>
      </c>
      <c r="I666" s="9">
        <f>($H$2-$U$12)/($U$13-$U$12)</f>
      </c>
      <c r="J666" s="9">
        <f>AVERAGE(H662:H666)</f>
      </c>
      <c r="K666" s="9">
        <v>122.165375</v>
      </c>
      <c r="L666" s="9">
        <f>(K666-$V$12)/($V$13-$V$12)</f>
      </c>
      <c r="M666" s="10">
        <v>155552400</v>
      </c>
      <c r="N666" s="9">
        <f>($M$2-$W$12)/($W$13-$W$12)</f>
      </c>
      <c r="O666" s="5"/>
      <c r="P666" s="5"/>
      <c r="Q666" s="5"/>
      <c r="R666" s="9"/>
      <c r="S666" s="9"/>
      <c r="T666" s="9"/>
      <c r="U666" s="9"/>
      <c r="V666" s="9"/>
      <c r="W666" s="10"/>
      <c r="X666" s="10"/>
    </row>
    <row x14ac:dyDescent="0.25" r="667" customHeight="1" ht="17.25">
      <c r="A667" s="8">
        <v>44071</v>
      </c>
      <c r="B667" s="9">
        <v>126.012497</v>
      </c>
      <c r="C667" s="9">
        <f>(B667-$R$12)/($R$13-$R$12)</f>
      </c>
      <c r="D667" s="9">
        <v>126.442497</v>
      </c>
      <c r="E667" s="9">
        <f>(D667-$S$12)/($S$13-$S$12)</f>
      </c>
      <c r="F667" s="9">
        <v>124.577499</v>
      </c>
      <c r="G667" s="9">
        <f>(F667-$T$12)/($T$13-$T$12)</f>
      </c>
      <c r="H667" s="9">
        <v>124.807503</v>
      </c>
      <c r="I667" s="9">
        <f>($H$2-$U$12)/($U$13-$U$12)</f>
      </c>
      <c r="J667" s="9">
        <f>AVERAGE(H663:H667)</f>
      </c>
      <c r="K667" s="9">
        <v>121.967499</v>
      </c>
      <c r="L667" s="9">
        <f>(K667-$V$12)/($V$13-$V$12)</f>
      </c>
      <c r="M667" s="10">
        <v>187630000</v>
      </c>
      <c r="N667" s="9">
        <f>($M$2-$W$12)/($W$13-$W$12)</f>
      </c>
      <c r="O667" s="5"/>
      <c r="P667" s="5"/>
      <c r="Q667" s="5"/>
      <c r="R667" s="9"/>
      <c r="S667" s="9"/>
      <c r="T667" s="9"/>
      <c r="U667" s="9"/>
      <c r="V667" s="9"/>
      <c r="W667" s="10"/>
      <c r="X667" s="10"/>
    </row>
    <row x14ac:dyDescent="0.25" r="668" customHeight="1" ht="17.25">
      <c r="A668" s="8">
        <v>44074</v>
      </c>
      <c r="B668" s="9">
        <v>127.580002</v>
      </c>
      <c r="C668" s="9">
        <f>(B668-$R$12)/($R$13-$R$12)</f>
      </c>
      <c r="D668" s="10">
        <v>131</v>
      </c>
      <c r="E668" s="9">
        <f>(D668-$S$12)/($S$13-$S$12)</f>
      </c>
      <c r="F668" s="10">
        <v>126</v>
      </c>
      <c r="G668" s="9">
        <f>(F668-$T$12)/($T$13-$T$12)</f>
      </c>
      <c r="H668" s="9">
        <v>129.039993</v>
      </c>
      <c r="I668" s="9">
        <f>($H$2-$U$12)/($U$13-$U$12)</f>
      </c>
      <c r="J668" s="9">
        <f>AVERAGE(H664:H668)</f>
      </c>
      <c r="K668" s="9">
        <v>126.103668</v>
      </c>
      <c r="L668" s="9">
        <f>(K668-$V$12)/($V$13-$V$12)</f>
      </c>
      <c r="M668" s="10">
        <v>225702700</v>
      </c>
      <c r="N668" s="9">
        <f>($M$2-$W$12)/($W$13-$W$12)</f>
      </c>
      <c r="O668" s="5"/>
      <c r="P668" s="5"/>
      <c r="Q668" s="5"/>
      <c r="R668" s="9"/>
      <c r="S668" s="9"/>
      <c r="T668" s="9"/>
      <c r="U668" s="9"/>
      <c r="V668" s="9"/>
      <c r="W668" s="10"/>
      <c r="X668" s="10"/>
    </row>
    <row x14ac:dyDescent="0.25" r="669" customHeight="1" ht="17.25">
      <c r="A669" s="8">
        <v>44075</v>
      </c>
      <c r="B669" s="9">
        <v>132.759995</v>
      </c>
      <c r="C669" s="9">
        <f>(B669-$R$12)/($R$13-$R$12)</f>
      </c>
      <c r="D669" s="9">
        <v>134.800003</v>
      </c>
      <c r="E669" s="9">
        <f>(D669-$S$12)/($S$13-$S$12)</f>
      </c>
      <c r="F669" s="9">
        <v>130.529999</v>
      </c>
      <c r="G669" s="9">
        <f>(F669-$T$12)/($T$13-$T$12)</f>
      </c>
      <c r="H669" s="9">
        <v>134.179993</v>
      </c>
      <c r="I669" s="9">
        <f>($H$2-$U$12)/($U$13-$U$12)</f>
      </c>
      <c r="J669" s="9">
        <f>AVERAGE(H665:H669)</f>
      </c>
      <c r="K669" s="9">
        <v>131.126694</v>
      </c>
      <c r="L669" s="9">
        <f>(K669-$V$12)/($V$13-$V$12)</f>
      </c>
      <c r="M669" s="10">
        <v>151948100</v>
      </c>
      <c r="N669" s="9">
        <f>($M$2-$W$12)/($W$13-$W$12)</f>
      </c>
      <c r="O669" s="5"/>
      <c r="P669" s="5"/>
      <c r="Q669" s="5"/>
      <c r="R669" s="9"/>
      <c r="S669" s="9"/>
      <c r="T669" s="9"/>
      <c r="U669" s="9"/>
      <c r="V669" s="9"/>
      <c r="W669" s="10"/>
      <c r="X669" s="10"/>
    </row>
    <row x14ac:dyDescent="0.25" r="670" customHeight="1" ht="17.25">
      <c r="A670" s="8">
        <v>44076</v>
      </c>
      <c r="B670" s="9">
        <v>137.589996</v>
      </c>
      <c r="C670" s="9">
        <f>(B670-$R$12)/($R$13-$R$12)</f>
      </c>
      <c r="D670" s="9">
        <v>137.979996</v>
      </c>
      <c r="E670" s="9">
        <f>(D670-$S$12)/($S$13-$S$12)</f>
      </c>
      <c r="F670" s="10">
        <v>127</v>
      </c>
      <c r="G670" s="9">
        <f>(F670-$T$12)/($T$13-$T$12)</f>
      </c>
      <c r="H670" s="9">
        <v>131.399994</v>
      </c>
      <c r="I670" s="9">
        <f>($H$2-$U$12)/($U$13-$U$12)</f>
      </c>
      <c r="J670" s="9">
        <f>AVERAGE(H666:H670)</f>
      </c>
      <c r="K670" s="9">
        <v>128.409943</v>
      </c>
      <c r="L670" s="9">
        <f>(K670-$V$12)/($V$13-$V$12)</f>
      </c>
      <c r="M670" s="10">
        <v>200119000</v>
      </c>
      <c r="N670" s="9">
        <f>($M$2-$W$12)/($W$13-$W$12)</f>
      </c>
      <c r="O670" s="5"/>
      <c r="P670" s="5"/>
      <c r="Q670" s="5"/>
      <c r="R670" s="9"/>
      <c r="S670" s="9"/>
      <c r="T670" s="9"/>
      <c r="U670" s="9"/>
      <c r="V670" s="9"/>
      <c r="W670" s="10"/>
      <c r="X670" s="10"/>
    </row>
    <row x14ac:dyDescent="0.25" r="671" customHeight="1" ht="17.25">
      <c r="A671" s="8">
        <v>44077</v>
      </c>
      <c r="B671" s="9">
        <v>126.910004</v>
      </c>
      <c r="C671" s="9">
        <f>(B671-$R$12)/($R$13-$R$12)</f>
      </c>
      <c r="D671" s="9">
        <v>128.839996</v>
      </c>
      <c r="E671" s="9">
        <f>(D671-$S$12)/($S$13-$S$12)</f>
      </c>
      <c r="F671" s="9">
        <v>120.5</v>
      </c>
      <c r="G671" s="9">
        <f>(F671-$T$12)/($T$13-$T$12)</f>
      </c>
      <c r="H671" s="9">
        <v>120.879997</v>
      </c>
      <c r="I671" s="9">
        <f>($H$2-$U$12)/($U$13-$U$12)</f>
      </c>
      <c r="J671" s="9">
        <f>AVERAGE(H667:H671)</f>
      </c>
      <c r="K671" s="9">
        <v>118.129349</v>
      </c>
      <c r="L671" s="9">
        <f>(K671-$V$12)/($V$13-$V$12)</f>
      </c>
      <c r="M671" s="10">
        <v>257599600</v>
      </c>
      <c r="N671" s="9">
        <f>($M$2-$W$12)/($W$13-$W$12)</f>
      </c>
      <c r="O671" s="5"/>
      <c r="P671" s="5"/>
      <c r="Q671" s="5"/>
      <c r="R671" s="9"/>
      <c r="S671" s="9"/>
      <c r="T671" s="9"/>
      <c r="U671" s="9"/>
      <c r="V671" s="9"/>
      <c r="W671" s="10"/>
      <c r="X671" s="10"/>
    </row>
    <row x14ac:dyDescent="0.25" r="672" customHeight="1" ht="17.25">
      <c r="A672" s="8">
        <v>44078</v>
      </c>
      <c r="B672" s="9">
        <v>120.07</v>
      </c>
      <c r="C672" s="9">
        <f>(B672-$R$12)/($R$13-$R$12)</f>
      </c>
      <c r="D672" s="9">
        <v>123.699997</v>
      </c>
      <c r="E672" s="9">
        <f>(D672-$S$12)/($S$13-$S$12)</f>
      </c>
      <c r="F672" s="9">
        <v>110.889999</v>
      </c>
      <c r="G672" s="9">
        <f>(F672-$T$12)/($T$13-$T$12)</f>
      </c>
      <c r="H672" s="9">
        <v>120.959999</v>
      </c>
      <c r="I672" s="9">
        <f>($H$2-$U$12)/($U$13-$U$12)</f>
      </c>
      <c r="J672" s="9">
        <f>AVERAGE(H668:H672)</f>
      </c>
      <c r="K672" s="9">
        <v>118.207527</v>
      </c>
      <c r="L672" s="9">
        <f>(K672-$V$12)/($V$13-$V$12)</f>
      </c>
      <c r="M672" s="10">
        <v>332607200</v>
      </c>
      <c r="N672" s="9">
        <f>($M$2-$W$12)/($W$13-$W$12)</f>
      </c>
      <c r="O672" s="5"/>
      <c r="P672" s="5"/>
      <c r="Q672" s="5"/>
      <c r="R672" s="9"/>
      <c r="S672" s="9"/>
      <c r="T672" s="9"/>
      <c r="U672" s="9"/>
      <c r="V672" s="9"/>
      <c r="W672" s="10"/>
      <c r="X672" s="10"/>
    </row>
    <row x14ac:dyDescent="0.25" r="673" customHeight="1" ht="17.25">
      <c r="A673" s="8">
        <v>44082</v>
      </c>
      <c r="B673" s="9">
        <v>113.949997</v>
      </c>
      <c r="C673" s="9">
        <f>(B673-$R$12)/($R$13-$R$12)</f>
      </c>
      <c r="D673" s="9">
        <v>118.989998</v>
      </c>
      <c r="E673" s="9">
        <f>(D673-$S$12)/($S$13-$S$12)</f>
      </c>
      <c r="F673" s="9">
        <v>112.68</v>
      </c>
      <c r="G673" s="9">
        <f>(F673-$T$12)/($T$13-$T$12)</f>
      </c>
      <c r="H673" s="9">
        <v>112.82</v>
      </c>
      <c r="I673" s="9">
        <f>($H$2-$U$12)/($U$13-$U$12)</f>
      </c>
      <c r="J673" s="9">
        <f>AVERAGE(H669:H673)</f>
      </c>
      <c r="K673" s="9">
        <v>110.252754</v>
      </c>
      <c r="L673" s="9">
        <f>(K673-$V$12)/($V$13-$V$12)</f>
      </c>
      <c r="M673" s="10">
        <v>231366600</v>
      </c>
      <c r="N673" s="9">
        <f>($M$2-$W$12)/($W$13-$W$12)</f>
      </c>
      <c r="O673" s="5"/>
      <c r="P673" s="5"/>
      <c r="Q673" s="5"/>
      <c r="R673" s="9"/>
      <c r="S673" s="9"/>
      <c r="T673" s="9"/>
      <c r="U673" s="9"/>
      <c r="V673" s="9"/>
      <c r="W673" s="10"/>
      <c r="X673" s="10"/>
    </row>
    <row x14ac:dyDescent="0.25" r="674" customHeight="1" ht="17.25">
      <c r="A674" s="8">
        <v>44083</v>
      </c>
      <c r="B674" s="9">
        <v>117.260002</v>
      </c>
      <c r="C674" s="9">
        <f>(B674-$R$12)/($R$13-$R$12)</f>
      </c>
      <c r="D674" s="9">
        <v>119.139999</v>
      </c>
      <c r="E674" s="9">
        <f>(D674-$S$12)/($S$13-$S$12)</f>
      </c>
      <c r="F674" s="9">
        <v>115.260002</v>
      </c>
      <c r="G674" s="9">
        <f>(F674-$T$12)/($T$13-$T$12)</f>
      </c>
      <c r="H674" s="9">
        <v>117.32</v>
      </c>
      <c r="I674" s="9">
        <f>($H$2-$U$12)/($U$13-$U$12)</f>
      </c>
      <c r="J674" s="9">
        <f>AVERAGE(H670:H674)</f>
      </c>
      <c r="K674" s="9">
        <v>114.650368</v>
      </c>
      <c r="L674" s="9">
        <f>(K674-$V$12)/($V$13-$V$12)</f>
      </c>
      <c r="M674" s="10">
        <v>176940500</v>
      </c>
      <c r="N674" s="9">
        <f>($M$2-$W$12)/($W$13-$W$12)</f>
      </c>
      <c r="O674" s="5"/>
      <c r="P674" s="5"/>
      <c r="Q674" s="5"/>
      <c r="R674" s="9"/>
      <c r="S674" s="9"/>
      <c r="T674" s="9"/>
      <c r="U674" s="9"/>
      <c r="V674" s="9"/>
      <c r="W674" s="10"/>
      <c r="X674" s="10"/>
    </row>
    <row x14ac:dyDescent="0.25" r="675" customHeight="1" ht="17.25">
      <c r="A675" s="8">
        <v>44084</v>
      </c>
      <c r="B675" s="9">
        <v>120.360001</v>
      </c>
      <c r="C675" s="9">
        <f>(B675-$R$12)/($R$13-$R$12)</f>
      </c>
      <c r="D675" s="9">
        <v>120.5</v>
      </c>
      <c r="E675" s="9">
        <f>(D675-$S$12)/($S$13-$S$12)</f>
      </c>
      <c r="F675" s="9">
        <v>112.5</v>
      </c>
      <c r="G675" s="9">
        <f>(F675-$T$12)/($T$13-$T$12)</f>
      </c>
      <c r="H675" s="9">
        <v>113.489998</v>
      </c>
      <c r="I675" s="9">
        <f>($H$2-$U$12)/($U$13-$U$12)</f>
      </c>
      <c r="J675" s="9">
        <f>AVERAGE(H671:H675)</f>
      </c>
      <c r="K675" s="9">
        <v>110.907524</v>
      </c>
      <c r="L675" s="9">
        <f>(K675-$V$12)/($V$13-$V$12)</f>
      </c>
      <c r="M675" s="10">
        <v>182274400</v>
      </c>
      <c r="N675" s="9">
        <f>($M$2-$W$12)/($W$13-$W$12)</f>
      </c>
      <c r="O675" s="5"/>
      <c r="P675" s="5"/>
      <c r="Q675" s="5"/>
      <c r="R675" s="9"/>
      <c r="S675" s="9"/>
      <c r="T675" s="9"/>
      <c r="U675" s="9"/>
      <c r="V675" s="9"/>
      <c r="W675" s="10"/>
      <c r="X675" s="10"/>
    </row>
    <row x14ac:dyDescent="0.25" r="676" customHeight="1" ht="17.25">
      <c r="A676" s="8">
        <v>44085</v>
      </c>
      <c r="B676" s="9">
        <v>114.57</v>
      </c>
      <c r="C676" s="9">
        <f>(B676-$R$12)/($R$13-$R$12)</f>
      </c>
      <c r="D676" s="9">
        <v>115.230003</v>
      </c>
      <c r="E676" s="9">
        <f>(D676-$S$12)/($S$13-$S$12)</f>
      </c>
      <c r="F676" s="10">
        <v>110</v>
      </c>
      <c r="G676" s="9">
        <f>(F676-$T$12)/($T$13-$T$12)</f>
      </c>
      <c r="H676" s="10">
        <v>112</v>
      </c>
      <c r="I676" s="9">
        <f>($H$2-$U$12)/($U$13-$U$12)</f>
      </c>
      <c r="J676" s="9">
        <f>AVERAGE(H672:H676)</f>
      </c>
      <c r="K676" s="9">
        <v>109.451439</v>
      </c>
      <c r="L676" s="9">
        <f>(K676-$V$12)/($V$13-$V$12)</f>
      </c>
      <c r="M676" s="10">
        <v>180860300</v>
      </c>
      <c r="N676" s="9">
        <f>($M$2-$W$12)/($W$13-$W$12)</f>
      </c>
      <c r="O676" s="5"/>
      <c r="P676" s="5"/>
      <c r="Q676" s="5"/>
      <c r="R676" s="9"/>
      <c r="S676" s="9"/>
      <c r="T676" s="9"/>
      <c r="U676" s="9"/>
      <c r="V676" s="9"/>
      <c r="W676" s="10"/>
      <c r="X676" s="10"/>
    </row>
    <row x14ac:dyDescent="0.25" r="677" customHeight="1" ht="17.25">
      <c r="A677" s="8">
        <v>44088</v>
      </c>
      <c r="B677" s="9">
        <v>114.720001</v>
      </c>
      <c r="C677" s="9">
        <f>(B677-$R$12)/($R$13-$R$12)</f>
      </c>
      <c r="D677" s="9">
        <v>115.93</v>
      </c>
      <c r="E677" s="9">
        <f>(D677-$S$12)/($S$13-$S$12)</f>
      </c>
      <c r="F677" s="9">
        <v>112.800003</v>
      </c>
      <c r="G677" s="9">
        <f>(F677-$T$12)/($T$13-$T$12)</f>
      </c>
      <c r="H677" s="9">
        <v>115.360001</v>
      </c>
      <c r="I677" s="9">
        <f>($H$2-$U$12)/($U$13-$U$12)</f>
      </c>
      <c r="J677" s="9">
        <f>AVERAGE(H673:H677)</f>
      </c>
      <c r="K677" s="9">
        <v>112.734962</v>
      </c>
      <c r="L677" s="9">
        <f>(K677-$V$12)/($V$13-$V$12)</f>
      </c>
      <c r="M677" s="10">
        <v>140150100</v>
      </c>
      <c r="N677" s="9">
        <f>($M$2-$W$12)/($W$13-$W$12)</f>
      </c>
      <c r="O677" s="5"/>
      <c r="P677" s="5"/>
      <c r="Q677" s="5"/>
      <c r="R677" s="9"/>
      <c r="S677" s="9"/>
      <c r="T677" s="9"/>
      <c r="U677" s="9"/>
      <c r="V677" s="9"/>
      <c r="W677" s="10"/>
      <c r="X677" s="10"/>
    </row>
    <row x14ac:dyDescent="0.25" r="678" customHeight="1" ht="17.25">
      <c r="A678" s="8">
        <v>44089</v>
      </c>
      <c r="B678" s="9">
        <v>118.330002</v>
      </c>
      <c r="C678" s="9">
        <f>(B678-$R$12)/($R$13-$R$12)</f>
      </c>
      <c r="D678" s="9">
        <v>118.830002</v>
      </c>
      <c r="E678" s="9">
        <f>(D678-$S$12)/($S$13-$S$12)</f>
      </c>
      <c r="F678" s="9">
        <v>113.610001</v>
      </c>
      <c r="G678" s="9">
        <f>(F678-$T$12)/($T$13-$T$12)</f>
      </c>
      <c r="H678" s="9">
        <v>115.540001</v>
      </c>
      <c r="I678" s="9">
        <f>($H$2-$U$12)/($U$13-$U$12)</f>
      </c>
      <c r="J678" s="9">
        <f>AVERAGE(H674:H678)</f>
      </c>
      <c r="K678" s="9">
        <v>112.910873</v>
      </c>
      <c r="L678" s="9">
        <f>(K678-$V$12)/($V$13-$V$12)</f>
      </c>
      <c r="M678" s="10">
        <v>184642000</v>
      </c>
      <c r="N678" s="9">
        <f>($M$2-$W$12)/($W$13-$W$12)</f>
      </c>
      <c r="O678" s="5"/>
      <c r="P678" s="5"/>
      <c r="Q678" s="5"/>
      <c r="R678" s="9"/>
      <c r="S678" s="9"/>
      <c r="T678" s="9"/>
      <c r="U678" s="9"/>
      <c r="V678" s="9"/>
      <c r="W678" s="10"/>
      <c r="X678" s="10"/>
    </row>
    <row x14ac:dyDescent="0.25" r="679" customHeight="1" ht="17.25">
      <c r="A679" s="8">
        <v>44090</v>
      </c>
      <c r="B679" s="9">
        <v>115.230003</v>
      </c>
      <c r="C679" s="9">
        <f>(B679-$R$12)/($R$13-$R$12)</f>
      </c>
      <c r="D679" s="10">
        <v>116</v>
      </c>
      <c r="E679" s="9">
        <f>(D679-$S$12)/($S$13-$S$12)</f>
      </c>
      <c r="F679" s="9">
        <v>112.040001</v>
      </c>
      <c r="G679" s="9">
        <f>(F679-$T$12)/($T$13-$T$12)</f>
      </c>
      <c r="H679" s="9">
        <v>112.129997</v>
      </c>
      <c r="I679" s="9">
        <f>($H$2-$U$12)/($U$13-$U$12)</f>
      </c>
      <c r="J679" s="9">
        <f>AVERAGE(H675:H679)</f>
      </c>
      <c r="K679" s="9">
        <v>109.578461</v>
      </c>
      <c r="L679" s="9">
        <f>(K679-$V$12)/($V$13-$V$12)</f>
      </c>
      <c r="M679" s="10">
        <v>154679000</v>
      </c>
      <c r="N679" s="9">
        <f>($M$2-$W$12)/($W$13-$W$12)</f>
      </c>
      <c r="O679" s="5"/>
      <c r="P679" s="5"/>
      <c r="Q679" s="5"/>
      <c r="R679" s="9"/>
      <c r="S679" s="9"/>
      <c r="T679" s="9"/>
      <c r="U679" s="9"/>
      <c r="V679" s="9"/>
      <c r="W679" s="10"/>
      <c r="X679" s="10"/>
    </row>
    <row x14ac:dyDescent="0.25" r="680" customHeight="1" ht="17.25">
      <c r="A680" s="8">
        <v>44091</v>
      </c>
      <c r="B680" s="9">
        <v>109.720001</v>
      </c>
      <c r="C680" s="9">
        <f>(B680-$R$12)/($R$13-$R$12)</f>
      </c>
      <c r="D680" s="9">
        <v>112.199997</v>
      </c>
      <c r="E680" s="9">
        <f>(D680-$S$12)/($S$13-$S$12)</f>
      </c>
      <c r="F680" s="9">
        <v>108.709999</v>
      </c>
      <c r="G680" s="9">
        <f>(F680-$T$12)/($T$13-$T$12)</f>
      </c>
      <c r="H680" s="9">
        <v>110.339996</v>
      </c>
      <c r="I680" s="9">
        <f>($H$2-$U$12)/($U$13-$U$12)</f>
      </c>
      <c r="J680" s="9">
        <f>AVERAGE(H676:H680)</f>
      </c>
      <c r="K680" s="9">
        <v>107.829193</v>
      </c>
      <c r="L680" s="9">
        <f>(K680-$V$12)/($V$13-$V$12)</f>
      </c>
      <c r="M680" s="10">
        <v>178011000</v>
      </c>
      <c r="N680" s="9">
        <f>($M$2-$W$12)/($W$13-$W$12)</f>
      </c>
      <c r="O680" s="5"/>
      <c r="P680" s="5"/>
      <c r="Q680" s="5"/>
      <c r="R680" s="9"/>
      <c r="S680" s="9"/>
      <c r="T680" s="9"/>
      <c r="U680" s="9"/>
      <c r="V680" s="9"/>
      <c r="W680" s="10"/>
      <c r="X680" s="10"/>
    </row>
    <row x14ac:dyDescent="0.25" r="681" customHeight="1" ht="17.25">
      <c r="A681" s="8">
        <v>44092</v>
      </c>
      <c r="B681" s="9">
        <v>110.400002</v>
      </c>
      <c r="C681" s="9">
        <f>(B681-$R$12)/($R$13-$R$12)</f>
      </c>
      <c r="D681" s="9">
        <v>110.879997</v>
      </c>
      <c r="E681" s="9">
        <f>(D681-$S$12)/($S$13-$S$12)</f>
      </c>
      <c r="F681" s="9">
        <v>106.089996</v>
      </c>
      <c r="G681" s="9">
        <f>(F681-$T$12)/($T$13-$T$12)</f>
      </c>
      <c r="H681" s="9">
        <v>106.839996</v>
      </c>
      <c r="I681" s="9">
        <f>($H$2-$U$12)/($U$13-$U$12)</f>
      </c>
      <c r="J681" s="9">
        <f>AVERAGE(H677:H681)</f>
      </c>
      <c r="K681" s="9">
        <v>104.408836</v>
      </c>
      <c r="L681" s="9">
        <f>(K681-$V$12)/($V$13-$V$12)</f>
      </c>
      <c r="M681" s="10">
        <v>287104900</v>
      </c>
      <c r="N681" s="9">
        <f>($M$2-$W$12)/($W$13-$W$12)</f>
      </c>
      <c r="O681" s="5"/>
      <c r="P681" s="5"/>
      <c r="Q681" s="5"/>
      <c r="R681" s="9"/>
      <c r="S681" s="9"/>
      <c r="T681" s="9"/>
      <c r="U681" s="9"/>
      <c r="V681" s="9"/>
      <c r="W681" s="10"/>
      <c r="X681" s="10"/>
    </row>
    <row x14ac:dyDescent="0.25" r="682" customHeight="1" ht="17.25">
      <c r="A682" s="8">
        <v>44095</v>
      </c>
      <c r="B682" s="9">
        <v>104.540001</v>
      </c>
      <c r="C682" s="9">
        <f>(B682-$R$12)/($R$13-$R$12)</f>
      </c>
      <c r="D682" s="9">
        <v>110.190002</v>
      </c>
      <c r="E682" s="9">
        <f>(D682-$S$12)/($S$13-$S$12)</f>
      </c>
      <c r="F682" s="9">
        <v>103.099998</v>
      </c>
      <c r="G682" s="9">
        <f>(F682-$T$12)/($T$13-$T$12)</f>
      </c>
      <c r="H682" s="9">
        <v>110.080002</v>
      </c>
      <c r="I682" s="9">
        <f>($H$2-$U$12)/($U$13-$U$12)</f>
      </c>
      <c r="J682" s="9">
        <f>AVERAGE(H678:H682)</f>
      </c>
      <c r="K682" s="9">
        <v>107.575119</v>
      </c>
      <c r="L682" s="9">
        <f>(K682-$V$12)/($V$13-$V$12)</f>
      </c>
      <c r="M682" s="10">
        <v>195713800</v>
      </c>
      <c r="N682" s="9">
        <f>($M$2-$W$12)/($W$13-$W$12)</f>
      </c>
      <c r="O682" s="5"/>
      <c r="P682" s="5"/>
      <c r="Q682" s="5"/>
      <c r="R682" s="9"/>
      <c r="S682" s="9"/>
      <c r="T682" s="9"/>
      <c r="U682" s="9"/>
      <c r="V682" s="9"/>
      <c r="W682" s="10"/>
      <c r="X682" s="10"/>
    </row>
    <row x14ac:dyDescent="0.25" r="683" customHeight="1" ht="17.25">
      <c r="A683" s="8">
        <v>44096</v>
      </c>
      <c r="B683" s="9">
        <v>112.68</v>
      </c>
      <c r="C683" s="9">
        <f>(B683-$R$12)/($R$13-$R$12)</f>
      </c>
      <c r="D683" s="9">
        <v>112.860001</v>
      </c>
      <c r="E683" s="9">
        <f>(D683-$S$12)/($S$13-$S$12)</f>
      </c>
      <c r="F683" s="9">
        <v>109.160004</v>
      </c>
      <c r="G683" s="9">
        <f>(F683-$T$12)/($T$13-$T$12)</f>
      </c>
      <c r="H683" s="9">
        <v>111.809998</v>
      </c>
      <c r="I683" s="9">
        <f>($H$2-$U$12)/($U$13-$U$12)</f>
      </c>
      <c r="J683" s="9">
        <f>AVERAGE(H679:H683)</f>
      </c>
      <c r="K683" s="9">
        <v>109.265747</v>
      </c>
      <c r="L683" s="9">
        <f>(K683-$V$12)/($V$13-$V$12)</f>
      </c>
      <c r="M683" s="10">
        <v>183055400</v>
      </c>
      <c r="N683" s="9">
        <f>($M$2-$W$12)/($W$13-$W$12)</f>
      </c>
      <c r="O683" s="5"/>
      <c r="P683" s="5"/>
      <c r="Q683" s="5"/>
      <c r="R683" s="9"/>
      <c r="S683" s="9"/>
      <c r="T683" s="9"/>
      <c r="U683" s="9"/>
      <c r="V683" s="9"/>
      <c r="W683" s="10"/>
      <c r="X683" s="10"/>
    </row>
    <row x14ac:dyDescent="0.25" r="684" customHeight="1" ht="17.25">
      <c r="A684" s="8">
        <v>44097</v>
      </c>
      <c r="B684" s="9">
        <v>111.620003</v>
      </c>
      <c r="C684" s="9">
        <f>(B684-$R$12)/($R$13-$R$12)</f>
      </c>
      <c r="D684" s="9">
        <v>112.110001</v>
      </c>
      <c r="E684" s="9">
        <f>(D684-$S$12)/($S$13-$S$12)</f>
      </c>
      <c r="F684" s="9">
        <v>106.769997</v>
      </c>
      <c r="G684" s="9">
        <f>(F684-$T$12)/($T$13-$T$12)</f>
      </c>
      <c r="H684" s="9">
        <v>107.120003</v>
      </c>
      <c r="I684" s="9">
        <f>($H$2-$U$12)/($U$13-$U$12)</f>
      </c>
      <c r="J684" s="9">
        <f>AVERAGE(H680:H684)</f>
      </c>
      <c r="K684" s="9">
        <v>104.682472</v>
      </c>
      <c r="L684" s="9">
        <f>(K684-$V$12)/($V$13-$V$12)</f>
      </c>
      <c r="M684" s="10">
        <v>150718700</v>
      </c>
      <c r="N684" s="9">
        <f>($M$2-$W$12)/($W$13-$W$12)</f>
      </c>
      <c r="O684" s="5"/>
      <c r="P684" s="5"/>
      <c r="Q684" s="5"/>
      <c r="R684" s="9"/>
      <c r="S684" s="9"/>
      <c r="T684" s="9"/>
      <c r="U684" s="9"/>
      <c r="V684" s="9"/>
      <c r="W684" s="10"/>
      <c r="X684" s="10"/>
    </row>
    <row x14ac:dyDescent="0.25" r="685" customHeight="1" ht="17.25">
      <c r="A685" s="8">
        <v>44098</v>
      </c>
      <c r="B685" s="9">
        <v>105.169998</v>
      </c>
      <c r="C685" s="9">
        <f>(B685-$R$12)/($R$13-$R$12)</f>
      </c>
      <c r="D685" s="9">
        <v>110.25</v>
      </c>
      <c r="E685" s="9">
        <f>(D685-$S$12)/($S$13-$S$12)</f>
      </c>
      <c r="F685" s="10">
        <v>105</v>
      </c>
      <c r="G685" s="9">
        <f>(F685-$T$12)/($T$13-$T$12)</f>
      </c>
      <c r="H685" s="9">
        <v>108.220001</v>
      </c>
      <c r="I685" s="9">
        <f>($H$2-$U$12)/($U$13-$U$12)</f>
      </c>
      <c r="J685" s="9">
        <f>AVERAGE(H681:H685)</f>
      </c>
      <c r="K685" s="9">
        <v>105.757446</v>
      </c>
      <c r="L685" s="9">
        <f>(K685-$V$12)/($V$13-$V$12)</f>
      </c>
      <c r="M685" s="10">
        <v>167743300</v>
      </c>
      <c r="N685" s="9">
        <f>($M$2-$W$12)/($W$13-$W$12)</f>
      </c>
      <c r="O685" s="5"/>
      <c r="P685" s="5"/>
      <c r="Q685" s="5"/>
      <c r="R685" s="9"/>
      <c r="S685" s="9"/>
      <c r="T685" s="9"/>
      <c r="U685" s="9"/>
      <c r="V685" s="9"/>
      <c r="W685" s="10"/>
      <c r="X685" s="10"/>
    </row>
    <row x14ac:dyDescent="0.25" r="686" customHeight="1" ht="17.25">
      <c r="A686" s="8">
        <v>44099</v>
      </c>
      <c r="B686" s="9">
        <v>108.43</v>
      </c>
      <c r="C686" s="9">
        <f>(B686-$R$12)/($R$13-$R$12)</f>
      </c>
      <c r="D686" s="9">
        <v>112.440002</v>
      </c>
      <c r="E686" s="9">
        <f>(D686-$S$12)/($S$13-$S$12)</f>
      </c>
      <c r="F686" s="9">
        <v>107.669998</v>
      </c>
      <c r="G686" s="9">
        <f>(F686-$T$12)/($T$13-$T$12)</f>
      </c>
      <c r="H686" s="9">
        <v>112.279999</v>
      </c>
      <c r="I686" s="9">
        <f>($H$2-$U$12)/($U$13-$U$12)</f>
      </c>
      <c r="J686" s="9">
        <f>AVERAGE(H682:H686)</f>
      </c>
      <c r="K686" s="9">
        <v>109.725044</v>
      </c>
      <c r="L686" s="9">
        <f>(K686-$V$12)/($V$13-$V$12)</f>
      </c>
      <c r="M686" s="10">
        <v>149981400</v>
      </c>
      <c r="N686" s="9">
        <f>($M$2-$W$12)/($W$13-$W$12)</f>
      </c>
      <c r="O686" s="5"/>
      <c r="P686" s="5"/>
      <c r="Q686" s="5"/>
      <c r="R686" s="9"/>
      <c r="S686" s="9"/>
      <c r="T686" s="9"/>
      <c r="U686" s="9"/>
      <c r="V686" s="9"/>
      <c r="W686" s="10"/>
      <c r="X686" s="10"/>
    </row>
    <row x14ac:dyDescent="0.25" r="687" customHeight="1" ht="17.25">
      <c r="A687" s="8">
        <v>44102</v>
      </c>
      <c r="B687" s="9">
        <v>115.010002</v>
      </c>
      <c r="C687" s="9">
        <f>(B687-$R$12)/($R$13-$R$12)</f>
      </c>
      <c r="D687" s="9">
        <v>115.32</v>
      </c>
      <c r="E687" s="9">
        <f>(D687-$S$12)/($S$13-$S$12)</f>
      </c>
      <c r="F687" s="9">
        <v>112.779999</v>
      </c>
      <c r="G687" s="9">
        <f>(F687-$T$12)/($T$13-$T$12)</f>
      </c>
      <c r="H687" s="9">
        <v>114.959999</v>
      </c>
      <c r="I687" s="9">
        <f>($H$2-$U$12)/($U$13-$U$12)</f>
      </c>
      <c r="J687" s="9">
        <f>AVERAGE(H683:H687)</f>
      </c>
      <c r="K687" s="9">
        <v>112.344063</v>
      </c>
      <c r="L687" s="9">
        <f>(K687-$V$12)/($V$13-$V$12)</f>
      </c>
      <c r="M687" s="10">
        <v>137672400</v>
      </c>
      <c r="N687" s="9">
        <f>($M$2-$W$12)/($W$13-$W$12)</f>
      </c>
      <c r="O687" s="5"/>
      <c r="P687" s="5"/>
      <c r="Q687" s="5"/>
      <c r="R687" s="9"/>
      <c r="S687" s="9"/>
      <c r="T687" s="9"/>
      <c r="U687" s="9"/>
      <c r="V687" s="9"/>
      <c r="W687" s="10"/>
      <c r="X687" s="10"/>
    </row>
    <row x14ac:dyDescent="0.25" r="688" customHeight="1" ht="17.25">
      <c r="A688" s="8">
        <v>44103</v>
      </c>
      <c r="B688" s="9">
        <v>114.550003</v>
      </c>
      <c r="C688" s="9">
        <f>(B688-$R$12)/($R$13-$R$12)</f>
      </c>
      <c r="D688" s="9">
        <v>115.309998</v>
      </c>
      <c r="E688" s="9">
        <f>(D688-$S$12)/($S$13-$S$12)</f>
      </c>
      <c r="F688" s="9">
        <v>113.57</v>
      </c>
      <c r="G688" s="9">
        <f>(F688-$T$12)/($T$13-$T$12)</f>
      </c>
      <c r="H688" s="9">
        <v>114.089996</v>
      </c>
      <c r="I688" s="9">
        <f>($H$2-$U$12)/($U$13-$U$12)</f>
      </c>
      <c r="J688" s="9">
        <f>AVERAGE(H684:H688)</f>
      </c>
      <c r="K688" s="9">
        <v>111.493866</v>
      </c>
      <c r="L688" s="9">
        <f>(K688-$V$12)/($V$13-$V$12)</f>
      </c>
      <c r="M688" s="10">
        <v>99382200</v>
      </c>
      <c r="N688" s="9">
        <f>($M$2-$W$12)/($W$13-$W$12)</f>
      </c>
      <c r="O688" s="5"/>
      <c r="P688" s="5"/>
      <c r="Q688" s="5"/>
      <c r="R688" s="9"/>
      <c r="S688" s="9"/>
      <c r="T688" s="9"/>
      <c r="U688" s="9"/>
      <c r="V688" s="9"/>
      <c r="W688" s="10"/>
      <c r="X688" s="10"/>
    </row>
    <row x14ac:dyDescent="0.25" r="689" customHeight="1" ht="17.25">
      <c r="A689" s="8">
        <v>44104</v>
      </c>
      <c r="B689" s="9">
        <v>113.790001</v>
      </c>
      <c r="C689" s="9">
        <f>(B689-$R$12)/($R$13-$R$12)</f>
      </c>
      <c r="D689" s="9">
        <v>117.260002</v>
      </c>
      <c r="E689" s="9">
        <f>(D689-$S$12)/($S$13-$S$12)</f>
      </c>
      <c r="F689" s="9">
        <v>113.620003</v>
      </c>
      <c r="G689" s="9">
        <f>(F689-$T$12)/($T$13-$T$12)</f>
      </c>
      <c r="H689" s="9">
        <v>115.809998</v>
      </c>
      <c r="I689" s="9">
        <f>($H$2-$U$12)/($U$13-$U$12)</f>
      </c>
      <c r="J689" s="9">
        <f>AVERAGE(H685:H689)</f>
      </c>
      <c r="K689" s="9">
        <v>113.174721</v>
      </c>
      <c r="L689" s="9">
        <f>(K689-$V$12)/($V$13-$V$12)</f>
      </c>
      <c r="M689" s="10">
        <v>142675200</v>
      </c>
      <c r="N689" s="9">
        <f>($M$2-$W$12)/($W$13-$W$12)</f>
      </c>
      <c r="O689" s="5"/>
      <c r="P689" s="5"/>
      <c r="Q689" s="5"/>
      <c r="R689" s="9"/>
      <c r="S689" s="9"/>
      <c r="T689" s="9"/>
      <c r="U689" s="9"/>
      <c r="V689" s="9"/>
      <c r="W689" s="10"/>
      <c r="X689" s="10"/>
    </row>
    <row x14ac:dyDescent="0.25" r="690" customHeight="1" ht="17.25">
      <c r="A690" s="8">
        <v>44105</v>
      </c>
      <c r="B690" s="9">
        <v>117.639999</v>
      </c>
      <c r="C690" s="9">
        <f>(B690-$R$12)/($R$13-$R$12)</f>
      </c>
      <c r="D690" s="9">
        <v>117.720001</v>
      </c>
      <c r="E690" s="9">
        <f>(D690-$S$12)/($S$13-$S$12)</f>
      </c>
      <c r="F690" s="9">
        <v>115.830002</v>
      </c>
      <c r="G690" s="9">
        <f>(F690-$T$12)/($T$13-$T$12)</f>
      </c>
      <c r="H690" s="9">
        <v>116.790001</v>
      </c>
      <c r="I690" s="9">
        <f>($H$2-$U$12)/($U$13-$U$12)</f>
      </c>
      <c r="J690" s="9">
        <f>AVERAGE(H686:H690)</f>
      </c>
      <c r="K690" s="9">
        <v>114.132431</v>
      </c>
      <c r="L690" s="9">
        <f>(K690-$V$12)/($V$13-$V$12)</f>
      </c>
      <c r="M690" s="10">
        <v>116120400</v>
      </c>
      <c r="N690" s="9">
        <f>($M$2-$W$12)/($W$13-$W$12)</f>
      </c>
      <c r="O690" s="5"/>
      <c r="P690" s="5"/>
      <c r="Q690" s="5"/>
      <c r="R690" s="9"/>
      <c r="S690" s="9"/>
      <c r="T690" s="9"/>
      <c r="U690" s="9"/>
      <c r="V690" s="9"/>
      <c r="W690" s="10"/>
      <c r="X690" s="10"/>
    </row>
    <row x14ac:dyDescent="0.25" r="691" customHeight="1" ht="17.25">
      <c r="A691" s="8">
        <v>44106</v>
      </c>
      <c r="B691" s="9">
        <v>112.889999</v>
      </c>
      <c r="C691" s="9">
        <f>(B691-$R$12)/($R$13-$R$12)</f>
      </c>
      <c r="D691" s="9">
        <v>115.370003</v>
      </c>
      <c r="E691" s="9">
        <f>(D691-$S$12)/($S$13-$S$12)</f>
      </c>
      <c r="F691" s="9">
        <v>112.220001</v>
      </c>
      <c r="G691" s="9">
        <f>(F691-$T$12)/($T$13-$T$12)</f>
      </c>
      <c r="H691" s="9">
        <v>113.019997</v>
      </c>
      <c r="I691" s="9">
        <f>($H$2-$U$12)/($U$13-$U$12)</f>
      </c>
      <c r="J691" s="9">
        <f>AVERAGE(H687:H691)</f>
      </c>
      <c r="K691" s="9">
        <v>110.448219</v>
      </c>
      <c r="L691" s="9">
        <f>(K691-$V$12)/($V$13-$V$12)</f>
      </c>
      <c r="M691" s="10">
        <v>144712000</v>
      </c>
      <c r="N691" s="9">
        <f>($M$2-$W$12)/($W$13-$W$12)</f>
      </c>
      <c r="O691" s="5"/>
      <c r="P691" s="5"/>
      <c r="Q691" s="5"/>
      <c r="R691" s="9"/>
      <c r="S691" s="9"/>
      <c r="T691" s="9"/>
      <c r="U691" s="9"/>
      <c r="V691" s="9"/>
      <c r="W691" s="10"/>
      <c r="X691" s="10"/>
    </row>
    <row x14ac:dyDescent="0.25" r="692" customHeight="1" ht="17.25">
      <c r="A692" s="8">
        <v>44109</v>
      </c>
      <c r="B692" s="9">
        <v>113.910004</v>
      </c>
      <c r="C692" s="9">
        <f>(B692-$R$12)/($R$13-$R$12)</f>
      </c>
      <c r="D692" s="9">
        <v>116.650002</v>
      </c>
      <c r="E692" s="9">
        <f>(D692-$S$12)/($S$13-$S$12)</f>
      </c>
      <c r="F692" s="9">
        <v>113.550003</v>
      </c>
      <c r="G692" s="9">
        <f>(F692-$T$12)/($T$13-$T$12)</f>
      </c>
      <c r="H692" s="9">
        <v>116.5</v>
      </c>
      <c r="I692" s="9">
        <f>($H$2-$U$12)/($U$13-$U$12)</f>
      </c>
      <c r="J692" s="9">
        <f>AVERAGE(H688:H692)</f>
      </c>
      <c r="K692" s="9">
        <v>113.849007</v>
      </c>
      <c r="L692" s="9">
        <f>(K692-$V$12)/($V$13-$V$12)</f>
      </c>
      <c r="M692" s="10">
        <v>106243800</v>
      </c>
      <c r="N692" s="9">
        <f>($M$2-$W$12)/($W$13-$W$12)</f>
      </c>
      <c r="O692" s="5"/>
      <c r="P692" s="5"/>
      <c r="Q692" s="5"/>
      <c r="R692" s="9"/>
      <c r="S692" s="9"/>
      <c r="T692" s="9"/>
      <c r="U692" s="9"/>
      <c r="V692" s="9"/>
      <c r="W692" s="10"/>
      <c r="X692" s="10"/>
    </row>
    <row x14ac:dyDescent="0.25" r="693" customHeight="1" ht="17.25">
      <c r="A693" s="8">
        <v>44110</v>
      </c>
      <c r="B693" s="9">
        <v>115.699997</v>
      </c>
      <c r="C693" s="9">
        <f>(B693-$R$12)/($R$13-$R$12)</f>
      </c>
      <c r="D693" s="9">
        <v>116.120003</v>
      </c>
      <c r="E693" s="9">
        <f>(D693-$S$12)/($S$13-$S$12)</f>
      </c>
      <c r="F693" s="9">
        <v>112.25</v>
      </c>
      <c r="G693" s="9">
        <f>(F693-$T$12)/($T$13-$T$12)</f>
      </c>
      <c r="H693" s="9">
        <v>113.160004</v>
      </c>
      <c r="I693" s="9">
        <f>($H$2-$U$12)/($U$13-$U$12)</f>
      </c>
      <c r="J693" s="9">
        <f>AVERAGE(H689:H693)</f>
      </c>
      <c r="K693" s="9">
        <v>110.58503</v>
      </c>
      <c r="L693" s="9">
        <f>(K693-$V$12)/($V$13-$V$12)</f>
      </c>
      <c r="M693" s="10">
        <v>161498200</v>
      </c>
      <c r="N693" s="9">
        <f>($M$2-$W$12)/($W$13-$W$12)</f>
      </c>
      <c r="O693" s="5"/>
      <c r="P693" s="5"/>
      <c r="Q693" s="5"/>
      <c r="R693" s="9"/>
      <c r="S693" s="9"/>
      <c r="T693" s="9"/>
      <c r="U693" s="9"/>
      <c r="V693" s="9"/>
      <c r="W693" s="10"/>
      <c r="X693" s="10"/>
    </row>
    <row x14ac:dyDescent="0.25" r="694" customHeight="1" ht="17.25">
      <c r="A694" s="8">
        <v>44111</v>
      </c>
      <c r="B694" s="9">
        <v>114.620003</v>
      </c>
      <c r="C694" s="9">
        <f>(B694-$R$12)/($R$13-$R$12)</f>
      </c>
      <c r="D694" s="9">
        <v>115.550003</v>
      </c>
      <c r="E694" s="9">
        <f>(D694-$S$12)/($S$13-$S$12)</f>
      </c>
      <c r="F694" s="9">
        <v>114.129997</v>
      </c>
      <c r="G694" s="9">
        <f>(F694-$T$12)/($T$13-$T$12)</f>
      </c>
      <c r="H694" s="9">
        <v>115.080002</v>
      </c>
      <c r="I694" s="9">
        <f>($H$2-$U$12)/($U$13-$U$12)</f>
      </c>
      <c r="J694" s="9">
        <f>AVERAGE(H690:H694)</f>
      </c>
      <c r="K694" s="9">
        <v>112.461357</v>
      </c>
      <c r="L694" s="9">
        <f>(K694-$V$12)/($V$13-$V$12)</f>
      </c>
      <c r="M694" s="10">
        <v>96849000</v>
      </c>
      <c r="N694" s="9">
        <f>($M$2-$W$12)/($W$13-$W$12)</f>
      </c>
      <c r="O694" s="5"/>
      <c r="P694" s="5"/>
      <c r="Q694" s="5"/>
      <c r="R694" s="9"/>
      <c r="S694" s="9"/>
      <c r="T694" s="9"/>
      <c r="U694" s="9"/>
      <c r="V694" s="9"/>
      <c r="W694" s="10"/>
      <c r="X694" s="10"/>
    </row>
    <row x14ac:dyDescent="0.25" r="695" customHeight="1" ht="17.25">
      <c r="A695" s="8">
        <v>44112</v>
      </c>
      <c r="B695" s="9">
        <v>116.25</v>
      </c>
      <c r="C695" s="9">
        <f>(B695-$R$12)/($R$13-$R$12)</f>
      </c>
      <c r="D695" s="9">
        <v>116.400002</v>
      </c>
      <c r="E695" s="9">
        <f>(D695-$S$12)/($S$13-$S$12)</f>
      </c>
      <c r="F695" s="9">
        <v>114.589996</v>
      </c>
      <c r="G695" s="9">
        <f>(F695-$T$12)/($T$13-$T$12)</f>
      </c>
      <c r="H695" s="9">
        <v>114.970001</v>
      </c>
      <c r="I695" s="9">
        <f>($H$2-$U$12)/($U$13-$U$12)</f>
      </c>
      <c r="J695" s="9">
        <f>AVERAGE(H691:H695)</f>
      </c>
      <c r="K695" s="9">
        <v>112.353859</v>
      </c>
      <c r="L695" s="9">
        <f>(K695-$V$12)/($V$13-$V$12)</f>
      </c>
      <c r="M695" s="10">
        <v>83477200</v>
      </c>
      <c r="N695" s="9">
        <f>($M$2-$W$12)/($W$13-$W$12)</f>
      </c>
      <c r="O695" s="5"/>
      <c r="P695" s="5"/>
      <c r="Q695" s="5"/>
      <c r="R695" s="9"/>
      <c r="S695" s="9"/>
      <c r="T695" s="9"/>
      <c r="U695" s="9"/>
      <c r="V695" s="9"/>
      <c r="W695" s="10"/>
      <c r="X695" s="10"/>
    </row>
    <row x14ac:dyDescent="0.25" r="696" customHeight="1" ht="17.25">
      <c r="A696" s="8">
        <v>44113</v>
      </c>
      <c r="B696" s="9">
        <v>115.279999</v>
      </c>
      <c r="C696" s="9">
        <f>(B696-$R$12)/($R$13-$R$12)</f>
      </c>
      <c r="D696" s="10">
        <v>117</v>
      </c>
      <c r="E696" s="9">
        <f>(D696-$S$12)/($S$13-$S$12)</f>
      </c>
      <c r="F696" s="9">
        <v>114.919998</v>
      </c>
      <c r="G696" s="9">
        <f>(F696-$T$12)/($T$13-$T$12)</f>
      </c>
      <c r="H696" s="9">
        <v>116.970001</v>
      </c>
      <c r="I696" s="9">
        <f>($H$2-$U$12)/($U$13-$U$12)</f>
      </c>
      <c r="J696" s="9">
        <f>AVERAGE(H692:H696)</f>
      </c>
      <c r="K696" s="9">
        <v>114.308327</v>
      </c>
      <c r="L696" s="9">
        <f>(K696-$V$12)/($V$13-$V$12)</f>
      </c>
      <c r="M696" s="10">
        <v>100506900</v>
      </c>
      <c r="N696" s="9">
        <f>($M$2-$W$12)/($W$13-$W$12)</f>
      </c>
      <c r="O696" s="5"/>
      <c r="P696" s="5"/>
      <c r="Q696" s="5"/>
      <c r="R696" s="9"/>
      <c r="S696" s="9"/>
      <c r="T696" s="9"/>
      <c r="U696" s="9"/>
      <c r="V696" s="9"/>
      <c r="W696" s="10"/>
      <c r="X696" s="10"/>
    </row>
    <row x14ac:dyDescent="0.25" r="697" customHeight="1" ht="17.25">
      <c r="A697" s="8">
        <v>44116</v>
      </c>
      <c r="B697" s="9">
        <v>120.059998</v>
      </c>
      <c r="C697" s="9">
        <f>(B697-$R$12)/($R$13-$R$12)</f>
      </c>
      <c r="D697" s="9">
        <v>125.18</v>
      </c>
      <c r="E697" s="9">
        <f>(D697-$S$12)/($S$13-$S$12)</f>
      </c>
      <c r="F697" s="9">
        <v>119.279999</v>
      </c>
      <c r="G697" s="9">
        <f>(F697-$T$12)/($T$13-$T$12)</f>
      </c>
      <c r="H697" s="9">
        <v>124.400002</v>
      </c>
      <c r="I697" s="9">
        <f>($H$2-$U$12)/($U$13-$U$12)</f>
      </c>
      <c r="J697" s="9">
        <f>AVERAGE(H693:H697)</f>
      </c>
      <c r="K697" s="9">
        <v>121.569267</v>
      </c>
      <c r="L697" s="9">
        <f>(K697-$V$12)/($V$13-$V$12)</f>
      </c>
      <c r="M697" s="10">
        <v>240226800</v>
      </c>
      <c r="N697" s="9">
        <f>($M$2-$W$12)/($W$13-$W$12)</f>
      </c>
      <c r="O697" s="5"/>
      <c r="P697" s="5"/>
      <c r="Q697" s="5"/>
      <c r="R697" s="9"/>
      <c r="S697" s="9"/>
      <c r="T697" s="9"/>
      <c r="U697" s="9"/>
      <c r="V697" s="9"/>
      <c r="W697" s="10"/>
      <c r="X697" s="10"/>
    </row>
    <row x14ac:dyDescent="0.25" r="698" customHeight="1" ht="17.25">
      <c r="A698" s="8">
        <v>44117</v>
      </c>
      <c r="B698" s="9">
        <v>125.269997</v>
      </c>
      <c r="C698" s="9">
        <f>(B698-$R$12)/($R$13-$R$12)</f>
      </c>
      <c r="D698" s="9">
        <v>125.389999</v>
      </c>
      <c r="E698" s="9">
        <f>(D698-$S$12)/($S$13-$S$12)</f>
      </c>
      <c r="F698" s="9">
        <v>119.650002</v>
      </c>
      <c r="G698" s="9">
        <f>(F698-$T$12)/($T$13-$T$12)</f>
      </c>
      <c r="H698" s="9">
        <v>121.099998</v>
      </c>
      <c r="I698" s="9">
        <f>($H$2-$U$12)/($U$13-$U$12)</f>
      </c>
      <c r="J698" s="9">
        <f>AVERAGE(H694:H698)</f>
      </c>
      <c r="K698" s="9">
        <v>118.344345</v>
      </c>
      <c r="L698" s="9">
        <f>(K698-$V$12)/($V$13-$V$12)</f>
      </c>
      <c r="M698" s="10">
        <v>262330500</v>
      </c>
      <c r="N698" s="9">
        <f>($M$2-$W$12)/($W$13-$W$12)</f>
      </c>
      <c r="O698" s="5"/>
      <c r="P698" s="5"/>
      <c r="Q698" s="5"/>
      <c r="R698" s="9"/>
      <c r="S698" s="9"/>
      <c r="T698" s="9"/>
      <c r="U698" s="9"/>
      <c r="V698" s="9"/>
      <c r="W698" s="10"/>
      <c r="X698" s="10"/>
    </row>
    <row x14ac:dyDescent="0.25" r="699" customHeight="1" ht="17.25">
      <c r="A699" s="8">
        <v>44118</v>
      </c>
      <c r="B699" s="10">
        <v>121</v>
      </c>
      <c r="C699" s="9">
        <f>(B699-$R$12)/($R$13-$R$12)</f>
      </c>
      <c r="D699" s="9">
        <v>123.029999</v>
      </c>
      <c r="E699" s="9">
        <f>(D699-$S$12)/($S$13-$S$12)</f>
      </c>
      <c r="F699" s="9">
        <v>119.620003</v>
      </c>
      <c r="G699" s="9">
        <f>(F699-$T$12)/($T$13-$T$12)</f>
      </c>
      <c r="H699" s="9">
        <v>121.190002</v>
      </c>
      <c r="I699" s="9">
        <f>($H$2-$U$12)/($U$13-$U$12)</f>
      </c>
      <c r="J699" s="9">
        <f>AVERAGE(H695:H699)</f>
      </c>
      <c r="K699" s="9">
        <v>118.432297</v>
      </c>
      <c r="L699" s="9">
        <f>(K699-$V$12)/($V$13-$V$12)</f>
      </c>
      <c r="M699" s="10">
        <v>150712000</v>
      </c>
      <c r="N699" s="9">
        <f>($M$2-$W$12)/($W$13-$W$12)</f>
      </c>
      <c r="O699" s="5"/>
      <c r="P699" s="5"/>
      <c r="Q699" s="5"/>
      <c r="R699" s="9"/>
      <c r="S699" s="9"/>
      <c r="T699" s="9"/>
      <c r="U699" s="9"/>
      <c r="V699" s="9"/>
      <c r="W699" s="10"/>
      <c r="X699" s="10"/>
    </row>
    <row x14ac:dyDescent="0.25" r="700" customHeight="1" ht="17.25">
      <c r="A700" s="8">
        <v>44119</v>
      </c>
      <c r="B700" s="9">
        <v>118.720001</v>
      </c>
      <c r="C700" s="9">
        <f>(B700-$R$12)/($R$13-$R$12)</f>
      </c>
      <c r="D700" s="9">
        <v>121.199997</v>
      </c>
      <c r="E700" s="9">
        <f>(D700-$S$12)/($S$13-$S$12)</f>
      </c>
      <c r="F700" s="9">
        <v>118.150002</v>
      </c>
      <c r="G700" s="9">
        <f>(F700-$T$12)/($T$13-$T$12)</f>
      </c>
      <c r="H700" s="9">
        <v>120.709999</v>
      </c>
      <c r="I700" s="9">
        <f>($H$2-$U$12)/($U$13-$U$12)</f>
      </c>
      <c r="J700" s="9">
        <f>AVERAGE(H696:H700)</f>
      </c>
      <c r="K700" s="9">
        <v>117.963219</v>
      </c>
      <c r="L700" s="9">
        <f>(K700-$V$12)/($V$13-$V$12)</f>
      </c>
      <c r="M700" s="10">
        <v>112559200</v>
      </c>
      <c r="N700" s="9">
        <f>($M$2-$W$12)/($W$13-$W$12)</f>
      </c>
      <c r="O700" s="5"/>
      <c r="P700" s="5"/>
      <c r="Q700" s="5"/>
      <c r="R700" s="9"/>
      <c r="S700" s="9"/>
      <c r="T700" s="9"/>
      <c r="U700" s="9"/>
      <c r="V700" s="9"/>
      <c r="W700" s="10"/>
      <c r="X700" s="10"/>
    </row>
    <row x14ac:dyDescent="0.25" r="701" customHeight="1" ht="17.25">
      <c r="A701" s="8">
        <v>44120</v>
      </c>
      <c r="B701" s="9">
        <v>121.279999</v>
      </c>
      <c r="C701" s="9">
        <f>(B701-$R$12)/($R$13-$R$12)</f>
      </c>
      <c r="D701" s="9">
        <v>121.550003</v>
      </c>
      <c r="E701" s="9">
        <f>(D701-$S$12)/($S$13-$S$12)</f>
      </c>
      <c r="F701" s="9">
        <v>118.809998</v>
      </c>
      <c r="G701" s="9">
        <f>(F701-$T$12)/($T$13-$T$12)</f>
      </c>
      <c r="H701" s="9">
        <v>119.019997</v>
      </c>
      <c r="I701" s="9">
        <f>($H$2-$U$12)/($U$13-$U$12)</f>
      </c>
      <c r="J701" s="9">
        <f>AVERAGE(H697:H701)</f>
      </c>
      <c r="K701" s="9">
        <v>116.311684</v>
      </c>
      <c r="L701" s="9">
        <f>(K701-$V$12)/($V$13-$V$12)</f>
      </c>
      <c r="M701" s="10">
        <v>115393800</v>
      </c>
      <c r="N701" s="9">
        <f>($M$2-$W$12)/($W$13-$W$12)</f>
      </c>
      <c r="O701" s="5"/>
      <c r="P701" s="5"/>
      <c r="Q701" s="5"/>
      <c r="R701" s="9"/>
      <c r="S701" s="9"/>
      <c r="T701" s="9"/>
      <c r="U701" s="9"/>
      <c r="V701" s="9"/>
      <c r="W701" s="10"/>
      <c r="X701" s="10"/>
    </row>
    <row x14ac:dyDescent="0.25" r="702" customHeight="1" ht="17.25">
      <c r="A702" s="8">
        <v>44123</v>
      </c>
      <c r="B702" s="9">
        <v>119.959999</v>
      </c>
      <c r="C702" s="9">
        <f>(B702-$R$12)/($R$13-$R$12)</f>
      </c>
      <c r="D702" s="9">
        <v>120.419998</v>
      </c>
      <c r="E702" s="9">
        <f>(D702-$S$12)/($S$13-$S$12)</f>
      </c>
      <c r="F702" s="9">
        <v>115.660004</v>
      </c>
      <c r="G702" s="9">
        <f>(F702-$T$12)/($T$13-$T$12)</f>
      </c>
      <c r="H702" s="9">
        <v>115.980003</v>
      </c>
      <c r="I702" s="9">
        <f>($H$2-$U$12)/($U$13-$U$12)</f>
      </c>
      <c r="J702" s="9">
        <f>AVERAGE(H698:H702)</f>
      </c>
      <c r="K702" s="9">
        <v>113.340851</v>
      </c>
      <c r="L702" s="9">
        <f>(K702-$V$12)/($V$13-$V$12)</f>
      </c>
      <c r="M702" s="10">
        <v>120639300</v>
      </c>
      <c r="N702" s="9">
        <f>($M$2-$W$12)/($W$13-$W$12)</f>
      </c>
      <c r="O702" s="5"/>
      <c r="P702" s="5"/>
      <c r="Q702" s="5"/>
      <c r="R702" s="9"/>
      <c r="S702" s="9"/>
      <c r="T702" s="9"/>
      <c r="U702" s="9"/>
      <c r="V702" s="9"/>
      <c r="W702" s="10"/>
      <c r="X702" s="10"/>
    </row>
    <row x14ac:dyDescent="0.25" r="703" customHeight="1" ht="17.25">
      <c r="A703" s="8">
        <v>44124</v>
      </c>
      <c r="B703" s="9">
        <v>116.199997</v>
      </c>
      <c r="C703" s="9">
        <f>(B703-$R$12)/($R$13-$R$12)</f>
      </c>
      <c r="D703" s="9">
        <v>118.980003</v>
      </c>
      <c r="E703" s="9">
        <f>(D703-$S$12)/($S$13-$S$12)</f>
      </c>
      <c r="F703" s="9">
        <v>115.629997</v>
      </c>
      <c r="G703" s="9">
        <f>(F703-$T$12)/($T$13-$T$12)</f>
      </c>
      <c r="H703" s="9">
        <v>117.510002</v>
      </c>
      <c r="I703" s="9">
        <f>($H$2-$U$12)/($U$13-$U$12)</f>
      </c>
      <c r="J703" s="9">
        <f>AVERAGE(H699:H703)</f>
      </c>
      <c r="K703" s="9">
        <v>114.836037</v>
      </c>
      <c r="L703" s="9">
        <f>(K703-$V$12)/($V$13-$V$12)</f>
      </c>
      <c r="M703" s="10">
        <v>124423700</v>
      </c>
      <c r="N703" s="9">
        <f>($M$2-$W$12)/($W$13-$W$12)</f>
      </c>
      <c r="O703" s="5"/>
      <c r="P703" s="5"/>
      <c r="Q703" s="5"/>
      <c r="R703" s="9"/>
      <c r="S703" s="9"/>
      <c r="T703" s="9"/>
      <c r="U703" s="9"/>
      <c r="V703" s="9"/>
      <c r="W703" s="10"/>
      <c r="X703" s="10"/>
    </row>
    <row x14ac:dyDescent="0.25" r="704" customHeight="1" ht="17.25">
      <c r="A704" s="8">
        <v>44125</v>
      </c>
      <c r="B704" s="9">
        <v>116.669998</v>
      </c>
      <c r="C704" s="9">
        <f>(B704-$R$12)/($R$13-$R$12)</f>
      </c>
      <c r="D704" s="9">
        <v>118.709999</v>
      </c>
      <c r="E704" s="9">
        <f>(D704-$S$12)/($S$13-$S$12)</f>
      </c>
      <c r="F704" s="9">
        <v>116.449997</v>
      </c>
      <c r="G704" s="9">
        <f>(F704-$T$12)/($T$13-$T$12)</f>
      </c>
      <c r="H704" s="9">
        <v>116.870003</v>
      </c>
      <c r="I704" s="9">
        <f>($H$2-$U$12)/($U$13-$U$12)</f>
      </c>
      <c r="J704" s="9">
        <f>AVERAGE(H700:H704)</f>
      </c>
      <c r="K704" s="9">
        <v>114.210609</v>
      </c>
      <c r="L704" s="9">
        <f>(K704-$V$12)/($V$13-$V$12)</f>
      </c>
      <c r="M704" s="10">
        <v>89946000</v>
      </c>
      <c r="N704" s="9">
        <f>($M$2-$W$12)/($W$13-$W$12)</f>
      </c>
      <c r="O704" s="5"/>
      <c r="P704" s="5"/>
      <c r="Q704" s="5"/>
      <c r="R704" s="9"/>
      <c r="S704" s="9"/>
      <c r="T704" s="9"/>
      <c r="U704" s="9"/>
      <c r="V704" s="9"/>
      <c r="W704" s="10"/>
      <c r="X704" s="10"/>
    </row>
    <row x14ac:dyDescent="0.25" r="705" customHeight="1" ht="17.25">
      <c r="A705" s="8">
        <v>44126</v>
      </c>
      <c r="B705" s="9">
        <v>117.449997</v>
      </c>
      <c r="C705" s="9">
        <f>(B705-$R$12)/($R$13-$R$12)</f>
      </c>
      <c r="D705" s="9">
        <v>118.040001</v>
      </c>
      <c r="E705" s="9">
        <f>(D705-$S$12)/($S$13-$S$12)</f>
      </c>
      <c r="F705" s="9">
        <v>114.589996</v>
      </c>
      <c r="G705" s="9">
        <f>(F705-$T$12)/($T$13-$T$12)</f>
      </c>
      <c r="H705" s="9">
        <v>115.75</v>
      </c>
      <c r="I705" s="9">
        <f>($H$2-$U$12)/($U$13-$U$12)</f>
      </c>
      <c r="J705" s="9">
        <f>AVERAGE(H701:H705)</f>
      </c>
      <c r="K705" s="9">
        <v>113.116096</v>
      </c>
      <c r="L705" s="9">
        <f>(K705-$V$12)/($V$13-$V$12)</f>
      </c>
      <c r="M705" s="10">
        <v>101988000</v>
      </c>
      <c r="N705" s="9">
        <f>($M$2-$W$12)/($W$13-$W$12)</f>
      </c>
      <c r="O705" s="5"/>
      <c r="P705" s="5"/>
      <c r="Q705" s="5"/>
      <c r="R705" s="9"/>
      <c r="S705" s="9"/>
      <c r="T705" s="9"/>
      <c r="U705" s="9"/>
      <c r="V705" s="9"/>
      <c r="W705" s="10"/>
      <c r="X705" s="10"/>
    </row>
    <row x14ac:dyDescent="0.25" r="706" customHeight="1" ht="17.25">
      <c r="A706" s="8">
        <v>44127</v>
      </c>
      <c r="B706" s="9">
        <v>116.389999</v>
      </c>
      <c r="C706" s="9">
        <f>(B706-$R$12)/($R$13-$R$12)</f>
      </c>
      <c r="D706" s="9">
        <v>116.550003</v>
      </c>
      <c r="E706" s="9">
        <f>(D706-$S$12)/($S$13-$S$12)</f>
      </c>
      <c r="F706" s="9">
        <v>114.279999</v>
      </c>
      <c r="G706" s="9">
        <f>(F706-$T$12)/($T$13-$T$12)</f>
      </c>
      <c r="H706" s="9">
        <v>115.040001</v>
      </c>
      <c r="I706" s="9">
        <f>($H$2-$U$12)/($U$13-$U$12)</f>
      </c>
      <c r="J706" s="9">
        <f>AVERAGE(H702:H706)</f>
      </c>
      <c r="K706" s="9">
        <v>112.422241</v>
      </c>
      <c r="L706" s="9">
        <f>(K706-$V$12)/($V$13-$V$12)</f>
      </c>
      <c r="M706" s="10">
        <v>82572600</v>
      </c>
      <c r="N706" s="9">
        <f>($M$2-$W$12)/($W$13-$W$12)</f>
      </c>
      <c r="O706" s="5"/>
      <c r="P706" s="5"/>
      <c r="Q706" s="5"/>
      <c r="R706" s="9"/>
      <c r="S706" s="9"/>
      <c r="T706" s="9"/>
      <c r="U706" s="9"/>
      <c r="V706" s="9"/>
      <c r="W706" s="10"/>
      <c r="X706" s="10"/>
    </row>
    <row x14ac:dyDescent="0.25" r="707" customHeight="1" ht="17.25">
      <c r="A707" s="8">
        <v>44130</v>
      </c>
      <c r="B707" s="9">
        <v>114.010002</v>
      </c>
      <c r="C707" s="9">
        <f>(B707-$R$12)/($R$13-$R$12)</f>
      </c>
      <c r="D707" s="9">
        <v>116.550003</v>
      </c>
      <c r="E707" s="9">
        <f>(D707-$S$12)/($S$13-$S$12)</f>
      </c>
      <c r="F707" s="9">
        <v>112.879997</v>
      </c>
      <c r="G707" s="9">
        <f>(F707-$T$12)/($T$13-$T$12)</f>
      </c>
      <c r="H707" s="9">
        <v>115.050003</v>
      </c>
      <c r="I707" s="9">
        <f>($H$2-$U$12)/($U$13-$U$12)</f>
      </c>
      <c r="J707" s="9">
        <f>AVERAGE(H703:H707)</f>
      </c>
      <c r="K707" s="9">
        <v>112.432014</v>
      </c>
      <c r="L707" s="9">
        <f>(K707-$V$12)/($V$13-$V$12)</f>
      </c>
      <c r="M707" s="10">
        <v>111850700</v>
      </c>
      <c r="N707" s="9">
        <f>($M$2-$W$12)/($W$13-$W$12)</f>
      </c>
      <c r="O707" s="5"/>
      <c r="P707" s="5"/>
      <c r="Q707" s="5"/>
      <c r="R707" s="9"/>
      <c r="S707" s="9"/>
      <c r="T707" s="9"/>
      <c r="U707" s="9"/>
      <c r="V707" s="9"/>
      <c r="W707" s="10"/>
      <c r="X707" s="10"/>
    </row>
    <row x14ac:dyDescent="0.25" r="708" customHeight="1" ht="17.25">
      <c r="A708" s="8">
        <v>44131</v>
      </c>
      <c r="B708" s="9">
        <v>115.489998</v>
      </c>
      <c r="C708" s="9">
        <f>(B708-$R$12)/($R$13-$R$12)</f>
      </c>
      <c r="D708" s="9">
        <v>117.279999</v>
      </c>
      <c r="E708" s="9">
        <f>(D708-$S$12)/($S$13-$S$12)</f>
      </c>
      <c r="F708" s="9">
        <v>114.540001</v>
      </c>
      <c r="G708" s="9">
        <f>(F708-$T$12)/($T$13-$T$12)</f>
      </c>
      <c r="H708" s="9">
        <v>116.599998</v>
      </c>
      <c r="I708" s="9">
        <f>($H$2-$U$12)/($U$13-$U$12)</f>
      </c>
      <c r="J708" s="9">
        <f>AVERAGE(H704:H708)</f>
      </c>
      <c r="K708" s="9">
        <v>113.946754</v>
      </c>
      <c r="L708" s="9">
        <f>(K708-$V$12)/($V$13-$V$12)</f>
      </c>
      <c r="M708" s="10">
        <v>92276800</v>
      </c>
      <c r="N708" s="9">
        <f>($M$2-$W$12)/($W$13-$W$12)</f>
      </c>
      <c r="O708" s="5"/>
      <c r="P708" s="5"/>
      <c r="Q708" s="5"/>
      <c r="R708" s="9"/>
      <c r="S708" s="9"/>
      <c r="T708" s="9"/>
      <c r="U708" s="9"/>
      <c r="V708" s="9"/>
      <c r="W708" s="10"/>
      <c r="X708" s="10"/>
    </row>
    <row x14ac:dyDescent="0.25" r="709" customHeight="1" ht="17.25">
      <c r="A709" s="8">
        <v>44132</v>
      </c>
      <c r="B709" s="9">
        <v>115.050003</v>
      </c>
      <c r="C709" s="9">
        <f>(B709-$R$12)/($R$13-$R$12)</f>
      </c>
      <c r="D709" s="9">
        <v>115.43</v>
      </c>
      <c r="E709" s="9">
        <f>(D709-$S$12)/($S$13-$S$12)</f>
      </c>
      <c r="F709" s="9">
        <v>111.099998</v>
      </c>
      <c r="G709" s="9">
        <f>(F709-$T$12)/($T$13-$T$12)</f>
      </c>
      <c r="H709" s="9">
        <v>111.199997</v>
      </c>
      <c r="I709" s="9">
        <f>($H$2-$U$12)/($U$13-$U$12)</f>
      </c>
      <c r="J709" s="9">
        <f>AVERAGE(H705:H709)</f>
      </c>
      <c r="K709" s="9">
        <v>108.669624</v>
      </c>
      <c r="L709" s="9">
        <f>(K709-$V$12)/($V$13-$V$12)</f>
      </c>
      <c r="M709" s="10">
        <v>143937800</v>
      </c>
      <c r="N709" s="9">
        <f>($M$2-$W$12)/($W$13-$W$12)</f>
      </c>
      <c r="O709" s="5"/>
      <c r="P709" s="5"/>
      <c r="Q709" s="5"/>
      <c r="R709" s="9"/>
      <c r="S709" s="9"/>
      <c r="T709" s="9"/>
      <c r="U709" s="9"/>
      <c r="V709" s="9"/>
      <c r="W709" s="10"/>
      <c r="X709" s="10"/>
    </row>
    <row x14ac:dyDescent="0.25" r="710" customHeight="1" ht="17.25">
      <c r="A710" s="8">
        <v>44133</v>
      </c>
      <c r="B710" s="9">
        <v>112.370003</v>
      </c>
      <c r="C710" s="9">
        <f>(B710-$R$12)/($R$13-$R$12)</f>
      </c>
      <c r="D710" s="9">
        <v>116.93</v>
      </c>
      <c r="E710" s="9">
        <f>(D710-$S$12)/($S$13-$S$12)</f>
      </c>
      <c r="F710" s="9">
        <v>112.199997</v>
      </c>
      <c r="G710" s="9">
        <f>(F710-$T$12)/($T$13-$T$12)</f>
      </c>
      <c r="H710" s="9">
        <v>115.32</v>
      </c>
      <c r="I710" s="9">
        <f>($H$2-$U$12)/($U$13-$U$12)</f>
      </c>
      <c r="J710" s="9">
        <f>AVERAGE(H706:H710)</f>
      </c>
      <c r="K710" s="9">
        <v>112.695854</v>
      </c>
      <c r="L710" s="9">
        <f>(K710-$V$12)/($V$13-$V$12)</f>
      </c>
      <c r="M710" s="10">
        <v>146129200</v>
      </c>
      <c r="N710" s="9">
        <f>($M$2-$W$12)/($W$13-$W$12)</f>
      </c>
      <c r="O710" s="5"/>
      <c r="P710" s="5"/>
      <c r="Q710" s="5"/>
      <c r="R710" s="9"/>
      <c r="S710" s="9"/>
      <c r="T710" s="9"/>
      <c r="U710" s="9"/>
      <c r="V710" s="9"/>
      <c r="W710" s="10"/>
      <c r="X710" s="10"/>
    </row>
    <row x14ac:dyDescent="0.25" r="711" customHeight="1" ht="17.25">
      <c r="A711" s="8">
        <v>44134</v>
      </c>
      <c r="B711" s="9">
        <v>111.059998</v>
      </c>
      <c r="C711" s="9">
        <f>(B711-$R$12)/($R$13-$R$12)</f>
      </c>
      <c r="D711" s="9">
        <v>111.989998</v>
      </c>
      <c r="E711" s="9">
        <f>(D711-$S$12)/($S$13-$S$12)</f>
      </c>
      <c r="F711" s="9">
        <v>107.720001</v>
      </c>
      <c r="G711" s="9">
        <f>(F711-$T$12)/($T$13-$T$12)</f>
      </c>
      <c r="H711" s="9">
        <v>108.860001</v>
      </c>
      <c r="I711" s="9">
        <f>($H$2-$U$12)/($U$13-$U$12)</f>
      </c>
      <c r="J711" s="9">
        <f>AVERAGE(H707:H711)</f>
      </c>
      <c r="K711" s="9">
        <v>106.382881</v>
      </c>
      <c r="L711" s="9">
        <f>(K711-$V$12)/($V$13-$V$12)</f>
      </c>
      <c r="M711" s="10">
        <v>190272600</v>
      </c>
      <c r="N711" s="9">
        <f>($M$2-$W$12)/($W$13-$W$12)</f>
      </c>
      <c r="O711" s="5"/>
      <c r="P711" s="5"/>
      <c r="Q711" s="5"/>
      <c r="R711" s="9"/>
      <c r="S711" s="9"/>
      <c r="T711" s="9"/>
      <c r="U711" s="9"/>
      <c r="V711" s="9"/>
      <c r="W711" s="10"/>
      <c r="X711" s="10"/>
    </row>
    <row x14ac:dyDescent="0.25" r="712" customHeight="1" ht="17.25">
      <c r="A712" s="8">
        <v>44137</v>
      </c>
      <c r="B712" s="9">
        <v>109.110001</v>
      </c>
      <c r="C712" s="9">
        <f>(B712-$R$12)/($R$13-$R$12)</f>
      </c>
      <c r="D712" s="9">
        <v>110.68</v>
      </c>
      <c r="E712" s="9">
        <f>(D712-$S$12)/($S$13-$S$12)</f>
      </c>
      <c r="F712" s="9">
        <v>107.32</v>
      </c>
      <c r="G712" s="9">
        <f>(F712-$T$12)/($T$13-$T$12)</f>
      </c>
      <c r="H712" s="9">
        <v>108.769997</v>
      </c>
      <c r="I712" s="9">
        <f>($H$2-$U$12)/($U$13-$U$12)</f>
      </c>
      <c r="J712" s="9">
        <f>AVERAGE(H708:H712)</f>
      </c>
      <c r="K712" s="9">
        <v>106.294922</v>
      </c>
      <c r="L712" s="9">
        <f>(K712-$V$12)/($V$13-$V$12)</f>
      </c>
      <c r="M712" s="10">
        <v>122866900</v>
      </c>
      <c r="N712" s="9">
        <f>($M$2-$W$12)/($W$13-$W$12)</f>
      </c>
      <c r="O712" s="5"/>
      <c r="P712" s="5"/>
      <c r="Q712" s="5"/>
      <c r="R712" s="9"/>
      <c r="S712" s="9"/>
      <c r="T712" s="9"/>
      <c r="U712" s="9"/>
      <c r="V712" s="9"/>
      <c r="W712" s="10"/>
      <c r="X712" s="10"/>
    </row>
    <row x14ac:dyDescent="0.25" r="713" customHeight="1" ht="17.25">
      <c r="A713" s="8">
        <v>44138</v>
      </c>
      <c r="B713" s="9">
        <v>109.660004</v>
      </c>
      <c r="C713" s="9">
        <f>(B713-$R$12)/($R$13-$R$12)</f>
      </c>
      <c r="D713" s="9">
        <v>111.489998</v>
      </c>
      <c r="E713" s="9">
        <f>(D713-$S$12)/($S$13-$S$12)</f>
      </c>
      <c r="F713" s="9">
        <v>108.730003</v>
      </c>
      <c r="G713" s="9">
        <f>(F713-$T$12)/($T$13-$T$12)</f>
      </c>
      <c r="H713" s="9">
        <v>110.440002</v>
      </c>
      <c r="I713" s="9">
        <f>($H$2-$U$12)/($U$13-$U$12)</f>
      </c>
      <c r="J713" s="9">
        <f>AVERAGE(H709:H713)</f>
      </c>
      <c r="K713" s="9">
        <v>107.926926</v>
      </c>
      <c r="L713" s="9">
        <f>(K713-$V$12)/($V$13-$V$12)</f>
      </c>
      <c r="M713" s="10">
        <v>107624400</v>
      </c>
      <c r="N713" s="9">
        <f>($M$2-$W$12)/($W$13-$W$12)</f>
      </c>
      <c r="O713" s="5"/>
      <c r="P713" s="5"/>
      <c r="Q713" s="5"/>
      <c r="R713" s="9"/>
      <c r="S713" s="9"/>
      <c r="T713" s="9"/>
      <c r="U713" s="9"/>
      <c r="V713" s="9"/>
      <c r="W713" s="10"/>
      <c r="X713" s="10"/>
    </row>
    <row x14ac:dyDescent="0.25" r="714" customHeight="1" ht="17.25">
      <c r="A714" s="8">
        <v>44139</v>
      </c>
      <c r="B714" s="9">
        <v>114.139999</v>
      </c>
      <c r="C714" s="9">
        <f>(B714-$R$12)/($R$13-$R$12)</f>
      </c>
      <c r="D714" s="9">
        <v>115.589996</v>
      </c>
      <c r="E714" s="9">
        <f>(D714-$S$12)/($S$13-$S$12)</f>
      </c>
      <c r="F714" s="9">
        <v>112.349998</v>
      </c>
      <c r="G714" s="9">
        <f>(F714-$T$12)/($T$13-$T$12)</f>
      </c>
      <c r="H714" s="9">
        <v>114.949997</v>
      </c>
      <c r="I714" s="9">
        <f>($H$2-$U$12)/($U$13-$U$12)</f>
      </c>
      <c r="J714" s="9">
        <f>AVERAGE(H710:H714)</f>
      </c>
      <c r="K714" s="9">
        <v>112.33429</v>
      </c>
      <c r="L714" s="9">
        <f>(K714-$V$12)/($V$13-$V$12)</f>
      </c>
      <c r="M714" s="10">
        <v>138235500</v>
      </c>
      <c r="N714" s="9">
        <f>($M$2-$W$12)/($W$13-$W$12)</f>
      </c>
      <c r="O714" s="5"/>
      <c r="P714" s="5"/>
      <c r="Q714" s="5"/>
      <c r="R714" s="9"/>
      <c r="S714" s="9"/>
      <c r="T714" s="9"/>
      <c r="U714" s="9"/>
      <c r="V714" s="9"/>
      <c r="W714" s="10"/>
      <c r="X714" s="10"/>
    </row>
    <row x14ac:dyDescent="0.25" r="715" customHeight="1" ht="17.25">
      <c r="A715" s="8">
        <v>44140</v>
      </c>
      <c r="B715" s="9">
        <v>117.949997</v>
      </c>
      <c r="C715" s="9">
        <f>(B715-$R$12)/($R$13-$R$12)</f>
      </c>
      <c r="D715" s="9">
        <v>119.620003</v>
      </c>
      <c r="E715" s="9">
        <f>(D715-$S$12)/($S$13-$S$12)</f>
      </c>
      <c r="F715" s="9">
        <v>116.870003</v>
      </c>
      <c r="G715" s="9">
        <f>(F715-$T$12)/($T$13-$T$12)</f>
      </c>
      <c r="H715" s="9">
        <v>119.029999</v>
      </c>
      <c r="I715" s="9">
        <f>($H$2-$U$12)/($U$13-$U$12)</f>
      </c>
      <c r="J715" s="9">
        <f>AVERAGE(H711:H715)</f>
      </c>
      <c r="K715" s="9">
        <v>116.321449</v>
      </c>
      <c r="L715" s="9">
        <f>(K715-$V$12)/($V$13-$V$12)</f>
      </c>
      <c r="M715" s="10">
        <v>126387100</v>
      </c>
      <c r="N715" s="9">
        <f>($M$2-$W$12)/($W$13-$W$12)</f>
      </c>
      <c r="O715" s="5"/>
      <c r="P715" s="5"/>
      <c r="Q715" s="5"/>
      <c r="R715" s="9"/>
      <c r="S715" s="9"/>
      <c r="T715" s="9"/>
      <c r="U715" s="9"/>
      <c r="V715" s="9"/>
      <c r="W715" s="10"/>
      <c r="X715" s="10"/>
    </row>
    <row x14ac:dyDescent="0.25" r="716" customHeight="1" ht="17.25">
      <c r="A716" s="8">
        <v>44141</v>
      </c>
      <c r="B716" s="9">
        <v>118.32</v>
      </c>
      <c r="C716" s="9">
        <f>(B716-$R$12)/($R$13-$R$12)</f>
      </c>
      <c r="D716" s="9">
        <v>119.199997</v>
      </c>
      <c r="E716" s="9">
        <f>(D716-$S$12)/($S$13-$S$12)</f>
      </c>
      <c r="F716" s="9">
        <v>116.129997</v>
      </c>
      <c r="G716" s="9">
        <f>(F716-$T$12)/($T$13-$T$12)</f>
      </c>
      <c r="H716" s="9">
        <v>118.690002</v>
      </c>
      <c r="I716" s="9">
        <f>($H$2-$U$12)/($U$13-$U$12)</f>
      </c>
      <c r="J716" s="9">
        <f>AVERAGE(H712:H716)</f>
      </c>
      <c r="K716" s="9">
        <v>116.189301</v>
      </c>
      <c r="L716" s="9">
        <f>(K716-$V$12)/($V$13-$V$12)</f>
      </c>
      <c r="M716" s="10">
        <v>114457900</v>
      </c>
      <c r="N716" s="9">
        <f>($M$2-$W$12)/($W$13-$W$12)</f>
      </c>
      <c r="O716" s="5"/>
      <c r="P716" s="5"/>
      <c r="Q716" s="5"/>
      <c r="R716" s="9"/>
      <c r="S716" s="9"/>
      <c r="T716" s="9"/>
      <c r="U716" s="9"/>
      <c r="V716" s="9"/>
      <c r="W716" s="10"/>
      <c r="X716" s="10"/>
    </row>
    <row x14ac:dyDescent="0.25" r="717" customHeight="1" ht="17.25">
      <c r="A717" s="8">
        <v>44144</v>
      </c>
      <c r="B717" s="9">
        <v>120.5</v>
      </c>
      <c r="C717" s="9">
        <f>(B717-$R$12)/($R$13-$R$12)</f>
      </c>
      <c r="D717" s="9">
        <v>121.989998</v>
      </c>
      <c r="E717" s="9">
        <f>(D717-$S$12)/($S$13-$S$12)</f>
      </c>
      <c r="F717" s="9">
        <v>116.050003</v>
      </c>
      <c r="G717" s="9">
        <f>(F717-$T$12)/($T$13-$T$12)</f>
      </c>
      <c r="H717" s="9">
        <v>116.32</v>
      </c>
      <c r="I717" s="9">
        <f>($H$2-$U$12)/($U$13-$U$12)</f>
      </c>
      <c r="J717" s="9">
        <f>AVERAGE(H713:H717)</f>
      </c>
      <c r="K717" s="9">
        <v>113.869247</v>
      </c>
      <c r="L717" s="9">
        <f>(K717-$V$12)/($V$13-$V$12)</f>
      </c>
      <c r="M717" s="10">
        <v>154515300</v>
      </c>
      <c r="N717" s="9">
        <f>($M$2-$W$12)/($W$13-$W$12)</f>
      </c>
      <c r="O717" s="5"/>
      <c r="P717" s="5"/>
      <c r="Q717" s="5"/>
      <c r="R717" s="9"/>
      <c r="S717" s="9"/>
      <c r="T717" s="9"/>
      <c r="U717" s="9"/>
      <c r="V717" s="9"/>
      <c r="W717" s="10"/>
      <c r="X717" s="10"/>
    </row>
    <row x14ac:dyDescent="0.25" r="718" customHeight="1" ht="17.25">
      <c r="A718" s="8">
        <v>44145</v>
      </c>
      <c r="B718" s="9">
        <v>115.550003</v>
      </c>
      <c r="C718" s="9">
        <f>(B718-$R$12)/($R$13-$R$12)</f>
      </c>
      <c r="D718" s="9">
        <v>117.589996</v>
      </c>
      <c r="E718" s="9">
        <f>(D718-$S$12)/($S$13-$S$12)</f>
      </c>
      <c r="F718" s="9">
        <v>114.129997</v>
      </c>
      <c r="G718" s="9">
        <f>(F718-$T$12)/($T$13-$T$12)</f>
      </c>
      <c r="H718" s="9">
        <v>115.970001</v>
      </c>
      <c r="I718" s="9">
        <f>($H$2-$U$12)/($U$13-$U$12)</f>
      </c>
      <c r="J718" s="9">
        <f>AVERAGE(H714:H718)</f>
      </c>
      <c r="K718" s="9">
        <v>113.526619</v>
      </c>
      <c r="L718" s="9">
        <f>(K718-$V$12)/($V$13-$V$12)</f>
      </c>
      <c r="M718" s="10">
        <v>138023400</v>
      </c>
      <c r="N718" s="9">
        <f>($M$2-$W$12)/($W$13-$W$12)</f>
      </c>
      <c r="O718" s="5"/>
      <c r="P718" s="5"/>
      <c r="Q718" s="5"/>
      <c r="R718" s="9"/>
      <c r="S718" s="9"/>
      <c r="T718" s="9"/>
      <c r="U718" s="9"/>
      <c r="V718" s="9"/>
      <c r="W718" s="10"/>
      <c r="X718" s="10"/>
    </row>
    <row x14ac:dyDescent="0.25" r="719" customHeight="1" ht="17.25">
      <c r="A719" s="8">
        <v>44146</v>
      </c>
      <c r="B719" s="9">
        <v>117.190002</v>
      </c>
      <c r="C719" s="9">
        <f>(B719-$R$12)/($R$13-$R$12)</f>
      </c>
      <c r="D719" s="9">
        <v>119.629997</v>
      </c>
      <c r="E719" s="9">
        <f>(D719-$S$12)/($S$13-$S$12)</f>
      </c>
      <c r="F719" s="9">
        <v>116.440002</v>
      </c>
      <c r="G719" s="9">
        <f>(F719-$T$12)/($T$13-$T$12)</f>
      </c>
      <c r="H719" s="9">
        <v>119.489998</v>
      </c>
      <c r="I719" s="9">
        <f>($H$2-$U$12)/($U$13-$U$12)</f>
      </c>
      <c r="J719" s="9">
        <f>AVERAGE(H715:H719)</f>
      </c>
      <c r="K719" s="9">
        <v>116.972435</v>
      </c>
      <c r="L719" s="9">
        <f>(K719-$V$12)/($V$13-$V$12)</f>
      </c>
      <c r="M719" s="10">
        <v>112295000</v>
      </c>
      <c r="N719" s="9">
        <f>($M$2-$W$12)/($W$13-$W$12)</f>
      </c>
      <c r="O719" s="5"/>
      <c r="P719" s="5"/>
      <c r="Q719" s="5"/>
      <c r="R719" s="9"/>
      <c r="S719" s="9"/>
      <c r="T719" s="9"/>
      <c r="U719" s="9"/>
      <c r="V719" s="9"/>
      <c r="W719" s="10"/>
      <c r="X719" s="10"/>
    </row>
    <row x14ac:dyDescent="0.25" r="720" customHeight="1" ht="17.25">
      <c r="A720" s="8">
        <v>44147</v>
      </c>
      <c r="B720" s="9">
        <v>119.620003</v>
      </c>
      <c r="C720" s="9">
        <f>(B720-$R$12)/($R$13-$R$12)</f>
      </c>
      <c r="D720" s="9">
        <v>120.529999</v>
      </c>
      <c r="E720" s="9">
        <f>(D720-$S$12)/($S$13-$S$12)</f>
      </c>
      <c r="F720" s="9">
        <v>118.57</v>
      </c>
      <c r="G720" s="9">
        <f>(F720-$T$12)/($T$13-$T$12)</f>
      </c>
      <c r="H720" s="9">
        <v>119.209999</v>
      </c>
      <c r="I720" s="9">
        <f>($H$2-$U$12)/($U$13-$U$12)</f>
      </c>
      <c r="J720" s="9">
        <f>AVERAGE(H716:H720)</f>
      </c>
      <c r="K720" s="9">
        <v>116.698334</v>
      </c>
      <c r="L720" s="9">
        <f>(K720-$V$12)/($V$13-$V$12)</f>
      </c>
      <c r="M720" s="10">
        <v>103162300</v>
      </c>
      <c r="N720" s="9">
        <f>($M$2-$W$12)/($W$13-$W$12)</f>
      </c>
      <c r="O720" s="5"/>
      <c r="P720" s="5"/>
      <c r="Q720" s="5"/>
      <c r="R720" s="9"/>
      <c r="S720" s="9"/>
      <c r="T720" s="9"/>
      <c r="U720" s="9"/>
      <c r="V720" s="9"/>
      <c r="W720" s="10"/>
      <c r="X720" s="10"/>
    </row>
    <row x14ac:dyDescent="0.25" r="721" customHeight="1" ht="17.25">
      <c r="A721" s="8">
        <v>44148</v>
      </c>
      <c r="B721" s="9">
        <v>119.440002</v>
      </c>
      <c r="C721" s="9">
        <f>(B721-$R$12)/($R$13-$R$12)</f>
      </c>
      <c r="D721" s="9">
        <v>119.669998</v>
      </c>
      <c r="E721" s="9">
        <f>(D721-$S$12)/($S$13-$S$12)</f>
      </c>
      <c r="F721" s="9">
        <v>117.870003</v>
      </c>
      <c r="G721" s="9">
        <f>(F721-$T$12)/($T$13-$T$12)</f>
      </c>
      <c r="H721" s="9">
        <v>119.260002</v>
      </c>
      <c r="I721" s="9">
        <f>($H$2-$U$12)/($U$13-$U$12)</f>
      </c>
      <c r="J721" s="9">
        <f>AVERAGE(H717:H721)</f>
      </c>
      <c r="K721" s="9">
        <v>116.747292</v>
      </c>
      <c r="L721" s="9">
        <f>(K721-$V$12)/($V$13-$V$12)</f>
      </c>
      <c r="M721" s="10">
        <v>81581900</v>
      </c>
      <c r="N721" s="9">
        <f>($M$2-$W$12)/($W$13-$W$12)</f>
      </c>
      <c r="O721" s="5"/>
      <c r="P721" s="5"/>
      <c r="Q721" s="5"/>
      <c r="R721" s="9"/>
      <c r="S721" s="9"/>
      <c r="T721" s="9"/>
      <c r="U721" s="9"/>
      <c r="V721" s="9"/>
      <c r="W721" s="10"/>
      <c r="X721" s="10"/>
    </row>
    <row x14ac:dyDescent="0.25" r="722" customHeight="1" ht="17.25">
      <c r="A722" s="8">
        <v>44151</v>
      </c>
      <c r="B722" s="9">
        <v>118.919998</v>
      </c>
      <c r="C722" s="9">
        <f>(B722-$R$12)/($R$13-$R$12)</f>
      </c>
      <c r="D722" s="9">
        <v>120.989998</v>
      </c>
      <c r="E722" s="9">
        <f>(D722-$S$12)/($S$13-$S$12)</f>
      </c>
      <c r="F722" s="9">
        <v>118.150002</v>
      </c>
      <c r="G722" s="9">
        <f>(F722-$T$12)/($T$13-$T$12)</f>
      </c>
      <c r="H722" s="9">
        <v>120.300003</v>
      </c>
      <c r="I722" s="9">
        <f>($H$2-$U$12)/($U$13-$U$12)</f>
      </c>
      <c r="J722" s="9">
        <f>AVERAGE(H718:H722)</f>
      </c>
      <c r="K722" s="9">
        <v>117.765381</v>
      </c>
      <c r="L722" s="9">
        <f>(K722-$V$12)/($V$13-$V$12)</f>
      </c>
      <c r="M722" s="10">
        <v>91183000</v>
      </c>
      <c r="N722" s="9">
        <f>($M$2-$W$12)/($W$13-$W$12)</f>
      </c>
      <c r="O722" s="5"/>
      <c r="P722" s="5"/>
      <c r="Q722" s="5"/>
      <c r="R722" s="9"/>
      <c r="S722" s="9"/>
      <c r="T722" s="9"/>
      <c r="U722" s="9"/>
      <c r="V722" s="9"/>
      <c r="W722" s="10"/>
      <c r="X722" s="10"/>
    </row>
    <row x14ac:dyDescent="0.25" r="723" customHeight="1" ht="17.25">
      <c r="A723" s="8">
        <v>44152</v>
      </c>
      <c r="B723" s="9">
        <v>119.550003</v>
      </c>
      <c r="C723" s="9">
        <f>(B723-$R$12)/($R$13-$R$12)</f>
      </c>
      <c r="D723" s="9">
        <v>120.669998</v>
      </c>
      <c r="E723" s="9">
        <f>(D723-$S$12)/($S$13-$S$12)</f>
      </c>
      <c r="F723" s="9">
        <v>118.959999</v>
      </c>
      <c r="G723" s="9">
        <f>(F723-$T$12)/($T$13-$T$12)</f>
      </c>
      <c r="H723" s="9">
        <v>119.389999</v>
      </c>
      <c r="I723" s="9">
        <f>($H$2-$U$12)/($U$13-$U$12)</f>
      </c>
      <c r="J723" s="9">
        <f>AVERAGE(H719:H723)</f>
      </c>
      <c r="K723" s="9">
        <v>116.874565</v>
      </c>
      <c r="L723" s="9">
        <f>(K723-$V$12)/($V$13-$V$12)</f>
      </c>
      <c r="M723" s="10">
        <v>74271000</v>
      </c>
      <c r="N723" s="9">
        <f>($M$2-$W$12)/($W$13-$W$12)</f>
      </c>
      <c r="O723" s="5"/>
      <c r="P723" s="5"/>
      <c r="Q723" s="5"/>
      <c r="R723" s="9"/>
      <c r="S723" s="9"/>
      <c r="T723" s="9"/>
      <c r="U723" s="9"/>
      <c r="V723" s="9"/>
      <c r="W723" s="10"/>
      <c r="X723" s="10"/>
    </row>
    <row x14ac:dyDescent="0.25" r="724" customHeight="1" ht="17.25">
      <c r="A724" s="8">
        <v>44153</v>
      </c>
      <c r="B724" s="9">
        <v>118.610001</v>
      </c>
      <c r="C724" s="9">
        <f>(B724-$R$12)/($R$13-$R$12)</f>
      </c>
      <c r="D724" s="9">
        <v>119.82</v>
      </c>
      <c r="E724" s="9">
        <f>(D724-$S$12)/($S$13-$S$12)</f>
      </c>
      <c r="F724" s="10">
        <v>118</v>
      </c>
      <c r="G724" s="9">
        <f>(F724-$T$12)/($T$13-$T$12)</f>
      </c>
      <c r="H724" s="9">
        <v>118.029999</v>
      </c>
      <c r="I724" s="9">
        <f>($H$2-$U$12)/($U$13-$U$12)</f>
      </c>
      <c r="J724" s="9">
        <f>AVERAGE(H720:H724)</f>
      </c>
      <c r="K724" s="9">
        <v>115.543205</v>
      </c>
      <c r="L724" s="9">
        <f>(K724-$V$12)/($V$13-$V$12)</f>
      </c>
      <c r="M724" s="10">
        <v>76322100</v>
      </c>
      <c r="N724" s="9">
        <f>($M$2-$W$12)/($W$13-$W$12)</f>
      </c>
      <c r="O724" s="5"/>
      <c r="P724" s="5"/>
      <c r="Q724" s="5"/>
      <c r="R724" s="9"/>
      <c r="S724" s="9"/>
      <c r="T724" s="9"/>
      <c r="U724" s="9"/>
      <c r="V724" s="9"/>
      <c r="W724" s="10"/>
      <c r="X724" s="10"/>
    </row>
    <row x14ac:dyDescent="0.25" r="725" customHeight="1" ht="17.25">
      <c r="A725" s="8">
        <v>44154</v>
      </c>
      <c r="B725" s="9">
        <v>117.589996</v>
      </c>
      <c r="C725" s="9">
        <f>(B725-$R$12)/($R$13-$R$12)</f>
      </c>
      <c r="D725" s="9">
        <v>119.059998</v>
      </c>
      <c r="E725" s="9">
        <f>(D725-$S$12)/($S$13-$S$12)</f>
      </c>
      <c r="F725" s="9">
        <v>116.809998</v>
      </c>
      <c r="G725" s="9">
        <f>(F725-$T$12)/($T$13-$T$12)</f>
      </c>
      <c r="H725" s="9">
        <v>118.639999</v>
      </c>
      <c r="I725" s="9">
        <f>($H$2-$U$12)/($U$13-$U$12)</f>
      </c>
      <c r="J725" s="9">
        <f>AVERAGE(H721:H725)</f>
      </c>
      <c r="K725" s="9">
        <v>116.14035</v>
      </c>
      <c r="L725" s="9">
        <f>(K725-$V$12)/($V$13-$V$12)</f>
      </c>
      <c r="M725" s="10">
        <v>74113000</v>
      </c>
      <c r="N725" s="9">
        <f>($M$2-$W$12)/($W$13-$W$12)</f>
      </c>
      <c r="O725" s="5"/>
      <c r="P725" s="5"/>
      <c r="Q725" s="5"/>
      <c r="R725" s="9"/>
      <c r="S725" s="9"/>
      <c r="T725" s="9"/>
      <c r="U725" s="9"/>
      <c r="V725" s="9"/>
      <c r="W725" s="10"/>
      <c r="X725" s="10"/>
    </row>
    <row x14ac:dyDescent="0.25" r="726" customHeight="1" ht="17.25">
      <c r="A726" s="8">
        <v>44155</v>
      </c>
      <c r="B726" s="9">
        <v>118.639999</v>
      </c>
      <c r="C726" s="9">
        <f>(B726-$R$12)/($R$13-$R$12)</f>
      </c>
      <c r="D726" s="9">
        <v>118.769997</v>
      </c>
      <c r="E726" s="9">
        <f>(D726-$S$12)/($S$13-$S$12)</f>
      </c>
      <c r="F726" s="9">
        <v>117.290001</v>
      </c>
      <c r="G726" s="9">
        <f>(F726-$T$12)/($T$13-$T$12)</f>
      </c>
      <c r="H726" s="9">
        <v>117.339996</v>
      </c>
      <c r="I726" s="9">
        <f>($H$2-$U$12)/($U$13-$U$12)</f>
      </c>
      <c r="J726" s="9">
        <f>AVERAGE(H722:H726)</f>
      </c>
      <c r="K726" s="9">
        <v>114.867737</v>
      </c>
      <c r="L726" s="9">
        <f>(K726-$V$12)/($V$13-$V$12)</f>
      </c>
      <c r="M726" s="10">
        <v>73604300</v>
      </c>
      <c r="N726" s="9">
        <f>($M$2-$W$12)/($W$13-$W$12)</f>
      </c>
      <c r="O726" s="5"/>
      <c r="P726" s="5"/>
      <c r="Q726" s="5"/>
      <c r="R726" s="9"/>
      <c r="S726" s="9"/>
      <c r="T726" s="9"/>
      <c r="U726" s="9"/>
      <c r="V726" s="9"/>
      <c r="W726" s="10"/>
      <c r="X726" s="10"/>
    </row>
    <row x14ac:dyDescent="0.25" r="727" customHeight="1" ht="17.25">
      <c r="A727" s="8">
        <v>44158</v>
      </c>
      <c r="B727" s="9">
        <v>117.18</v>
      </c>
      <c r="C727" s="9">
        <f>(B727-$R$12)/($R$13-$R$12)</f>
      </c>
      <c r="D727" s="9">
        <v>117.620003</v>
      </c>
      <c r="E727" s="9">
        <f>(D727-$S$12)/($S$13-$S$12)</f>
      </c>
      <c r="F727" s="9">
        <v>113.75</v>
      </c>
      <c r="G727" s="9">
        <f>(F727-$T$12)/($T$13-$T$12)</f>
      </c>
      <c r="H727" s="9">
        <v>113.849998</v>
      </c>
      <c r="I727" s="9">
        <f>($H$2-$U$12)/($U$13-$U$12)</f>
      </c>
      <c r="J727" s="9">
        <f>AVERAGE(H723:H727)</f>
      </c>
      <c r="K727" s="9">
        <v>111.451279</v>
      </c>
      <c r="L727" s="9">
        <f>(K727-$V$12)/($V$13-$V$12)</f>
      </c>
      <c r="M727" s="10">
        <v>127959300</v>
      </c>
      <c r="N727" s="9">
        <f>($M$2-$W$12)/($W$13-$W$12)</f>
      </c>
      <c r="O727" s="5"/>
      <c r="P727" s="5"/>
      <c r="Q727" s="5"/>
      <c r="R727" s="9"/>
      <c r="S727" s="9"/>
      <c r="T727" s="9"/>
      <c r="U727" s="9"/>
      <c r="V727" s="9"/>
      <c r="W727" s="10"/>
      <c r="X727" s="10"/>
    </row>
    <row x14ac:dyDescent="0.25" r="728" customHeight="1" ht="17.25">
      <c r="A728" s="8">
        <v>44159</v>
      </c>
      <c r="B728" s="9">
        <v>113.910004</v>
      </c>
      <c r="C728" s="9">
        <f>(B728-$R$12)/($R$13-$R$12)</f>
      </c>
      <c r="D728" s="9">
        <v>115.849998</v>
      </c>
      <c r="E728" s="9">
        <f>(D728-$S$12)/($S$13-$S$12)</f>
      </c>
      <c r="F728" s="9">
        <v>112.589996</v>
      </c>
      <c r="G728" s="9">
        <f>(F728-$T$12)/($T$13-$T$12)</f>
      </c>
      <c r="H728" s="9">
        <v>115.169998</v>
      </c>
      <c r="I728" s="9">
        <f>($H$2-$U$12)/($U$13-$U$12)</f>
      </c>
      <c r="J728" s="9">
        <f>AVERAGE(H724:H728)</f>
      </c>
      <c r="K728" s="9">
        <v>112.743469</v>
      </c>
      <c r="L728" s="9">
        <f>(K728-$V$12)/($V$13-$V$12)</f>
      </c>
      <c r="M728" s="10">
        <v>113874200</v>
      </c>
      <c r="N728" s="9">
        <f>($M$2-$W$12)/($W$13-$W$12)</f>
      </c>
      <c r="O728" s="5"/>
      <c r="P728" s="5"/>
      <c r="Q728" s="5"/>
      <c r="R728" s="9"/>
      <c r="S728" s="9"/>
      <c r="T728" s="9"/>
      <c r="U728" s="9"/>
      <c r="V728" s="9"/>
      <c r="W728" s="10"/>
      <c r="X728" s="10"/>
    </row>
    <row x14ac:dyDescent="0.25" r="729" customHeight="1" ht="17.25">
      <c r="A729" s="8">
        <v>44160</v>
      </c>
      <c r="B729" s="9">
        <v>115.550003</v>
      </c>
      <c r="C729" s="9">
        <f>(B729-$R$12)/($R$13-$R$12)</f>
      </c>
      <c r="D729" s="9">
        <v>116.75</v>
      </c>
      <c r="E729" s="9">
        <f>(D729-$S$12)/($S$13-$S$12)</f>
      </c>
      <c r="F729" s="9">
        <v>115.169998</v>
      </c>
      <c r="G729" s="9">
        <f>(F729-$T$12)/($T$13-$T$12)</f>
      </c>
      <c r="H729" s="9">
        <v>116.029999</v>
      </c>
      <c r="I729" s="9">
        <f>($H$2-$U$12)/($U$13-$U$12)</f>
      </c>
      <c r="J729" s="9">
        <f>AVERAGE(H725:H729)</f>
      </c>
      <c r="K729" s="9">
        <v>113.585327</v>
      </c>
      <c r="L729" s="9">
        <f>(K729-$V$12)/($V$13-$V$12)</f>
      </c>
      <c r="M729" s="10">
        <v>76499200</v>
      </c>
      <c r="N729" s="9">
        <f>($M$2-$W$12)/($W$13-$W$12)</f>
      </c>
      <c r="O729" s="5"/>
      <c r="P729" s="5"/>
      <c r="Q729" s="5"/>
      <c r="R729" s="9"/>
      <c r="S729" s="9"/>
      <c r="T729" s="9"/>
      <c r="U729" s="9"/>
      <c r="V729" s="9"/>
      <c r="W729" s="10"/>
      <c r="X729" s="10"/>
    </row>
    <row x14ac:dyDescent="0.25" r="730" customHeight="1" ht="17.25">
      <c r="A730" s="8">
        <v>44162</v>
      </c>
      <c r="B730" s="9">
        <v>116.57</v>
      </c>
      <c r="C730" s="9">
        <f>(B730-$R$12)/($R$13-$R$12)</f>
      </c>
      <c r="D730" s="9">
        <v>117.489998</v>
      </c>
      <c r="E730" s="9">
        <f>(D730-$S$12)/($S$13-$S$12)</f>
      </c>
      <c r="F730" s="9">
        <v>116.220001</v>
      </c>
      <c r="G730" s="9">
        <f>(F730-$T$12)/($T$13-$T$12)</f>
      </c>
      <c r="H730" s="9">
        <v>116.589996</v>
      </c>
      <c r="I730" s="9">
        <f>($H$2-$U$12)/($U$13-$U$12)</f>
      </c>
      <c r="J730" s="9">
        <f>AVERAGE(H726:H730)</f>
      </c>
      <c r="K730" s="9">
        <v>114.133545</v>
      </c>
      <c r="L730" s="9">
        <f>(K730-$V$12)/($V$13-$V$12)</f>
      </c>
      <c r="M730" s="10">
        <v>46691300</v>
      </c>
      <c r="N730" s="9">
        <f>($M$2-$W$12)/($W$13-$W$12)</f>
      </c>
      <c r="O730" s="5"/>
      <c r="P730" s="5"/>
      <c r="Q730" s="5"/>
      <c r="R730" s="9"/>
      <c r="S730" s="9"/>
      <c r="T730" s="9"/>
      <c r="U730" s="9"/>
      <c r="V730" s="9"/>
      <c r="W730" s="10"/>
      <c r="X730" s="10"/>
    </row>
    <row x14ac:dyDescent="0.25" r="731" customHeight="1" ht="17.25">
      <c r="A731" s="8">
        <v>44165</v>
      </c>
      <c r="B731" s="9">
        <v>116.970001</v>
      </c>
      <c r="C731" s="9">
        <f>(B731-$R$12)/($R$13-$R$12)</f>
      </c>
      <c r="D731" s="9">
        <v>120.970001</v>
      </c>
      <c r="E731" s="9">
        <f>(D731-$S$12)/($S$13-$S$12)</f>
      </c>
      <c r="F731" s="9">
        <v>116.809998</v>
      </c>
      <c r="G731" s="9">
        <f>(F731-$T$12)/($T$13-$T$12)</f>
      </c>
      <c r="H731" s="9">
        <v>119.050003</v>
      </c>
      <c r="I731" s="9">
        <f>($H$2-$U$12)/($U$13-$U$12)</f>
      </c>
      <c r="J731" s="9">
        <f>AVERAGE(H727:H731)</f>
      </c>
      <c r="K731" s="9">
        <v>116.54171</v>
      </c>
      <c r="L731" s="9">
        <f>(K731-$V$12)/($V$13-$V$12)</f>
      </c>
      <c r="M731" s="10">
        <v>169410200</v>
      </c>
      <c r="N731" s="9">
        <f>($M$2-$W$12)/($W$13-$W$12)</f>
      </c>
      <c r="O731" s="5"/>
      <c r="P731" s="5"/>
      <c r="Q731" s="5"/>
      <c r="R731" s="9"/>
      <c r="S731" s="9"/>
      <c r="T731" s="9"/>
      <c r="U731" s="9"/>
      <c r="V731" s="9"/>
      <c r="W731" s="10"/>
      <c r="X731" s="10"/>
    </row>
    <row x14ac:dyDescent="0.25" r="732" customHeight="1" ht="17.25">
      <c r="A732" s="8">
        <v>44166</v>
      </c>
      <c r="B732" s="9">
        <v>121.010002</v>
      </c>
      <c r="C732" s="9">
        <f>(B732-$R$12)/($R$13-$R$12)</f>
      </c>
      <c r="D732" s="9">
        <v>123.470001</v>
      </c>
      <c r="E732" s="9">
        <f>(D732-$S$12)/($S$13-$S$12)</f>
      </c>
      <c r="F732" s="9">
        <v>120.010002</v>
      </c>
      <c r="G732" s="9">
        <f>(F732-$T$12)/($T$13-$T$12)</f>
      </c>
      <c r="H732" s="9">
        <v>122.720001</v>
      </c>
      <c r="I732" s="9">
        <f>($H$2-$U$12)/($U$13-$U$12)</f>
      </c>
      <c r="J732" s="9">
        <f>AVERAGE(H728:H732)</f>
      </c>
      <c r="K732" s="9">
        <v>120.134407</v>
      </c>
      <c r="L732" s="9">
        <f>(K732-$V$12)/($V$13-$V$12)</f>
      </c>
      <c r="M732" s="10">
        <v>127728200</v>
      </c>
      <c r="N732" s="9">
        <f>($M$2-$W$12)/($W$13-$W$12)</f>
      </c>
      <c r="O732" s="5"/>
      <c r="P732" s="5"/>
      <c r="Q732" s="5"/>
      <c r="R732" s="9"/>
      <c r="S732" s="9"/>
      <c r="T732" s="9"/>
      <c r="U732" s="9"/>
      <c r="V732" s="9"/>
      <c r="W732" s="10"/>
      <c r="X732" s="10"/>
    </row>
    <row x14ac:dyDescent="0.25" r="733" customHeight="1" ht="17.25">
      <c r="A733" s="8">
        <v>44167</v>
      </c>
      <c r="B733" s="9">
        <v>122.019997</v>
      </c>
      <c r="C733" s="9">
        <f>(B733-$R$12)/($R$13-$R$12)</f>
      </c>
      <c r="D733" s="9">
        <v>123.370003</v>
      </c>
      <c r="E733" s="9">
        <f>(D733-$S$12)/($S$13-$S$12)</f>
      </c>
      <c r="F733" s="9">
        <v>120.889999</v>
      </c>
      <c r="G733" s="9">
        <f>(F733-$T$12)/($T$13-$T$12)</f>
      </c>
      <c r="H733" s="9">
        <v>123.080002</v>
      </c>
      <c r="I733" s="9">
        <f>($H$2-$U$12)/($U$13-$U$12)</f>
      </c>
      <c r="J733" s="9">
        <f>AVERAGE(H729:H733)</f>
      </c>
      <c r="K733" s="9">
        <v>120.486809</v>
      </c>
      <c r="L733" s="9">
        <f>(K733-$V$12)/($V$13-$V$12)</f>
      </c>
      <c r="M733" s="10">
        <v>89004200</v>
      </c>
      <c r="N733" s="9">
        <f>($M$2-$W$12)/($W$13-$W$12)</f>
      </c>
      <c r="O733" s="5"/>
      <c r="P733" s="5"/>
      <c r="Q733" s="5"/>
      <c r="R733" s="9"/>
      <c r="S733" s="9"/>
      <c r="T733" s="9"/>
      <c r="U733" s="9"/>
      <c r="V733" s="9"/>
      <c r="W733" s="10"/>
      <c r="X733" s="10"/>
    </row>
    <row x14ac:dyDescent="0.25" r="734" customHeight="1" ht="17.25">
      <c r="A734" s="8">
        <v>44168</v>
      </c>
      <c r="B734" s="9">
        <v>123.519997</v>
      </c>
      <c r="C734" s="9">
        <f>(B734-$R$12)/($R$13-$R$12)</f>
      </c>
      <c r="D734" s="9">
        <v>123.779999</v>
      </c>
      <c r="E734" s="9">
        <f>(D734-$S$12)/($S$13-$S$12)</f>
      </c>
      <c r="F734" s="9">
        <v>122.209999</v>
      </c>
      <c r="G734" s="9">
        <f>(F734-$T$12)/($T$13-$T$12)</f>
      </c>
      <c r="H734" s="9">
        <v>122.940002</v>
      </c>
      <c r="I734" s="9">
        <f>($H$2-$U$12)/($U$13-$U$12)</f>
      </c>
      <c r="J734" s="9">
        <f>AVERAGE(H730:H734)</f>
      </c>
      <c r="K734" s="9">
        <v>120.349747</v>
      </c>
      <c r="L734" s="9">
        <f>(K734-$V$12)/($V$13-$V$12)</f>
      </c>
      <c r="M734" s="10">
        <v>78967600</v>
      </c>
      <c r="N734" s="9">
        <f>($M$2-$W$12)/($W$13-$W$12)</f>
      </c>
      <c r="O734" s="5"/>
      <c r="P734" s="5"/>
      <c r="Q734" s="5"/>
      <c r="R734" s="9"/>
      <c r="S734" s="9"/>
      <c r="T734" s="9"/>
      <c r="U734" s="9"/>
      <c r="V734" s="9"/>
      <c r="W734" s="10"/>
      <c r="X734" s="10"/>
    </row>
    <row x14ac:dyDescent="0.25" r="735" customHeight="1" ht="17.25">
      <c r="A735" s="8">
        <v>44169</v>
      </c>
      <c r="B735" s="9">
        <v>122.599998</v>
      </c>
      <c r="C735" s="9">
        <f>(B735-$R$12)/($R$13-$R$12)</f>
      </c>
      <c r="D735" s="9">
        <v>122.860001</v>
      </c>
      <c r="E735" s="9">
        <f>(D735-$S$12)/($S$13-$S$12)</f>
      </c>
      <c r="F735" s="9">
        <v>121.519997</v>
      </c>
      <c r="G735" s="9">
        <f>(F735-$T$12)/($T$13-$T$12)</f>
      </c>
      <c r="H735" s="9">
        <v>122.25</v>
      </c>
      <c r="I735" s="9">
        <f>($H$2-$U$12)/($U$13-$U$12)</f>
      </c>
      <c r="J735" s="9">
        <f>AVERAGE(H731:H735)</f>
      </c>
      <c r="K735" s="9">
        <v>119.674309</v>
      </c>
      <c r="L735" s="9">
        <f>(K735-$V$12)/($V$13-$V$12)</f>
      </c>
      <c r="M735" s="10">
        <v>78260400</v>
      </c>
      <c r="N735" s="9">
        <f>($M$2-$W$12)/($W$13-$W$12)</f>
      </c>
      <c r="O735" s="5"/>
      <c r="P735" s="5"/>
      <c r="Q735" s="5"/>
      <c r="R735" s="9"/>
      <c r="S735" s="9"/>
      <c r="T735" s="9"/>
      <c r="U735" s="9"/>
      <c r="V735" s="9"/>
      <c r="W735" s="10"/>
      <c r="X735" s="10"/>
    </row>
    <row x14ac:dyDescent="0.25" r="736" customHeight="1" ht="17.25">
      <c r="A736" s="8">
        <v>44172</v>
      </c>
      <c r="B736" s="9">
        <v>122.309998</v>
      </c>
      <c r="C736" s="9">
        <f>(B736-$R$12)/($R$13-$R$12)</f>
      </c>
      <c r="D736" s="9">
        <v>124.57</v>
      </c>
      <c r="E736" s="9">
        <f>(D736-$S$12)/($S$13-$S$12)</f>
      </c>
      <c r="F736" s="9">
        <v>122.25</v>
      </c>
      <c r="G736" s="9">
        <f>(F736-$T$12)/($T$13-$T$12)</f>
      </c>
      <c r="H736" s="9">
        <v>123.75</v>
      </c>
      <c r="I736" s="9">
        <f>($H$2-$U$12)/($U$13-$U$12)</f>
      </c>
      <c r="J736" s="9">
        <f>AVERAGE(H732:H736)</f>
      </c>
      <c r="K736" s="9">
        <v>121.142693</v>
      </c>
      <c r="L736" s="9">
        <f>(K736-$V$12)/($V$13-$V$12)</f>
      </c>
      <c r="M736" s="10">
        <v>86712000</v>
      </c>
      <c r="N736" s="9">
        <f>($M$2-$W$12)/($W$13-$W$12)</f>
      </c>
      <c r="O736" s="5"/>
      <c r="P736" s="5"/>
      <c r="Q736" s="5"/>
      <c r="R736" s="9"/>
      <c r="S736" s="9"/>
      <c r="T736" s="9"/>
      <c r="U736" s="9"/>
      <c r="V736" s="9"/>
      <c r="W736" s="10"/>
      <c r="X736" s="10"/>
    </row>
    <row x14ac:dyDescent="0.25" r="737" customHeight="1" ht="17.25">
      <c r="A737" s="8">
        <v>44173</v>
      </c>
      <c r="B737" s="9">
        <v>124.370003</v>
      </c>
      <c r="C737" s="9">
        <f>(B737-$R$12)/($R$13-$R$12)</f>
      </c>
      <c r="D737" s="9">
        <v>124.980003</v>
      </c>
      <c r="E737" s="9">
        <f>(D737-$S$12)/($S$13-$S$12)</f>
      </c>
      <c r="F737" s="9">
        <v>123.089996</v>
      </c>
      <c r="G737" s="9">
        <f>(F737-$T$12)/($T$13-$T$12)</f>
      </c>
      <c r="H737" s="9">
        <v>124.379997</v>
      </c>
      <c r="I737" s="9">
        <f>($H$2-$U$12)/($U$13-$U$12)</f>
      </c>
      <c r="J737" s="9">
        <f>AVERAGE(H733:H737)</f>
      </c>
      <c r="K737" s="9">
        <v>121.759422</v>
      </c>
      <c r="L737" s="9">
        <f>(K737-$V$12)/($V$13-$V$12)</f>
      </c>
      <c r="M737" s="10">
        <v>82225500</v>
      </c>
      <c r="N737" s="9">
        <f>($M$2-$W$12)/($W$13-$W$12)</f>
      </c>
      <c r="O737" s="5"/>
      <c r="P737" s="5"/>
      <c r="Q737" s="5"/>
      <c r="R737" s="9"/>
      <c r="S737" s="9"/>
      <c r="T737" s="9"/>
      <c r="U737" s="9"/>
      <c r="V737" s="9"/>
      <c r="W737" s="10"/>
      <c r="X737" s="10"/>
    </row>
    <row x14ac:dyDescent="0.25" r="738" customHeight="1" ht="17.25">
      <c r="A738" s="8">
        <v>44174</v>
      </c>
      <c r="B738" s="9">
        <v>124.529999</v>
      </c>
      <c r="C738" s="9">
        <f>(B738-$R$12)/($R$13-$R$12)</f>
      </c>
      <c r="D738" s="9">
        <v>125.949997</v>
      </c>
      <c r="E738" s="9">
        <f>(D738-$S$12)/($S$13-$S$12)</f>
      </c>
      <c r="F738" s="10">
        <v>121</v>
      </c>
      <c r="G738" s="9">
        <f>(F738-$T$12)/($T$13-$T$12)</f>
      </c>
      <c r="H738" s="9">
        <v>121.779999</v>
      </c>
      <c r="I738" s="9">
        <f>($H$2-$U$12)/($U$13-$U$12)</f>
      </c>
      <c r="J738" s="9">
        <f>AVERAGE(H734:H738)</f>
      </c>
      <c r="K738" s="9">
        <v>119.214195</v>
      </c>
      <c r="L738" s="9">
        <f>(K738-$V$12)/($V$13-$V$12)</f>
      </c>
      <c r="M738" s="10">
        <v>115089200</v>
      </c>
      <c r="N738" s="9">
        <f>($M$2-$W$12)/($W$13-$W$12)</f>
      </c>
      <c r="O738" s="5"/>
      <c r="P738" s="5"/>
      <c r="Q738" s="5"/>
      <c r="R738" s="9"/>
      <c r="S738" s="9"/>
      <c r="T738" s="9"/>
      <c r="U738" s="9"/>
      <c r="V738" s="9"/>
      <c r="W738" s="10"/>
      <c r="X738" s="10"/>
    </row>
    <row x14ac:dyDescent="0.25" r="739" customHeight="1" ht="17.25">
      <c r="A739" s="8">
        <v>44175</v>
      </c>
      <c r="B739" s="9">
        <v>120.5</v>
      </c>
      <c r="C739" s="9">
        <f>(B739-$R$12)/($R$13-$R$12)</f>
      </c>
      <c r="D739" s="9">
        <v>123.870003</v>
      </c>
      <c r="E739" s="9">
        <f>(D739-$S$12)/($S$13-$S$12)</f>
      </c>
      <c r="F739" s="9">
        <v>120.150002</v>
      </c>
      <c r="G739" s="9">
        <f>(F739-$T$12)/($T$13-$T$12)</f>
      </c>
      <c r="H739" s="9">
        <v>123.239998</v>
      </c>
      <c r="I739" s="9">
        <f>($H$2-$U$12)/($U$13-$U$12)</f>
      </c>
      <c r="J739" s="9">
        <f>AVERAGE(H735:H739)</f>
      </c>
      <c r="K739" s="9">
        <v>120.643433</v>
      </c>
      <c r="L739" s="9">
        <f>(K739-$V$12)/($V$13-$V$12)</f>
      </c>
      <c r="M739" s="10">
        <v>81312200</v>
      </c>
      <c r="N739" s="9">
        <f>($M$2-$W$12)/($W$13-$W$12)</f>
      </c>
      <c r="O739" s="5"/>
      <c r="P739" s="5"/>
      <c r="Q739" s="5"/>
      <c r="R739" s="9"/>
      <c r="S739" s="9"/>
      <c r="T739" s="9"/>
      <c r="U739" s="9"/>
      <c r="V739" s="9"/>
      <c r="W739" s="10"/>
      <c r="X739" s="10"/>
    </row>
    <row x14ac:dyDescent="0.25" r="740" customHeight="1" ht="17.25">
      <c r="A740" s="8">
        <v>44176</v>
      </c>
      <c r="B740" s="9">
        <v>122.43</v>
      </c>
      <c r="C740" s="9">
        <f>(B740-$R$12)/($R$13-$R$12)</f>
      </c>
      <c r="D740" s="9">
        <v>122.760002</v>
      </c>
      <c r="E740" s="9">
        <f>(D740-$S$12)/($S$13-$S$12)</f>
      </c>
      <c r="F740" s="9">
        <v>120.550003</v>
      </c>
      <c r="G740" s="9">
        <f>(F740-$T$12)/($T$13-$T$12)</f>
      </c>
      <c r="H740" s="9">
        <v>122.410004</v>
      </c>
      <c r="I740" s="9">
        <f>($H$2-$U$12)/($U$13-$U$12)</f>
      </c>
      <c r="J740" s="9">
        <f>AVERAGE(H736:H740)</f>
      </c>
      <c r="K740" s="9">
        <v>119.830925</v>
      </c>
      <c r="L740" s="9">
        <f>(K740-$V$12)/($V$13-$V$12)</f>
      </c>
      <c r="M740" s="10">
        <v>86939800</v>
      </c>
      <c r="N740" s="9">
        <f>($M$2-$W$12)/($W$13-$W$12)</f>
      </c>
      <c r="O740" s="5"/>
      <c r="P740" s="5"/>
      <c r="Q740" s="5"/>
      <c r="R740" s="9"/>
      <c r="S740" s="9"/>
      <c r="T740" s="9"/>
      <c r="U740" s="9"/>
      <c r="V740" s="9"/>
      <c r="W740" s="10"/>
      <c r="X740" s="10"/>
    </row>
    <row x14ac:dyDescent="0.25" r="741" customHeight="1" ht="17.25">
      <c r="A741" s="8">
        <v>44179</v>
      </c>
      <c r="B741" s="9">
        <v>122.599998</v>
      </c>
      <c r="C741" s="9">
        <f>(B741-$R$12)/($R$13-$R$12)</f>
      </c>
      <c r="D741" s="9">
        <v>123.349998</v>
      </c>
      <c r="E741" s="9">
        <f>(D741-$S$12)/($S$13-$S$12)</f>
      </c>
      <c r="F741" s="9">
        <v>121.540001</v>
      </c>
      <c r="G741" s="9">
        <f>(F741-$T$12)/($T$13-$T$12)</f>
      </c>
      <c r="H741" s="9">
        <v>121.779999</v>
      </c>
      <c r="I741" s="9">
        <f>($H$2-$U$12)/($U$13-$U$12)</f>
      </c>
      <c r="J741" s="9">
        <f>AVERAGE(H737:H741)</f>
      </c>
      <c r="K741" s="9">
        <v>119.214195</v>
      </c>
      <c r="L741" s="9">
        <f>(K741-$V$12)/($V$13-$V$12)</f>
      </c>
      <c r="M741" s="10">
        <v>79184500</v>
      </c>
      <c r="N741" s="9">
        <f>($M$2-$W$12)/($W$13-$W$12)</f>
      </c>
      <c r="O741" s="5"/>
      <c r="P741" s="5"/>
      <c r="Q741" s="5"/>
      <c r="R741" s="9"/>
      <c r="S741" s="9"/>
      <c r="T741" s="9"/>
      <c r="U741" s="9"/>
      <c r="V741" s="9"/>
      <c r="W741" s="10"/>
      <c r="X741" s="10"/>
    </row>
    <row x14ac:dyDescent="0.25" r="742" customHeight="1" ht="17.25">
      <c r="A742" s="8">
        <v>44180</v>
      </c>
      <c r="B742" s="9">
        <v>124.339996</v>
      </c>
      <c r="C742" s="9">
        <f>(B742-$R$12)/($R$13-$R$12)</f>
      </c>
      <c r="D742" s="9">
        <v>127.900002</v>
      </c>
      <c r="E742" s="9">
        <f>(D742-$S$12)/($S$13-$S$12)</f>
      </c>
      <c r="F742" s="9">
        <v>124.129997</v>
      </c>
      <c r="G742" s="9">
        <f>(F742-$T$12)/($T$13-$T$12)</f>
      </c>
      <c r="H742" s="9">
        <v>127.879997</v>
      </c>
      <c r="I742" s="9">
        <f>($H$2-$U$12)/($U$13-$U$12)</f>
      </c>
      <c r="J742" s="9">
        <f>AVERAGE(H738:H742)</f>
      </c>
      <c r="K742" s="9">
        <v>125.185677</v>
      </c>
      <c r="L742" s="9">
        <f>(K742-$V$12)/($V$13-$V$12)</f>
      </c>
      <c r="M742" s="10">
        <v>157243700</v>
      </c>
      <c r="N742" s="9">
        <f>($M$2-$W$12)/($W$13-$W$12)</f>
      </c>
      <c r="O742" s="5"/>
      <c r="P742" s="5"/>
      <c r="Q742" s="5"/>
      <c r="R742" s="9"/>
      <c r="S742" s="9"/>
      <c r="T742" s="9"/>
      <c r="U742" s="9"/>
      <c r="V742" s="9"/>
      <c r="W742" s="10"/>
      <c r="X742" s="10"/>
    </row>
    <row x14ac:dyDescent="0.25" r="743" customHeight="1" ht="17.25">
      <c r="A743" s="8">
        <v>44181</v>
      </c>
      <c r="B743" s="9">
        <v>127.410004</v>
      </c>
      <c r="C743" s="9">
        <f>(B743-$R$12)/($R$13-$R$12)</f>
      </c>
      <c r="D743" s="9">
        <v>128.369995</v>
      </c>
      <c r="E743" s="9">
        <f>(D743-$S$12)/($S$13-$S$12)</f>
      </c>
      <c r="F743" s="9">
        <v>126.559998</v>
      </c>
      <c r="G743" s="9">
        <f>(F743-$T$12)/($T$13-$T$12)</f>
      </c>
      <c r="H743" s="9">
        <v>127.809998</v>
      </c>
      <c r="I743" s="9">
        <f>($H$2-$U$12)/($U$13-$U$12)</f>
      </c>
      <c r="J743" s="9">
        <f>AVERAGE(H739:H743)</f>
      </c>
      <c r="K743" s="9">
        <v>125.117149</v>
      </c>
      <c r="L743" s="9">
        <f>(K743-$V$12)/($V$13-$V$12)</f>
      </c>
      <c r="M743" s="10">
        <v>98208600</v>
      </c>
      <c r="N743" s="9">
        <f>($M$2-$W$12)/($W$13-$W$12)</f>
      </c>
      <c r="O743" s="5"/>
      <c r="P743" s="5"/>
      <c r="Q743" s="5"/>
      <c r="R743" s="9"/>
      <c r="S743" s="9"/>
      <c r="T743" s="9"/>
      <c r="U743" s="9"/>
      <c r="V743" s="9"/>
      <c r="W743" s="10"/>
      <c r="X743" s="10"/>
    </row>
    <row x14ac:dyDescent="0.25" r="744" customHeight="1" ht="17.25">
      <c r="A744" s="8">
        <v>44182</v>
      </c>
      <c r="B744" s="9">
        <v>128.899994</v>
      </c>
      <c r="C744" s="9">
        <f>(B744-$R$12)/($R$13-$R$12)</f>
      </c>
      <c r="D744" s="9">
        <v>129.580002</v>
      </c>
      <c r="E744" s="9">
        <f>(D744-$S$12)/($S$13-$S$12)</f>
      </c>
      <c r="F744" s="9">
        <v>128.039993</v>
      </c>
      <c r="G744" s="9">
        <f>(F744-$T$12)/($T$13-$T$12)</f>
      </c>
      <c r="H744" s="9">
        <v>128.699997</v>
      </c>
      <c r="I744" s="9">
        <f>($H$2-$U$12)/($U$13-$U$12)</f>
      </c>
      <c r="J744" s="9">
        <f>AVERAGE(H740:H744)</f>
      </c>
      <c r="K744" s="9">
        <v>125.988419</v>
      </c>
      <c r="L744" s="9">
        <f>(K744-$V$12)/($V$13-$V$12)</f>
      </c>
      <c r="M744" s="10">
        <v>94359800</v>
      </c>
      <c r="N744" s="9">
        <f>($M$2-$W$12)/($W$13-$W$12)</f>
      </c>
      <c r="O744" s="5"/>
      <c r="P744" s="5"/>
      <c r="Q744" s="5"/>
      <c r="R744" s="9"/>
      <c r="S744" s="9"/>
      <c r="T744" s="9"/>
      <c r="U744" s="9"/>
      <c r="V744" s="9"/>
      <c r="W744" s="10"/>
      <c r="X744" s="10"/>
    </row>
    <row x14ac:dyDescent="0.25" r="745" customHeight="1" ht="17.25">
      <c r="A745" s="8">
        <v>44183</v>
      </c>
      <c r="B745" s="9">
        <v>128.960007</v>
      </c>
      <c r="C745" s="9">
        <f>(B745-$R$12)/($R$13-$R$12)</f>
      </c>
      <c r="D745" s="9">
        <v>129.100006</v>
      </c>
      <c r="E745" s="9">
        <f>(D745-$S$12)/($S$13-$S$12)</f>
      </c>
      <c r="F745" s="9">
        <v>126.120003</v>
      </c>
      <c r="G745" s="9">
        <f>(F745-$T$12)/($T$13-$T$12)</f>
      </c>
      <c r="H745" s="9">
        <v>126.660004</v>
      </c>
      <c r="I745" s="9">
        <f>($H$2-$U$12)/($U$13-$U$12)</f>
      </c>
      <c r="J745" s="9">
        <f>AVERAGE(H741:H745)</f>
      </c>
      <c r="K745" s="9">
        <v>123.991379</v>
      </c>
      <c r="L745" s="9">
        <f>(K745-$V$12)/($V$13-$V$12)</f>
      </c>
      <c r="M745" s="10">
        <v>192541500</v>
      </c>
      <c r="N745" s="9">
        <f>($M$2-$W$12)/($W$13-$W$12)</f>
      </c>
      <c r="O745" s="5"/>
      <c r="P745" s="5"/>
      <c r="Q745" s="5"/>
      <c r="R745" s="9"/>
      <c r="S745" s="9"/>
      <c r="T745" s="9"/>
      <c r="U745" s="9"/>
      <c r="V745" s="9"/>
      <c r="W745" s="10"/>
      <c r="X745" s="10"/>
    </row>
    <row x14ac:dyDescent="0.25" r="746" customHeight="1" ht="17.25">
      <c r="A746" s="8">
        <v>44186</v>
      </c>
      <c r="B746" s="9">
        <v>125.019997</v>
      </c>
      <c r="C746" s="9">
        <f>(B746-$R$12)/($R$13-$R$12)</f>
      </c>
      <c r="D746" s="9">
        <v>128.309998</v>
      </c>
      <c r="E746" s="9">
        <f>(D746-$S$12)/($S$13-$S$12)</f>
      </c>
      <c r="F746" s="9">
        <v>123.449997</v>
      </c>
      <c r="G746" s="9">
        <f>(F746-$T$12)/($T$13-$T$12)</f>
      </c>
      <c r="H746" s="9">
        <v>128.229996</v>
      </c>
      <c r="I746" s="9">
        <f>($H$2-$U$12)/($U$13-$U$12)</f>
      </c>
      <c r="J746" s="9">
        <f>AVERAGE(H742:H746)</f>
      </c>
      <c r="K746" s="9">
        <v>125.52829</v>
      </c>
      <c r="L746" s="9">
        <f>(K746-$V$12)/($V$13-$V$12)</f>
      </c>
      <c r="M746" s="10">
        <v>121251600</v>
      </c>
      <c r="N746" s="9">
        <f>($M$2-$W$12)/($W$13-$W$12)</f>
      </c>
      <c r="O746" s="5"/>
      <c r="P746" s="5"/>
      <c r="Q746" s="5"/>
      <c r="R746" s="9"/>
      <c r="S746" s="9"/>
      <c r="T746" s="9"/>
      <c r="U746" s="9"/>
      <c r="V746" s="9"/>
      <c r="W746" s="10"/>
      <c r="X746" s="10"/>
    </row>
    <row x14ac:dyDescent="0.25" r="747" customHeight="1" ht="17.25">
      <c r="A747" s="8">
        <v>44187</v>
      </c>
      <c r="B747" s="9">
        <v>131.610001</v>
      </c>
      <c r="C747" s="9">
        <f>(B747-$R$12)/($R$13-$R$12)</f>
      </c>
      <c r="D747" s="9">
        <v>134.410004</v>
      </c>
      <c r="E747" s="9">
        <f>(D747-$S$12)/($S$13-$S$12)</f>
      </c>
      <c r="F747" s="9">
        <v>129.649994</v>
      </c>
      <c r="G747" s="9">
        <f>(F747-$T$12)/($T$13-$T$12)</f>
      </c>
      <c r="H747" s="9">
        <v>131.880005</v>
      </c>
      <c r="I747" s="9">
        <f>($H$2-$U$12)/($U$13-$U$12)</f>
      </c>
      <c r="J747" s="9">
        <f>AVERAGE(H743:H747)</f>
      </c>
      <c r="K747" s="9">
        <v>129.10141</v>
      </c>
      <c r="L747" s="9">
        <f>(K747-$V$12)/($V$13-$V$12)</f>
      </c>
      <c r="M747" s="10">
        <v>168904800</v>
      </c>
      <c r="N747" s="9">
        <f>($M$2-$W$12)/($W$13-$W$12)</f>
      </c>
      <c r="O747" s="5"/>
      <c r="P747" s="5"/>
      <c r="Q747" s="5"/>
      <c r="R747" s="9"/>
      <c r="S747" s="9"/>
      <c r="T747" s="9"/>
      <c r="U747" s="9"/>
      <c r="V747" s="9"/>
      <c r="W747" s="10"/>
      <c r="X747" s="10"/>
    </row>
    <row x14ac:dyDescent="0.25" r="748" customHeight="1" ht="17.25">
      <c r="A748" s="8">
        <v>44188</v>
      </c>
      <c r="B748" s="9">
        <v>132.160004</v>
      </c>
      <c r="C748" s="9">
        <f>(B748-$R$12)/($R$13-$R$12)</f>
      </c>
      <c r="D748" s="9">
        <v>132.429993</v>
      </c>
      <c r="E748" s="9">
        <f>(D748-$S$12)/($S$13-$S$12)</f>
      </c>
      <c r="F748" s="9">
        <v>130.779999</v>
      </c>
      <c r="G748" s="9">
        <f>(F748-$T$12)/($T$13-$T$12)</f>
      </c>
      <c r="H748" s="9">
        <v>130.960007</v>
      </c>
      <c r="I748" s="9">
        <f>($H$2-$U$12)/($U$13-$U$12)</f>
      </c>
      <c r="J748" s="9">
        <f>AVERAGE(H744:H748)</f>
      </c>
      <c r="K748" s="9">
        <v>128.20079</v>
      </c>
      <c r="L748" s="9">
        <f>(K748-$V$12)/($V$13-$V$12)</f>
      </c>
      <c r="M748" s="10">
        <v>88223700</v>
      </c>
      <c r="N748" s="9">
        <f>($M$2-$W$12)/($W$13-$W$12)</f>
      </c>
      <c r="O748" s="5"/>
      <c r="P748" s="5"/>
      <c r="Q748" s="5"/>
      <c r="R748" s="9"/>
      <c r="S748" s="9"/>
      <c r="T748" s="9"/>
      <c r="U748" s="9"/>
      <c r="V748" s="9"/>
      <c r="W748" s="10"/>
      <c r="X748" s="10"/>
    </row>
    <row x14ac:dyDescent="0.25" r="749" customHeight="1" ht="17.25">
      <c r="A749" s="8">
        <v>44189</v>
      </c>
      <c r="B749" s="9">
        <v>131.320007</v>
      </c>
      <c r="C749" s="9">
        <f>(B749-$R$12)/($R$13-$R$12)</f>
      </c>
      <c r="D749" s="9">
        <v>133.460007</v>
      </c>
      <c r="E749" s="9">
        <f>(D749-$S$12)/($S$13-$S$12)</f>
      </c>
      <c r="F749" s="9">
        <v>131.100006</v>
      </c>
      <c r="G749" s="9">
        <f>(F749-$T$12)/($T$13-$T$12)</f>
      </c>
      <c r="H749" s="9">
        <v>131.970001</v>
      </c>
      <c r="I749" s="9">
        <f>($H$2-$U$12)/($U$13-$U$12)</f>
      </c>
      <c r="J749" s="9">
        <f>AVERAGE(H745:H749)</f>
      </c>
      <c r="K749" s="9">
        <v>129.189514</v>
      </c>
      <c r="L749" s="9">
        <f>(K749-$V$12)/($V$13-$V$12)</f>
      </c>
      <c r="M749" s="10">
        <v>54930100</v>
      </c>
      <c r="N749" s="9">
        <f>($M$2-$W$12)/($W$13-$W$12)</f>
      </c>
      <c r="O749" s="5"/>
      <c r="P749" s="5"/>
      <c r="Q749" s="5"/>
      <c r="R749" s="9"/>
      <c r="S749" s="9"/>
      <c r="T749" s="9"/>
      <c r="U749" s="9"/>
      <c r="V749" s="9"/>
      <c r="W749" s="10"/>
      <c r="X749" s="10"/>
    </row>
    <row x14ac:dyDescent="0.25" r="750" customHeight="1" ht="17.25">
      <c r="A750" s="8">
        <v>44193</v>
      </c>
      <c r="B750" s="9">
        <v>133.990005</v>
      </c>
      <c r="C750" s="9">
        <f>(B750-$R$12)/($R$13-$R$12)</f>
      </c>
      <c r="D750" s="9">
        <v>137.339996</v>
      </c>
      <c r="E750" s="9">
        <f>(D750-$S$12)/($S$13-$S$12)</f>
      </c>
      <c r="F750" s="9">
        <v>133.509995</v>
      </c>
      <c r="G750" s="9">
        <f>(F750-$T$12)/($T$13-$T$12)</f>
      </c>
      <c r="H750" s="9">
        <v>136.690002</v>
      </c>
      <c r="I750" s="9">
        <f>($H$2-$U$12)/($U$13-$U$12)</f>
      </c>
      <c r="J750" s="9">
        <f>AVERAGE(H746:H750)</f>
      </c>
      <c r="K750" s="9">
        <v>133.810043</v>
      </c>
      <c r="L750" s="9">
        <f>(K750-$V$12)/($V$13-$V$12)</f>
      </c>
      <c r="M750" s="10">
        <v>124486200</v>
      </c>
      <c r="N750" s="9">
        <f>($M$2-$W$12)/($W$13-$W$12)</f>
      </c>
      <c r="O750" s="5"/>
      <c r="P750" s="5"/>
      <c r="Q750" s="5"/>
      <c r="R750" s="9"/>
      <c r="S750" s="9"/>
      <c r="T750" s="9"/>
      <c r="U750" s="9"/>
      <c r="V750" s="9"/>
      <c r="W750" s="10"/>
      <c r="X750" s="10"/>
    </row>
    <row x14ac:dyDescent="0.25" r="751" customHeight="1" ht="17.25">
      <c r="A751" s="8">
        <v>44194</v>
      </c>
      <c r="B751" s="9">
        <v>138.050003</v>
      </c>
      <c r="C751" s="9">
        <f>(B751-$R$12)/($R$13-$R$12)</f>
      </c>
      <c r="D751" s="9">
        <v>138.789993</v>
      </c>
      <c r="E751" s="9">
        <f>(D751-$S$12)/($S$13-$S$12)</f>
      </c>
      <c r="F751" s="9">
        <v>134.339996</v>
      </c>
      <c r="G751" s="9">
        <f>(F751-$T$12)/($T$13-$T$12)</f>
      </c>
      <c r="H751" s="9">
        <v>134.869995</v>
      </c>
      <c r="I751" s="9">
        <f>($H$2-$U$12)/($U$13-$U$12)</f>
      </c>
      <c r="J751" s="9">
        <f>AVERAGE(H747:H751)</f>
      </c>
      <c r="K751" s="9">
        <v>132.028397</v>
      </c>
      <c r="L751" s="9">
        <f>(K751-$V$12)/($V$13-$V$12)</f>
      </c>
      <c r="M751" s="10">
        <v>121047300</v>
      </c>
      <c r="N751" s="9">
        <f>($M$2-$W$12)/($W$13-$W$12)</f>
      </c>
      <c r="O751" s="5"/>
      <c r="P751" s="5"/>
      <c r="Q751" s="5"/>
      <c r="R751" s="9"/>
      <c r="S751" s="9"/>
      <c r="T751" s="9"/>
      <c r="U751" s="9"/>
      <c r="V751" s="9"/>
      <c r="W751" s="10"/>
      <c r="X751" s="10"/>
    </row>
    <row x14ac:dyDescent="0.25" r="752" customHeight="1" ht="17.25">
      <c r="A752" s="8">
        <v>44195</v>
      </c>
      <c r="B752" s="9">
        <v>135.580002</v>
      </c>
      <c r="C752" s="9">
        <f>(B752-$R$12)/($R$13-$R$12)</f>
      </c>
      <c r="D752" s="9">
        <v>135.990005</v>
      </c>
      <c r="E752" s="9">
        <f>(D752-$S$12)/($S$13-$S$12)</f>
      </c>
      <c r="F752" s="9">
        <v>133.399994</v>
      </c>
      <c r="G752" s="9">
        <f>(F752-$T$12)/($T$13-$T$12)</f>
      </c>
      <c r="H752" s="9">
        <v>133.720001</v>
      </c>
      <c r="I752" s="9">
        <f>($H$2-$U$12)/($U$13-$U$12)</f>
      </c>
      <c r="J752" s="9">
        <f>AVERAGE(H748:H752)</f>
      </c>
      <c r="K752" s="9">
        <v>130.902649</v>
      </c>
      <c r="L752" s="9">
        <f>(K752-$V$12)/($V$13-$V$12)</f>
      </c>
      <c r="M752" s="10">
        <v>96452100</v>
      </c>
      <c r="N752" s="9">
        <f>($M$2-$W$12)/($W$13-$W$12)</f>
      </c>
      <c r="O752" s="5"/>
      <c r="P752" s="5"/>
      <c r="Q752" s="5"/>
      <c r="R752" s="9"/>
      <c r="S752" s="9"/>
      <c r="T752" s="9"/>
      <c r="U752" s="9"/>
      <c r="V752" s="9"/>
      <c r="W752" s="10"/>
      <c r="X752" s="10"/>
    </row>
    <row x14ac:dyDescent="0.25" r="753" customHeight="1" ht="17.25">
      <c r="A753" s="8">
        <v>44196</v>
      </c>
      <c r="B753" s="9">
        <v>134.080002</v>
      </c>
      <c r="C753" s="9">
        <f>(B753-$R$12)/($R$13-$R$12)</f>
      </c>
      <c r="D753" s="9">
        <v>134.740005</v>
      </c>
      <c r="E753" s="9">
        <f>(D753-$S$12)/($S$13-$S$12)</f>
      </c>
      <c r="F753" s="9">
        <v>131.720001</v>
      </c>
      <c r="G753" s="9">
        <f>(F753-$T$12)/($T$13-$T$12)</f>
      </c>
      <c r="H753" s="9">
        <v>132.690002</v>
      </c>
      <c r="I753" s="9">
        <f>($H$2-$U$12)/($U$13-$U$12)</f>
      </c>
      <c r="J753" s="9">
        <f>AVERAGE(H749:H753)</f>
      </c>
      <c r="K753" s="9">
        <v>129.894333</v>
      </c>
      <c r="L753" s="9">
        <f>(K753-$V$12)/($V$13-$V$12)</f>
      </c>
      <c r="M753" s="10">
        <v>99116600</v>
      </c>
      <c r="N753" s="9">
        <f>($M$2-$W$12)/($W$13-$W$12)</f>
      </c>
      <c r="O753" s="5"/>
      <c r="P753" s="5"/>
      <c r="Q753" s="5"/>
      <c r="R753" s="9"/>
      <c r="S753" s="9"/>
      <c r="T753" s="9"/>
      <c r="U753" s="9"/>
      <c r="V753" s="9"/>
      <c r="W753" s="10"/>
      <c r="X753" s="10"/>
    </row>
    <row x14ac:dyDescent="0.25" r="754" customHeight="1" ht="17.25">
      <c r="A754" s="8">
        <v>44200</v>
      </c>
      <c r="B754" s="9">
        <v>133.520004</v>
      </c>
      <c r="C754" s="9">
        <f>(B754-$R$12)/($R$13-$R$12)</f>
      </c>
      <c r="D754" s="9">
        <v>133.610001</v>
      </c>
      <c r="E754" s="9">
        <f>(D754-$S$12)/($S$13-$S$12)</f>
      </c>
      <c r="F754" s="9">
        <v>126.760002</v>
      </c>
      <c r="G754" s="9">
        <f>(F754-$T$12)/($T$13-$T$12)</f>
      </c>
      <c r="H754" s="9">
        <v>129.410004</v>
      </c>
      <c r="I754" s="9">
        <f>($H$2-$U$12)/($U$13-$U$12)</f>
      </c>
      <c r="J754" s="9">
        <f>AVERAGE(H750:H754)</f>
      </c>
      <c r="K754" s="9">
        <v>126.683449</v>
      </c>
      <c r="L754" s="9">
        <f>(K754-$V$12)/($V$13-$V$12)</f>
      </c>
      <c r="M754" s="10">
        <v>143301900</v>
      </c>
      <c r="N754" s="9">
        <f>($M$2-$W$12)/($W$13-$W$12)</f>
      </c>
      <c r="O754" s="5"/>
      <c r="P754" s="5"/>
      <c r="Q754" s="5"/>
      <c r="R754" s="9"/>
      <c r="S754" s="9"/>
      <c r="T754" s="9"/>
      <c r="U754" s="9"/>
      <c r="V754" s="9"/>
      <c r="W754" s="10"/>
      <c r="X754" s="10"/>
    </row>
    <row x14ac:dyDescent="0.25" r="755" customHeight="1" ht="17.25">
      <c r="A755" s="8">
        <v>44201</v>
      </c>
      <c r="B755" s="9">
        <v>128.889999</v>
      </c>
      <c r="C755" s="9">
        <f>(B755-$R$12)/($R$13-$R$12)</f>
      </c>
      <c r="D755" s="9">
        <v>131.740005</v>
      </c>
      <c r="E755" s="9">
        <f>(D755-$S$12)/($S$13-$S$12)</f>
      </c>
      <c r="F755" s="9">
        <v>128.429993</v>
      </c>
      <c r="G755" s="9">
        <f>(F755-$T$12)/($T$13-$T$12)</f>
      </c>
      <c r="H755" s="9">
        <v>131.009995</v>
      </c>
      <c r="I755" s="9">
        <f>($H$2-$U$12)/($U$13-$U$12)</f>
      </c>
      <c r="J755" s="9">
        <f>AVERAGE(H751:H755)</f>
      </c>
      <c r="K755" s="9">
        <v>128.249725</v>
      </c>
      <c r="L755" s="9">
        <f>(K755-$V$12)/($V$13-$V$12)</f>
      </c>
      <c r="M755" s="10">
        <v>97664900</v>
      </c>
      <c r="N755" s="9">
        <f>($M$2-$W$12)/($W$13-$W$12)</f>
      </c>
      <c r="O755" s="5"/>
      <c r="P755" s="5"/>
      <c r="Q755" s="5"/>
      <c r="R755" s="9"/>
      <c r="S755" s="9"/>
      <c r="T755" s="9"/>
      <c r="U755" s="9"/>
      <c r="V755" s="9"/>
      <c r="W755" s="10"/>
      <c r="X755" s="10"/>
    </row>
    <row x14ac:dyDescent="0.25" r="756" customHeight="1" ht="17.25">
      <c r="A756" s="8">
        <v>44202</v>
      </c>
      <c r="B756" s="9">
        <v>127.720001</v>
      </c>
      <c r="C756" s="9">
        <f>(B756-$R$12)/($R$13-$R$12)</f>
      </c>
      <c r="D756" s="9">
        <v>131.050003</v>
      </c>
      <c r="E756" s="9">
        <f>(D756-$S$12)/($S$13-$S$12)</f>
      </c>
      <c r="F756" s="9">
        <v>126.379997</v>
      </c>
      <c r="G756" s="9">
        <f>(F756-$T$12)/($T$13-$T$12)</f>
      </c>
      <c r="H756" s="9">
        <v>126.599998</v>
      </c>
      <c r="I756" s="9">
        <f>($H$2-$U$12)/($U$13-$U$12)</f>
      </c>
      <c r="J756" s="9">
        <f>AVERAGE(H752:H756)</f>
      </c>
      <c r="K756" s="9">
        <v>123.93264</v>
      </c>
      <c r="L756" s="9">
        <f>(K756-$V$12)/($V$13-$V$12)</f>
      </c>
      <c r="M756" s="10">
        <v>155088000</v>
      </c>
      <c r="N756" s="9">
        <f>($M$2-$W$12)/($W$13-$W$12)</f>
      </c>
      <c r="O756" s="5"/>
      <c r="P756" s="5"/>
      <c r="Q756" s="5"/>
      <c r="R756" s="9"/>
      <c r="S756" s="9"/>
      <c r="T756" s="9"/>
      <c r="U756" s="9"/>
      <c r="V756" s="9"/>
      <c r="W756" s="10"/>
      <c r="X756" s="10"/>
    </row>
    <row x14ac:dyDescent="0.25" r="757" customHeight="1" ht="17.25">
      <c r="A757" s="8">
        <v>44203</v>
      </c>
      <c r="B757" s="9">
        <v>128.360001</v>
      </c>
      <c r="C757" s="9">
        <f>(B757-$R$12)/($R$13-$R$12)</f>
      </c>
      <c r="D757" s="9">
        <v>131.630005</v>
      </c>
      <c r="E757" s="9">
        <f>(D757-$S$12)/($S$13-$S$12)</f>
      </c>
      <c r="F757" s="9">
        <v>127.860001</v>
      </c>
      <c r="G757" s="9">
        <f>(F757-$T$12)/($T$13-$T$12)</f>
      </c>
      <c r="H757" s="9">
        <v>130.919998</v>
      </c>
      <c r="I757" s="9">
        <f>($H$2-$U$12)/($U$13-$U$12)</f>
      </c>
      <c r="J757" s="9">
        <f>AVERAGE(H753:H757)</f>
      </c>
      <c r="K757" s="9">
        <v>128.161636</v>
      </c>
      <c r="L757" s="9">
        <f>(K757-$V$12)/($V$13-$V$12)</f>
      </c>
      <c r="M757" s="10">
        <v>109578200</v>
      </c>
      <c r="N757" s="9">
        <f>($M$2-$W$12)/($W$13-$W$12)</f>
      </c>
      <c r="O757" s="5"/>
      <c r="P757" s="5"/>
      <c r="Q757" s="5"/>
      <c r="R757" s="9"/>
      <c r="S757" s="9"/>
      <c r="T757" s="9"/>
      <c r="U757" s="9"/>
      <c r="V757" s="9"/>
      <c r="W757" s="10"/>
      <c r="X757" s="10"/>
    </row>
    <row x14ac:dyDescent="0.25" r="758" customHeight="1" ht="17.25">
      <c r="A758" s="8">
        <v>44204</v>
      </c>
      <c r="B758" s="9">
        <v>132.429993</v>
      </c>
      <c r="C758" s="9">
        <f>(B758-$R$12)/($R$13-$R$12)</f>
      </c>
      <c r="D758" s="9">
        <v>132.630005</v>
      </c>
      <c r="E758" s="9">
        <f>(D758-$S$12)/($S$13-$S$12)</f>
      </c>
      <c r="F758" s="9">
        <v>130.229996</v>
      </c>
      <c r="G758" s="9">
        <f>(F758-$T$12)/($T$13-$T$12)</f>
      </c>
      <c r="H758" s="9">
        <v>132.050003</v>
      </c>
      <c r="I758" s="9">
        <f>($H$2-$U$12)/($U$13-$U$12)</f>
      </c>
      <c r="J758" s="9">
        <f>AVERAGE(H754:H758)</f>
      </c>
      <c r="K758" s="9">
        <v>129.267822</v>
      </c>
      <c r="L758" s="9">
        <f>(K758-$V$12)/($V$13-$V$12)</f>
      </c>
      <c r="M758" s="10">
        <v>105158200</v>
      </c>
      <c r="N758" s="9">
        <f>($M$2-$W$12)/($W$13-$W$12)</f>
      </c>
      <c r="O758" s="5"/>
      <c r="P758" s="5"/>
      <c r="Q758" s="5"/>
      <c r="R758" s="9"/>
      <c r="S758" s="9"/>
      <c r="T758" s="9"/>
      <c r="U758" s="9"/>
      <c r="V758" s="9"/>
      <c r="W758" s="10"/>
      <c r="X758" s="10"/>
    </row>
    <row x14ac:dyDescent="0.25" r="759" customHeight="1" ht="17.25">
      <c r="A759" s="8">
        <v>44207</v>
      </c>
      <c r="B759" s="9">
        <v>129.190002</v>
      </c>
      <c r="C759" s="9">
        <f>(B759-$R$12)/($R$13-$R$12)</f>
      </c>
      <c r="D759" s="9">
        <v>130.169998</v>
      </c>
      <c r="E759" s="9">
        <f>(D759-$S$12)/($S$13-$S$12)</f>
      </c>
      <c r="F759" s="9">
        <v>128.5</v>
      </c>
      <c r="G759" s="9">
        <f>(F759-$T$12)/($T$13-$T$12)</f>
      </c>
      <c r="H759" s="9">
        <v>128.979996</v>
      </c>
      <c r="I759" s="9">
        <f>($H$2-$U$12)/($U$13-$U$12)</f>
      </c>
      <c r="J759" s="9">
        <f>AVERAGE(H755:H759)</f>
      </c>
      <c r="K759" s="9">
        <v>126.262482</v>
      </c>
      <c r="L759" s="9">
        <f>(K759-$V$12)/($V$13-$V$12)</f>
      </c>
      <c r="M759" s="10">
        <v>100384500</v>
      </c>
      <c r="N759" s="9">
        <f>($M$2-$W$12)/($W$13-$W$12)</f>
      </c>
      <c r="O759" s="5"/>
      <c r="P759" s="5"/>
      <c r="Q759" s="5"/>
      <c r="R759" s="9"/>
      <c r="S759" s="9"/>
      <c r="T759" s="9"/>
      <c r="U759" s="9"/>
      <c r="V759" s="9"/>
      <c r="W759" s="10"/>
      <c r="X759" s="10"/>
    </row>
    <row x14ac:dyDescent="0.25" r="760" customHeight="1" ht="17.25">
      <c r="A760" s="8">
        <v>44208</v>
      </c>
      <c r="B760" s="9">
        <v>128.5</v>
      </c>
      <c r="C760" s="9">
        <f>(B760-$R$12)/($R$13-$R$12)</f>
      </c>
      <c r="D760" s="9">
        <v>129.690002</v>
      </c>
      <c r="E760" s="9">
        <f>(D760-$S$12)/($S$13-$S$12)</f>
      </c>
      <c r="F760" s="9">
        <v>126.860001</v>
      </c>
      <c r="G760" s="9">
        <f>(F760-$T$12)/($T$13-$T$12)</f>
      </c>
      <c r="H760" s="9">
        <v>128.800003</v>
      </c>
      <c r="I760" s="9">
        <f>($H$2-$U$12)/($U$13-$U$12)</f>
      </c>
      <c r="J760" s="9">
        <f>AVERAGE(H756:H760)</f>
      </c>
      <c r="K760" s="9">
        <v>126.086304</v>
      </c>
      <c r="L760" s="9">
        <f>(K760-$V$12)/($V$13-$V$12)</f>
      </c>
      <c r="M760" s="10">
        <v>91951100</v>
      </c>
      <c r="N760" s="9">
        <f>($M$2-$W$12)/($W$13-$W$12)</f>
      </c>
      <c r="O760" s="5"/>
      <c r="P760" s="5"/>
      <c r="Q760" s="5"/>
      <c r="R760" s="9"/>
      <c r="S760" s="9"/>
      <c r="T760" s="9"/>
      <c r="U760" s="9"/>
      <c r="V760" s="9"/>
      <c r="W760" s="10"/>
      <c r="X760" s="10"/>
    </row>
    <row x14ac:dyDescent="0.25" r="761" customHeight="1" ht="17.25">
      <c r="A761" s="8">
        <v>44209</v>
      </c>
      <c r="B761" s="9">
        <v>128.759995</v>
      </c>
      <c r="C761" s="9">
        <f>(B761-$R$12)/($R$13-$R$12)</f>
      </c>
      <c r="D761" s="9">
        <v>131.449997</v>
      </c>
      <c r="E761" s="9">
        <f>(D761-$S$12)/($S$13-$S$12)</f>
      </c>
      <c r="F761" s="9">
        <v>128.490005</v>
      </c>
      <c r="G761" s="9">
        <f>(F761-$T$12)/($T$13-$T$12)</f>
      </c>
      <c r="H761" s="9">
        <v>130.889999</v>
      </c>
      <c r="I761" s="9">
        <f>($H$2-$U$12)/($U$13-$U$12)</f>
      </c>
      <c r="J761" s="9">
        <f>AVERAGE(H757:H761)</f>
      </c>
      <c r="K761" s="9">
        <v>128.132263</v>
      </c>
      <c r="L761" s="9">
        <f>(K761-$V$12)/($V$13-$V$12)</f>
      </c>
      <c r="M761" s="10">
        <v>88636800</v>
      </c>
      <c r="N761" s="9">
        <f>($M$2-$W$12)/($W$13-$W$12)</f>
      </c>
      <c r="O761" s="5"/>
      <c r="P761" s="5"/>
      <c r="Q761" s="5"/>
      <c r="R761" s="9"/>
      <c r="S761" s="9"/>
      <c r="T761" s="9"/>
      <c r="U761" s="9"/>
      <c r="V761" s="9"/>
      <c r="W761" s="10"/>
      <c r="X761" s="10"/>
    </row>
    <row x14ac:dyDescent="0.25" r="762" customHeight="1" ht="17.25">
      <c r="A762" s="8">
        <v>44210</v>
      </c>
      <c r="B762" s="9">
        <v>130.800003</v>
      </c>
      <c r="C762" s="9">
        <f>(B762-$R$12)/($R$13-$R$12)</f>
      </c>
      <c r="D762" s="10">
        <v>131</v>
      </c>
      <c r="E762" s="9">
        <f>(D762-$S$12)/($S$13-$S$12)</f>
      </c>
      <c r="F762" s="9">
        <v>128.759995</v>
      </c>
      <c r="G762" s="9">
        <f>(F762-$T$12)/($T$13-$T$12)</f>
      </c>
      <c r="H762" s="9">
        <v>128.910004</v>
      </c>
      <c r="I762" s="9">
        <f>($H$2-$U$12)/($U$13-$U$12)</f>
      </c>
      <c r="J762" s="9">
        <f>AVERAGE(H758:H762)</f>
      </c>
      <c r="K762" s="9">
        <v>126.193977</v>
      </c>
      <c r="L762" s="9">
        <f>(K762-$V$12)/($V$13-$V$12)</f>
      </c>
      <c r="M762" s="10">
        <v>90221800</v>
      </c>
      <c r="N762" s="9">
        <f>($M$2-$W$12)/($W$13-$W$12)</f>
      </c>
      <c r="O762" s="5"/>
      <c r="P762" s="5"/>
      <c r="Q762" s="5"/>
      <c r="R762" s="9"/>
      <c r="S762" s="9"/>
      <c r="T762" s="9"/>
      <c r="U762" s="9"/>
      <c r="V762" s="9"/>
      <c r="W762" s="10"/>
      <c r="X762" s="10"/>
    </row>
    <row x14ac:dyDescent="0.25" r="763" customHeight="1" ht="17.25">
      <c r="A763" s="8">
        <v>44211</v>
      </c>
      <c r="B763" s="9">
        <v>128.779999</v>
      </c>
      <c r="C763" s="9">
        <f>(B763-$R$12)/($R$13-$R$12)</f>
      </c>
      <c r="D763" s="9">
        <v>130.220001</v>
      </c>
      <c r="E763" s="9">
        <f>(D763-$S$12)/($S$13-$S$12)</f>
      </c>
      <c r="F763" s="10">
        <v>127</v>
      </c>
      <c r="G763" s="9">
        <f>(F763-$T$12)/($T$13-$T$12)</f>
      </c>
      <c r="H763" s="9">
        <v>127.139999</v>
      </c>
      <c r="I763" s="9">
        <f>($H$2-$U$12)/($U$13-$U$12)</f>
      </c>
      <c r="J763" s="9">
        <f>AVERAGE(H759:H763)</f>
      </c>
      <c r="K763" s="9">
        <v>124.461266</v>
      </c>
      <c r="L763" s="9">
        <f>(K763-$V$12)/($V$13-$V$12)</f>
      </c>
      <c r="M763" s="10">
        <v>111598500</v>
      </c>
      <c r="N763" s="9">
        <f>($M$2-$W$12)/($W$13-$W$12)</f>
      </c>
      <c r="O763" s="5"/>
      <c r="P763" s="5"/>
      <c r="Q763" s="5"/>
      <c r="R763" s="9"/>
      <c r="S763" s="9"/>
      <c r="T763" s="9"/>
      <c r="U763" s="9"/>
      <c r="V763" s="9"/>
      <c r="W763" s="10"/>
      <c r="X763" s="10"/>
    </row>
    <row x14ac:dyDescent="0.25" r="764" customHeight="1" ht="17.25">
      <c r="A764" s="8">
        <v>44215</v>
      </c>
      <c r="B764" s="9">
        <v>127.779999</v>
      </c>
      <c r="C764" s="9">
        <f>(B764-$R$12)/($R$13-$R$12)</f>
      </c>
      <c r="D764" s="9">
        <v>128.710007</v>
      </c>
      <c r="E764" s="9">
        <f>(D764-$S$12)/($S$13-$S$12)</f>
      </c>
      <c r="F764" s="9">
        <v>126.940002</v>
      </c>
      <c r="G764" s="9">
        <f>(F764-$T$12)/($T$13-$T$12)</f>
      </c>
      <c r="H764" s="9">
        <v>127.830002</v>
      </c>
      <c r="I764" s="9">
        <f>($H$2-$U$12)/($U$13-$U$12)</f>
      </c>
      <c r="J764" s="9">
        <f>AVERAGE(H760:H764)</f>
      </c>
      <c r="K764" s="9">
        <v>125.136749</v>
      </c>
      <c r="L764" s="9">
        <f>(K764-$V$12)/($V$13-$V$12)</f>
      </c>
      <c r="M764" s="10">
        <v>90757300</v>
      </c>
      <c r="N764" s="9">
        <f>($M$2-$W$12)/($W$13-$W$12)</f>
      </c>
      <c r="O764" s="5"/>
      <c r="P764" s="5"/>
      <c r="Q764" s="5"/>
      <c r="R764" s="9"/>
      <c r="S764" s="9"/>
      <c r="T764" s="9"/>
      <c r="U764" s="9"/>
      <c r="V764" s="9"/>
      <c r="W764" s="10"/>
      <c r="X764" s="10"/>
    </row>
    <row x14ac:dyDescent="0.25" r="765" customHeight="1" ht="17.25">
      <c r="A765" s="8">
        <v>44216</v>
      </c>
      <c r="B765" s="9">
        <v>128.660004</v>
      </c>
      <c r="C765" s="9">
        <f>(B765-$R$12)/($R$13-$R$12)</f>
      </c>
      <c r="D765" s="9">
        <v>132.490005</v>
      </c>
      <c r="E765" s="9">
        <f>(D765-$S$12)/($S$13-$S$12)</f>
      </c>
      <c r="F765" s="9">
        <v>128.550003</v>
      </c>
      <c r="G765" s="9">
        <f>(F765-$T$12)/($T$13-$T$12)</f>
      </c>
      <c r="H765" s="9">
        <v>132.029999</v>
      </c>
      <c r="I765" s="9">
        <f>($H$2-$U$12)/($U$13-$U$12)</f>
      </c>
      <c r="J765" s="9">
        <f>AVERAGE(H761:H765)</f>
      </c>
      <c r="K765" s="9">
        <v>129.24823</v>
      </c>
      <c r="L765" s="9">
        <f>(K765-$V$12)/($V$13-$V$12)</f>
      </c>
      <c r="M765" s="10">
        <v>104319500</v>
      </c>
      <c r="N765" s="9">
        <f>($M$2-$W$12)/($W$13-$W$12)</f>
      </c>
      <c r="O765" s="5"/>
      <c r="P765" s="5"/>
      <c r="Q765" s="5"/>
      <c r="R765" s="9"/>
      <c r="S765" s="9"/>
      <c r="T765" s="9"/>
      <c r="U765" s="9"/>
      <c r="V765" s="9"/>
      <c r="W765" s="10"/>
      <c r="X765" s="10"/>
    </row>
    <row x14ac:dyDescent="0.25" r="766" customHeight="1" ht="17.25">
      <c r="A766" s="8">
        <v>44217</v>
      </c>
      <c r="B766" s="9">
        <v>133.800003</v>
      </c>
      <c r="C766" s="9">
        <f>(B766-$R$12)/($R$13-$R$12)</f>
      </c>
      <c r="D766" s="9">
        <v>139.669998</v>
      </c>
      <c r="E766" s="9">
        <f>(D766-$S$12)/($S$13-$S$12)</f>
      </c>
      <c r="F766" s="9">
        <v>133.589996</v>
      </c>
      <c r="G766" s="9">
        <f>(F766-$T$12)/($T$13-$T$12)</f>
      </c>
      <c r="H766" s="9">
        <v>136.869995</v>
      </c>
      <c r="I766" s="9">
        <f>($H$2-$U$12)/($U$13-$U$12)</f>
      </c>
      <c r="J766" s="9">
        <f>AVERAGE(H762:H766)</f>
      </c>
      <c r="K766" s="9">
        <v>133.986267</v>
      </c>
      <c r="L766" s="9">
        <f>(K766-$V$12)/($V$13-$V$12)</f>
      </c>
      <c r="M766" s="10">
        <v>120150900</v>
      </c>
      <c r="N766" s="9">
        <f>($M$2-$W$12)/($W$13-$W$12)</f>
      </c>
      <c r="O766" s="5"/>
      <c r="P766" s="5"/>
      <c r="Q766" s="5"/>
      <c r="R766" s="9"/>
      <c r="S766" s="9"/>
      <c r="T766" s="9"/>
      <c r="U766" s="9"/>
      <c r="V766" s="9"/>
      <c r="W766" s="10"/>
      <c r="X766" s="10"/>
    </row>
    <row x14ac:dyDescent="0.25" r="767" customHeight="1" ht="17.25">
      <c r="A767" s="8">
        <v>44218</v>
      </c>
      <c r="B767" s="9">
        <v>136.279999</v>
      </c>
      <c r="C767" s="9">
        <f>(B767-$R$12)/($R$13-$R$12)</f>
      </c>
      <c r="D767" s="9">
        <v>139.850006</v>
      </c>
      <c r="E767" s="9">
        <f>(D767-$S$12)/($S$13-$S$12)</f>
      </c>
      <c r="F767" s="9">
        <v>135.020004</v>
      </c>
      <c r="G767" s="9">
        <f>(F767-$T$12)/($T$13-$T$12)</f>
      </c>
      <c r="H767" s="9">
        <v>139.070007</v>
      </c>
      <c r="I767" s="9">
        <f>($H$2-$U$12)/($U$13-$U$12)</f>
      </c>
      <c r="J767" s="9">
        <f>AVERAGE(H763:H767)</f>
      </c>
      <c r="K767" s="9">
        <v>136.139923</v>
      </c>
      <c r="L767" s="9">
        <f>(K767-$V$12)/($V$13-$V$12)</f>
      </c>
      <c r="M767" s="10">
        <v>114459400</v>
      </c>
      <c r="N767" s="9">
        <f>($M$2-$W$12)/($W$13-$W$12)</f>
      </c>
      <c r="O767" s="5"/>
      <c r="P767" s="5"/>
      <c r="Q767" s="5"/>
      <c r="R767" s="9"/>
      <c r="S767" s="9"/>
      <c r="T767" s="9"/>
      <c r="U767" s="9"/>
      <c r="V767" s="9"/>
      <c r="W767" s="10"/>
      <c r="X767" s="10"/>
    </row>
    <row x14ac:dyDescent="0.25" r="768" customHeight="1" ht="17.25">
      <c r="A768" s="8">
        <v>44221</v>
      </c>
      <c r="B768" s="9">
        <v>143.070007</v>
      </c>
      <c r="C768" s="9">
        <f>(B768-$R$12)/($R$13-$R$12)</f>
      </c>
      <c r="D768" s="9">
        <v>145.089996</v>
      </c>
      <c r="E768" s="9">
        <f>(D768-$S$12)/($S$13-$S$12)</f>
      </c>
      <c r="F768" s="9">
        <v>136.539993</v>
      </c>
      <c r="G768" s="9">
        <f>(F768-$T$12)/($T$13-$T$12)</f>
      </c>
      <c r="H768" s="9">
        <v>142.919998</v>
      </c>
      <c r="I768" s="9">
        <f>($H$2-$U$12)/($U$13-$U$12)</f>
      </c>
      <c r="J768" s="9">
        <f>AVERAGE(H764:H768)</f>
      </c>
      <c r="K768" s="9">
        <v>139.908829</v>
      </c>
      <c r="L768" s="9">
        <f>(K768-$V$12)/($V$13-$V$12)</f>
      </c>
      <c r="M768" s="10">
        <v>157611700</v>
      </c>
      <c r="N768" s="9">
        <f>($M$2-$W$12)/($W$13-$W$12)</f>
      </c>
      <c r="O768" s="5"/>
      <c r="P768" s="5"/>
      <c r="Q768" s="5"/>
      <c r="R768" s="9"/>
      <c r="S768" s="9"/>
      <c r="T768" s="9"/>
      <c r="U768" s="9"/>
      <c r="V768" s="9"/>
      <c r="W768" s="10"/>
      <c r="X768" s="10"/>
    </row>
    <row x14ac:dyDescent="0.25" r="769" customHeight="1" ht="17.25">
      <c r="A769" s="8">
        <v>44222</v>
      </c>
      <c r="B769" s="9">
        <v>143.600006</v>
      </c>
      <c r="C769" s="9">
        <f>(B769-$R$12)/($R$13-$R$12)</f>
      </c>
      <c r="D769" s="9">
        <v>144.300003</v>
      </c>
      <c r="E769" s="9">
        <f>(D769-$S$12)/($S$13-$S$12)</f>
      </c>
      <c r="F769" s="9">
        <v>141.369995</v>
      </c>
      <c r="G769" s="9">
        <f>(F769-$T$12)/($T$13-$T$12)</f>
      </c>
      <c r="H769" s="9">
        <v>143.160004</v>
      </c>
      <c r="I769" s="9">
        <f>($H$2-$U$12)/($U$13-$U$12)</f>
      </c>
      <c r="J769" s="9">
        <f>AVERAGE(H765:H769)</f>
      </c>
      <c r="K769" s="9">
        <v>140.143738</v>
      </c>
      <c r="L769" s="9">
        <f>(K769-$V$12)/($V$13-$V$12)</f>
      </c>
      <c r="M769" s="10">
        <v>98390600</v>
      </c>
      <c r="N769" s="9">
        <f>($M$2-$W$12)/($W$13-$W$12)</f>
      </c>
      <c r="O769" s="5"/>
      <c r="P769" s="5"/>
      <c r="Q769" s="5"/>
      <c r="R769" s="9"/>
      <c r="S769" s="9"/>
      <c r="T769" s="9"/>
      <c r="U769" s="9"/>
      <c r="V769" s="9"/>
      <c r="W769" s="10"/>
      <c r="X769" s="10"/>
    </row>
    <row x14ac:dyDescent="0.25" r="770" customHeight="1" ht="17.25">
      <c r="A770" s="8">
        <v>44223</v>
      </c>
      <c r="B770" s="9">
        <v>143.429993</v>
      </c>
      <c r="C770" s="9">
        <f>(B770-$R$12)/($R$13-$R$12)</f>
      </c>
      <c r="D770" s="9">
        <v>144.300003</v>
      </c>
      <c r="E770" s="9">
        <f>(D770-$S$12)/($S$13-$S$12)</f>
      </c>
      <c r="F770" s="9">
        <v>140.410004</v>
      </c>
      <c r="G770" s="9">
        <f>(F770-$T$12)/($T$13-$T$12)</f>
      </c>
      <c r="H770" s="9">
        <v>142.059998</v>
      </c>
      <c r="I770" s="9">
        <f>($H$2-$U$12)/($U$13-$U$12)</f>
      </c>
      <c r="J770" s="9">
        <f>AVERAGE(H766:H770)</f>
      </c>
      <c r="K770" s="9">
        <v>139.066895</v>
      </c>
      <c r="L770" s="9">
        <f>(K770-$V$12)/($V$13-$V$12)</f>
      </c>
      <c r="M770" s="10">
        <v>140843800</v>
      </c>
      <c r="N770" s="9">
        <f>($M$2-$W$12)/($W$13-$W$12)</f>
      </c>
      <c r="O770" s="5"/>
      <c r="P770" s="5"/>
      <c r="Q770" s="5"/>
      <c r="R770" s="9"/>
      <c r="S770" s="9"/>
      <c r="T770" s="9"/>
      <c r="U770" s="9"/>
      <c r="V770" s="9"/>
      <c r="W770" s="10"/>
      <c r="X770" s="10"/>
    </row>
    <row x14ac:dyDescent="0.25" r="771" customHeight="1" ht="17.25">
      <c r="A771" s="8">
        <v>44224</v>
      </c>
      <c r="B771" s="9">
        <v>139.520004</v>
      </c>
      <c r="C771" s="9">
        <f>(B771-$R$12)/($R$13-$R$12)</f>
      </c>
      <c r="D771" s="9">
        <v>141.990005</v>
      </c>
      <c r="E771" s="9">
        <f>(D771-$S$12)/($S$13-$S$12)</f>
      </c>
      <c r="F771" s="9">
        <v>136.699997</v>
      </c>
      <c r="G771" s="9">
        <f>(F771-$T$12)/($T$13-$T$12)</f>
      </c>
      <c r="H771" s="9">
        <v>137.089996</v>
      </c>
      <c r="I771" s="9">
        <f>($H$2-$U$12)/($U$13-$U$12)</f>
      </c>
      <c r="J771" s="9">
        <f>AVERAGE(H767:H771)</f>
      </c>
      <c r="K771" s="9">
        <v>134.201614</v>
      </c>
      <c r="L771" s="9">
        <f>(K771-$V$12)/($V$13-$V$12)</f>
      </c>
      <c r="M771" s="10">
        <v>142621100</v>
      </c>
      <c r="N771" s="9">
        <f>($M$2-$W$12)/($W$13-$W$12)</f>
      </c>
      <c r="O771" s="5"/>
      <c r="P771" s="5"/>
      <c r="Q771" s="5"/>
      <c r="R771" s="9"/>
      <c r="S771" s="9"/>
      <c r="T771" s="9"/>
      <c r="U771" s="9"/>
      <c r="V771" s="9"/>
      <c r="W771" s="10"/>
      <c r="X771" s="10"/>
    </row>
    <row x14ac:dyDescent="0.25" r="772" customHeight="1" ht="17.25">
      <c r="A772" s="8">
        <v>44225</v>
      </c>
      <c r="B772" s="9">
        <v>135.830002</v>
      </c>
      <c r="C772" s="9">
        <f>(B772-$R$12)/($R$13-$R$12)</f>
      </c>
      <c r="D772" s="9">
        <v>136.740005</v>
      </c>
      <c r="E772" s="9">
        <f>(D772-$S$12)/($S$13-$S$12)</f>
      </c>
      <c r="F772" s="9">
        <v>130.210007</v>
      </c>
      <c r="G772" s="9">
        <f>(F772-$T$12)/($T$13-$T$12)</f>
      </c>
      <c r="H772" s="9">
        <v>131.960007</v>
      </c>
      <c r="I772" s="9">
        <f>($H$2-$U$12)/($U$13-$U$12)</f>
      </c>
      <c r="J772" s="9">
        <f>AVERAGE(H768:H772)</f>
      </c>
      <c r="K772" s="9">
        <v>129.179688</v>
      </c>
      <c r="L772" s="9">
        <f>(K772-$V$12)/($V$13-$V$12)</f>
      </c>
      <c r="M772" s="10">
        <v>177523800</v>
      </c>
      <c r="N772" s="9">
        <f>($M$2-$W$12)/($W$13-$W$12)</f>
      </c>
      <c r="O772" s="5"/>
      <c r="P772" s="5"/>
      <c r="Q772" s="5"/>
      <c r="R772" s="9"/>
      <c r="S772" s="9"/>
      <c r="T772" s="9"/>
      <c r="U772" s="9"/>
      <c r="V772" s="9"/>
      <c r="W772" s="10"/>
      <c r="X772" s="10"/>
    </row>
    <row x14ac:dyDescent="0.25" r="773" customHeight="1" ht="17.25">
      <c r="A773" s="8">
        <v>44228</v>
      </c>
      <c r="B773" s="9">
        <v>133.75</v>
      </c>
      <c r="C773" s="9">
        <f>(B773-$R$12)/($R$13-$R$12)</f>
      </c>
      <c r="D773" s="9">
        <v>135.380005</v>
      </c>
      <c r="E773" s="9">
        <f>(D773-$S$12)/($S$13-$S$12)</f>
      </c>
      <c r="F773" s="9">
        <v>130.929993</v>
      </c>
      <c r="G773" s="9">
        <f>(F773-$T$12)/($T$13-$T$12)</f>
      </c>
      <c r="H773" s="9">
        <v>134.139999</v>
      </c>
      <c r="I773" s="9">
        <f>($H$2-$U$12)/($U$13-$U$12)</f>
      </c>
      <c r="J773" s="9">
        <f>AVERAGE(H769:H773)</f>
      </c>
      <c r="K773" s="9">
        <v>131.313782</v>
      </c>
      <c r="L773" s="9">
        <f>(K773-$V$12)/($V$13-$V$12)</f>
      </c>
      <c r="M773" s="10">
        <v>106239800</v>
      </c>
      <c r="N773" s="9">
        <f>($M$2-$W$12)/($W$13-$W$12)</f>
      </c>
      <c r="O773" s="5"/>
      <c r="P773" s="5"/>
      <c r="Q773" s="5"/>
      <c r="R773" s="9"/>
      <c r="S773" s="9"/>
      <c r="T773" s="9"/>
      <c r="U773" s="9"/>
      <c r="V773" s="9"/>
      <c r="W773" s="10"/>
      <c r="X773" s="10"/>
    </row>
    <row x14ac:dyDescent="0.25" r="774" customHeight="1" ht="17.25">
      <c r="A774" s="8">
        <v>44229</v>
      </c>
      <c r="B774" s="9">
        <v>135.729996</v>
      </c>
      <c r="C774" s="9">
        <f>(B774-$R$12)/($R$13-$R$12)</f>
      </c>
      <c r="D774" s="9">
        <v>136.309998</v>
      </c>
      <c r="E774" s="9">
        <f>(D774-$S$12)/($S$13-$S$12)</f>
      </c>
      <c r="F774" s="9">
        <v>134.610001</v>
      </c>
      <c r="G774" s="9">
        <f>(F774-$T$12)/($T$13-$T$12)</f>
      </c>
      <c r="H774" s="9">
        <v>134.990005</v>
      </c>
      <c r="I774" s="9">
        <f>($H$2-$U$12)/($U$13-$U$12)</f>
      </c>
      <c r="J774" s="9">
        <f>AVERAGE(H770:H774)</f>
      </c>
      <c r="K774" s="9">
        <v>132.145905</v>
      </c>
      <c r="L774" s="9">
        <f>(K774-$V$12)/($V$13-$V$12)</f>
      </c>
      <c r="M774" s="10">
        <v>83305400</v>
      </c>
      <c r="N774" s="9">
        <f>($M$2-$W$12)/($W$13-$W$12)</f>
      </c>
      <c r="O774" s="5"/>
      <c r="P774" s="5"/>
      <c r="Q774" s="5"/>
      <c r="R774" s="9"/>
      <c r="S774" s="9"/>
      <c r="T774" s="9"/>
      <c r="U774" s="9"/>
      <c r="V774" s="9"/>
      <c r="W774" s="10"/>
      <c r="X774" s="10"/>
    </row>
    <row x14ac:dyDescent="0.25" r="775" customHeight="1" ht="17.25">
      <c r="A775" s="8">
        <v>44230</v>
      </c>
      <c r="B775" s="9">
        <v>135.759995</v>
      </c>
      <c r="C775" s="9">
        <f>(B775-$R$12)/($R$13-$R$12)</f>
      </c>
      <c r="D775" s="9">
        <v>135.770004</v>
      </c>
      <c r="E775" s="9">
        <f>(D775-$S$12)/($S$13-$S$12)</f>
      </c>
      <c r="F775" s="9">
        <v>133.610001</v>
      </c>
      <c r="G775" s="9">
        <f>(F775-$T$12)/($T$13-$T$12)</f>
      </c>
      <c r="H775" s="9">
        <v>133.940002</v>
      </c>
      <c r="I775" s="9">
        <f>($H$2-$U$12)/($U$13-$U$12)</f>
      </c>
      <c r="J775" s="9">
        <f>AVERAGE(H771:H775)</f>
      </c>
      <c r="K775" s="9">
        <v>131.117996</v>
      </c>
      <c r="L775" s="9">
        <f>(K775-$V$12)/($V$13-$V$12)</f>
      </c>
      <c r="M775" s="10">
        <v>89880900</v>
      </c>
      <c r="N775" s="9">
        <f>($M$2-$W$12)/($W$13-$W$12)</f>
      </c>
      <c r="O775" s="5"/>
      <c r="P775" s="5"/>
      <c r="Q775" s="5"/>
      <c r="R775" s="9"/>
      <c r="S775" s="9"/>
      <c r="T775" s="9"/>
      <c r="U775" s="9"/>
      <c r="V775" s="9"/>
      <c r="W775" s="10"/>
      <c r="X775" s="10"/>
    </row>
    <row x14ac:dyDescent="0.25" r="776" customHeight="1" ht="17.25">
      <c r="A776" s="8">
        <v>44231</v>
      </c>
      <c r="B776" s="9">
        <v>136.300003</v>
      </c>
      <c r="C776" s="9">
        <f>(B776-$R$12)/($R$13-$R$12)</f>
      </c>
      <c r="D776" s="9">
        <v>137.399994</v>
      </c>
      <c r="E776" s="9">
        <f>(D776-$S$12)/($S$13-$S$12)</f>
      </c>
      <c r="F776" s="9">
        <v>134.589996</v>
      </c>
      <c r="G776" s="9">
        <f>(F776-$T$12)/($T$13-$T$12)</f>
      </c>
      <c r="H776" s="9">
        <v>137.389999</v>
      </c>
      <c r="I776" s="9">
        <f>($H$2-$U$12)/($U$13-$U$12)</f>
      </c>
      <c r="J776" s="9">
        <f>AVERAGE(H772:H776)</f>
      </c>
      <c r="K776" s="9">
        <v>134.4953</v>
      </c>
      <c r="L776" s="9">
        <f>(K776-$V$12)/($V$13-$V$12)</f>
      </c>
      <c r="M776" s="10">
        <v>84183100</v>
      </c>
      <c r="N776" s="9">
        <f>($M$2-$W$12)/($W$13-$W$12)</f>
      </c>
      <c r="O776" s="5"/>
      <c r="P776" s="5"/>
      <c r="Q776" s="5"/>
      <c r="R776" s="9"/>
      <c r="S776" s="9"/>
      <c r="T776" s="9"/>
      <c r="U776" s="9"/>
      <c r="V776" s="9"/>
      <c r="W776" s="10"/>
      <c r="X776" s="10"/>
    </row>
    <row x14ac:dyDescent="0.25" r="777" customHeight="1" ht="17.25">
      <c r="A777" s="8">
        <v>44232</v>
      </c>
      <c r="B777" s="9">
        <v>137.350006</v>
      </c>
      <c r="C777" s="9">
        <f>(B777-$R$12)/($R$13-$R$12)</f>
      </c>
      <c r="D777" s="9">
        <v>137.419998</v>
      </c>
      <c r="E777" s="9">
        <f>(D777-$S$12)/($S$13-$S$12)</f>
      </c>
      <c r="F777" s="9">
        <v>135.860001</v>
      </c>
      <c r="G777" s="9">
        <f>(F777-$T$12)/($T$13-$T$12)</f>
      </c>
      <c r="H777" s="9">
        <v>136.759995</v>
      </c>
      <c r="I777" s="9">
        <f>($H$2-$U$12)/($U$13-$U$12)</f>
      </c>
      <c r="J777" s="9">
        <f>AVERAGE(H773:H777)</f>
      </c>
      <c r="K777" s="9">
        <v>134.078613</v>
      </c>
      <c r="L777" s="9">
        <f>(K777-$V$12)/($V$13-$V$12)</f>
      </c>
      <c r="M777" s="10">
        <v>75693800</v>
      </c>
      <c r="N777" s="9">
        <f>($M$2-$W$12)/($W$13-$W$12)</f>
      </c>
      <c r="O777" s="5"/>
      <c r="P777" s="5"/>
      <c r="Q777" s="5"/>
      <c r="R777" s="9"/>
      <c r="S777" s="9"/>
      <c r="T777" s="9"/>
      <c r="U777" s="9"/>
      <c r="V777" s="9"/>
      <c r="W777" s="10"/>
      <c r="X777" s="10"/>
    </row>
    <row x14ac:dyDescent="0.25" r="778" customHeight="1" ht="17.25">
      <c r="A778" s="8">
        <v>44235</v>
      </c>
      <c r="B778" s="9">
        <v>136.029999</v>
      </c>
      <c r="C778" s="9">
        <f>(B778-$R$12)/($R$13-$R$12)</f>
      </c>
      <c r="D778" s="9">
        <v>136.960007</v>
      </c>
      <c r="E778" s="9">
        <f>(D778-$S$12)/($S$13-$S$12)</f>
      </c>
      <c r="F778" s="9">
        <v>134.919998</v>
      </c>
      <c r="G778" s="9">
        <f>(F778-$T$12)/($T$13-$T$12)</f>
      </c>
      <c r="H778" s="9">
        <v>136.910004</v>
      </c>
      <c r="I778" s="9">
        <f>($H$2-$U$12)/($U$13-$U$12)</f>
      </c>
      <c r="J778" s="9">
        <f>AVERAGE(H774:H778)</f>
      </c>
      <c r="K778" s="9">
        <v>134.225708</v>
      </c>
      <c r="L778" s="9">
        <f>(K778-$V$12)/($V$13-$V$12)</f>
      </c>
      <c r="M778" s="10">
        <v>71297200</v>
      </c>
      <c r="N778" s="9">
        <f>($M$2-$W$12)/($W$13-$W$12)</f>
      </c>
      <c r="O778" s="5"/>
      <c r="P778" s="5"/>
      <c r="Q778" s="5"/>
      <c r="R778" s="9"/>
      <c r="S778" s="9"/>
      <c r="T778" s="9"/>
      <c r="U778" s="9"/>
      <c r="V778" s="9"/>
      <c r="W778" s="10"/>
      <c r="X778" s="10"/>
    </row>
    <row x14ac:dyDescent="0.25" r="779" customHeight="1" ht="17.25">
      <c r="A779" s="8">
        <v>44236</v>
      </c>
      <c r="B779" s="9">
        <v>136.619995</v>
      </c>
      <c r="C779" s="9">
        <f>(B779-$R$12)/($R$13-$R$12)</f>
      </c>
      <c r="D779" s="9">
        <v>137.880005</v>
      </c>
      <c r="E779" s="9">
        <f>(D779-$S$12)/($S$13-$S$12)</f>
      </c>
      <c r="F779" s="9">
        <v>135.850006</v>
      </c>
      <c r="G779" s="9">
        <f>(F779-$T$12)/($T$13-$T$12)</f>
      </c>
      <c r="H779" s="9">
        <v>136.009995</v>
      </c>
      <c r="I779" s="9">
        <f>($H$2-$U$12)/($U$13-$U$12)</f>
      </c>
      <c r="J779" s="9">
        <f>AVERAGE(H775:H779)</f>
      </c>
      <c r="K779" s="9">
        <v>133.343323</v>
      </c>
      <c r="L779" s="9">
        <f>(K779-$V$12)/($V$13-$V$12)</f>
      </c>
      <c r="M779" s="10">
        <v>76774200</v>
      </c>
      <c r="N779" s="9">
        <f>($M$2-$W$12)/($W$13-$W$12)</f>
      </c>
      <c r="O779" s="5"/>
      <c r="P779" s="5"/>
      <c r="Q779" s="5"/>
      <c r="R779" s="9"/>
      <c r="S779" s="9"/>
      <c r="T779" s="9"/>
      <c r="U779" s="9"/>
      <c r="V779" s="9"/>
      <c r="W779" s="10"/>
      <c r="X779" s="10"/>
    </row>
    <row x14ac:dyDescent="0.25" r="780" customHeight="1" ht="17.25">
      <c r="A780" s="8">
        <v>44237</v>
      </c>
      <c r="B780" s="9">
        <v>136.479996</v>
      </c>
      <c r="C780" s="9">
        <f>(B780-$R$12)/($R$13-$R$12)</f>
      </c>
      <c r="D780" s="9">
        <v>136.990005</v>
      </c>
      <c r="E780" s="9">
        <f>(D780-$S$12)/($S$13-$S$12)</f>
      </c>
      <c r="F780" s="9">
        <v>134.399994</v>
      </c>
      <c r="G780" s="9">
        <f>(F780-$T$12)/($T$13-$T$12)</f>
      </c>
      <c r="H780" s="9">
        <v>135.389999</v>
      </c>
      <c r="I780" s="9">
        <f>($H$2-$U$12)/($U$13-$U$12)</f>
      </c>
      <c r="J780" s="9">
        <f>AVERAGE(H776:H780)</f>
      </c>
      <c r="K780" s="9">
        <v>132.735489</v>
      </c>
      <c r="L780" s="9">
        <f>(K780-$V$12)/($V$13-$V$12)</f>
      </c>
      <c r="M780" s="10">
        <v>73046600</v>
      </c>
      <c r="N780" s="9">
        <f>($M$2-$W$12)/($W$13-$W$12)</f>
      </c>
      <c r="O780" s="5"/>
      <c r="P780" s="5"/>
      <c r="Q780" s="5"/>
      <c r="R780" s="9"/>
      <c r="S780" s="9"/>
      <c r="T780" s="9"/>
      <c r="U780" s="9"/>
      <c r="V780" s="9"/>
      <c r="W780" s="10"/>
      <c r="X780" s="10"/>
    </row>
    <row x14ac:dyDescent="0.25" r="781" customHeight="1" ht="17.25">
      <c r="A781" s="8">
        <v>44238</v>
      </c>
      <c r="B781" s="9">
        <v>135.899994</v>
      </c>
      <c r="C781" s="9">
        <f>(B781-$R$12)/($R$13-$R$12)</f>
      </c>
      <c r="D781" s="9">
        <v>136.389999</v>
      </c>
      <c r="E781" s="9">
        <f>(D781-$S$12)/($S$13-$S$12)</f>
      </c>
      <c r="F781" s="9">
        <v>133.770004</v>
      </c>
      <c r="G781" s="9">
        <f>(F781-$T$12)/($T$13-$T$12)</f>
      </c>
      <c r="H781" s="9">
        <v>135.130005</v>
      </c>
      <c r="I781" s="9">
        <f>($H$2-$U$12)/($U$13-$U$12)</f>
      </c>
      <c r="J781" s="9">
        <f>AVERAGE(H777:H781)</f>
      </c>
      <c r="K781" s="9">
        <v>132.480591</v>
      </c>
      <c r="L781" s="9">
        <f>(K781-$V$12)/($V$13-$V$12)</f>
      </c>
      <c r="M781" s="10">
        <v>64280000</v>
      </c>
      <c r="N781" s="9">
        <f>($M$2-$W$12)/($W$13-$W$12)</f>
      </c>
      <c r="O781" s="5"/>
      <c r="P781" s="5"/>
      <c r="Q781" s="5"/>
      <c r="R781" s="9"/>
      <c r="S781" s="9"/>
      <c r="T781" s="9"/>
      <c r="U781" s="9"/>
      <c r="V781" s="9"/>
      <c r="W781" s="10"/>
      <c r="X781" s="10"/>
    </row>
    <row x14ac:dyDescent="0.25" r="782" customHeight="1" ht="17.25">
      <c r="A782" s="8">
        <v>44239</v>
      </c>
      <c r="B782" s="9">
        <v>134.350006</v>
      </c>
      <c r="C782" s="9">
        <f>(B782-$R$12)/($R$13-$R$12)</f>
      </c>
      <c r="D782" s="9">
        <v>135.529999</v>
      </c>
      <c r="E782" s="9">
        <f>(D782-$S$12)/($S$13-$S$12)</f>
      </c>
      <c r="F782" s="9">
        <v>133.690002</v>
      </c>
      <c r="G782" s="9">
        <f>(F782-$T$12)/($T$13-$T$12)</f>
      </c>
      <c r="H782" s="9">
        <v>135.369995</v>
      </c>
      <c r="I782" s="9">
        <f>($H$2-$U$12)/($U$13-$U$12)</f>
      </c>
      <c r="J782" s="9">
        <f>AVERAGE(H778:H782)</f>
      </c>
      <c r="K782" s="9">
        <v>132.715881</v>
      </c>
      <c r="L782" s="9">
        <f>(K782-$V$12)/($V$13-$V$12)</f>
      </c>
      <c r="M782" s="10">
        <v>60145100</v>
      </c>
      <c r="N782" s="9">
        <f>($M$2-$W$12)/($W$13-$W$12)</f>
      </c>
      <c r="O782" s="5"/>
      <c r="P782" s="5"/>
      <c r="Q782" s="5"/>
      <c r="R782" s="9"/>
      <c r="S782" s="9"/>
      <c r="T782" s="9"/>
      <c r="U782" s="9"/>
      <c r="V782" s="9"/>
      <c r="W782" s="10"/>
      <c r="X782" s="10"/>
    </row>
    <row x14ac:dyDescent="0.25" r="783" customHeight="1" ht="17.25">
      <c r="A783" s="8">
        <v>44243</v>
      </c>
      <c r="B783" s="9">
        <v>135.490005</v>
      </c>
      <c r="C783" s="9">
        <f>(B783-$R$12)/($R$13-$R$12)</f>
      </c>
      <c r="D783" s="9">
        <v>136.009995</v>
      </c>
      <c r="E783" s="9">
        <f>(D783-$S$12)/($S$13-$S$12)</f>
      </c>
      <c r="F783" s="9">
        <v>132.789993</v>
      </c>
      <c r="G783" s="9">
        <f>(F783-$T$12)/($T$13-$T$12)</f>
      </c>
      <c r="H783" s="9">
        <v>133.190002</v>
      </c>
      <c r="I783" s="9">
        <f>($H$2-$U$12)/($U$13-$U$12)</f>
      </c>
      <c r="J783" s="9">
        <f>AVERAGE(H779:H783)</f>
      </c>
      <c r="K783" s="9">
        <v>130.578613</v>
      </c>
      <c r="L783" s="9">
        <f>(K783-$V$12)/($V$13-$V$12)</f>
      </c>
      <c r="M783" s="10">
        <v>80576300</v>
      </c>
      <c r="N783" s="9">
        <f>($M$2-$W$12)/($W$13-$W$12)</f>
      </c>
      <c r="O783" s="5"/>
      <c r="P783" s="5"/>
      <c r="Q783" s="5"/>
      <c r="R783" s="9"/>
      <c r="S783" s="9"/>
      <c r="T783" s="9"/>
      <c r="U783" s="9"/>
      <c r="V783" s="9"/>
      <c r="W783" s="10"/>
      <c r="X783" s="10"/>
    </row>
    <row x14ac:dyDescent="0.25" r="784" customHeight="1" ht="17.25">
      <c r="A784" s="8">
        <v>44244</v>
      </c>
      <c r="B784" s="9">
        <v>131.25</v>
      </c>
      <c r="C784" s="9">
        <f>(B784-$R$12)/($R$13-$R$12)</f>
      </c>
      <c r="D784" s="9">
        <v>132.220001</v>
      </c>
      <c r="E784" s="9">
        <f>(D784-$S$12)/($S$13-$S$12)</f>
      </c>
      <c r="F784" s="9">
        <v>129.470001</v>
      </c>
      <c r="G784" s="9">
        <f>(F784-$T$12)/($T$13-$T$12)</f>
      </c>
      <c r="H784" s="9">
        <v>130.839996</v>
      </c>
      <c r="I784" s="9">
        <f>($H$2-$U$12)/($U$13-$U$12)</f>
      </c>
      <c r="J784" s="9">
        <f>AVERAGE(H780:H784)</f>
      </c>
      <c r="K784" s="9">
        <v>128.274719</v>
      </c>
      <c r="L784" s="9">
        <f>(K784-$V$12)/($V$13-$V$12)</f>
      </c>
      <c r="M784" s="10">
        <v>97918500</v>
      </c>
      <c r="N784" s="9">
        <f>($M$2-$W$12)/($W$13-$W$12)</f>
      </c>
      <c r="O784" s="5"/>
      <c r="P784" s="5"/>
      <c r="Q784" s="5"/>
      <c r="R784" s="9"/>
      <c r="S784" s="9"/>
      <c r="T784" s="9"/>
      <c r="U784" s="9"/>
      <c r="V784" s="9"/>
      <c r="W784" s="10"/>
      <c r="X784" s="10"/>
    </row>
    <row x14ac:dyDescent="0.25" r="785" customHeight="1" ht="17.25">
      <c r="A785" s="8">
        <v>44245</v>
      </c>
      <c r="B785" s="9">
        <v>129.199997</v>
      </c>
      <c r="C785" s="9">
        <f>(B785-$R$12)/($R$13-$R$12)</f>
      </c>
      <c r="D785" s="10">
        <v>130</v>
      </c>
      <c r="E785" s="9">
        <f>(D785-$S$12)/($S$13-$S$12)</f>
      </c>
      <c r="F785" s="9">
        <v>127.410004</v>
      </c>
      <c r="G785" s="9">
        <f>(F785-$T$12)/($T$13-$T$12)</f>
      </c>
      <c r="H785" s="9">
        <v>129.710007</v>
      </c>
      <c r="I785" s="9">
        <f>($H$2-$U$12)/($U$13-$U$12)</f>
      </c>
      <c r="J785" s="9">
        <f>AVERAGE(H781:H785)</f>
      </c>
      <c r="K785" s="9">
        <v>127.166878</v>
      </c>
      <c r="L785" s="9">
        <f>(K785-$V$12)/($V$13-$V$12)</f>
      </c>
      <c r="M785" s="10">
        <v>96856700</v>
      </c>
      <c r="N785" s="9">
        <f>($M$2-$W$12)/($W$13-$W$12)</f>
      </c>
      <c r="O785" s="5"/>
      <c r="P785" s="5"/>
      <c r="Q785" s="5"/>
      <c r="R785" s="9"/>
      <c r="S785" s="9"/>
      <c r="T785" s="9"/>
      <c r="U785" s="9"/>
      <c r="V785" s="9"/>
      <c r="W785" s="10"/>
      <c r="X785" s="10"/>
    </row>
    <row x14ac:dyDescent="0.25" r="786" customHeight="1" ht="17.25">
      <c r="A786" s="8">
        <v>44246</v>
      </c>
      <c r="B786" s="9">
        <v>130.240005</v>
      </c>
      <c r="C786" s="9">
        <f>(B786-$R$12)/($R$13-$R$12)</f>
      </c>
      <c r="D786" s="9">
        <v>130.710007</v>
      </c>
      <c r="E786" s="9">
        <f>(D786-$S$12)/($S$13-$S$12)</f>
      </c>
      <c r="F786" s="9">
        <v>128.800003</v>
      </c>
      <c r="G786" s="9">
        <f>(F786-$T$12)/($T$13-$T$12)</f>
      </c>
      <c r="H786" s="9">
        <v>129.869995</v>
      </c>
      <c r="I786" s="9">
        <f>($H$2-$U$12)/($U$13-$U$12)</f>
      </c>
      <c r="J786" s="9">
        <f>AVERAGE(H782:H786)</f>
      </c>
      <c r="K786" s="9">
        <v>127.32373</v>
      </c>
      <c r="L786" s="9">
        <f>(K786-$V$12)/($V$13-$V$12)</f>
      </c>
      <c r="M786" s="10">
        <v>87668800</v>
      </c>
      <c r="N786" s="9">
        <f>($M$2-$W$12)/($W$13-$W$12)</f>
      </c>
      <c r="O786" s="5"/>
      <c r="P786" s="5"/>
      <c r="Q786" s="5"/>
      <c r="R786" s="9"/>
      <c r="S786" s="9"/>
      <c r="T786" s="9"/>
      <c r="U786" s="9"/>
      <c r="V786" s="9"/>
      <c r="W786" s="10"/>
      <c r="X786" s="10"/>
    </row>
    <row x14ac:dyDescent="0.25" r="787" customHeight="1" ht="17.25">
      <c r="A787" s="8">
        <v>44249</v>
      </c>
      <c r="B787" s="9">
        <v>128.009995</v>
      </c>
      <c r="C787" s="9">
        <f>(B787-$R$12)/($R$13-$R$12)</f>
      </c>
      <c r="D787" s="9">
        <v>129.720001</v>
      </c>
      <c r="E787" s="9">
        <f>(D787-$S$12)/($S$13-$S$12)</f>
      </c>
      <c r="F787" s="9">
        <v>125.599998</v>
      </c>
      <c r="G787" s="9">
        <f>(F787-$T$12)/($T$13-$T$12)</f>
      </c>
      <c r="H787" s="10">
        <v>126</v>
      </c>
      <c r="I787" s="9">
        <f>($H$2-$U$12)/($U$13-$U$12)</f>
      </c>
      <c r="J787" s="9">
        <f>AVERAGE(H783:H787)</f>
      </c>
      <c r="K787" s="9">
        <v>123.529594</v>
      </c>
      <c r="L787" s="9">
        <f>(K787-$V$12)/($V$13-$V$12)</f>
      </c>
      <c r="M787" s="10">
        <v>103916400</v>
      </c>
      <c r="N787" s="9">
        <f>($M$2-$W$12)/($W$13-$W$12)</f>
      </c>
      <c r="O787" s="5"/>
      <c r="P787" s="5"/>
      <c r="Q787" s="5"/>
      <c r="R787" s="9"/>
      <c r="S787" s="9"/>
      <c r="T787" s="9"/>
      <c r="U787" s="9"/>
      <c r="V787" s="9"/>
      <c r="W787" s="10"/>
      <c r="X787" s="10"/>
    </row>
    <row x14ac:dyDescent="0.25" r="788" customHeight="1" ht="17.25">
      <c r="A788" s="8">
        <v>44250</v>
      </c>
      <c r="B788" s="9">
        <v>123.760002</v>
      </c>
      <c r="C788" s="9">
        <f>(B788-$R$12)/($R$13-$R$12)</f>
      </c>
      <c r="D788" s="9">
        <v>126.709999</v>
      </c>
      <c r="E788" s="9">
        <f>(D788-$S$12)/($S$13-$S$12)</f>
      </c>
      <c r="F788" s="9">
        <v>118.389999</v>
      </c>
      <c r="G788" s="9">
        <f>(F788-$T$12)/($T$13-$T$12)</f>
      </c>
      <c r="H788" s="9">
        <v>125.860001</v>
      </c>
      <c r="I788" s="9">
        <f>($H$2-$U$12)/($U$13-$U$12)</f>
      </c>
      <c r="J788" s="9">
        <f>AVERAGE(H784:H788)</f>
      </c>
      <c r="K788" s="9">
        <v>123.392349</v>
      </c>
      <c r="L788" s="9">
        <f>(K788-$V$12)/($V$13-$V$12)</f>
      </c>
      <c r="M788" s="10">
        <v>158273000</v>
      </c>
      <c r="N788" s="9">
        <f>($M$2-$W$12)/($W$13-$W$12)</f>
      </c>
      <c r="O788" s="5"/>
      <c r="P788" s="5"/>
      <c r="Q788" s="5"/>
      <c r="R788" s="9"/>
      <c r="S788" s="9"/>
      <c r="T788" s="9"/>
      <c r="U788" s="9"/>
      <c r="V788" s="9"/>
      <c r="W788" s="10"/>
      <c r="X788" s="10"/>
    </row>
    <row x14ac:dyDescent="0.25" r="789" customHeight="1" ht="17.25">
      <c r="A789" s="8">
        <v>44251</v>
      </c>
      <c r="B789" s="9">
        <v>124.940002</v>
      </c>
      <c r="C789" s="9">
        <f>(B789-$R$12)/($R$13-$R$12)</f>
      </c>
      <c r="D789" s="9">
        <v>125.559998</v>
      </c>
      <c r="E789" s="9">
        <f>(D789-$S$12)/($S$13-$S$12)</f>
      </c>
      <c r="F789" s="9">
        <v>122.230003</v>
      </c>
      <c r="G789" s="9">
        <f>(F789-$T$12)/($T$13-$T$12)</f>
      </c>
      <c r="H789" s="9">
        <v>125.349998</v>
      </c>
      <c r="I789" s="9">
        <f>($H$2-$U$12)/($U$13-$U$12)</f>
      </c>
      <c r="J789" s="9">
        <f>AVERAGE(H785:H789)</f>
      </c>
      <c r="K789" s="9">
        <v>122.892342</v>
      </c>
      <c r="L789" s="9">
        <f>(K789-$V$12)/($V$13-$V$12)</f>
      </c>
      <c r="M789" s="10">
        <v>111039900</v>
      </c>
      <c r="N789" s="9">
        <f>($M$2-$W$12)/($W$13-$W$12)</f>
      </c>
      <c r="O789" s="5"/>
      <c r="P789" s="5"/>
      <c r="Q789" s="5"/>
      <c r="R789" s="9"/>
      <c r="S789" s="9"/>
      <c r="T789" s="9"/>
      <c r="U789" s="9"/>
      <c r="V789" s="9"/>
      <c r="W789" s="10"/>
      <c r="X789" s="10"/>
    </row>
    <row x14ac:dyDescent="0.25" r="790" customHeight="1" ht="17.25">
      <c r="A790" s="8">
        <v>44252</v>
      </c>
      <c r="B790" s="9">
        <v>124.68</v>
      </c>
      <c r="C790" s="9">
        <f>(B790-$R$12)/($R$13-$R$12)</f>
      </c>
      <c r="D790" s="9">
        <v>126.459999</v>
      </c>
      <c r="E790" s="9">
        <f>(D790-$S$12)/($S$13-$S$12)</f>
      </c>
      <c r="F790" s="9">
        <v>120.540001</v>
      </c>
      <c r="G790" s="9">
        <f>(F790-$T$12)/($T$13-$T$12)</f>
      </c>
      <c r="H790" s="9">
        <v>120.989998</v>
      </c>
      <c r="I790" s="9">
        <f>($H$2-$U$12)/($U$13-$U$12)</f>
      </c>
      <c r="J790" s="9">
        <f>AVERAGE(H786:H790)</f>
      </c>
      <c r="K790" s="9">
        <v>118.617828</v>
      </c>
      <c r="L790" s="9">
        <f>(K790-$V$12)/($V$13-$V$12)</f>
      </c>
      <c r="M790" s="10">
        <v>148199500</v>
      </c>
      <c r="N790" s="9">
        <f>($M$2-$W$12)/($W$13-$W$12)</f>
      </c>
      <c r="O790" s="5"/>
      <c r="P790" s="5"/>
      <c r="Q790" s="5"/>
      <c r="R790" s="9"/>
      <c r="S790" s="9"/>
      <c r="T790" s="9"/>
      <c r="U790" s="9"/>
      <c r="V790" s="9"/>
      <c r="W790" s="10"/>
      <c r="X790" s="10"/>
    </row>
    <row x14ac:dyDescent="0.25" r="791" customHeight="1" ht="17.25">
      <c r="A791" s="8">
        <v>44253</v>
      </c>
      <c r="B791" s="9">
        <v>122.589996</v>
      </c>
      <c r="C791" s="9">
        <f>(B791-$R$12)/($R$13-$R$12)</f>
      </c>
      <c r="D791" s="9">
        <v>124.849998</v>
      </c>
      <c r="E791" s="9">
        <f>(D791-$S$12)/($S$13-$S$12)</f>
      </c>
      <c r="F791" s="9">
        <v>121.199997</v>
      </c>
      <c r="G791" s="9">
        <f>(F791-$T$12)/($T$13-$T$12)</f>
      </c>
      <c r="H791" s="9">
        <v>121.260002</v>
      </c>
      <c r="I791" s="9">
        <f>($H$2-$U$12)/($U$13-$U$12)</f>
      </c>
      <c r="J791" s="9">
        <f>AVERAGE(H787:H791)</f>
      </c>
      <c r="K791" s="9">
        <v>118.882523</v>
      </c>
      <c r="L791" s="9">
        <f>(K791-$V$12)/($V$13-$V$12)</f>
      </c>
      <c r="M791" s="10">
        <v>164560400</v>
      </c>
      <c r="N791" s="9">
        <f>($M$2-$W$12)/($W$13-$W$12)</f>
      </c>
      <c r="O791" s="5"/>
      <c r="P791" s="5"/>
      <c r="Q791" s="5"/>
      <c r="R791" s="9"/>
      <c r="S791" s="9"/>
      <c r="T791" s="9"/>
      <c r="U791" s="9"/>
      <c r="V791" s="9"/>
      <c r="W791" s="10"/>
      <c r="X791" s="10"/>
    </row>
    <row x14ac:dyDescent="0.25" r="792" customHeight="1" ht="17.25">
      <c r="A792" s="8">
        <v>44256</v>
      </c>
      <c r="B792" s="9">
        <v>123.75</v>
      </c>
      <c r="C792" s="9">
        <f>(B792-$R$12)/($R$13-$R$12)</f>
      </c>
      <c r="D792" s="9">
        <v>127.93</v>
      </c>
      <c r="E792" s="9">
        <f>(D792-$S$12)/($S$13-$S$12)</f>
      </c>
      <c r="F792" s="9">
        <v>122.790001</v>
      </c>
      <c r="G792" s="9">
        <f>(F792-$T$12)/($T$13-$T$12)</f>
      </c>
      <c r="H792" s="9">
        <v>127.790001</v>
      </c>
      <c r="I792" s="9">
        <f>($H$2-$U$12)/($U$13-$U$12)</f>
      </c>
      <c r="J792" s="9">
        <f>AVERAGE(H788:H792)</f>
      </c>
      <c r="K792" s="9">
        <v>125.284508</v>
      </c>
      <c r="L792" s="9">
        <f>(K792-$V$12)/($V$13-$V$12)</f>
      </c>
      <c r="M792" s="10">
        <v>116307900</v>
      </c>
      <c r="N792" s="9">
        <f>($M$2-$W$12)/($W$13-$W$12)</f>
      </c>
      <c r="O792" s="5"/>
      <c r="P792" s="5"/>
      <c r="Q792" s="5"/>
      <c r="R792" s="9"/>
      <c r="S792" s="9"/>
      <c r="T792" s="9"/>
      <c r="U792" s="9"/>
      <c r="V792" s="9"/>
      <c r="W792" s="10"/>
      <c r="X792" s="10"/>
    </row>
    <row x14ac:dyDescent="0.25" r="793" customHeight="1" ht="17.25">
      <c r="A793" s="8">
        <v>44257</v>
      </c>
      <c r="B793" s="9">
        <v>128.410004</v>
      </c>
      <c r="C793" s="9">
        <f>(B793-$R$12)/($R$13-$R$12)</f>
      </c>
      <c r="D793" s="9">
        <v>128.720001</v>
      </c>
      <c r="E793" s="9">
        <f>(D793-$S$12)/($S$13-$S$12)</f>
      </c>
      <c r="F793" s="9">
        <v>125.010002</v>
      </c>
      <c r="G793" s="9">
        <f>(F793-$T$12)/($T$13-$T$12)</f>
      </c>
      <c r="H793" s="9">
        <v>125.120003</v>
      </c>
      <c r="I793" s="9">
        <f>($H$2-$U$12)/($U$13-$U$12)</f>
      </c>
      <c r="J793" s="9">
        <f>AVERAGE(H789:H793)</f>
      </c>
      <c r="K793" s="9">
        <v>122.666862</v>
      </c>
      <c r="L793" s="9">
        <f>(K793-$V$12)/($V$13-$V$12)</f>
      </c>
      <c r="M793" s="10">
        <v>102260900</v>
      </c>
      <c r="N793" s="9">
        <f>($M$2-$W$12)/($W$13-$W$12)</f>
      </c>
      <c r="O793" s="5"/>
      <c r="P793" s="5"/>
      <c r="Q793" s="5"/>
      <c r="R793" s="9"/>
      <c r="S793" s="9"/>
      <c r="T793" s="9"/>
      <c r="U793" s="9"/>
      <c r="V793" s="9"/>
      <c r="W793" s="10"/>
      <c r="X793" s="10"/>
    </row>
    <row x14ac:dyDescent="0.25" r="794" customHeight="1" ht="17.25">
      <c r="A794" s="8">
        <v>44258</v>
      </c>
      <c r="B794" s="9">
        <v>124.809998</v>
      </c>
      <c r="C794" s="9">
        <f>(B794-$R$12)/($R$13-$R$12)</f>
      </c>
      <c r="D794" s="9">
        <v>125.709999</v>
      </c>
      <c r="E794" s="9">
        <f>(D794-$S$12)/($S$13-$S$12)</f>
      </c>
      <c r="F794" s="9">
        <v>121.839996</v>
      </c>
      <c r="G794" s="9">
        <f>(F794-$T$12)/($T$13-$T$12)</f>
      </c>
      <c r="H794" s="9">
        <v>122.059998</v>
      </c>
      <c r="I794" s="9">
        <f>($H$2-$U$12)/($U$13-$U$12)</f>
      </c>
      <c r="J794" s="9">
        <f>AVERAGE(H790:H794)</f>
      </c>
      <c r="K794" s="9">
        <v>119.66684</v>
      </c>
      <c r="L794" s="9">
        <f>(K794-$V$12)/($V$13-$V$12)</f>
      </c>
      <c r="M794" s="10">
        <v>112966300</v>
      </c>
      <c r="N794" s="9">
        <f>($M$2-$W$12)/($W$13-$W$12)</f>
      </c>
      <c r="O794" s="5"/>
      <c r="P794" s="5"/>
      <c r="Q794" s="5"/>
      <c r="R794" s="9"/>
      <c r="S794" s="9"/>
      <c r="T794" s="9"/>
      <c r="U794" s="9"/>
      <c r="V794" s="9"/>
      <c r="W794" s="10"/>
      <c r="X794" s="10"/>
    </row>
    <row x14ac:dyDescent="0.25" r="795" customHeight="1" ht="17.25">
      <c r="A795" s="8">
        <v>44259</v>
      </c>
      <c r="B795" s="9">
        <v>121.75</v>
      </c>
      <c r="C795" s="9">
        <f>(B795-$R$12)/($R$13-$R$12)</f>
      </c>
      <c r="D795" s="9">
        <v>123.599998</v>
      </c>
      <c r="E795" s="9">
        <f>(D795-$S$12)/($S$13-$S$12)</f>
      </c>
      <c r="F795" s="9">
        <v>118.620003</v>
      </c>
      <c r="G795" s="9">
        <f>(F795-$T$12)/($T$13-$T$12)</f>
      </c>
      <c r="H795" s="9">
        <v>120.129997</v>
      </c>
      <c r="I795" s="9">
        <f>($H$2-$U$12)/($U$13-$U$12)</f>
      </c>
      <c r="J795" s="9">
        <f>AVERAGE(H791:H795)</f>
      </c>
      <c r="K795" s="9">
        <v>117.774689</v>
      </c>
      <c r="L795" s="9">
        <f>(K795-$V$12)/($V$13-$V$12)</f>
      </c>
      <c r="M795" s="10">
        <v>178155000</v>
      </c>
      <c r="N795" s="9">
        <f>($M$2-$W$12)/($W$13-$W$12)</f>
      </c>
      <c r="O795" s="5"/>
      <c r="P795" s="5"/>
      <c r="Q795" s="5"/>
      <c r="R795" s="9"/>
      <c r="S795" s="9"/>
      <c r="T795" s="9"/>
      <c r="U795" s="9"/>
      <c r="V795" s="9"/>
      <c r="W795" s="10"/>
      <c r="X795" s="10"/>
    </row>
    <row x14ac:dyDescent="0.25" r="796" customHeight="1" ht="17.25">
      <c r="A796" s="8">
        <v>44260</v>
      </c>
      <c r="B796" s="9">
        <v>120.980003</v>
      </c>
      <c r="C796" s="9">
        <f>(B796-$R$12)/($R$13-$R$12)</f>
      </c>
      <c r="D796" s="9">
        <v>121.940002</v>
      </c>
      <c r="E796" s="9">
        <f>(D796-$S$12)/($S$13-$S$12)</f>
      </c>
      <c r="F796" s="9">
        <v>117.57</v>
      </c>
      <c r="G796" s="9">
        <f>(F796-$T$12)/($T$13-$T$12)</f>
      </c>
      <c r="H796" s="9">
        <v>121.419998</v>
      </c>
      <c r="I796" s="9">
        <f>($H$2-$U$12)/($U$13-$U$12)</f>
      </c>
      <c r="J796" s="9">
        <f>AVERAGE(H792:H796)</f>
      </c>
      <c r="K796" s="9">
        <v>119.039398</v>
      </c>
      <c r="L796" s="9">
        <f>(K796-$V$12)/($V$13-$V$12)</f>
      </c>
      <c r="M796" s="10">
        <v>153766600</v>
      </c>
      <c r="N796" s="9">
        <f>($M$2-$W$12)/($W$13-$W$12)</f>
      </c>
      <c r="O796" s="5"/>
      <c r="P796" s="5"/>
      <c r="Q796" s="5"/>
      <c r="R796" s="9"/>
      <c r="S796" s="9"/>
      <c r="T796" s="9"/>
      <c r="U796" s="9"/>
      <c r="V796" s="9"/>
      <c r="W796" s="10"/>
      <c r="X796" s="10"/>
    </row>
    <row x14ac:dyDescent="0.25" r="797" customHeight="1" ht="17.25">
      <c r="A797" s="8">
        <v>44263</v>
      </c>
      <c r="B797" s="9">
        <v>120.93</v>
      </c>
      <c r="C797" s="9">
        <f>(B797-$R$12)/($R$13-$R$12)</f>
      </c>
      <c r="D797" s="10">
        <v>121</v>
      </c>
      <c r="E797" s="9">
        <f>(D797-$S$12)/($S$13-$S$12)</f>
      </c>
      <c r="F797" s="9">
        <v>116.209999</v>
      </c>
      <c r="G797" s="9">
        <f>(F797-$T$12)/($T$13-$T$12)</f>
      </c>
      <c r="H797" s="9">
        <v>116.360001</v>
      </c>
      <c r="I797" s="9">
        <f>($H$2-$U$12)/($U$13-$U$12)</f>
      </c>
      <c r="J797" s="9">
        <f>AVERAGE(H793:H797)</f>
      </c>
      <c r="K797" s="9">
        <v>114.078613</v>
      </c>
      <c r="L797" s="9">
        <f>(K797-$V$12)/($V$13-$V$12)</f>
      </c>
      <c r="M797" s="10">
        <v>154376600</v>
      </c>
      <c r="N797" s="9">
        <f>($M$2-$W$12)/($W$13-$W$12)</f>
      </c>
      <c r="O797" s="5"/>
      <c r="P797" s="5"/>
      <c r="Q797" s="5"/>
      <c r="R797" s="9"/>
      <c r="S797" s="9"/>
      <c r="T797" s="9"/>
      <c r="U797" s="9"/>
      <c r="V797" s="9"/>
      <c r="W797" s="10"/>
      <c r="X797" s="10"/>
    </row>
    <row x14ac:dyDescent="0.25" r="798" customHeight="1" ht="17.25">
      <c r="A798" s="8">
        <v>44264</v>
      </c>
      <c r="B798" s="9">
        <v>119.029999</v>
      </c>
      <c r="C798" s="9">
        <f>(B798-$R$12)/($R$13-$R$12)</f>
      </c>
      <c r="D798" s="9">
        <v>122.059998</v>
      </c>
      <c r="E798" s="9">
        <f>(D798-$S$12)/($S$13-$S$12)</f>
      </c>
      <c r="F798" s="9">
        <v>118.790001</v>
      </c>
      <c r="G798" s="9">
        <f>(F798-$T$12)/($T$13-$T$12)</f>
      </c>
      <c r="H798" s="9">
        <v>121.089996</v>
      </c>
      <c r="I798" s="9">
        <f>($H$2-$U$12)/($U$13-$U$12)</f>
      </c>
      <c r="J798" s="9">
        <f>AVERAGE(H794:H798)</f>
      </c>
      <c r="K798" s="9">
        <v>118.715866</v>
      </c>
      <c r="L798" s="9">
        <f>(K798-$V$12)/($V$13-$V$12)</f>
      </c>
      <c r="M798" s="10">
        <v>129525800</v>
      </c>
      <c r="N798" s="9">
        <f>($M$2-$W$12)/($W$13-$W$12)</f>
      </c>
      <c r="O798" s="5"/>
      <c r="P798" s="5"/>
      <c r="Q798" s="5"/>
      <c r="R798" s="9"/>
      <c r="S798" s="9"/>
      <c r="T798" s="9"/>
      <c r="U798" s="9"/>
      <c r="V798" s="9"/>
      <c r="W798" s="10"/>
      <c r="X798" s="10"/>
    </row>
    <row x14ac:dyDescent="0.25" r="799" customHeight="1" ht="17.25">
      <c r="A799" s="8">
        <v>44265</v>
      </c>
      <c r="B799" s="9">
        <v>121.690002</v>
      </c>
      <c r="C799" s="9">
        <f>(B799-$R$12)/($R$13-$R$12)</f>
      </c>
      <c r="D799" s="9">
        <v>122.169998</v>
      </c>
      <c r="E799" s="9">
        <f>(D799-$S$12)/($S$13-$S$12)</f>
      </c>
      <c r="F799" s="9">
        <v>119.449997</v>
      </c>
      <c r="G799" s="9">
        <f>(F799-$T$12)/($T$13-$T$12)</f>
      </c>
      <c r="H799" s="9">
        <v>119.980003</v>
      </c>
      <c r="I799" s="9">
        <f>($H$2-$U$12)/($U$13-$U$12)</f>
      </c>
      <c r="J799" s="9">
        <f>AVERAGE(H795:H799)</f>
      </c>
      <c r="K799" s="9">
        <v>117.627625</v>
      </c>
      <c r="L799" s="9">
        <f>(K799-$V$12)/($V$13-$V$12)</f>
      </c>
      <c r="M799" s="10">
        <v>111943300</v>
      </c>
      <c r="N799" s="9">
        <f>($M$2-$W$12)/($W$13-$W$12)</f>
      </c>
      <c r="O799" s="5"/>
      <c r="P799" s="5"/>
      <c r="Q799" s="5"/>
      <c r="R799" s="9"/>
      <c r="S799" s="9"/>
      <c r="T799" s="9"/>
      <c r="U799" s="9"/>
      <c r="V799" s="9"/>
      <c r="W799" s="10"/>
      <c r="X799" s="10"/>
    </row>
    <row x14ac:dyDescent="0.25" r="800" customHeight="1" ht="17.25">
      <c r="A800" s="8">
        <v>44266</v>
      </c>
      <c r="B800" s="9">
        <v>122.540001</v>
      </c>
      <c r="C800" s="9">
        <f>(B800-$R$12)/($R$13-$R$12)</f>
      </c>
      <c r="D800" s="9">
        <v>123.209999</v>
      </c>
      <c r="E800" s="9">
        <f>(D800-$S$12)/($S$13-$S$12)</f>
      </c>
      <c r="F800" s="9">
        <v>121.260002</v>
      </c>
      <c r="G800" s="9">
        <f>(F800-$T$12)/($T$13-$T$12)</f>
      </c>
      <c r="H800" s="9">
        <v>121.959999</v>
      </c>
      <c r="I800" s="9">
        <f>($H$2-$U$12)/($U$13-$U$12)</f>
      </c>
      <c r="J800" s="9">
        <f>AVERAGE(H796:H800)</f>
      </c>
      <c r="K800" s="9">
        <v>119.568802</v>
      </c>
      <c r="L800" s="9">
        <f>(K800-$V$12)/($V$13-$V$12)</f>
      </c>
      <c r="M800" s="10">
        <v>103026500</v>
      </c>
      <c r="N800" s="9">
        <f>($M$2-$W$12)/($W$13-$W$12)</f>
      </c>
      <c r="O800" s="5"/>
      <c r="P800" s="5"/>
      <c r="Q800" s="5"/>
      <c r="R800" s="9"/>
      <c r="S800" s="9"/>
      <c r="T800" s="9"/>
      <c r="U800" s="9"/>
      <c r="V800" s="9"/>
      <c r="W800" s="10"/>
      <c r="X800" s="10"/>
    </row>
    <row x14ac:dyDescent="0.25" r="801" customHeight="1" ht="17.25">
      <c r="A801" s="8">
        <v>44267</v>
      </c>
      <c r="B801" s="9">
        <v>120.400002</v>
      </c>
      <c r="C801" s="9">
        <f>(B801-$R$12)/($R$13-$R$12)</f>
      </c>
      <c r="D801" s="9">
        <v>121.169998</v>
      </c>
      <c r="E801" s="9">
        <f>(D801-$S$12)/($S$13-$S$12)</f>
      </c>
      <c r="F801" s="9">
        <v>119.160004</v>
      </c>
      <c r="G801" s="9">
        <f>(F801-$T$12)/($T$13-$T$12)</f>
      </c>
      <c r="H801" s="9">
        <v>121.029999</v>
      </c>
      <c r="I801" s="9">
        <f>($H$2-$U$12)/($U$13-$U$12)</f>
      </c>
      <c r="J801" s="9">
        <f>AVERAGE(H797:H801)</f>
      </c>
      <c r="K801" s="9">
        <v>118.657043</v>
      </c>
      <c r="L801" s="9">
        <f>(K801-$V$12)/($V$13-$V$12)</f>
      </c>
      <c r="M801" s="10">
        <v>88105100</v>
      </c>
      <c r="N801" s="9">
        <f>($M$2-$W$12)/($W$13-$W$12)</f>
      </c>
      <c r="O801" s="5"/>
      <c r="P801" s="5"/>
      <c r="Q801" s="5"/>
      <c r="R801" s="9"/>
      <c r="S801" s="9"/>
      <c r="T801" s="9"/>
      <c r="U801" s="9"/>
      <c r="V801" s="9"/>
      <c r="W801" s="10"/>
      <c r="X801" s="10"/>
    </row>
    <row x14ac:dyDescent="0.25" r="802" customHeight="1" ht="17.25">
      <c r="A802" s="8">
        <v>44270</v>
      </c>
      <c r="B802" s="9">
        <v>121.410004</v>
      </c>
      <c r="C802" s="9">
        <f>(B802-$R$12)/($R$13-$R$12)</f>
      </c>
      <c r="D802" s="10">
        <v>124</v>
      </c>
      <c r="E802" s="9">
        <f>(D802-$S$12)/($S$13-$S$12)</f>
      </c>
      <c r="F802" s="9">
        <v>120.419998</v>
      </c>
      <c r="G802" s="9">
        <f>(F802-$T$12)/($T$13-$T$12)</f>
      </c>
      <c r="H802" s="9">
        <v>123.989998</v>
      </c>
      <c r="I802" s="9">
        <f>($H$2-$U$12)/($U$13-$U$12)</f>
      </c>
      <c r="J802" s="9">
        <f>AVERAGE(H798:H802)</f>
      </c>
      <c r="K802" s="9">
        <v>121.559006</v>
      </c>
      <c r="L802" s="9">
        <f>(K802-$V$12)/($V$13-$V$12)</f>
      </c>
      <c r="M802" s="10">
        <v>92403800</v>
      </c>
      <c r="N802" s="9">
        <f>($M$2-$W$12)/($W$13-$W$12)</f>
      </c>
      <c r="O802" s="5"/>
      <c r="P802" s="5"/>
      <c r="Q802" s="5"/>
      <c r="R802" s="9"/>
      <c r="S802" s="9"/>
      <c r="T802" s="9"/>
      <c r="U802" s="9"/>
      <c r="V802" s="9"/>
      <c r="W802" s="10"/>
      <c r="X802" s="10"/>
    </row>
    <row x14ac:dyDescent="0.25" r="803" customHeight="1" ht="17.25">
      <c r="A803" s="8">
        <v>44271</v>
      </c>
      <c r="B803" s="9">
        <v>125.699997</v>
      </c>
      <c r="C803" s="9">
        <f>(B803-$R$12)/($R$13-$R$12)</f>
      </c>
      <c r="D803" s="9">
        <v>127.220001</v>
      </c>
      <c r="E803" s="9">
        <f>(D803-$S$12)/($S$13-$S$12)</f>
      </c>
      <c r="F803" s="9">
        <v>124.720001</v>
      </c>
      <c r="G803" s="9">
        <f>(F803-$T$12)/($T$13-$T$12)</f>
      </c>
      <c r="H803" s="9">
        <v>125.57</v>
      </c>
      <c r="I803" s="9">
        <f>($H$2-$U$12)/($U$13-$U$12)</f>
      </c>
      <c r="J803" s="9">
        <f>AVERAGE(H799:H803)</f>
      </c>
      <c r="K803" s="9">
        <v>123.108032</v>
      </c>
      <c r="L803" s="9">
        <f>(K803-$V$12)/($V$13-$V$12)</f>
      </c>
      <c r="M803" s="10">
        <v>115227900</v>
      </c>
      <c r="N803" s="9">
        <f>($M$2-$W$12)/($W$13-$W$12)</f>
      </c>
      <c r="O803" s="5"/>
      <c r="P803" s="5"/>
      <c r="Q803" s="5"/>
      <c r="R803" s="9"/>
      <c r="S803" s="9"/>
      <c r="T803" s="9"/>
      <c r="U803" s="9"/>
      <c r="V803" s="9"/>
      <c r="W803" s="10"/>
      <c r="X803" s="10"/>
    </row>
    <row x14ac:dyDescent="0.25" r="804" customHeight="1" ht="17.25">
      <c r="A804" s="8">
        <v>44272</v>
      </c>
      <c r="B804" s="9">
        <v>124.050003</v>
      </c>
      <c r="C804" s="9">
        <f>(B804-$R$12)/($R$13-$R$12)</f>
      </c>
      <c r="D804" s="9">
        <v>125.860001</v>
      </c>
      <c r="E804" s="9">
        <f>(D804-$S$12)/($S$13-$S$12)</f>
      </c>
      <c r="F804" s="9">
        <v>122.339996</v>
      </c>
      <c r="G804" s="9">
        <f>(F804-$T$12)/($T$13-$T$12)</f>
      </c>
      <c r="H804" s="9">
        <v>124.760002</v>
      </c>
      <c r="I804" s="9">
        <f>($H$2-$U$12)/($U$13-$U$12)</f>
      </c>
      <c r="J804" s="9">
        <f>AVERAGE(H800:H804)</f>
      </c>
      <c r="K804" s="9">
        <v>122.313919</v>
      </c>
      <c r="L804" s="9">
        <f>(K804-$V$12)/($V$13-$V$12)</f>
      </c>
      <c r="M804" s="10">
        <v>111932600</v>
      </c>
      <c r="N804" s="9">
        <f>($M$2-$W$12)/($W$13-$W$12)</f>
      </c>
      <c r="O804" s="5"/>
      <c r="P804" s="5"/>
      <c r="Q804" s="5"/>
      <c r="R804" s="9"/>
      <c r="S804" s="9"/>
      <c r="T804" s="9"/>
      <c r="U804" s="9"/>
      <c r="V804" s="9"/>
      <c r="W804" s="10"/>
      <c r="X804" s="10"/>
    </row>
    <row x14ac:dyDescent="0.25" r="805" customHeight="1" ht="17.25">
      <c r="A805" s="8">
        <v>44273</v>
      </c>
      <c r="B805" s="9">
        <v>122.879997</v>
      </c>
      <c r="C805" s="9">
        <f>(B805-$R$12)/($R$13-$R$12)</f>
      </c>
      <c r="D805" s="9">
        <v>123.18</v>
      </c>
      <c r="E805" s="9">
        <f>(D805-$S$12)/($S$13-$S$12)</f>
      </c>
      <c r="F805" s="9">
        <v>120.32</v>
      </c>
      <c r="G805" s="9">
        <f>(F805-$T$12)/($T$13-$T$12)</f>
      </c>
      <c r="H805" s="9">
        <v>120.529999</v>
      </c>
      <c r="I805" s="9">
        <f>($H$2-$U$12)/($U$13-$U$12)</f>
      </c>
      <c r="J805" s="9">
        <f>AVERAGE(H801:H805)</f>
      </c>
      <c r="K805" s="9">
        <v>118.166855</v>
      </c>
      <c r="L805" s="9">
        <f>(K805-$V$12)/($V$13-$V$12)</f>
      </c>
      <c r="M805" s="10">
        <v>121229700</v>
      </c>
      <c r="N805" s="9">
        <f>($M$2-$W$12)/($W$13-$W$12)</f>
      </c>
      <c r="O805" s="5"/>
      <c r="P805" s="5"/>
      <c r="Q805" s="5"/>
      <c r="R805" s="9"/>
      <c r="S805" s="9"/>
      <c r="T805" s="9"/>
      <c r="U805" s="9"/>
      <c r="V805" s="9"/>
      <c r="W805" s="10"/>
      <c r="X805" s="10"/>
    </row>
    <row x14ac:dyDescent="0.25" r="806" customHeight="1" ht="17.25">
      <c r="A806" s="8">
        <v>44274</v>
      </c>
      <c r="B806" s="9">
        <v>119.900002</v>
      </c>
      <c r="C806" s="9">
        <f>(B806-$R$12)/($R$13-$R$12)</f>
      </c>
      <c r="D806" s="9">
        <v>121.43</v>
      </c>
      <c r="E806" s="9">
        <f>(D806-$S$12)/($S$13-$S$12)</f>
      </c>
      <c r="F806" s="9">
        <v>119.68</v>
      </c>
      <c r="G806" s="9">
        <f>(F806-$T$12)/($T$13-$T$12)</f>
      </c>
      <c r="H806" s="9">
        <v>119.989998</v>
      </c>
      <c r="I806" s="9">
        <f>($H$2-$U$12)/($U$13-$U$12)</f>
      </c>
      <c r="J806" s="9">
        <f>AVERAGE(H802:H806)</f>
      </c>
      <c r="K806" s="9">
        <v>117.637428</v>
      </c>
      <c r="L806" s="9">
        <f>(K806-$V$12)/($V$13-$V$12)</f>
      </c>
      <c r="M806" s="10">
        <v>185549500</v>
      </c>
      <c r="N806" s="9">
        <f>($M$2-$W$12)/($W$13-$W$12)</f>
      </c>
      <c r="O806" s="5"/>
      <c r="P806" s="5"/>
      <c r="Q806" s="5"/>
      <c r="R806" s="9"/>
      <c r="S806" s="9"/>
      <c r="T806" s="9"/>
      <c r="U806" s="9"/>
      <c r="V806" s="9"/>
      <c r="W806" s="10"/>
      <c r="X806" s="10"/>
    </row>
    <row x14ac:dyDescent="0.25" r="807" customHeight="1" ht="17.25">
      <c r="A807" s="8">
        <v>44277</v>
      </c>
      <c r="B807" s="9">
        <v>120.330002</v>
      </c>
      <c r="C807" s="9">
        <f>(B807-$R$12)/($R$13-$R$12)</f>
      </c>
      <c r="D807" s="9">
        <v>123.870003</v>
      </c>
      <c r="E807" s="9">
        <f>(D807-$S$12)/($S$13-$S$12)</f>
      </c>
      <c r="F807" s="9">
        <v>120.260002</v>
      </c>
      <c r="G807" s="9">
        <f>(F807-$T$12)/($T$13-$T$12)</f>
      </c>
      <c r="H807" s="9">
        <v>123.389999</v>
      </c>
      <c r="I807" s="9">
        <f>($H$2-$U$12)/($U$13-$U$12)</f>
      </c>
      <c r="J807" s="9">
        <f>AVERAGE(H803:H807)</f>
      </c>
      <c r="K807" s="9">
        <v>120.970795</v>
      </c>
      <c r="L807" s="9">
        <f>(K807-$V$12)/($V$13-$V$12)</f>
      </c>
      <c r="M807" s="10">
        <v>111912300</v>
      </c>
      <c r="N807" s="9">
        <f>($M$2-$W$12)/($W$13-$W$12)</f>
      </c>
      <c r="O807" s="5"/>
      <c r="P807" s="5"/>
      <c r="Q807" s="5"/>
      <c r="R807" s="9"/>
      <c r="S807" s="9"/>
      <c r="T807" s="9"/>
      <c r="U807" s="9"/>
      <c r="V807" s="9"/>
      <c r="W807" s="10"/>
      <c r="X807" s="10"/>
    </row>
    <row x14ac:dyDescent="0.25" r="808" customHeight="1" ht="17.25">
      <c r="A808" s="8">
        <v>44278</v>
      </c>
      <c r="B808" s="9">
        <v>123.330002</v>
      </c>
      <c r="C808" s="9">
        <f>(B808-$R$12)/($R$13-$R$12)</f>
      </c>
      <c r="D808" s="9">
        <v>124.239998</v>
      </c>
      <c r="E808" s="9">
        <f>(D808-$S$12)/($S$13-$S$12)</f>
      </c>
      <c r="F808" s="9">
        <v>122.139999</v>
      </c>
      <c r="G808" s="9">
        <f>(F808-$T$12)/($T$13-$T$12)</f>
      </c>
      <c r="H808" s="9">
        <v>122.540001</v>
      </c>
      <c r="I808" s="9">
        <f>($H$2-$U$12)/($U$13-$U$12)</f>
      </c>
      <c r="J808" s="9">
        <f>AVERAGE(H804:H808)</f>
      </c>
      <c r="K808" s="9">
        <v>120.137428</v>
      </c>
      <c r="L808" s="9">
        <f>(K808-$V$12)/($V$13-$V$12)</f>
      </c>
      <c r="M808" s="10">
        <v>95467100</v>
      </c>
      <c r="N808" s="9">
        <f>($M$2-$W$12)/($W$13-$W$12)</f>
      </c>
      <c r="O808" s="5"/>
      <c r="P808" s="5"/>
      <c r="Q808" s="5"/>
      <c r="R808" s="9"/>
      <c r="S808" s="9"/>
      <c r="T808" s="9"/>
      <c r="U808" s="9"/>
      <c r="V808" s="9"/>
      <c r="W808" s="10"/>
      <c r="X808" s="10"/>
    </row>
    <row x14ac:dyDescent="0.25" r="809" customHeight="1" ht="17.25">
      <c r="A809" s="8">
        <v>44279</v>
      </c>
      <c r="B809" s="9">
        <v>122.82</v>
      </c>
      <c r="C809" s="9">
        <f>(B809-$R$12)/($R$13-$R$12)</f>
      </c>
      <c r="D809" s="9">
        <v>122.900002</v>
      </c>
      <c r="E809" s="9">
        <f>(D809-$S$12)/($S$13-$S$12)</f>
      </c>
      <c r="F809" s="9">
        <v>120.07</v>
      </c>
      <c r="G809" s="9">
        <f>(F809-$T$12)/($T$13-$T$12)</f>
      </c>
      <c r="H809" s="9">
        <v>120.089996</v>
      </c>
      <c r="I809" s="9">
        <f>($H$2-$U$12)/($U$13-$U$12)</f>
      </c>
      <c r="J809" s="9">
        <f>AVERAGE(H805:H809)</f>
      </c>
      <c r="K809" s="9">
        <v>117.735466</v>
      </c>
      <c r="L809" s="9">
        <f>(K809-$V$12)/($V$13-$V$12)</f>
      </c>
      <c r="M809" s="10">
        <v>88530500</v>
      </c>
      <c r="N809" s="9">
        <f>($M$2-$W$12)/($W$13-$W$12)</f>
      </c>
      <c r="O809" s="5"/>
      <c r="P809" s="5"/>
      <c r="Q809" s="5"/>
      <c r="R809" s="9"/>
      <c r="S809" s="9"/>
      <c r="T809" s="9"/>
      <c r="U809" s="9"/>
      <c r="V809" s="9"/>
      <c r="W809" s="10"/>
      <c r="X809" s="10"/>
    </row>
    <row x14ac:dyDescent="0.25" r="810" customHeight="1" ht="17.25">
      <c r="A810" s="8">
        <v>44280</v>
      </c>
      <c r="B810" s="9">
        <v>119.540001</v>
      </c>
      <c r="C810" s="9">
        <f>(B810-$R$12)/($R$13-$R$12)</f>
      </c>
      <c r="D810" s="9">
        <v>121.660004</v>
      </c>
      <c r="E810" s="9">
        <f>(D810-$S$12)/($S$13-$S$12)</f>
      </c>
      <c r="F810" s="10">
        <v>119</v>
      </c>
      <c r="G810" s="9">
        <f>(F810-$T$12)/($T$13-$T$12)</f>
      </c>
      <c r="H810" s="9">
        <v>120.589996</v>
      </c>
      <c r="I810" s="9">
        <f>($H$2-$U$12)/($U$13-$U$12)</f>
      </c>
      <c r="J810" s="9">
        <f>AVERAGE(H806:H810)</f>
      </c>
      <c r="K810" s="9">
        <v>118.225655</v>
      </c>
      <c r="L810" s="9">
        <f>(K810-$V$12)/($V$13-$V$12)</f>
      </c>
      <c r="M810" s="10">
        <v>98844700</v>
      </c>
      <c r="N810" s="9">
        <f>($M$2-$W$12)/($W$13-$W$12)</f>
      </c>
      <c r="O810" s="5"/>
      <c r="P810" s="5"/>
      <c r="Q810" s="5"/>
      <c r="R810" s="9"/>
      <c r="S810" s="9"/>
      <c r="T810" s="9"/>
      <c r="U810" s="9"/>
      <c r="V810" s="9"/>
      <c r="W810" s="10"/>
      <c r="X810" s="10"/>
    </row>
    <row x14ac:dyDescent="0.25" r="811" customHeight="1" ht="17.25">
      <c r="A811" s="8">
        <v>44281</v>
      </c>
      <c r="B811" s="9">
        <v>120.349998</v>
      </c>
      <c r="C811" s="9">
        <f>(B811-$R$12)/($R$13-$R$12)</f>
      </c>
      <c r="D811" s="9">
        <v>121.480003</v>
      </c>
      <c r="E811" s="9">
        <f>(D811-$S$12)/($S$13-$S$12)</f>
      </c>
      <c r="F811" s="9">
        <v>118.919998</v>
      </c>
      <c r="G811" s="9">
        <f>(F811-$T$12)/($T$13-$T$12)</f>
      </c>
      <c r="H811" s="9">
        <v>121.209999</v>
      </c>
      <c r="I811" s="9">
        <f>($H$2-$U$12)/($U$13-$U$12)</f>
      </c>
      <c r="J811" s="9">
        <f>AVERAGE(H807:H811)</f>
      </c>
      <c r="K811" s="9">
        <v>118.833527</v>
      </c>
      <c r="L811" s="9">
        <f>(K811-$V$12)/($V$13-$V$12)</f>
      </c>
      <c r="M811" s="10">
        <v>94071200</v>
      </c>
      <c r="N811" s="9">
        <f>($M$2-$W$12)/($W$13-$W$12)</f>
      </c>
      <c r="O811" s="5"/>
      <c r="P811" s="5"/>
      <c r="Q811" s="5"/>
      <c r="R811" s="9"/>
      <c r="S811" s="9"/>
      <c r="T811" s="9"/>
      <c r="U811" s="9"/>
      <c r="V811" s="9"/>
      <c r="W811" s="10"/>
      <c r="X811" s="10"/>
    </row>
    <row x14ac:dyDescent="0.25" r="812" customHeight="1" ht="17.25">
      <c r="A812" s="8">
        <v>44284</v>
      </c>
      <c r="B812" s="9">
        <v>121.650002</v>
      </c>
      <c r="C812" s="9">
        <f>(B812-$R$12)/($R$13-$R$12)</f>
      </c>
      <c r="D812" s="9">
        <v>122.580002</v>
      </c>
      <c r="E812" s="9">
        <f>(D812-$S$12)/($S$13-$S$12)</f>
      </c>
      <c r="F812" s="9">
        <v>120.730003</v>
      </c>
      <c r="G812" s="9">
        <f>(F812-$T$12)/($T$13-$T$12)</f>
      </c>
      <c r="H812" s="9">
        <v>121.389999</v>
      </c>
      <c r="I812" s="9">
        <f>($H$2-$U$12)/($U$13-$U$12)</f>
      </c>
      <c r="J812" s="9">
        <f>AVERAGE(H808:H812)</f>
      </c>
      <c r="K812" s="9">
        <v>119.009995</v>
      </c>
      <c r="L812" s="9">
        <f>(K812-$V$12)/($V$13-$V$12)</f>
      </c>
      <c r="M812" s="10">
        <v>80819200</v>
      </c>
      <c r="N812" s="9">
        <f>($M$2-$W$12)/($W$13-$W$12)</f>
      </c>
      <c r="O812" s="5"/>
      <c r="P812" s="5"/>
      <c r="Q812" s="5"/>
      <c r="R812" s="9"/>
      <c r="S812" s="9"/>
      <c r="T812" s="9"/>
      <c r="U812" s="9"/>
      <c r="V812" s="9"/>
      <c r="W812" s="10"/>
      <c r="X812" s="10"/>
    </row>
    <row x14ac:dyDescent="0.25" r="813" customHeight="1" ht="17.25">
      <c r="A813" s="8">
        <v>44285</v>
      </c>
      <c r="B813" s="9">
        <v>120.110001</v>
      </c>
      <c r="C813" s="9">
        <f>(B813-$R$12)/($R$13-$R$12)</f>
      </c>
      <c r="D813" s="9">
        <v>120.400002</v>
      </c>
      <c r="E813" s="9">
        <f>(D813-$S$12)/($S$13-$S$12)</f>
      </c>
      <c r="F813" s="9">
        <v>118.860001</v>
      </c>
      <c r="G813" s="9">
        <f>(F813-$T$12)/($T$13-$T$12)</f>
      </c>
      <c r="H813" s="9">
        <v>119.900002</v>
      </c>
      <c r="I813" s="9">
        <f>($H$2-$U$12)/($U$13-$U$12)</f>
      </c>
      <c r="J813" s="9">
        <f>AVERAGE(H809:H813)</f>
      </c>
      <c r="K813" s="9">
        <v>117.549202</v>
      </c>
      <c r="L813" s="9">
        <f>(K813-$V$12)/($V$13-$V$12)</f>
      </c>
      <c r="M813" s="10">
        <v>85671900</v>
      </c>
      <c r="N813" s="9">
        <f>($M$2-$W$12)/($W$13-$W$12)</f>
      </c>
      <c r="O813" s="5"/>
      <c r="P813" s="5"/>
      <c r="Q813" s="5"/>
      <c r="R813" s="9"/>
      <c r="S813" s="9"/>
      <c r="T813" s="9"/>
      <c r="U813" s="9"/>
      <c r="V813" s="9"/>
      <c r="W813" s="10"/>
      <c r="X813" s="10"/>
    </row>
    <row x14ac:dyDescent="0.25" r="814" customHeight="1" ht="17.25">
      <c r="A814" s="8">
        <v>44286</v>
      </c>
      <c r="B814" s="9">
        <v>121.650002</v>
      </c>
      <c r="C814" s="9">
        <f>(B814-$R$12)/($R$13-$R$12)</f>
      </c>
      <c r="D814" s="9">
        <v>123.519997</v>
      </c>
      <c r="E814" s="9">
        <f>(D814-$S$12)/($S$13-$S$12)</f>
      </c>
      <c r="F814" s="9">
        <v>121.150002</v>
      </c>
      <c r="G814" s="9">
        <f>(F814-$T$12)/($T$13-$T$12)</f>
      </c>
      <c r="H814" s="9">
        <v>122.150002</v>
      </c>
      <c r="I814" s="9">
        <f>($H$2-$U$12)/($U$13-$U$12)</f>
      </c>
      <c r="J814" s="9">
        <f>AVERAGE(H810:H814)</f>
      </c>
      <c r="K814" s="9">
        <v>119.755104</v>
      </c>
      <c r="L814" s="9">
        <f>(K814-$V$12)/($V$13-$V$12)</f>
      </c>
      <c r="M814" s="10">
        <v>118323800</v>
      </c>
      <c r="N814" s="9">
        <f>($M$2-$W$12)/($W$13-$W$12)</f>
      </c>
      <c r="O814" s="5"/>
      <c r="P814" s="5"/>
      <c r="Q814" s="5"/>
      <c r="R814" s="9"/>
      <c r="S814" s="9"/>
      <c r="T814" s="9"/>
      <c r="U814" s="9"/>
      <c r="V814" s="9"/>
      <c r="W814" s="10"/>
      <c r="X814" s="10"/>
    </row>
    <row x14ac:dyDescent="0.25" r="815" customHeight="1" ht="17.25">
      <c r="A815" s="8">
        <v>44287</v>
      </c>
      <c r="B815" s="9">
        <v>123.660004</v>
      </c>
      <c r="C815" s="9">
        <f>(B815-$R$12)/($R$13-$R$12)</f>
      </c>
      <c r="D815" s="9">
        <v>124.18</v>
      </c>
      <c r="E815" s="9">
        <f>(D815-$S$12)/($S$13-$S$12)</f>
      </c>
      <c r="F815" s="9">
        <v>122.489998</v>
      </c>
      <c r="G815" s="9">
        <f>(F815-$T$12)/($T$13-$T$12)</f>
      </c>
      <c r="H815" s="10">
        <v>123</v>
      </c>
      <c r="I815" s="9">
        <f>($H$2-$U$12)/($U$13-$U$12)</f>
      </c>
      <c r="J815" s="9">
        <f>AVERAGE(H811:H815)</f>
      </c>
      <c r="K815" s="9">
        <v>120.588409</v>
      </c>
      <c r="L815" s="9">
        <f>(K815-$V$12)/($V$13-$V$12)</f>
      </c>
      <c r="M815" s="10">
        <v>75089100</v>
      </c>
      <c r="N815" s="9">
        <f>($M$2-$W$12)/($W$13-$W$12)</f>
      </c>
      <c r="O815" s="5"/>
      <c r="P815" s="5"/>
      <c r="Q815" s="5"/>
      <c r="R815" s="9"/>
      <c r="S815" s="9"/>
      <c r="T815" s="9"/>
      <c r="U815" s="9"/>
      <c r="V815" s="9"/>
      <c r="W815" s="10"/>
      <c r="X815" s="10"/>
    </row>
    <row x14ac:dyDescent="0.25" r="816" customHeight="1" ht="17.25">
      <c r="A816" s="8">
        <v>44291</v>
      </c>
      <c r="B816" s="9">
        <v>123.870003</v>
      </c>
      <c r="C816" s="9">
        <f>(B816-$R$12)/($R$13-$R$12)</f>
      </c>
      <c r="D816" s="9">
        <v>126.160004</v>
      </c>
      <c r="E816" s="9">
        <f>(D816-$S$12)/($S$13-$S$12)</f>
      </c>
      <c r="F816" s="9">
        <v>123.07</v>
      </c>
      <c r="G816" s="9">
        <f>(F816-$T$12)/($T$13-$T$12)</f>
      </c>
      <c r="H816" s="9">
        <v>125.900002</v>
      </c>
      <c r="I816" s="9">
        <f>($H$2-$U$12)/($U$13-$U$12)</f>
      </c>
      <c r="J816" s="9">
        <f>AVERAGE(H812:H816)</f>
      </c>
      <c r="K816" s="9">
        <v>123.431564</v>
      </c>
      <c r="L816" s="9">
        <f>(K816-$V$12)/($V$13-$V$12)</f>
      </c>
      <c r="M816" s="10">
        <v>88651200</v>
      </c>
      <c r="N816" s="9">
        <f>($M$2-$W$12)/($W$13-$W$12)</f>
      </c>
      <c r="O816" s="5"/>
      <c r="P816" s="5"/>
      <c r="Q816" s="5"/>
      <c r="R816" s="9"/>
      <c r="S816" s="9"/>
      <c r="T816" s="9"/>
      <c r="U816" s="9"/>
      <c r="V816" s="9"/>
      <c r="W816" s="10"/>
      <c r="X816" s="10"/>
    </row>
    <row x14ac:dyDescent="0.25" r="817" customHeight="1" ht="17.25">
      <c r="A817" s="8">
        <v>44292</v>
      </c>
      <c r="B817" s="9">
        <v>126.5</v>
      </c>
      <c r="C817" s="9">
        <f>(B817-$R$12)/($R$13-$R$12)</f>
      </c>
      <c r="D817" s="9">
        <v>127.129997</v>
      </c>
      <c r="E817" s="9">
        <f>(D817-$S$12)/($S$13-$S$12)</f>
      </c>
      <c r="F817" s="9">
        <v>125.650002</v>
      </c>
      <c r="G817" s="9">
        <f>(F817-$T$12)/($T$13-$T$12)</f>
      </c>
      <c r="H817" s="9">
        <v>126.209999</v>
      </c>
      <c r="I817" s="9">
        <f>($H$2-$U$12)/($U$13-$U$12)</f>
      </c>
      <c r="J817" s="9">
        <f>AVERAGE(H813:H817)</f>
      </c>
      <c r="K817" s="9">
        <v>123.735489</v>
      </c>
      <c r="L817" s="9">
        <f>(K817-$V$12)/($V$13-$V$12)</f>
      </c>
      <c r="M817" s="10">
        <v>80171300</v>
      </c>
      <c r="N817" s="9">
        <f>($M$2-$W$12)/($W$13-$W$12)</f>
      </c>
      <c r="O817" s="5"/>
      <c r="P817" s="5"/>
      <c r="Q817" s="5"/>
      <c r="R817" s="9"/>
      <c r="S817" s="9"/>
      <c r="T817" s="9"/>
      <c r="U817" s="9"/>
      <c r="V817" s="9"/>
      <c r="W817" s="10"/>
      <c r="X817" s="10"/>
    </row>
    <row x14ac:dyDescent="0.25" r="818" customHeight="1" ht="17.25">
      <c r="A818" s="8">
        <v>44293</v>
      </c>
      <c r="B818" s="9">
        <v>125.830002</v>
      </c>
      <c r="C818" s="9">
        <f>(B818-$R$12)/($R$13-$R$12)</f>
      </c>
      <c r="D818" s="9">
        <v>127.919998</v>
      </c>
      <c r="E818" s="9">
        <f>(D818-$S$12)/($S$13-$S$12)</f>
      </c>
      <c r="F818" s="9">
        <v>125.139999</v>
      </c>
      <c r="G818" s="9">
        <f>(F818-$T$12)/($T$13-$T$12)</f>
      </c>
      <c r="H818" s="9">
        <v>127.900002</v>
      </c>
      <c r="I818" s="9">
        <f>($H$2-$U$12)/($U$13-$U$12)</f>
      </c>
      <c r="J818" s="9">
        <f>AVERAGE(H814:H818)</f>
      </c>
      <c r="K818" s="9">
        <v>125.392342</v>
      </c>
      <c r="L818" s="9">
        <f>(K818-$V$12)/($V$13-$V$12)</f>
      </c>
      <c r="M818" s="10">
        <v>83466700</v>
      </c>
      <c r="N818" s="9">
        <f>($M$2-$W$12)/($W$13-$W$12)</f>
      </c>
      <c r="O818" s="5"/>
      <c r="P818" s="5"/>
      <c r="Q818" s="5"/>
      <c r="R818" s="9"/>
      <c r="S818" s="9"/>
      <c r="T818" s="9"/>
      <c r="U818" s="9"/>
      <c r="V818" s="9"/>
      <c r="W818" s="10"/>
      <c r="X818" s="10"/>
    </row>
    <row x14ac:dyDescent="0.25" r="819" customHeight="1" ht="17.25">
      <c r="A819" s="8">
        <v>44294</v>
      </c>
      <c r="B819" s="9">
        <v>128.949997</v>
      </c>
      <c r="C819" s="9">
        <f>(B819-$R$12)/($R$13-$R$12)</f>
      </c>
      <c r="D819" s="9">
        <v>130.389999</v>
      </c>
      <c r="E819" s="9">
        <f>(D819-$S$12)/($S$13-$S$12)</f>
      </c>
      <c r="F819" s="9">
        <v>128.520004</v>
      </c>
      <c r="G819" s="9">
        <f>(F819-$T$12)/($T$13-$T$12)</f>
      </c>
      <c r="H819" s="9">
        <v>130.360001</v>
      </c>
      <c r="I819" s="9">
        <f>($H$2-$U$12)/($U$13-$U$12)</f>
      </c>
      <c r="J819" s="9">
        <f>AVERAGE(H815:H819)</f>
      </c>
      <c r="K819" s="9">
        <v>127.804131</v>
      </c>
      <c r="L819" s="9">
        <f>(K819-$V$12)/($V$13-$V$12)</f>
      </c>
      <c r="M819" s="10">
        <v>88844600</v>
      </c>
      <c r="N819" s="9">
        <f>($M$2-$W$12)/($W$13-$W$12)</f>
      </c>
      <c r="O819" s="5"/>
      <c r="P819" s="5"/>
      <c r="Q819" s="5"/>
      <c r="R819" s="9"/>
      <c r="S819" s="9"/>
      <c r="T819" s="9"/>
      <c r="U819" s="9"/>
      <c r="V819" s="9"/>
      <c r="W819" s="10"/>
      <c r="X819" s="10"/>
    </row>
    <row x14ac:dyDescent="0.25" r="820" customHeight="1" ht="17.25">
      <c r="A820" s="8">
        <v>44295</v>
      </c>
      <c r="B820" s="9">
        <v>129.800003</v>
      </c>
      <c r="C820" s="9">
        <f>(B820-$R$12)/($R$13-$R$12)</f>
      </c>
      <c r="D820" s="9">
        <v>133.039993</v>
      </c>
      <c r="E820" s="9">
        <f>(D820-$S$12)/($S$13-$S$12)</f>
      </c>
      <c r="F820" s="9">
        <v>129.470001</v>
      </c>
      <c r="G820" s="9">
        <f>(F820-$T$12)/($T$13-$T$12)</f>
      </c>
      <c r="H820" s="10">
        <v>133</v>
      </c>
      <c r="I820" s="9">
        <f>($H$2-$U$12)/($U$13-$U$12)</f>
      </c>
      <c r="J820" s="9">
        <f>AVERAGE(H816:H820)</f>
      </c>
      <c r="K820" s="9">
        <v>130.392365</v>
      </c>
      <c r="L820" s="9">
        <f>(K820-$V$12)/($V$13-$V$12)</f>
      </c>
      <c r="M820" s="10">
        <v>106686700</v>
      </c>
      <c r="N820" s="9">
        <f>($M$2-$W$12)/($W$13-$W$12)</f>
      </c>
      <c r="O820" s="5"/>
      <c r="P820" s="5"/>
      <c r="Q820" s="5"/>
      <c r="R820" s="9"/>
      <c r="S820" s="9"/>
      <c r="T820" s="9"/>
      <c r="U820" s="9"/>
      <c r="V820" s="9"/>
      <c r="W820" s="10"/>
      <c r="X820" s="10"/>
    </row>
    <row x14ac:dyDescent="0.25" r="821" customHeight="1" ht="17.25">
      <c r="A821" s="8">
        <v>44298</v>
      </c>
      <c r="B821" s="9">
        <v>132.520004</v>
      </c>
      <c r="C821" s="9">
        <f>(B821-$R$12)/($R$13-$R$12)</f>
      </c>
      <c r="D821" s="9">
        <v>132.850006</v>
      </c>
      <c r="E821" s="9">
        <f>(D821-$S$12)/($S$13-$S$12)</f>
      </c>
      <c r="F821" s="9">
        <v>130.630005</v>
      </c>
      <c r="G821" s="9">
        <f>(F821-$T$12)/($T$13-$T$12)</f>
      </c>
      <c r="H821" s="9">
        <v>131.240005</v>
      </c>
      <c r="I821" s="9">
        <f>($H$2-$U$12)/($U$13-$U$12)</f>
      </c>
      <c r="J821" s="9">
        <f>AVERAGE(H817:H821)</f>
      </c>
      <c r="K821" s="9">
        <v>128.666885</v>
      </c>
      <c r="L821" s="9">
        <f>(K821-$V$12)/($V$13-$V$12)</f>
      </c>
      <c r="M821" s="10">
        <v>91420000</v>
      </c>
      <c r="N821" s="9">
        <f>($M$2-$W$12)/($W$13-$W$12)</f>
      </c>
      <c r="O821" s="5"/>
      <c r="P821" s="5"/>
      <c r="Q821" s="5"/>
      <c r="R821" s="9"/>
      <c r="S821" s="9"/>
      <c r="T821" s="9"/>
      <c r="U821" s="9"/>
      <c r="V821" s="9"/>
      <c r="W821" s="10"/>
      <c r="X821" s="10"/>
    </row>
    <row x14ac:dyDescent="0.25" r="822" customHeight="1" ht="17.25">
      <c r="A822" s="8">
        <v>44299</v>
      </c>
      <c r="B822" s="9">
        <v>132.440002</v>
      </c>
      <c r="C822" s="9">
        <f>(B822-$R$12)/($R$13-$R$12)</f>
      </c>
      <c r="D822" s="9">
        <v>134.660004</v>
      </c>
      <c r="E822" s="9">
        <f>(D822-$S$12)/($S$13-$S$12)</f>
      </c>
      <c r="F822" s="9">
        <v>131.929993</v>
      </c>
      <c r="G822" s="9">
        <f>(F822-$T$12)/($T$13-$T$12)</f>
      </c>
      <c r="H822" s="9">
        <v>134.429993</v>
      </c>
      <c r="I822" s="9">
        <f>($H$2-$U$12)/($U$13-$U$12)</f>
      </c>
      <c r="J822" s="9">
        <f>AVERAGE(H818:H822)</f>
      </c>
      <c r="K822" s="9">
        <v>131.794342</v>
      </c>
      <c r="L822" s="9">
        <f>(K822-$V$12)/($V$13-$V$12)</f>
      </c>
      <c r="M822" s="10">
        <v>91266500</v>
      </c>
      <c r="N822" s="9">
        <f>($M$2-$W$12)/($W$13-$W$12)</f>
      </c>
      <c r="O822" s="5"/>
      <c r="P822" s="5"/>
      <c r="Q822" s="5"/>
      <c r="R822" s="9"/>
      <c r="S822" s="9"/>
      <c r="T822" s="9"/>
      <c r="U822" s="9"/>
      <c r="V822" s="9"/>
      <c r="W822" s="10"/>
      <c r="X822" s="10"/>
    </row>
    <row x14ac:dyDescent="0.25" r="823" customHeight="1" ht="17.25">
      <c r="A823" s="8">
        <v>44300</v>
      </c>
      <c r="B823" s="9">
        <v>134.940002</v>
      </c>
      <c r="C823" s="9">
        <f>(B823-$R$12)/($R$13-$R$12)</f>
      </c>
      <c r="D823" s="10">
        <v>135</v>
      </c>
      <c r="E823" s="9">
        <f>(D823-$S$12)/($S$13-$S$12)</f>
      </c>
      <c r="F823" s="9">
        <v>131.660004</v>
      </c>
      <c r="G823" s="9">
        <f>(F823-$T$12)/($T$13-$T$12)</f>
      </c>
      <c r="H823" s="9">
        <v>132.029999</v>
      </c>
      <c r="I823" s="9">
        <f>($H$2-$U$12)/($U$13-$U$12)</f>
      </c>
      <c r="J823" s="9">
        <f>AVERAGE(H819:H823)</f>
      </c>
      <c r="K823" s="9">
        <v>129.441376</v>
      </c>
      <c r="L823" s="9">
        <f>(K823-$V$12)/($V$13-$V$12)</f>
      </c>
      <c r="M823" s="10">
        <v>87222800</v>
      </c>
      <c r="N823" s="9">
        <f>($M$2-$W$12)/($W$13-$W$12)</f>
      </c>
      <c r="O823" s="5"/>
      <c r="P823" s="5"/>
      <c r="Q823" s="5"/>
      <c r="R823" s="9"/>
      <c r="S823" s="9"/>
      <c r="T823" s="9"/>
      <c r="U823" s="9"/>
      <c r="V823" s="9"/>
      <c r="W823" s="10"/>
      <c r="X823" s="10"/>
    </row>
    <row x14ac:dyDescent="0.25" r="824" customHeight="1" ht="17.25">
      <c r="A824" s="8">
        <v>44301</v>
      </c>
      <c r="B824" s="9">
        <v>133.820007</v>
      </c>
      <c r="C824" s="9">
        <f>(B824-$R$12)/($R$13-$R$12)</f>
      </c>
      <c r="D824" s="10">
        <v>135</v>
      </c>
      <c r="E824" s="9">
        <f>(D824-$S$12)/($S$13-$S$12)</f>
      </c>
      <c r="F824" s="9">
        <v>133.639999</v>
      </c>
      <c r="G824" s="9">
        <f>(F824-$T$12)/($T$13-$T$12)</f>
      </c>
      <c r="H824" s="9">
        <v>134.5</v>
      </c>
      <c r="I824" s="9">
        <f>($H$2-$U$12)/($U$13-$U$12)</f>
      </c>
      <c r="J824" s="9">
        <f>AVERAGE(H820:H824)</f>
      </c>
      <c r="K824" s="9">
        <v>131.862946</v>
      </c>
      <c r="L824" s="9">
        <f>(K824-$V$12)/($V$13-$V$12)</f>
      </c>
      <c r="M824" s="10">
        <v>89347100</v>
      </c>
      <c r="N824" s="9">
        <f>($M$2-$W$12)/($W$13-$W$12)</f>
      </c>
      <c r="O824" s="5"/>
      <c r="P824" s="5"/>
      <c r="Q824" s="5"/>
      <c r="R824" s="9"/>
      <c r="S824" s="9"/>
      <c r="T824" s="9"/>
      <c r="U824" s="9"/>
      <c r="V824" s="9"/>
      <c r="W824" s="10"/>
      <c r="X824" s="10"/>
    </row>
    <row x14ac:dyDescent="0.25" r="825" customHeight="1" ht="17.25">
      <c r="A825" s="8">
        <v>44302</v>
      </c>
      <c r="B825" s="9">
        <v>134.300003</v>
      </c>
      <c r="C825" s="9">
        <f>(B825-$R$12)/($R$13-$R$12)</f>
      </c>
      <c r="D825" s="9">
        <v>134.669998</v>
      </c>
      <c r="E825" s="9">
        <f>(D825-$S$12)/($S$13-$S$12)</f>
      </c>
      <c r="F825" s="9">
        <v>133.279999</v>
      </c>
      <c r="G825" s="9">
        <f>(F825-$T$12)/($T$13-$T$12)</f>
      </c>
      <c r="H825" s="9">
        <v>134.160004</v>
      </c>
      <c r="I825" s="9">
        <f>($H$2-$U$12)/($U$13-$U$12)</f>
      </c>
      <c r="J825" s="9">
        <f>AVERAGE(H821:H825)</f>
      </c>
      <c r="K825" s="9">
        <v>131.529617</v>
      </c>
      <c r="L825" s="9">
        <f>(K825-$V$12)/($V$13-$V$12)</f>
      </c>
      <c r="M825" s="10">
        <v>84922400</v>
      </c>
      <c r="N825" s="9">
        <f>($M$2-$W$12)/($W$13-$W$12)</f>
      </c>
      <c r="O825" s="5"/>
      <c r="P825" s="5"/>
      <c r="Q825" s="5"/>
      <c r="R825" s="9"/>
      <c r="S825" s="9"/>
      <c r="T825" s="9"/>
      <c r="U825" s="9"/>
      <c r="V825" s="9"/>
      <c r="W825" s="10"/>
      <c r="X825" s="10"/>
    </row>
    <row x14ac:dyDescent="0.25" r="826" customHeight="1" ht="17.25">
      <c r="A826" s="8">
        <v>44305</v>
      </c>
      <c r="B826" s="9">
        <v>133.509995</v>
      </c>
      <c r="C826" s="9">
        <f>(B826-$R$12)/($R$13-$R$12)</f>
      </c>
      <c r="D826" s="9">
        <v>135.470001</v>
      </c>
      <c r="E826" s="9">
        <f>(D826-$S$12)/($S$13-$S$12)</f>
      </c>
      <c r="F826" s="9">
        <v>133.339996</v>
      </c>
      <c r="G826" s="9">
        <f>(F826-$T$12)/($T$13-$T$12)</f>
      </c>
      <c r="H826" s="9">
        <v>134.839996</v>
      </c>
      <c r="I826" s="9">
        <f>($H$2-$U$12)/($U$13-$U$12)</f>
      </c>
      <c r="J826" s="9">
        <f>AVERAGE(H822:H826)</f>
      </c>
      <c r="K826" s="9">
        <v>132.196274</v>
      </c>
      <c r="L826" s="9">
        <f>(K826-$V$12)/($V$13-$V$12)</f>
      </c>
      <c r="M826" s="10">
        <v>94264200</v>
      </c>
      <c r="N826" s="9">
        <f>($M$2-$W$12)/($W$13-$W$12)</f>
      </c>
      <c r="O826" s="5"/>
      <c r="P826" s="5"/>
      <c r="Q826" s="5"/>
      <c r="R826" s="9"/>
      <c r="S826" s="9"/>
      <c r="T826" s="9"/>
      <c r="U826" s="9"/>
      <c r="V826" s="9"/>
      <c r="W826" s="10"/>
      <c r="X826" s="10"/>
    </row>
    <row x14ac:dyDescent="0.25" r="827" customHeight="1" ht="17.25">
      <c r="A827" s="8">
        <v>44306</v>
      </c>
      <c r="B827" s="9">
        <v>135.020004</v>
      </c>
      <c r="C827" s="9">
        <f>(B827-$R$12)/($R$13-$R$12)</f>
      </c>
      <c r="D827" s="9">
        <v>135.529999</v>
      </c>
      <c r="E827" s="9">
        <f>(D827-$S$12)/($S$13-$S$12)</f>
      </c>
      <c r="F827" s="9">
        <v>131.809998</v>
      </c>
      <c r="G827" s="9">
        <f>(F827-$T$12)/($T$13-$T$12)</f>
      </c>
      <c r="H827" s="9">
        <v>133.110001</v>
      </c>
      <c r="I827" s="9">
        <f>($H$2-$U$12)/($U$13-$U$12)</f>
      </c>
      <c r="J827" s="9">
        <f>AVERAGE(H823:H827)</f>
      </c>
      <c r="K827" s="9">
        <v>130.500198</v>
      </c>
      <c r="L827" s="9">
        <f>(K827-$V$12)/($V$13-$V$12)</f>
      </c>
      <c r="M827" s="10">
        <v>94812300</v>
      </c>
      <c r="N827" s="9">
        <f>($M$2-$W$12)/($W$13-$W$12)</f>
      </c>
      <c r="O827" s="5"/>
      <c r="P827" s="5"/>
      <c r="Q827" s="5"/>
      <c r="R827" s="9"/>
      <c r="S827" s="9"/>
      <c r="T827" s="9"/>
      <c r="U827" s="9"/>
      <c r="V827" s="9"/>
      <c r="W827" s="10"/>
      <c r="X827" s="10"/>
    </row>
    <row x14ac:dyDescent="0.25" r="828" customHeight="1" ht="17.25">
      <c r="A828" s="8">
        <v>44307</v>
      </c>
      <c r="B828" s="9">
        <v>132.360001</v>
      </c>
      <c r="C828" s="9">
        <f>(B828-$R$12)/($R$13-$R$12)</f>
      </c>
      <c r="D828" s="9">
        <v>133.75</v>
      </c>
      <c r="E828" s="9">
        <f>(D828-$S$12)/($S$13-$S$12)</f>
      </c>
      <c r="F828" s="9">
        <v>131.300003</v>
      </c>
      <c r="G828" s="9">
        <f>(F828-$T$12)/($T$13-$T$12)</f>
      </c>
      <c r="H828" s="9">
        <v>133.5</v>
      </c>
      <c r="I828" s="9">
        <f>($H$2-$U$12)/($U$13-$U$12)</f>
      </c>
      <c r="J828" s="9">
        <f>AVERAGE(H824:H828)</f>
      </c>
      <c r="K828" s="9">
        <v>130.882553</v>
      </c>
      <c r="L828" s="9">
        <f>(K828-$V$12)/($V$13-$V$12)</f>
      </c>
      <c r="M828" s="10">
        <v>68847100</v>
      </c>
      <c r="N828" s="9">
        <f>($M$2-$W$12)/($W$13-$W$12)</f>
      </c>
      <c r="O828" s="5"/>
      <c r="P828" s="5"/>
      <c r="Q828" s="5"/>
      <c r="R828" s="9"/>
      <c r="S828" s="9"/>
      <c r="T828" s="9"/>
      <c r="U828" s="9"/>
      <c r="V828" s="9"/>
      <c r="W828" s="10"/>
      <c r="X828" s="10"/>
    </row>
    <row x14ac:dyDescent="0.25" r="829" customHeight="1" ht="17.25">
      <c r="A829" s="8">
        <v>44308</v>
      </c>
      <c r="B829" s="9">
        <v>133.039993</v>
      </c>
      <c r="C829" s="9">
        <f>(B829-$R$12)/($R$13-$R$12)</f>
      </c>
      <c r="D829" s="9">
        <v>134.149994</v>
      </c>
      <c r="E829" s="9">
        <f>(D829-$S$12)/($S$13-$S$12)</f>
      </c>
      <c r="F829" s="9">
        <v>131.410004</v>
      </c>
      <c r="G829" s="9">
        <f>(F829-$T$12)/($T$13-$T$12)</f>
      </c>
      <c r="H829" s="9">
        <v>131.940002</v>
      </c>
      <c r="I829" s="9">
        <f>($H$2-$U$12)/($U$13-$U$12)</f>
      </c>
      <c r="J829" s="9">
        <f>AVERAGE(H825:H829)</f>
      </c>
      <c r="K829" s="9">
        <v>129.353119</v>
      </c>
      <c r="L829" s="9">
        <f>(K829-$V$12)/($V$13-$V$12)</f>
      </c>
      <c r="M829" s="10">
        <v>84566500</v>
      </c>
      <c r="N829" s="9">
        <f>($M$2-$W$12)/($W$13-$W$12)</f>
      </c>
      <c r="O829" s="5"/>
      <c r="P829" s="5"/>
      <c r="Q829" s="5"/>
      <c r="R829" s="9"/>
      <c r="S829" s="9"/>
      <c r="T829" s="9"/>
      <c r="U829" s="9"/>
      <c r="V829" s="9"/>
      <c r="W829" s="10"/>
      <c r="X829" s="10"/>
    </row>
    <row x14ac:dyDescent="0.25" r="830" customHeight="1" ht="17.25">
      <c r="A830" s="8">
        <v>44309</v>
      </c>
      <c r="B830" s="9">
        <v>132.160004</v>
      </c>
      <c r="C830" s="9">
        <f>(B830-$R$12)/($R$13-$R$12)</f>
      </c>
      <c r="D830" s="9">
        <v>135.119995</v>
      </c>
      <c r="E830" s="9">
        <f>(D830-$S$12)/($S$13-$S$12)</f>
      </c>
      <c r="F830" s="9">
        <v>132.160004</v>
      </c>
      <c r="G830" s="9">
        <f>(F830-$T$12)/($T$13-$T$12)</f>
      </c>
      <c r="H830" s="9">
        <v>134.320007</v>
      </c>
      <c r="I830" s="9">
        <f>($H$2-$U$12)/($U$13-$U$12)</f>
      </c>
      <c r="J830" s="9">
        <f>AVERAGE(H826:H830)</f>
      </c>
      <c r="K830" s="9">
        <v>131.686478</v>
      </c>
      <c r="L830" s="9">
        <f>(K830-$V$12)/($V$13-$V$12)</f>
      </c>
      <c r="M830" s="10">
        <v>78657500</v>
      </c>
      <c r="N830" s="9">
        <f>($M$2-$W$12)/($W$13-$W$12)</f>
      </c>
      <c r="O830" s="5"/>
      <c r="P830" s="5"/>
      <c r="Q830" s="5"/>
      <c r="R830" s="9"/>
      <c r="S830" s="9"/>
      <c r="T830" s="9"/>
      <c r="U830" s="9"/>
      <c r="V830" s="9"/>
      <c r="W830" s="10"/>
      <c r="X830" s="10"/>
    </row>
    <row x14ac:dyDescent="0.25" r="831" customHeight="1" ht="17.25">
      <c r="A831" s="8">
        <v>44312</v>
      </c>
      <c r="B831" s="9">
        <v>134.830002</v>
      </c>
      <c r="C831" s="9">
        <f>(B831-$R$12)/($R$13-$R$12)</f>
      </c>
      <c r="D831" s="9">
        <v>135.059998</v>
      </c>
      <c r="E831" s="9">
        <f>(D831-$S$12)/($S$13-$S$12)</f>
      </c>
      <c r="F831" s="9">
        <v>133.559998</v>
      </c>
      <c r="G831" s="9">
        <f>(F831-$T$12)/($T$13-$T$12)</f>
      </c>
      <c r="H831" s="9">
        <v>134.720001</v>
      </c>
      <c r="I831" s="9">
        <f>($H$2-$U$12)/($U$13-$U$12)</f>
      </c>
      <c r="J831" s="9">
        <f>AVERAGE(H827:H831)</f>
      </c>
      <c r="K831" s="9">
        <v>132.078629</v>
      </c>
      <c r="L831" s="9">
        <f>(K831-$V$12)/($V$13-$V$12)</f>
      </c>
      <c r="M831" s="10">
        <v>66905100</v>
      </c>
      <c r="N831" s="9">
        <f>($M$2-$W$12)/($W$13-$W$12)</f>
      </c>
      <c r="O831" s="5"/>
      <c r="P831" s="5"/>
      <c r="Q831" s="5"/>
      <c r="R831" s="9"/>
      <c r="S831" s="9"/>
      <c r="T831" s="9"/>
      <c r="U831" s="9"/>
      <c r="V831" s="9"/>
      <c r="W831" s="10"/>
      <c r="X831" s="10"/>
    </row>
    <row x14ac:dyDescent="0.25" r="832" customHeight="1" ht="17.25">
      <c r="A832" s="8">
        <v>44313</v>
      </c>
      <c r="B832" s="9">
        <v>135.009995</v>
      </c>
      <c r="C832" s="9">
        <f>(B832-$R$12)/($R$13-$R$12)</f>
      </c>
      <c r="D832" s="9">
        <v>135.410004</v>
      </c>
      <c r="E832" s="9">
        <f>(D832-$S$12)/($S$13-$S$12)</f>
      </c>
      <c r="F832" s="9">
        <v>134.110001</v>
      </c>
      <c r="G832" s="9">
        <f>(F832-$T$12)/($T$13-$T$12)</f>
      </c>
      <c r="H832" s="9">
        <v>134.389999</v>
      </c>
      <c r="I832" s="9">
        <f>($H$2-$U$12)/($U$13-$U$12)</f>
      </c>
      <c r="J832" s="9">
        <f>AVERAGE(H828:H832)</f>
      </c>
      <c r="K832" s="9">
        <v>131.755112</v>
      </c>
      <c r="L832" s="9">
        <f>(K832-$V$12)/($V$13-$V$12)</f>
      </c>
      <c r="M832" s="10">
        <v>66015800</v>
      </c>
      <c r="N832" s="9">
        <f>($M$2-$W$12)/($W$13-$W$12)</f>
      </c>
      <c r="O832" s="5"/>
      <c r="P832" s="5"/>
      <c r="Q832" s="5"/>
      <c r="R832" s="9"/>
      <c r="S832" s="9"/>
      <c r="T832" s="9"/>
      <c r="U832" s="9"/>
      <c r="V832" s="9"/>
      <c r="W832" s="10"/>
      <c r="X832" s="10"/>
    </row>
    <row x14ac:dyDescent="0.25" r="833" customHeight="1" ht="17.25">
      <c r="A833" s="8">
        <v>44314</v>
      </c>
      <c r="B833" s="9">
        <v>134.309998</v>
      </c>
      <c r="C833" s="9">
        <f>(B833-$R$12)/($R$13-$R$12)</f>
      </c>
      <c r="D833" s="9">
        <v>135.020004</v>
      </c>
      <c r="E833" s="9">
        <f>(D833-$S$12)/($S$13-$S$12)</f>
      </c>
      <c r="F833" s="9">
        <v>133.080002</v>
      </c>
      <c r="G833" s="9">
        <f>(F833-$T$12)/($T$13-$T$12)</f>
      </c>
      <c r="H833" s="9">
        <v>133.580002</v>
      </c>
      <c r="I833" s="9">
        <f>($H$2-$U$12)/($U$13-$U$12)</f>
      </c>
      <c r="J833" s="9">
        <f>AVERAGE(H829:H833)</f>
      </c>
      <c r="K833" s="9">
        <v>130.960999</v>
      </c>
      <c r="L833" s="9">
        <f>(K833-$V$12)/($V$13-$V$12)</f>
      </c>
      <c r="M833" s="10">
        <v>107760100</v>
      </c>
      <c r="N833" s="9">
        <f>($M$2-$W$12)/($W$13-$W$12)</f>
      </c>
      <c r="O833" s="5"/>
      <c r="P833" s="5"/>
      <c r="Q833" s="5"/>
      <c r="R833" s="9"/>
      <c r="S833" s="9"/>
      <c r="T833" s="9"/>
      <c r="U833" s="9"/>
      <c r="V833" s="9"/>
      <c r="W833" s="10"/>
      <c r="X833" s="10"/>
    </row>
    <row x14ac:dyDescent="0.25" r="834" customHeight="1" ht="17.25">
      <c r="A834" s="8">
        <v>44315</v>
      </c>
      <c r="B834" s="9">
        <v>136.470001</v>
      </c>
      <c r="C834" s="9">
        <f>(B834-$R$12)/($R$13-$R$12)</f>
      </c>
      <c r="D834" s="9">
        <v>137.070007</v>
      </c>
      <c r="E834" s="9">
        <f>(D834-$S$12)/($S$13-$S$12)</f>
      </c>
      <c r="F834" s="9">
        <v>132.449997</v>
      </c>
      <c r="G834" s="9">
        <f>(F834-$T$12)/($T$13-$T$12)</f>
      </c>
      <c r="H834" s="9">
        <v>133.479996</v>
      </c>
      <c r="I834" s="9">
        <f>($H$2-$U$12)/($U$13-$U$12)</f>
      </c>
      <c r="J834" s="9">
        <f>AVERAGE(H830:H834)</f>
      </c>
      <c r="K834" s="9">
        <v>130.862946</v>
      </c>
      <c r="L834" s="9">
        <f>(K834-$V$12)/($V$13-$V$12)</f>
      </c>
      <c r="M834" s="10">
        <v>151101000</v>
      </c>
      <c r="N834" s="9">
        <f>($M$2-$W$12)/($W$13-$W$12)</f>
      </c>
      <c r="O834" s="5"/>
      <c r="P834" s="5"/>
      <c r="Q834" s="5"/>
      <c r="R834" s="9"/>
      <c r="S834" s="9"/>
      <c r="T834" s="9"/>
      <c r="U834" s="9"/>
      <c r="V834" s="9"/>
      <c r="W834" s="10"/>
      <c r="X834" s="10"/>
    </row>
    <row x14ac:dyDescent="0.25" r="835" customHeight="1" ht="17.25">
      <c r="A835" s="8">
        <v>44316</v>
      </c>
      <c r="B835" s="9">
        <v>131.779999</v>
      </c>
      <c r="C835" s="9">
        <f>(B835-$R$12)/($R$13-$R$12)</f>
      </c>
      <c r="D835" s="9">
        <v>133.559998</v>
      </c>
      <c r="E835" s="9">
        <f>(D835-$S$12)/($S$13-$S$12)</f>
      </c>
      <c r="F835" s="9">
        <v>131.070007</v>
      </c>
      <c r="G835" s="9">
        <f>(F835-$T$12)/($T$13-$T$12)</f>
      </c>
      <c r="H835" s="9">
        <v>131.460007</v>
      </c>
      <c r="I835" s="9">
        <f>($H$2-$U$12)/($U$13-$U$12)</f>
      </c>
      <c r="J835" s="9">
        <f>AVERAGE(H831:H835)</f>
      </c>
      <c r="K835" s="9">
        <v>128.882584</v>
      </c>
      <c r="L835" s="9">
        <f>(K835-$V$12)/($V$13-$V$12)</f>
      </c>
      <c r="M835" s="10">
        <v>109839500</v>
      </c>
      <c r="N835" s="9">
        <f>($M$2-$W$12)/($W$13-$W$12)</f>
      </c>
      <c r="O835" s="5"/>
      <c r="P835" s="5"/>
      <c r="Q835" s="5"/>
      <c r="R835" s="9"/>
      <c r="S835" s="9"/>
      <c r="T835" s="9"/>
      <c r="U835" s="9"/>
      <c r="V835" s="9"/>
      <c r="W835" s="10"/>
      <c r="X835" s="10"/>
    </row>
    <row x14ac:dyDescent="0.25" r="836" customHeight="1" ht="17.25">
      <c r="A836" s="8">
        <v>44319</v>
      </c>
      <c r="B836" s="9">
        <v>132.039993</v>
      </c>
      <c r="C836" s="9">
        <f>(B836-$R$12)/($R$13-$R$12)</f>
      </c>
      <c r="D836" s="9">
        <v>134.070007</v>
      </c>
      <c r="E836" s="9">
        <f>(D836-$S$12)/($S$13-$S$12)</f>
      </c>
      <c r="F836" s="9">
        <v>131.830002</v>
      </c>
      <c r="G836" s="9">
        <f>(F836-$T$12)/($T$13-$T$12)</f>
      </c>
      <c r="H836" s="9">
        <v>132.539993</v>
      </c>
      <c r="I836" s="9">
        <f>($H$2-$U$12)/($U$13-$U$12)</f>
      </c>
      <c r="J836" s="9">
        <f>AVERAGE(H832:H836)</f>
      </c>
      <c r="K836" s="9">
        <v>129.941391</v>
      </c>
      <c r="L836" s="9">
        <f>(K836-$V$12)/($V$13-$V$12)</f>
      </c>
      <c r="M836" s="10">
        <v>75135100</v>
      </c>
      <c r="N836" s="9">
        <f>($M$2-$W$12)/($W$13-$W$12)</f>
      </c>
      <c r="O836" s="5"/>
      <c r="P836" s="5"/>
      <c r="Q836" s="5"/>
      <c r="R836" s="9"/>
      <c r="S836" s="9"/>
      <c r="T836" s="9"/>
      <c r="U836" s="9"/>
      <c r="V836" s="9"/>
      <c r="W836" s="10"/>
      <c r="X836" s="10"/>
    </row>
    <row x14ac:dyDescent="0.25" r="837" customHeight="1" ht="17.25">
      <c r="A837" s="8">
        <v>44320</v>
      </c>
      <c r="B837" s="9">
        <v>131.190002</v>
      </c>
      <c r="C837" s="9">
        <f>(B837-$R$12)/($R$13-$R$12)</f>
      </c>
      <c r="D837" s="9">
        <v>131.490005</v>
      </c>
      <c r="E837" s="9">
        <f>(D837-$S$12)/($S$13-$S$12)</f>
      </c>
      <c r="F837" s="9">
        <v>126.699997</v>
      </c>
      <c r="G837" s="9">
        <f>(F837-$T$12)/($T$13-$T$12)</f>
      </c>
      <c r="H837" s="9">
        <v>127.849998</v>
      </c>
      <c r="I837" s="9">
        <f>($H$2-$U$12)/($U$13-$U$12)</f>
      </c>
      <c r="J837" s="9">
        <f>AVERAGE(H833:H837)</f>
      </c>
      <c r="K837" s="9">
        <v>125.34333</v>
      </c>
      <c r="L837" s="9">
        <f>(K837-$V$12)/($V$13-$V$12)</f>
      </c>
      <c r="M837" s="10">
        <v>137564700</v>
      </c>
      <c r="N837" s="9">
        <f>($M$2-$W$12)/($W$13-$W$12)</f>
      </c>
      <c r="O837" s="5"/>
      <c r="P837" s="5"/>
      <c r="Q837" s="5"/>
      <c r="R837" s="9"/>
      <c r="S837" s="9"/>
      <c r="T837" s="9"/>
      <c r="U837" s="9"/>
      <c r="V837" s="9"/>
      <c r="W837" s="10"/>
      <c r="X837" s="10"/>
    </row>
    <row x14ac:dyDescent="0.25" r="838" customHeight="1" ht="17.25">
      <c r="A838" s="8">
        <v>44321</v>
      </c>
      <c r="B838" s="9">
        <v>129.199997</v>
      </c>
      <c r="C838" s="9">
        <f>(B838-$R$12)/($R$13-$R$12)</f>
      </c>
      <c r="D838" s="9">
        <v>130.449997</v>
      </c>
      <c r="E838" s="9">
        <f>(D838-$S$12)/($S$13-$S$12)</f>
      </c>
      <c r="F838" s="9">
        <v>127.970001</v>
      </c>
      <c r="G838" s="9">
        <f>(F838-$T$12)/($T$13-$T$12)</f>
      </c>
      <c r="H838" s="9">
        <v>128.100006</v>
      </c>
      <c r="I838" s="9">
        <f>($H$2-$U$12)/($U$13-$U$12)</f>
      </c>
      <c r="J838" s="9">
        <f>AVERAGE(H834:H838)</f>
      </c>
      <c r="K838" s="9">
        <v>125.58844</v>
      </c>
      <c r="L838" s="9">
        <f>(K838-$V$12)/($V$13-$V$12)</f>
      </c>
      <c r="M838" s="10">
        <v>84000900</v>
      </c>
      <c r="N838" s="9">
        <f>($M$2-$W$12)/($W$13-$W$12)</f>
      </c>
      <c r="O838" s="5"/>
      <c r="P838" s="5"/>
      <c r="Q838" s="5"/>
      <c r="R838" s="9"/>
      <c r="S838" s="9"/>
      <c r="T838" s="9"/>
      <c r="U838" s="9"/>
      <c r="V838" s="9"/>
      <c r="W838" s="10"/>
      <c r="X838" s="10"/>
    </row>
    <row x14ac:dyDescent="0.25" r="839" customHeight="1" ht="17.25">
      <c r="A839" s="8">
        <v>44322</v>
      </c>
      <c r="B839" s="9">
        <v>127.889999</v>
      </c>
      <c r="C839" s="9">
        <f>(B839-$R$12)/($R$13-$R$12)</f>
      </c>
      <c r="D839" s="9">
        <v>129.75</v>
      </c>
      <c r="E839" s="9">
        <f>(D839-$S$12)/($S$13-$S$12)</f>
      </c>
      <c r="F839" s="9">
        <v>127.129997</v>
      </c>
      <c r="G839" s="9">
        <f>(F839-$T$12)/($T$13-$T$12)</f>
      </c>
      <c r="H839" s="9">
        <v>129.740005</v>
      </c>
      <c r="I839" s="9">
        <f>($H$2-$U$12)/($U$13-$U$12)</f>
      </c>
      <c r="J839" s="9">
        <f>AVERAGE(H835:H839)</f>
      </c>
      <c r="K839" s="9">
        <v>127.196274</v>
      </c>
      <c r="L839" s="9">
        <f>(K839-$V$12)/($V$13-$V$12)</f>
      </c>
      <c r="M839" s="10">
        <v>78128300</v>
      </c>
      <c r="N839" s="9">
        <f>($M$2-$W$12)/($W$13-$W$12)</f>
      </c>
      <c r="O839" s="5"/>
      <c r="P839" s="5"/>
      <c r="Q839" s="5"/>
      <c r="R839" s="9"/>
      <c r="S839" s="9"/>
      <c r="T839" s="9"/>
      <c r="U839" s="9"/>
      <c r="V839" s="9"/>
      <c r="W839" s="10"/>
      <c r="X839" s="10"/>
    </row>
    <row x14ac:dyDescent="0.25" r="840" customHeight="1" ht="17.25">
      <c r="A840" s="8">
        <v>44323</v>
      </c>
      <c r="B840" s="9">
        <v>130.850006</v>
      </c>
      <c r="C840" s="9">
        <f>(B840-$R$12)/($R$13-$R$12)</f>
      </c>
      <c r="D840" s="9">
        <v>131.259995</v>
      </c>
      <c r="E840" s="9">
        <f>(D840-$S$12)/($S$13-$S$12)</f>
      </c>
      <c r="F840" s="9">
        <v>129.479996</v>
      </c>
      <c r="G840" s="9">
        <f>(F840-$T$12)/($T$13-$T$12)</f>
      </c>
      <c r="H840" s="9">
        <v>130.210007</v>
      </c>
      <c r="I840" s="9">
        <f>($H$2-$U$12)/($U$13-$U$12)</f>
      </c>
      <c r="J840" s="9">
        <f>AVERAGE(H836:H840)</f>
      </c>
      <c r="K840" s="9">
        <v>127.873917</v>
      </c>
      <c r="L840" s="9">
        <f>(K840-$V$12)/($V$13-$V$12)</f>
      </c>
      <c r="M840" s="10">
        <v>78973300</v>
      </c>
      <c r="N840" s="9">
        <f>($M$2-$W$12)/($W$13-$W$12)</f>
      </c>
      <c r="O840" s="5"/>
      <c r="P840" s="5"/>
      <c r="Q840" s="5"/>
      <c r="R840" s="9"/>
      <c r="S840" s="9"/>
      <c r="T840" s="9"/>
      <c r="U840" s="9"/>
      <c r="V840" s="9"/>
      <c r="W840" s="10"/>
      <c r="X840" s="10"/>
    </row>
    <row x14ac:dyDescent="0.25" r="841" customHeight="1" ht="17.25">
      <c r="A841" s="8">
        <v>44326</v>
      </c>
      <c r="B841" s="9">
        <v>129.410004</v>
      </c>
      <c r="C841" s="9">
        <f>(B841-$R$12)/($R$13-$R$12)</f>
      </c>
      <c r="D841" s="9">
        <v>129.539993</v>
      </c>
      <c r="E841" s="9">
        <f>(D841-$S$12)/($S$13-$S$12)</f>
      </c>
      <c r="F841" s="9">
        <v>126.809998</v>
      </c>
      <c r="G841" s="9">
        <f>(F841-$T$12)/($T$13-$T$12)</f>
      </c>
      <c r="H841" s="9">
        <v>126.849998</v>
      </c>
      <c r="I841" s="9">
        <f>($H$2-$U$12)/($U$13-$U$12)</f>
      </c>
      <c r="J841" s="9">
        <f>AVERAGE(H837:H841)</f>
      </c>
      <c r="K841" s="9">
        <v>124.574181</v>
      </c>
      <c r="L841" s="9">
        <f>(K841-$V$12)/($V$13-$V$12)</f>
      </c>
      <c r="M841" s="10">
        <v>88071200</v>
      </c>
      <c r="N841" s="9">
        <f>($M$2-$W$12)/($W$13-$W$12)</f>
      </c>
      <c r="O841" s="5"/>
      <c r="P841" s="5"/>
      <c r="Q841" s="5"/>
      <c r="R841" s="9"/>
      <c r="S841" s="9"/>
      <c r="T841" s="9"/>
      <c r="U841" s="9"/>
      <c r="V841" s="9"/>
      <c r="W841" s="10"/>
      <c r="X841" s="10"/>
    </row>
    <row x14ac:dyDescent="0.25" r="842" customHeight="1" ht="17.25">
      <c r="A842" s="8">
        <v>44327</v>
      </c>
      <c r="B842" s="9">
        <v>123.5</v>
      </c>
      <c r="C842" s="9">
        <f>(B842-$R$12)/($R$13-$R$12)</f>
      </c>
      <c r="D842" s="9">
        <v>126.269997</v>
      </c>
      <c r="E842" s="9">
        <f>(D842-$S$12)/($S$13-$S$12)</f>
      </c>
      <c r="F842" s="9">
        <v>122.769997</v>
      </c>
      <c r="G842" s="9">
        <f>(F842-$T$12)/($T$13-$T$12)</f>
      </c>
      <c r="H842" s="9">
        <v>125.910004</v>
      </c>
      <c r="I842" s="9">
        <f>($H$2-$U$12)/($U$13-$U$12)</f>
      </c>
      <c r="J842" s="9">
        <f>AVERAGE(H838:H842)</f>
      </c>
      <c r="K842" s="9">
        <v>123.651039</v>
      </c>
      <c r="L842" s="9">
        <f>(K842-$V$12)/($V$13-$V$12)</f>
      </c>
      <c r="M842" s="10">
        <v>126142800</v>
      </c>
      <c r="N842" s="9">
        <f>($M$2-$W$12)/($W$13-$W$12)</f>
      </c>
      <c r="O842" s="5"/>
      <c r="P842" s="5"/>
      <c r="Q842" s="5"/>
      <c r="R842" s="9"/>
      <c r="S842" s="9"/>
      <c r="T842" s="9"/>
      <c r="U842" s="9"/>
      <c r="V842" s="9"/>
      <c r="W842" s="10"/>
      <c r="X842" s="10"/>
    </row>
    <row x14ac:dyDescent="0.25" r="843" customHeight="1" ht="17.25">
      <c r="A843" s="8">
        <v>44328</v>
      </c>
      <c r="B843" s="9">
        <v>123.400002</v>
      </c>
      <c r="C843" s="9">
        <f>(B843-$R$12)/($R$13-$R$12)</f>
      </c>
      <c r="D843" s="9">
        <v>124.639999</v>
      </c>
      <c r="E843" s="9">
        <f>(D843-$S$12)/($S$13-$S$12)</f>
      </c>
      <c r="F843" s="9">
        <v>122.25</v>
      </c>
      <c r="G843" s="9">
        <f>(F843-$T$12)/($T$13-$T$12)</f>
      </c>
      <c r="H843" s="9">
        <v>122.769997</v>
      </c>
      <c r="I843" s="9">
        <f>($H$2-$U$12)/($U$13-$U$12)</f>
      </c>
      <c r="J843" s="9">
        <f>AVERAGE(H839:H843)</f>
      </c>
      <c r="K843" s="9">
        <v>120.567375</v>
      </c>
      <c r="L843" s="9">
        <f>(K843-$V$12)/($V$13-$V$12)</f>
      </c>
      <c r="M843" s="10">
        <v>112172300</v>
      </c>
      <c r="N843" s="9">
        <f>($M$2-$W$12)/($W$13-$W$12)</f>
      </c>
      <c r="O843" s="5"/>
      <c r="P843" s="5"/>
      <c r="Q843" s="5"/>
      <c r="R843" s="9"/>
      <c r="S843" s="9"/>
      <c r="T843" s="9"/>
      <c r="U843" s="9"/>
      <c r="V843" s="9"/>
      <c r="W843" s="10"/>
      <c r="X843" s="10"/>
    </row>
    <row x14ac:dyDescent="0.25" r="844" customHeight="1" ht="17.25">
      <c r="A844" s="8">
        <v>44329</v>
      </c>
      <c r="B844" s="9">
        <v>124.580002</v>
      </c>
      <c r="C844" s="9">
        <f>(B844-$R$12)/($R$13-$R$12)</f>
      </c>
      <c r="D844" s="9">
        <v>126.150002</v>
      </c>
      <c r="E844" s="9">
        <f>(D844-$S$12)/($S$13-$S$12)</f>
      </c>
      <c r="F844" s="9">
        <v>124.260002</v>
      </c>
      <c r="G844" s="9">
        <f>(F844-$T$12)/($T$13-$T$12)</f>
      </c>
      <c r="H844" s="9">
        <v>124.970001</v>
      </c>
      <c r="I844" s="9">
        <f>($H$2-$U$12)/($U$13-$U$12)</f>
      </c>
      <c r="J844" s="9">
        <f>AVERAGE(H840:H844)</f>
      </c>
      <c r="K844" s="9">
        <v>122.727921</v>
      </c>
      <c r="L844" s="9">
        <f>(K844-$V$12)/($V$13-$V$12)</f>
      </c>
      <c r="M844" s="10">
        <v>105861300</v>
      </c>
      <c r="N844" s="9">
        <f>($M$2-$W$12)/($W$13-$W$12)</f>
      </c>
      <c r="O844" s="5"/>
      <c r="P844" s="5"/>
      <c r="Q844" s="5"/>
      <c r="R844" s="9"/>
      <c r="S844" s="9"/>
      <c r="T844" s="9"/>
      <c r="U844" s="9"/>
      <c r="V844" s="9"/>
      <c r="W844" s="10"/>
      <c r="X844" s="10"/>
    </row>
    <row x14ac:dyDescent="0.25" r="845" customHeight="1" ht="17.25">
      <c r="A845" s="8">
        <v>44330</v>
      </c>
      <c r="B845" s="9">
        <v>126.25</v>
      </c>
      <c r="C845" s="9">
        <f>(B845-$R$12)/($R$13-$R$12)</f>
      </c>
      <c r="D845" s="9">
        <v>127.889999</v>
      </c>
      <c r="E845" s="9">
        <f>(D845-$S$12)/($S$13-$S$12)</f>
      </c>
      <c r="F845" s="9">
        <v>125.849998</v>
      </c>
      <c r="G845" s="9">
        <f>(F845-$T$12)/($T$13-$T$12)</f>
      </c>
      <c r="H845" s="9">
        <v>127.449997</v>
      </c>
      <c r="I845" s="9">
        <f>($H$2-$U$12)/($U$13-$U$12)</f>
      </c>
      <c r="J845" s="9">
        <f>AVERAGE(H841:H845)</f>
      </c>
      <c r="K845" s="9">
        <v>125.163391</v>
      </c>
      <c r="L845" s="9">
        <f>(K845-$V$12)/($V$13-$V$12)</f>
      </c>
      <c r="M845" s="10">
        <v>81918000</v>
      </c>
      <c r="N845" s="9">
        <f>($M$2-$W$12)/($W$13-$W$12)</f>
      </c>
      <c r="O845" s="5"/>
      <c r="P845" s="5"/>
      <c r="Q845" s="5"/>
      <c r="R845" s="9"/>
      <c r="S845" s="9"/>
      <c r="T845" s="9"/>
      <c r="U845" s="9"/>
      <c r="V845" s="9"/>
      <c r="W845" s="10"/>
      <c r="X845" s="10"/>
    </row>
    <row x14ac:dyDescent="0.25" r="846" customHeight="1" ht="17.25">
      <c r="A846" s="8">
        <v>44333</v>
      </c>
      <c r="B846" s="9">
        <v>126.82</v>
      </c>
      <c r="C846" s="9">
        <f>(B846-$R$12)/($R$13-$R$12)</f>
      </c>
      <c r="D846" s="9">
        <v>126.93</v>
      </c>
      <c r="E846" s="9">
        <f>(D846-$S$12)/($S$13-$S$12)</f>
      </c>
      <c r="F846" s="9">
        <v>125.169998</v>
      </c>
      <c r="G846" s="9">
        <f>(F846-$T$12)/($T$13-$T$12)</f>
      </c>
      <c r="H846" s="9">
        <v>126.269997</v>
      </c>
      <c r="I846" s="9">
        <f>($H$2-$U$12)/($U$13-$U$12)</f>
      </c>
      <c r="J846" s="9">
        <f>AVERAGE(H842:H846)</f>
      </c>
      <c r="K846" s="9">
        <v>124.004593</v>
      </c>
      <c r="L846" s="9">
        <f>(K846-$V$12)/($V$13-$V$12)</f>
      </c>
      <c r="M846" s="10">
        <v>74244600</v>
      </c>
      <c r="N846" s="9">
        <f>($M$2-$W$12)/($W$13-$W$12)</f>
      </c>
      <c r="O846" s="5"/>
      <c r="P846" s="5"/>
      <c r="Q846" s="5"/>
      <c r="R846" s="9"/>
      <c r="S846" s="9"/>
      <c r="T846" s="9"/>
      <c r="U846" s="9"/>
      <c r="V846" s="9"/>
      <c r="W846" s="10"/>
      <c r="X846" s="10"/>
    </row>
    <row x14ac:dyDescent="0.25" r="847" customHeight="1" ht="17.25">
      <c r="A847" s="8">
        <v>44334</v>
      </c>
      <c r="B847" s="9">
        <v>126.559998</v>
      </c>
      <c r="C847" s="9">
        <f>(B847-$R$12)/($R$13-$R$12)</f>
      </c>
      <c r="D847" s="9">
        <v>126.989998</v>
      </c>
      <c r="E847" s="9">
        <f>(D847-$S$12)/($S$13-$S$12)</f>
      </c>
      <c r="F847" s="9">
        <v>124.779999</v>
      </c>
      <c r="G847" s="9">
        <f>(F847-$T$12)/($T$13-$T$12)</f>
      </c>
      <c r="H847" s="9">
        <v>124.849998</v>
      </c>
      <c r="I847" s="9">
        <f>($H$2-$U$12)/($U$13-$U$12)</f>
      </c>
      <c r="J847" s="9">
        <f>AVERAGE(H843:H847)</f>
      </c>
      <c r="K847" s="9">
        <v>122.610046</v>
      </c>
      <c r="L847" s="9">
        <f>(K847-$V$12)/($V$13-$V$12)</f>
      </c>
      <c r="M847" s="10">
        <v>63342900</v>
      </c>
      <c r="N847" s="9">
        <f>($M$2-$W$12)/($W$13-$W$12)</f>
      </c>
      <c r="O847" s="5"/>
      <c r="P847" s="5"/>
      <c r="Q847" s="5"/>
      <c r="R847" s="9"/>
      <c r="S847" s="9"/>
      <c r="T847" s="9"/>
      <c r="U847" s="9"/>
      <c r="V847" s="9"/>
      <c r="W847" s="10"/>
      <c r="X847" s="10"/>
    </row>
    <row x14ac:dyDescent="0.25" r="848" customHeight="1" ht="17.25">
      <c r="A848" s="8">
        <v>44335</v>
      </c>
      <c r="B848" s="9">
        <v>123.160004</v>
      </c>
      <c r="C848" s="9">
        <f>(B848-$R$12)/($R$13-$R$12)</f>
      </c>
      <c r="D848" s="9">
        <v>124.919998</v>
      </c>
      <c r="E848" s="9">
        <f>(D848-$S$12)/($S$13-$S$12)</f>
      </c>
      <c r="F848" s="9">
        <v>122.860001</v>
      </c>
      <c r="G848" s="9">
        <f>(F848-$T$12)/($T$13-$T$12)</f>
      </c>
      <c r="H848" s="9">
        <v>124.690002</v>
      </c>
      <c r="I848" s="9">
        <f>($H$2-$U$12)/($U$13-$U$12)</f>
      </c>
      <c r="J848" s="9">
        <f>AVERAGE(H844:H848)</f>
      </c>
      <c r="K848" s="9">
        <v>122.452919</v>
      </c>
      <c r="L848" s="9">
        <f>(K848-$V$12)/($V$13-$V$12)</f>
      </c>
      <c r="M848" s="10">
        <v>92612000</v>
      </c>
      <c r="N848" s="9">
        <f>($M$2-$W$12)/($W$13-$W$12)</f>
      </c>
      <c r="O848" s="5"/>
      <c r="P848" s="5"/>
      <c r="Q848" s="5"/>
      <c r="R848" s="9"/>
      <c r="S848" s="9"/>
      <c r="T848" s="9"/>
      <c r="U848" s="9"/>
      <c r="V848" s="9"/>
      <c r="W848" s="10"/>
      <c r="X848" s="10"/>
    </row>
    <row x14ac:dyDescent="0.25" r="849" customHeight="1" ht="17.25">
      <c r="A849" s="8">
        <v>44336</v>
      </c>
      <c r="B849" s="9">
        <v>125.230003</v>
      </c>
      <c r="C849" s="9">
        <f>(B849-$R$12)/($R$13-$R$12)</f>
      </c>
      <c r="D849" s="9">
        <v>127.720001</v>
      </c>
      <c r="E849" s="9">
        <f>(D849-$S$12)/($S$13-$S$12)</f>
      </c>
      <c r="F849" s="9">
        <v>125.099998</v>
      </c>
      <c r="G849" s="9">
        <f>(F849-$T$12)/($T$13-$T$12)</f>
      </c>
      <c r="H849" s="9">
        <v>127.309998</v>
      </c>
      <c r="I849" s="9">
        <f>($H$2-$U$12)/($U$13-$U$12)</f>
      </c>
      <c r="J849" s="9">
        <f>AVERAGE(H845:H849)</f>
      </c>
      <c r="K849" s="9">
        <v>125.025917</v>
      </c>
      <c r="L849" s="9">
        <f>(K849-$V$12)/($V$13-$V$12)</f>
      </c>
      <c r="M849" s="10">
        <v>76857100</v>
      </c>
      <c r="N849" s="9">
        <f>($M$2-$W$12)/($W$13-$W$12)</f>
      </c>
      <c r="O849" s="5"/>
      <c r="P849" s="5"/>
      <c r="Q849" s="5"/>
      <c r="R849" s="9"/>
      <c r="S849" s="9"/>
      <c r="T849" s="9"/>
      <c r="U849" s="9"/>
      <c r="V849" s="9"/>
      <c r="W849" s="10"/>
      <c r="X849" s="10"/>
    </row>
    <row x14ac:dyDescent="0.25" r="850" customHeight="1" ht="17.25">
      <c r="A850" s="8">
        <v>44337</v>
      </c>
      <c r="B850" s="9">
        <v>127.82</v>
      </c>
      <c r="C850" s="9">
        <f>(B850-$R$12)/($R$13-$R$12)</f>
      </c>
      <c r="D850" s="10">
        <v>128</v>
      </c>
      <c r="E850" s="9">
        <f>(D850-$S$12)/($S$13-$S$12)</f>
      </c>
      <c r="F850" s="9">
        <v>125.209999</v>
      </c>
      <c r="G850" s="9">
        <f>(F850-$T$12)/($T$13-$T$12)</f>
      </c>
      <c r="H850" s="9">
        <v>125.43</v>
      </c>
      <c r="I850" s="9">
        <f>($H$2-$U$12)/($U$13-$U$12)</f>
      </c>
      <c r="J850" s="9">
        <f>AVERAGE(H846:H850)</f>
      </c>
      <c r="K850" s="9">
        <v>123.179665</v>
      </c>
      <c r="L850" s="9">
        <f>(K850-$V$12)/($V$13-$V$12)</f>
      </c>
      <c r="M850" s="10">
        <v>79295400</v>
      </c>
      <c r="N850" s="9">
        <f>($M$2-$W$12)/($W$13-$W$12)</f>
      </c>
      <c r="O850" s="5"/>
      <c r="P850" s="5"/>
      <c r="Q850" s="5"/>
      <c r="R850" s="9"/>
      <c r="S850" s="9"/>
      <c r="T850" s="9"/>
      <c r="U850" s="9"/>
      <c r="V850" s="9"/>
      <c r="W850" s="10"/>
      <c r="X850" s="10"/>
    </row>
    <row x14ac:dyDescent="0.25" r="851" customHeight="1" ht="17.25">
      <c r="A851" s="8">
        <v>44340</v>
      </c>
      <c r="B851" s="9">
        <v>126.010002</v>
      </c>
      <c r="C851" s="9">
        <f>(B851-$R$12)/($R$13-$R$12)</f>
      </c>
      <c r="D851" s="9">
        <v>127.940002</v>
      </c>
      <c r="E851" s="9">
        <f>(D851-$S$12)/($S$13-$S$12)</f>
      </c>
      <c r="F851" s="9">
        <v>125.940002</v>
      </c>
      <c r="G851" s="9">
        <f>(F851-$T$12)/($T$13-$T$12)</f>
      </c>
      <c r="H851" s="9">
        <v>127.099998</v>
      </c>
      <c r="I851" s="9">
        <f>($H$2-$U$12)/($U$13-$U$12)</f>
      </c>
      <c r="J851" s="9">
        <f>AVERAGE(H847:H851)</f>
      </c>
      <c r="K851" s="9">
        <v>124.819679</v>
      </c>
      <c r="L851" s="9">
        <f>(K851-$V$12)/($V$13-$V$12)</f>
      </c>
      <c r="M851" s="10">
        <v>63092900</v>
      </c>
      <c r="N851" s="9">
        <f>($M$2-$W$12)/($W$13-$W$12)</f>
      </c>
      <c r="O851" s="5"/>
      <c r="P851" s="5"/>
      <c r="Q851" s="5"/>
      <c r="R851" s="9"/>
      <c r="S851" s="9"/>
      <c r="T851" s="9"/>
      <c r="U851" s="9"/>
      <c r="V851" s="9"/>
      <c r="W851" s="10"/>
      <c r="X851" s="10"/>
    </row>
    <row x14ac:dyDescent="0.25" r="852" customHeight="1" ht="17.25">
      <c r="A852" s="8">
        <v>44341</v>
      </c>
      <c r="B852" s="9">
        <v>127.82</v>
      </c>
      <c r="C852" s="9">
        <f>(B852-$R$12)/($R$13-$R$12)</f>
      </c>
      <c r="D852" s="9">
        <v>128.320007</v>
      </c>
      <c r="E852" s="9">
        <f>(D852-$S$12)/($S$13-$S$12)</f>
      </c>
      <c r="F852" s="9">
        <v>126.32</v>
      </c>
      <c r="G852" s="9">
        <f>(F852-$T$12)/($T$13-$T$12)</f>
      </c>
      <c r="H852" s="9">
        <v>126.900002</v>
      </c>
      <c r="I852" s="9">
        <f>($H$2-$U$12)/($U$13-$U$12)</f>
      </c>
      <c r="J852" s="9">
        <f>AVERAGE(H848:H852)</f>
      </c>
      <c r="K852" s="9">
        <v>124.623291</v>
      </c>
      <c r="L852" s="9">
        <f>(K852-$V$12)/($V$13-$V$12)</f>
      </c>
      <c r="M852" s="10">
        <v>72009500</v>
      </c>
      <c r="N852" s="9">
        <f>($M$2-$W$12)/($W$13-$W$12)</f>
      </c>
      <c r="O852" s="5"/>
      <c r="P852" s="5"/>
      <c r="Q852" s="5"/>
      <c r="R852" s="9"/>
      <c r="S852" s="9"/>
      <c r="T852" s="9"/>
      <c r="U852" s="9"/>
      <c r="V852" s="9"/>
      <c r="W852" s="10"/>
      <c r="X852" s="10"/>
    </row>
    <row x14ac:dyDescent="0.25" r="853" customHeight="1" ht="17.25">
      <c r="A853" s="8">
        <v>44342</v>
      </c>
      <c r="B853" s="9">
        <v>126.959999</v>
      </c>
      <c r="C853" s="9">
        <f>(B853-$R$12)/($R$13-$R$12)</f>
      </c>
      <c r="D853" s="9">
        <v>127.389999</v>
      </c>
      <c r="E853" s="9">
        <f>(D853-$S$12)/($S$13-$S$12)</f>
      </c>
      <c r="F853" s="9">
        <v>126.419998</v>
      </c>
      <c r="G853" s="9">
        <f>(F853-$T$12)/($T$13-$T$12)</f>
      </c>
      <c r="H853" s="9">
        <v>126.849998</v>
      </c>
      <c r="I853" s="9">
        <f>($H$2-$U$12)/($U$13-$U$12)</f>
      </c>
      <c r="J853" s="9">
        <f>AVERAGE(H849:H853)</f>
      </c>
      <c r="K853" s="9">
        <v>124.574181</v>
      </c>
      <c r="L853" s="9">
        <f>(K853-$V$12)/($V$13-$V$12)</f>
      </c>
      <c r="M853" s="10">
        <v>56575900</v>
      </c>
      <c r="N853" s="9">
        <f>($M$2-$W$12)/($W$13-$W$12)</f>
      </c>
      <c r="O853" s="5"/>
      <c r="P853" s="5"/>
      <c r="Q853" s="5"/>
      <c r="R853" s="9"/>
      <c r="S853" s="9"/>
      <c r="T853" s="9"/>
      <c r="U853" s="9"/>
      <c r="V853" s="9"/>
      <c r="W853" s="10"/>
      <c r="X853" s="10"/>
    </row>
    <row x14ac:dyDescent="0.25" r="854" customHeight="1" ht="17.25">
      <c r="A854" s="8">
        <v>44343</v>
      </c>
      <c r="B854" s="9">
        <v>126.440002</v>
      </c>
      <c r="C854" s="9">
        <f>(B854-$R$12)/($R$13-$R$12)</f>
      </c>
      <c r="D854" s="9">
        <v>127.639999</v>
      </c>
      <c r="E854" s="9">
        <f>(D854-$S$12)/($S$13-$S$12)</f>
      </c>
      <c r="F854" s="9">
        <v>125.080002</v>
      </c>
      <c r="G854" s="9">
        <f>(F854-$T$12)/($T$13-$T$12)</f>
      </c>
      <c r="H854" s="9">
        <v>125.279999</v>
      </c>
      <c r="I854" s="9">
        <f>($H$2-$U$12)/($U$13-$U$12)</f>
      </c>
      <c r="J854" s="9">
        <f>AVERAGE(H850:H854)</f>
      </c>
      <c r="K854" s="9">
        <v>123.032341</v>
      </c>
      <c r="L854" s="9">
        <f>(K854-$V$12)/($V$13-$V$12)</f>
      </c>
      <c r="M854" s="10">
        <v>94625600</v>
      </c>
      <c r="N854" s="9">
        <f>($M$2-$W$12)/($W$13-$W$12)</f>
      </c>
      <c r="O854" s="5"/>
      <c r="P854" s="5"/>
      <c r="Q854" s="5"/>
      <c r="R854" s="9"/>
      <c r="S854" s="9"/>
      <c r="T854" s="9"/>
      <c r="U854" s="9"/>
      <c r="V854" s="9"/>
      <c r="W854" s="10"/>
      <c r="X854" s="10"/>
    </row>
    <row x14ac:dyDescent="0.25" r="855" customHeight="1" ht="17.25">
      <c r="A855" s="8">
        <v>44344</v>
      </c>
      <c r="B855" s="9">
        <v>125.57</v>
      </c>
      <c r="C855" s="9">
        <f>(B855-$R$12)/($R$13-$R$12)</f>
      </c>
      <c r="D855" s="9">
        <v>125.800003</v>
      </c>
      <c r="E855" s="9">
        <f>(D855-$S$12)/($S$13-$S$12)</f>
      </c>
      <c r="F855" s="9">
        <v>124.550003</v>
      </c>
      <c r="G855" s="9">
        <f>(F855-$T$12)/($T$13-$T$12)</f>
      </c>
      <c r="H855" s="9">
        <v>124.610001</v>
      </c>
      <c r="I855" s="9">
        <f>($H$2-$U$12)/($U$13-$U$12)</f>
      </c>
      <c r="J855" s="9">
        <f>AVERAGE(H851:H855)</f>
      </c>
      <c r="K855" s="9">
        <v>122.374374</v>
      </c>
      <c r="L855" s="9">
        <f>(K855-$V$12)/($V$13-$V$12)</f>
      </c>
      <c r="M855" s="10">
        <v>71311100</v>
      </c>
      <c r="N855" s="9">
        <f>($M$2-$W$12)/($W$13-$W$12)</f>
      </c>
      <c r="O855" s="5"/>
      <c r="P855" s="5"/>
      <c r="Q855" s="5"/>
      <c r="R855" s="9"/>
      <c r="S855" s="9"/>
      <c r="T855" s="9"/>
      <c r="U855" s="9"/>
      <c r="V855" s="9"/>
      <c r="W855" s="10"/>
      <c r="X855" s="10"/>
    </row>
    <row x14ac:dyDescent="0.25" r="856" customHeight="1" ht="17.25">
      <c r="A856" s="8">
        <v>44348</v>
      </c>
      <c r="B856" s="9">
        <v>125.080002</v>
      </c>
      <c r="C856" s="9">
        <f>(B856-$R$12)/($R$13-$R$12)</f>
      </c>
      <c r="D856" s="9">
        <v>125.349998</v>
      </c>
      <c r="E856" s="9">
        <f>(D856-$S$12)/($S$13-$S$12)</f>
      </c>
      <c r="F856" s="9">
        <v>123.940002</v>
      </c>
      <c r="G856" s="9">
        <f>(F856-$T$12)/($T$13-$T$12)</f>
      </c>
      <c r="H856" s="9">
        <v>124.279999</v>
      </c>
      <c r="I856" s="9">
        <f>($H$2-$U$12)/($U$13-$U$12)</f>
      </c>
      <c r="J856" s="9">
        <f>AVERAGE(H852:H856)</f>
      </c>
      <c r="K856" s="9">
        <v>122.05027</v>
      </c>
      <c r="L856" s="9">
        <f>(K856-$V$12)/($V$13-$V$12)</f>
      </c>
      <c r="M856" s="10">
        <v>67637100</v>
      </c>
      <c r="N856" s="9">
        <f>($M$2-$W$12)/($W$13-$W$12)</f>
      </c>
      <c r="O856" s="5"/>
      <c r="P856" s="5"/>
      <c r="Q856" s="5"/>
      <c r="R856" s="9"/>
      <c r="S856" s="9"/>
      <c r="T856" s="9"/>
      <c r="U856" s="9"/>
      <c r="V856" s="9"/>
      <c r="W856" s="10"/>
      <c r="X856" s="10"/>
    </row>
    <row x14ac:dyDescent="0.25" r="857" customHeight="1" ht="17.25">
      <c r="A857" s="8">
        <v>44349</v>
      </c>
      <c r="B857" s="9">
        <v>124.279999</v>
      </c>
      <c r="C857" s="9">
        <f>(B857-$R$12)/($R$13-$R$12)</f>
      </c>
      <c r="D857" s="9">
        <v>125.239998</v>
      </c>
      <c r="E857" s="9">
        <f>(D857-$S$12)/($S$13-$S$12)</f>
      </c>
      <c r="F857" s="9">
        <v>124.050003</v>
      </c>
      <c r="G857" s="9">
        <f>(F857-$T$12)/($T$13-$T$12)</f>
      </c>
      <c r="H857" s="9">
        <v>125.059998</v>
      </c>
      <c r="I857" s="9">
        <f>($H$2-$U$12)/($U$13-$U$12)</f>
      </c>
      <c r="J857" s="9">
        <f>AVERAGE(H853:H857)</f>
      </c>
      <c r="K857" s="9">
        <v>122.816284</v>
      </c>
      <c r="L857" s="9">
        <f>(K857-$V$12)/($V$13-$V$12)</f>
      </c>
      <c r="M857" s="10">
        <v>59278900</v>
      </c>
      <c r="N857" s="9">
        <f>($M$2-$W$12)/($W$13-$W$12)</f>
      </c>
      <c r="O857" s="5"/>
      <c r="P857" s="5"/>
      <c r="Q857" s="5"/>
      <c r="R857" s="9"/>
      <c r="S857" s="9"/>
      <c r="T857" s="9"/>
      <c r="U857" s="9"/>
      <c r="V857" s="9"/>
      <c r="W857" s="10"/>
      <c r="X857" s="10"/>
    </row>
    <row x14ac:dyDescent="0.25" r="858" customHeight="1" ht="17.25">
      <c r="A858" s="8">
        <v>44350</v>
      </c>
      <c r="B858" s="9">
        <v>124.68</v>
      </c>
      <c r="C858" s="9">
        <f>(B858-$R$12)/($R$13-$R$12)</f>
      </c>
      <c r="D858" s="9">
        <v>124.849998</v>
      </c>
      <c r="E858" s="9">
        <f>(D858-$S$12)/($S$13-$S$12)</f>
      </c>
      <c r="F858" s="9">
        <v>123.129997</v>
      </c>
      <c r="G858" s="9">
        <f>(F858-$T$12)/($T$13-$T$12)</f>
      </c>
      <c r="H858" s="9">
        <v>123.540001</v>
      </c>
      <c r="I858" s="9">
        <f>($H$2-$U$12)/($U$13-$U$12)</f>
      </c>
      <c r="J858" s="9">
        <f>AVERAGE(H854:H858)</f>
      </c>
      <c r="K858" s="9">
        <v>121.323555</v>
      </c>
      <c r="L858" s="9">
        <f>(K858-$V$12)/($V$13-$V$12)</f>
      </c>
      <c r="M858" s="10">
        <v>76229200</v>
      </c>
      <c r="N858" s="9">
        <f>($M$2-$W$12)/($W$13-$W$12)</f>
      </c>
      <c r="O858" s="5"/>
      <c r="P858" s="5"/>
      <c r="Q858" s="5"/>
      <c r="R858" s="9"/>
      <c r="S858" s="9"/>
      <c r="T858" s="9"/>
      <c r="U858" s="9"/>
      <c r="V858" s="9"/>
      <c r="W858" s="10"/>
      <c r="X858" s="10"/>
    </row>
    <row x14ac:dyDescent="0.25" r="859" customHeight="1" ht="17.25">
      <c r="A859" s="8">
        <v>44351</v>
      </c>
      <c r="B859" s="9">
        <v>124.07</v>
      </c>
      <c r="C859" s="9">
        <f>(B859-$R$12)/($R$13-$R$12)</f>
      </c>
      <c r="D859" s="9">
        <v>126.160004</v>
      </c>
      <c r="E859" s="9">
        <f>(D859-$S$12)/($S$13-$S$12)</f>
      </c>
      <c r="F859" s="9">
        <v>123.849998</v>
      </c>
      <c r="G859" s="9">
        <f>(F859-$T$12)/($T$13-$T$12)</f>
      </c>
      <c r="H859" s="9">
        <v>125.889999</v>
      </c>
      <c r="I859" s="9">
        <f>($H$2-$U$12)/($U$13-$U$12)</f>
      </c>
      <c r="J859" s="9">
        <f>AVERAGE(H855:H859)</f>
      </c>
      <c r="K859" s="9">
        <v>123.631393</v>
      </c>
      <c r="L859" s="9">
        <f>(K859-$V$12)/($V$13-$V$12)</f>
      </c>
      <c r="M859" s="10">
        <v>75169300</v>
      </c>
      <c r="N859" s="9">
        <f>($M$2-$W$12)/($W$13-$W$12)</f>
      </c>
      <c r="O859" s="5"/>
      <c r="P859" s="5"/>
      <c r="Q859" s="5"/>
      <c r="R859" s="9"/>
      <c r="S859" s="9"/>
      <c r="T859" s="9"/>
      <c r="U859" s="9"/>
      <c r="V859" s="9"/>
      <c r="W859" s="10"/>
      <c r="X859" s="10"/>
    </row>
    <row x14ac:dyDescent="0.25" r="860" customHeight="1" ht="17.25">
      <c r="A860" s="8">
        <v>44354</v>
      </c>
      <c r="B860" s="9">
        <v>126.169998</v>
      </c>
      <c r="C860" s="9">
        <f>(B860-$R$12)/($R$13-$R$12)</f>
      </c>
      <c r="D860" s="9">
        <v>126.32</v>
      </c>
      <c r="E860" s="9">
        <f>(D860-$S$12)/($S$13-$S$12)</f>
      </c>
      <c r="F860" s="9">
        <v>124.830002</v>
      </c>
      <c r="G860" s="9">
        <f>(F860-$T$12)/($T$13-$T$12)</f>
      </c>
      <c r="H860" s="9">
        <v>125.900002</v>
      </c>
      <c r="I860" s="9">
        <f>($H$2-$U$12)/($U$13-$U$12)</f>
      </c>
      <c r="J860" s="9">
        <f>AVERAGE(H856:H860)</f>
      </c>
      <c r="K860" s="9">
        <v>123.641228</v>
      </c>
      <c r="L860" s="9">
        <f>(K860-$V$12)/($V$13-$V$12)</f>
      </c>
      <c r="M860" s="10">
        <v>71057600</v>
      </c>
      <c r="N860" s="9">
        <f>($M$2-$W$12)/($W$13-$W$12)</f>
      </c>
      <c r="O860" s="5"/>
      <c r="P860" s="5"/>
      <c r="Q860" s="5"/>
      <c r="R860" s="9"/>
      <c r="S860" s="9"/>
      <c r="T860" s="9"/>
      <c r="U860" s="9"/>
      <c r="V860" s="9"/>
      <c r="W860" s="10"/>
      <c r="X860" s="10"/>
    </row>
    <row x14ac:dyDescent="0.25" r="861" customHeight="1" ht="17.25">
      <c r="A861" s="8">
        <v>44355</v>
      </c>
      <c r="B861" s="9">
        <v>126.599998</v>
      </c>
      <c r="C861" s="9">
        <f>(B861-$R$12)/($R$13-$R$12)</f>
      </c>
      <c r="D861" s="9">
        <v>128.460007</v>
      </c>
      <c r="E861" s="9">
        <f>(D861-$S$12)/($S$13-$S$12)</f>
      </c>
      <c r="F861" s="9">
        <v>126.209999</v>
      </c>
      <c r="G861" s="9">
        <f>(F861-$T$12)/($T$13-$T$12)</f>
      </c>
      <c r="H861" s="9">
        <v>126.739998</v>
      </c>
      <c r="I861" s="9">
        <f>($H$2-$U$12)/($U$13-$U$12)</f>
      </c>
      <c r="J861" s="9">
        <f>AVERAGE(H857:H861)</f>
      </c>
      <c r="K861" s="9">
        <v>124.466156</v>
      </c>
      <c r="L861" s="9">
        <f>(K861-$V$12)/($V$13-$V$12)</f>
      </c>
      <c r="M861" s="10">
        <v>74403800</v>
      </c>
      <c r="N861" s="9">
        <f>($M$2-$W$12)/($W$13-$W$12)</f>
      </c>
      <c r="O861" s="5"/>
      <c r="P861" s="5"/>
      <c r="Q861" s="5"/>
      <c r="R861" s="9"/>
      <c r="S861" s="9"/>
      <c r="T861" s="9"/>
      <c r="U861" s="9"/>
      <c r="V861" s="9"/>
      <c r="W861" s="10"/>
      <c r="X861" s="10"/>
    </row>
    <row x14ac:dyDescent="0.25" r="862" customHeight="1" ht="17.25">
      <c r="A862" s="8">
        <v>44356</v>
      </c>
      <c r="B862" s="9">
        <v>127.209999</v>
      </c>
      <c r="C862" s="9">
        <f>(B862-$R$12)/($R$13-$R$12)</f>
      </c>
      <c r="D862" s="9">
        <v>127.75</v>
      </c>
      <c r="E862" s="9">
        <f>(D862-$S$12)/($S$13-$S$12)</f>
      </c>
      <c r="F862" s="9">
        <v>126.519997</v>
      </c>
      <c r="G862" s="9">
        <f>(F862-$T$12)/($T$13-$T$12)</f>
      </c>
      <c r="H862" s="9">
        <v>127.129997</v>
      </c>
      <c r="I862" s="9">
        <f>($H$2-$U$12)/($U$13-$U$12)</f>
      </c>
      <c r="J862" s="9">
        <f>AVERAGE(H858:H862)</f>
      </c>
      <c r="K862" s="9">
        <v>124.849144</v>
      </c>
      <c r="L862" s="9">
        <f>(K862-$V$12)/($V$13-$V$12)</f>
      </c>
      <c r="M862" s="10">
        <v>56877900</v>
      </c>
      <c r="N862" s="9">
        <f>($M$2-$W$12)/($W$13-$W$12)</f>
      </c>
      <c r="O862" s="5"/>
      <c r="P862" s="5"/>
      <c r="Q862" s="5"/>
      <c r="R862" s="9"/>
      <c r="S862" s="9"/>
      <c r="T862" s="9"/>
      <c r="U862" s="9"/>
      <c r="V862" s="9"/>
      <c r="W862" s="10"/>
      <c r="X862" s="10"/>
    </row>
    <row x14ac:dyDescent="0.25" r="863" customHeight="1" ht="17.25">
      <c r="A863" s="8">
        <v>44357</v>
      </c>
      <c r="B863" s="9">
        <v>127.019997</v>
      </c>
      <c r="C863" s="9">
        <f>(B863-$R$12)/($R$13-$R$12)</f>
      </c>
      <c r="D863" s="9">
        <v>128.190002</v>
      </c>
      <c r="E863" s="9">
        <f>(D863-$S$12)/($S$13-$S$12)</f>
      </c>
      <c r="F863" s="9">
        <v>125.940002</v>
      </c>
      <c r="G863" s="9">
        <f>(F863-$T$12)/($T$13-$T$12)</f>
      </c>
      <c r="H863" s="9">
        <v>126.110001</v>
      </c>
      <c r="I863" s="9">
        <f>($H$2-$U$12)/($U$13-$U$12)</f>
      </c>
      <c r="J863" s="9">
        <f>AVERAGE(H859:H863)</f>
      </c>
      <c r="K863" s="9">
        <v>123.84745</v>
      </c>
      <c r="L863" s="9">
        <f>(K863-$V$12)/($V$13-$V$12)</f>
      </c>
      <c r="M863" s="10">
        <v>71186400</v>
      </c>
      <c r="N863" s="9">
        <f>($M$2-$W$12)/($W$13-$W$12)</f>
      </c>
      <c r="O863" s="5"/>
      <c r="P863" s="5"/>
      <c r="Q863" s="5"/>
      <c r="R863" s="9"/>
      <c r="S863" s="9"/>
      <c r="T863" s="9"/>
      <c r="U863" s="9"/>
      <c r="V863" s="9"/>
      <c r="W863" s="10"/>
      <c r="X863" s="10"/>
    </row>
    <row x14ac:dyDescent="0.25" r="864" customHeight="1" ht="17.25">
      <c r="A864" s="8">
        <v>44358</v>
      </c>
      <c r="B864" s="9">
        <v>126.529999</v>
      </c>
      <c r="C864" s="9">
        <f>(B864-$R$12)/($R$13-$R$12)</f>
      </c>
      <c r="D864" s="9">
        <v>127.440002</v>
      </c>
      <c r="E864" s="9">
        <f>(D864-$S$12)/($S$13-$S$12)</f>
      </c>
      <c r="F864" s="9">
        <v>126.099998</v>
      </c>
      <c r="G864" s="9">
        <f>(F864-$T$12)/($T$13-$T$12)</f>
      </c>
      <c r="H864" s="9">
        <v>127.349998</v>
      </c>
      <c r="I864" s="9">
        <f>($H$2-$U$12)/($U$13-$U$12)</f>
      </c>
      <c r="J864" s="9">
        <f>AVERAGE(H860:H864)</f>
      </c>
      <c r="K864" s="9">
        <v>125.065201</v>
      </c>
      <c r="L864" s="9">
        <f>(K864-$V$12)/($V$13-$V$12)</f>
      </c>
      <c r="M864" s="10">
        <v>53522400</v>
      </c>
      <c r="N864" s="9">
        <f>($M$2-$W$12)/($W$13-$W$12)</f>
      </c>
      <c r="O864" s="5"/>
      <c r="P864" s="5"/>
      <c r="Q864" s="5"/>
      <c r="R864" s="9"/>
      <c r="S864" s="9"/>
      <c r="T864" s="9"/>
      <c r="U864" s="9"/>
      <c r="V864" s="9"/>
      <c r="W864" s="10"/>
      <c r="X864" s="10"/>
    </row>
    <row x14ac:dyDescent="0.25" r="865" customHeight="1" ht="17.25">
      <c r="A865" s="8">
        <v>44361</v>
      </c>
      <c r="B865" s="9">
        <v>127.82</v>
      </c>
      <c r="C865" s="9">
        <f>(B865-$R$12)/($R$13-$R$12)</f>
      </c>
      <c r="D865" s="9">
        <v>130.539993</v>
      </c>
      <c r="E865" s="9">
        <f>(D865-$S$12)/($S$13-$S$12)</f>
      </c>
      <c r="F865" s="9">
        <v>127.07</v>
      </c>
      <c r="G865" s="9">
        <f>(F865-$T$12)/($T$13-$T$12)</f>
      </c>
      <c r="H865" s="9">
        <v>130.479996</v>
      </c>
      <c r="I865" s="9">
        <f>($H$2-$U$12)/($U$13-$U$12)</f>
      </c>
      <c r="J865" s="9">
        <f>AVERAGE(H861:H865)</f>
      </c>
      <c r="K865" s="9">
        <v>128.139053</v>
      </c>
      <c r="L865" s="9">
        <f>(K865-$V$12)/($V$13-$V$12)</f>
      </c>
      <c r="M865" s="10">
        <v>96906500</v>
      </c>
      <c r="N865" s="9">
        <f>($M$2-$W$12)/($W$13-$W$12)</f>
      </c>
      <c r="O865" s="5"/>
      <c r="P865" s="5"/>
      <c r="Q865" s="5"/>
      <c r="R865" s="9"/>
      <c r="S865" s="9"/>
      <c r="T865" s="9"/>
      <c r="U865" s="9"/>
      <c r="V865" s="9"/>
      <c r="W865" s="10"/>
      <c r="X865" s="10"/>
    </row>
    <row x14ac:dyDescent="0.25" r="866" customHeight="1" ht="17.25">
      <c r="A866" s="8">
        <v>44362</v>
      </c>
      <c r="B866" s="9">
        <v>129.940002</v>
      </c>
      <c r="C866" s="9">
        <f>(B866-$R$12)/($R$13-$R$12)</f>
      </c>
      <c r="D866" s="9">
        <v>130.600006</v>
      </c>
      <c r="E866" s="9">
        <f>(D866-$S$12)/($S$13-$S$12)</f>
      </c>
      <c r="F866" s="9">
        <v>129.389999</v>
      </c>
      <c r="G866" s="9">
        <f>(F866-$T$12)/($T$13-$T$12)</f>
      </c>
      <c r="H866" s="9">
        <v>129.639999</v>
      </c>
      <c r="I866" s="9">
        <f>($H$2-$U$12)/($U$13-$U$12)</f>
      </c>
      <c r="J866" s="9">
        <f>AVERAGE(H862:H866)</f>
      </c>
      <c r="K866" s="9">
        <v>127.314117</v>
      </c>
      <c r="L866" s="9">
        <f>(K866-$V$12)/($V$13-$V$12)</f>
      </c>
      <c r="M866" s="10">
        <v>62746300</v>
      </c>
      <c r="N866" s="9">
        <f>($M$2-$W$12)/($W$13-$W$12)</f>
      </c>
      <c r="O866" s="5"/>
      <c r="P866" s="5"/>
      <c r="Q866" s="5"/>
      <c r="R866" s="9"/>
      <c r="S866" s="9"/>
      <c r="T866" s="9"/>
      <c r="U866" s="9"/>
      <c r="V866" s="9"/>
      <c r="W866" s="10"/>
      <c r="X866" s="10"/>
    </row>
    <row x14ac:dyDescent="0.25" r="867" customHeight="1" ht="17.25">
      <c r="A867" s="8">
        <v>44363</v>
      </c>
      <c r="B867" s="9">
        <v>130.369995</v>
      </c>
      <c r="C867" s="9">
        <f>(B867-$R$12)/($R$13-$R$12)</f>
      </c>
      <c r="D867" s="9">
        <v>130.889999</v>
      </c>
      <c r="E867" s="9">
        <f>(D867-$S$12)/($S$13-$S$12)</f>
      </c>
      <c r="F867" s="9">
        <v>128.460007</v>
      </c>
      <c r="G867" s="9">
        <f>(F867-$T$12)/($T$13-$T$12)</f>
      </c>
      <c r="H867" s="9">
        <v>130.149994</v>
      </c>
      <c r="I867" s="9">
        <f>($H$2-$U$12)/($U$13-$U$12)</f>
      </c>
      <c r="J867" s="9">
        <f>AVERAGE(H863:H867)</f>
      </c>
      <c r="K867" s="9">
        <v>127.814995</v>
      </c>
      <c r="L867" s="9">
        <f>(K867-$V$12)/($V$13-$V$12)</f>
      </c>
      <c r="M867" s="10">
        <v>91815000</v>
      </c>
      <c r="N867" s="9">
        <f>($M$2-$W$12)/($W$13-$W$12)</f>
      </c>
      <c r="O867" s="5"/>
      <c r="P867" s="5"/>
      <c r="Q867" s="5"/>
      <c r="R867" s="9"/>
      <c r="S867" s="9"/>
      <c r="T867" s="9"/>
      <c r="U867" s="9"/>
      <c r="V867" s="9"/>
      <c r="W867" s="10"/>
      <c r="X867" s="10"/>
    </row>
    <row x14ac:dyDescent="0.25" r="868" customHeight="1" ht="17.25">
      <c r="A868" s="8">
        <v>44364</v>
      </c>
      <c r="B868" s="9">
        <v>129.800003</v>
      </c>
      <c r="C868" s="9">
        <f>(B868-$R$12)/($R$13-$R$12)</f>
      </c>
      <c r="D868" s="9">
        <v>132.550003</v>
      </c>
      <c r="E868" s="9">
        <f>(D868-$S$12)/($S$13-$S$12)</f>
      </c>
      <c r="F868" s="9">
        <v>129.649994</v>
      </c>
      <c r="G868" s="9">
        <f>(F868-$T$12)/($T$13-$T$12)</f>
      </c>
      <c r="H868" s="9">
        <v>131.789993</v>
      </c>
      <c r="I868" s="9">
        <f>($H$2-$U$12)/($U$13-$U$12)</f>
      </c>
      <c r="J868" s="9">
        <f>AVERAGE(H864:H868)</f>
      </c>
      <c r="K868" s="9">
        <v>129.425522</v>
      </c>
      <c r="L868" s="9">
        <f>(K868-$V$12)/($V$13-$V$12)</f>
      </c>
      <c r="M868" s="10">
        <v>96721700</v>
      </c>
      <c r="N868" s="9">
        <f>($M$2-$W$12)/($W$13-$W$12)</f>
      </c>
      <c r="O868" s="5"/>
      <c r="P868" s="5"/>
      <c r="Q868" s="5"/>
      <c r="R868" s="9"/>
      <c r="S868" s="9"/>
      <c r="T868" s="9"/>
      <c r="U868" s="9"/>
      <c r="V868" s="9"/>
      <c r="W868" s="10"/>
      <c r="X868" s="10"/>
    </row>
    <row x14ac:dyDescent="0.25" r="869" customHeight="1" ht="17.25">
      <c r="A869" s="8">
        <v>44365</v>
      </c>
      <c r="B869" s="9">
        <v>130.710007</v>
      </c>
      <c r="C869" s="9">
        <f>(B869-$R$12)/($R$13-$R$12)</f>
      </c>
      <c r="D869" s="9">
        <v>131.509995</v>
      </c>
      <c r="E869" s="9">
        <f>(D869-$S$12)/($S$13-$S$12)</f>
      </c>
      <c r="F869" s="9">
        <v>130.240005</v>
      </c>
      <c r="G869" s="9">
        <f>(F869-$T$12)/($T$13-$T$12)</f>
      </c>
      <c r="H869" s="9">
        <v>130.460007</v>
      </c>
      <c r="I869" s="9">
        <f>($H$2-$U$12)/($U$13-$U$12)</f>
      </c>
      <c r="J869" s="9">
        <f>AVERAGE(H865:H869)</f>
      </c>
      <c r="K869" s="9">
        <v>128.1194</v>
      </c>
      <c r="L869" s="9">
        <f>(K869-$V$12)/($V$13-$V$12)</f>
      </c>
      <c r="M869" s="10">
        <v>108953300</v>
      </c>
      <c r="N869" s="9">
        <f>($M$2-$W$12)/($W$13-$W$12)</f>
      </c>
      <c r="O869" s="5"/>
      <c r="P869" s="5"/>
      <c r="Q869" s="5"/>
      <c r="R869" s="9"/>
      <c r="S869" s="9"/>
      <c r="T869" s="9"/>
      <c r="U869" s="9"/>
      <c r="V869" s="9"/>
      <c r="W869" s="10"/>
      <c r="X869" s="10"/>
    </row>
    <row x14ac:dyDescent="0.25" r="870" customHeight="1" ht="17.25">
      <c r="A870" s="8">
        <v>44368</v>
      </c>
      <c r="B870" s="9">
        <v>130.300003</v>
      </c>
      <c r="C870" s="9">
        <f>(B870-$R$12)/($R$13-$R$12)</f>
      </c>
      <c r="D870" s="9">
        <v>132.410004</v>
      </c>
      <c r="E870" s="9">
        <f>(D870-$S$12)/($S$13-$S$12)</f>
      </c>
      <c r="F870" s="9">
        <v>129.210007</v>
      </c>
      <c r="G870" s="9">
        <f>(F870-$T$12)/($T$13-$T$12)</f>
      </c>
      <c r="H870" s="9">
        <v>132.300003</v>
      </c>
      <c r="I870" s="9">
        <f>($H$2-$U$12)/($U$13-$U$12)</f>
      </c>
      <c r="J870" s="9">
        <f>AVERAGE(H866:H870)</f>
      </c>
      <c r="K870" s="9">
        <v>129.926422</v>
      </c>
      <c r="L870" s="9">
        <f>(K870-$V$12)/($V$13-$V$12)</f>
      </c>
      <c r="M870" s="10">
        <v>79663300</v>
      </c>
      <c r="N870" s="9">
        <f>($M$2-$W$12)/($W$13-$W$12)</f>
      </c>
      <c r="O870" s="5"/>
      <c r="P870" s="5"/>
      <c r="Q870" s="5"/>
      <c r="R870" s="9"/>
      <c r="S870" s="9"/>
      <c r="T870" s="9"/>
      <c r="U870" s="9"/>
      <c r="V870" s="9"/>
      <c r="W870" s="10"/>
      <c r="X870" s="10"/>
    </row>
    <row x14ac:dyDescent="0.25" r="871" customHeight="1" ht="17.25">
      <c r="A871" s="8">
        <v>44369</v>
      </c>
      <c r="B871" s="9">
        <v>132.130005</v>
      </c>
      <c r="C871" s="9">
        <f>(B871-$R$12)/($R$13-$R$12)</f>
      </c>
      <c r="D871" s="9">
        <v>134.080002</v>
      </c>
      <c r="E871" s="9">
        <f>(D871-$S$12)/($S$13-$S$12)</f>
      </c>
      <c r="F871" s="9">
        <v>131.619995</v>
      </c>
      <c r="G871" s="9">
        <f>(F871-$T$12)/($T$13-$T$12)</f>
      </c>
      <c r="H871" s="9">
        <v>133.979996</v>
      </c>
      <c r="I871" s="9">
        <f>($H$2-$U$12)/($U$13-$U$12)</f>
      </c>
      <c r="J871" s="9">
        <f>AVERAGE(H867:H871)</f>
      </c>
      <c r="K871" s="9">
        <v>131.576233</v>
      </c>
      <c r="L871" s="9">
        <f>(K871-$V$12)/($V$13-$V$12)</f>
      </c>
      <c r="M871" s="10">
        <v>74783600</v>
      </c>
      <c r="N871" s="9">
        <f>($M$2-$W$12)/($W$13-$W$12)</f>
      </c>
      <c r="O871" s="5"/>
      <c r="P871" s="5"/>
      <c r="Q871" s="5"/>
      <c r="R871" s="9"/>
      <c r="S871" s="9"/>
      <c r="T871" s="9"/>
      <c r="U871" s="9"/>
      <c r="V871" s="9"/>
      <c r="W871" s="10"/>
      <c r="X871" s="10"/>
    </row>
    <row x14ac:dyDescent="0.25" r="872" customHeight="1" ht="17.25">
      <c r="A872" s="8">
        <v>44370</v>
      </c>
      <c r="B872" s="9">
        <v>133.770004</v>
      </c>
      <c r="C872" s="9">
        <f>(B872-$R$12)/($R$13-$R$12)</f>
      </c>
      <c r="D872" s="9">
        <v>134.320007</v>
      </c>
      <c r="E872" s="9">
        <f>(D872-$S$12)/($S$13-$S$12)</f>
      </c>
      <c r="F872" s="9">
        <v>133.229996</v>
      </c>
      <c r="G872" s="9">
        <f>(F872-$T$12)/($T$13-$T$12)</f>
      </c>
      <c r="H872" s="9">
        <v>133.699997</v>
      </c>
      <c r="I872" s="9">
        <f>($H$2-$U$12)/($U$13-$U$12)</f>
      </c>
      <c r="J872" s="9">
        <f>AVERAGE(H868:H872)</f>
      </c>
      <c r="K872" s="9">
        <v>131.30127</v>
      </c>
      <c r="L872" s="9">
        <f>(K872-$V$12)/($V$13-$V$12)</f>
      </c>
      <c r="M872" s="10">
        <v>60214200</v>
      </c>
      <c r="N872" s="9">
        <f>($M$2-$W$12)/($W$13-$W$12)</f>
      </c>
      <c r="O872" s="5"/>
      <c r="P872" s="5"/>
      <c r="Q872" s="5"/>
      <c r="R872" s="9"/>
      <c r="S872" s="9"/>
      <c r="T872" s="9"/>
      <c r="U872" s="9"/>
      <c r="V872" s="9"/>
      <c r="W872" s="10"/>
      <c r="X872" s="10"/>
    </row>
    <row x14ac:dyDescent="0.25" r="873" customHeight="1" ht="17.25">
      <c r="A873" s="8">
        <v>44371</v>
      </c>
      <c r="B873" s="9">
        <v>134.449997</v>
      </c>
      <c r="C873" s="9">
        <f>(B873-$R$12)/($R$13-$R$12)</f>
      </c>
      <c r="D873" s="9">
        <v>134.639999</v>
      </c>
      <c r="E873" s="9">
        <f>(D873-$S$12)/($S$13-$S$12)</f>
      </c>
      <c r="F873" s="9">
        <v>132.929993</v>
      </c>
      <c r="G873" s="9">
        <f>(F873-$T$12)/($T$13-$T$12)</f>
      </c>
      <c r="H873" s="9">
        <v>133.410004</v>
      </c>
      <c r="I873" s="9">
        <f>($H$2-$U$12)/($U$13-$U$12)</f>
      </c>
      <c r="J873" s="9">
        <f>AVERAGE(H869:H873)</f>
      </c>
      <c r="K873" s="9">
        <v>131.01651</v>
      </c>
      <c r="L873" s="9">
        <f>(K873-$V$12)/($V$13-$V$12)</f>
      </c>
      <c r="M873" s="10">
        <v>68711000</v>
      </c>
      <c r="N873" s="9">
        <f>($M$2-$W$12)/($W$13-$W$12)</f>
      </c>
      <c r="O873" s="5"/>
      <c r="P873" s="5"/>
      <c r="Q873" s="5"/>
      <c r="R873" s="9"/>
      <c r="S873" s="9"/>
      <c r="T873" s="9"/>
      <c r="U873" s="9"/>
      <c r="V873" s="9"/>
      <c r="W873" s="10"/>
      <c r="X873" s="10"/>
    </row>
    <row x14ac:dyDescent="0.25" r="874" customHeight="1" ht="17.25">
      <c r="A874" s="8">
        <v>44372</v>
      </c>
      <c r="B874" s="9">
        <v>133.460007</v>
      </c>
      <c r="C874" s="9">
        <f>(B874-$R$12)/($R$13-$R$12)</f>
      </c>
      <c r="D874" s="9">
        <v>133.889999</v>
      </c>
      <c r="E874" s="9">
        <f>(D874-$S$12)/($S$13-$S$12)</f>
      </c>
      <c r="F874" s="9">
        <v>132.809998</v>
      </c>
      <c r="G874" s="9">
        <f>(F874-$T$12)/($T$13-$T$12)</f>
      </c>
      <c r="H874" s="9">
        <v>133.110001</v>
      </c>
      <c r="I874" s="9">
        <f>($H$2-$U$12)/($U$13-$U$12)</f>
      </c>
      <c r="J874" s="9">
        <f>AVERAGE(H870:H874)</f>
      </c>
      <c r="K874" s="9">
        <v>130.721848</v>
      </c>
      <c r="L874" s="9">
        <f>(K874-$V$12)/($V$13-$V$12)</f>
      </c>
      <c r="M874" s="10">
        <v>70783700</v>
      </c>
      <c r="N874" s="9">
        <f>($M$2-$W$12)/($W$13-$W$12)</f>
      </c>
      <c r="O874" s="5"/>
      <c r="P874" s="5"/>
      <c r="Q874" s="5"/>
      <c r="R874" s="9"/>
      <c r="S874" s="9"/>
      <c r="T874" s="9"/>
      <c r="U874" s="9"/>
      <c r="V874" s="9"/>
      <c r="W874" s="10"/>
      <c r="X874" s="10"/>
    </row>
    <row x14ac:dyDescent="0.25" r="875" customHeight="1" ht="17.25">
      <c r="A875" s="8">
        <v>44375</v>
      </c>
      <c r="B875" s="9">
        <v>133.410004</v>
      </c>
      <c r="C875" s="9">
        <f>(B875-$R$12)/($R$13-$R$12)</f>
      </c>
      <c r="D875" s="9">
        <v>135.25</v>
      </c>
      <c r="E875" s="9">
        <f>(D875-$S$12)/($S$13-$S$12)</f>
      </c>
      <c r="F875" s="9">
        <v>133.350006</v>
      </c>
      <c r="G875" s="9">
        <f>(F875-$T$12)/($T$13-$T$12)</f>
      </c>
      <c r="H875" s="9">
        <v>134.779999</v>
      </c>
      <c r="I875" s="9">
        <f>($H$2-$U$12)/($U$13-$U$12)</f>
      </c>
      <c r="J875" s="9">
        <f>AVERAGE(H871:H875)</f>
      </c>
      <c r="K875" s="9">
        <v>132.361908</v>
      </c>
      <c r="L875" s="9">
        <f>(K875-$V$12)/($V$13-$V$12)</f>
      </c>
      <c r="M875" s="10">
        <v>62111300</v>
      </c>
      <c r="N875" s="9">
        <f>($M$2-$W$12)/($W$13-$W$12)</f>
      </c>
      <c r="O875" s="5"/>
      <c r="P875" s="5"/>
      <c r="Q875" s="5"/>
      <c r="R875" s="9"/>
      <c r="S875" s="9"/>
      <c r="T875" s="9"/>
      <c r="U875" s="9"/>
      <c r="V875" s="9"/>
      <c r="W875" s="10"/>
      <c r="X875" s="10"/>
    </row>
    <row x14ac:dyDescent="0.25" r="876" customHeight="1" ht="17.25">
      <c r="A876" s="8">
        <v>44376</v>
      </c>
      <c r="B876" s="9">
        <v>134.800003</v>
      </c>
      <c r="C876" s="9">
        <f>(B876-$R$12)/($R$13-$R$12)</f>
      </c>
      <c r="D876" s="9">
        <v>136.490005</v>
      </c>
      <c r="E876" s="9">
        <f>(D876-$S$12)/($S$13-$S$12)</f>
      </c>
      <c r="F876" s="9">
        <v>134.350006</v>
      </c>
      <c r="G876" s="9">
        <f>(F876-$T$12)/($T$13-$T$12)</f>
      </c>
      <c r="H876" s="9">
        <v>136.330002</v>
      </c>
      <c r="I876" s="9">
        <f>($H$2-$U$12)/($U$13-$U$12)</f>
      </c>
      <c r="J876" s="9">
        <f>AVERAGE(H872:H876)</f>
      </c>
      <c r="K876" s="9">
        <v>133.884094</v>
      </c>
      <c r="L876" s="9">
        <f>(K876-$V$12)/($V$13-$V$12)</f>
      </c>
      <c r="M876" s="10">
        <v>64556100</v>
      </c>
      <c r="N876" s="9">
        <f>($M$2-$W$12)/($W$13-$W$12)</f>
      </c>
      <c r="O876" s="5"/>
      <c r="P876" s="5"/>
      <c r="Q876" s="5"/>
      <c r="R876" s="9"/>
      <c r="S876" s="9"/>
      <c r="T876" s="9"/>
      <c r="U876" s="9"/>
      <c r="V876" s="9"/>
      <c r="W876" s="10"/>
      <c r="X876" s="10"/>
    </row>
    <row x14ac:dyDescent="0.25" r="877" customHeight="1" ht="17.25">
      <c r="A877" s="8">
        <v>44377</v>
      </c>
      <c r="B877" s="9">
        <v>136.169998</v>
      </c>
      <c r="C877" s="9">
        <f>(B877-$R$12)/($R$13-$R$12)</f>
      </c>
      <c r="D877" s="9">
        <v>137.410004</v>
      </c>
      <c r="E877" s="9">
        <f>(D877-$S$12)/($S$13-$S$12)</f>
      </c>
      <c r="F877" s="9">
        <v>135.869995</v>
      </c>
      <c r="G877" s="9">
        <f>(F877-$T$12)/($T$13-$T$12)</f>
      </c>
      <c r="H877" s="9">
        <v>136.960007</v>
      </c>
      <c r="I877" s="9">
        <f>($H$2-$U$12)/($U$13-$U$12)</f>
      </c>
      <c r="J877" s="9">
        <f>AVERAGE(H873:H877)</f>
      </c>
      <c r="K877" s="9">
        <v>134.502792</v>
      </c>
      <c r="L877" s="9">
        <f>(K877-$V$12)/($V$13-$V$12)</f>
      </c>
      <c r="M877" s="10">
        <v>63261400</v>
      </c>
      <c r="N877" s="9">
        <f>($M$2-$W$12)/($W$13-$W$12)</f>
      </c>
      <c r="O877" s="5"/>
      <c r="P877" s="5"/>
      <c r="Q877" s="5"/>
      <c r="R877" s="9"/>
      <c r="S877" s="9"/>
      <c r="T877" s="9"/>
      <c r="U877" s="9"/>
      <c r="V877" s="9"/>
      <c r="W877" s="10"/>
      <c r="X877" s="10"/>
    </row>
    <row x14ac:dyDescent="0.25" r="878" customHeight="1" ht="17.25">
      <c r="A878" s="8">
        <v>44378</v>
      </c>
      <c r="B878" s="9">
        <v>136.600006</v>
      </c>
      <c r="C878" s="9">
        <f>(B878-$R$12)/($R$13-$R$12)</f>
      </c>
      <c r="D878" s="9">
        <v>137.330002</v>
      </c>
      <c r="E878" s="9">
        <f>(D878-$S$12)/($S$13-$S$12)</f>
      </c>
      <c r="F878" s="9">
        <v>135.759995</v>
      </c>
      <c r="G878" s="9">
        <f>(F878-$T$12)/($T$13-$T$12)</f>
      </c>
      <c r="H878" s="9">
        <v>137.270004</v>
      </c>
      <c r="I878" s="9">
        <f>($H$2-$U$12)/($U$13-$U$12)</f>
      </c>
      <c r="J878" s="9">
        <f>AVERAGE(H874:H878)</f>
      </c>
      <c r="K878" s="9">
        <v>134.80722</v>
      </c>
      <c r="L878" s="9">
        <f>(K878-$V$12)/($V$13-$V$12)</f>
      </c>
      <c r="M878" s="10">
        <v>52485800</v>
      </c>
      <c r="N878" s="9">
        <f>($M$2-$W$12)/($W$13-$W$12)</f>
      </c>
      <c r="O878" s="5"/>
      <c r="P878" s="5"/>
      <c r="Q878" s="5"/>
      <c r="R878" s="9"/>
      <c r="S878" s="9"/>
      <c r="T878" s="9"/>
      <c r="U878" s="9"/>
      <c r="V878" s="9"/>
      <c r="W878" s="10"/>
      <c r="X878" s="10"/>
    </row>
    <row x14ac:dyDescent="0.25" r="879" customHeight="1" ht="17.25">
      <c r="A879" s="8">
        <v>44379</v>
      </c>
      <c r="B879" s="9">
        <v>137.899994</v>
      </c>
      <c r="C879" s="9">
        <f>(B879-$R$12)/($R$13-$R$12)</f>
      </c>
      <c r="D879" s="10">
        <v>140</v>
      </c>
      <c r="E879" s="9">
        <f>(D879-$S$12)/($S$13-$S$12)</f>
      </c>
      <c r="F879" s="9">
        <v>137.75</v>
      </c>
      <c r="G879" s="9">
        <f>(F879-$T$12)/($T$13-$T$12)</f>
      </c>
      <c r="H879" s="9">
        <v>139.960007</v>
      </c>
      <c r="I879" s="9">
        <f>($H$2-$U$12)/($U$13-$U$12)</f>
      </c>
      <c r="J879" s="9">
        <f>AVERAGE(H875:H879)</f>
      </c>
      <c r="K879" s="9">
        <v>137.448944</v>
      </c>
      <c r="L879" s="9">
        <f>(K879-$V$12)/($V$13-$V$12)</f>
      </c>
      <c r="M879" s="10">
        <v>78852600</v>
      </c>
      <c r="N879" s="9">
        <f>($M$2-$W$12)/($W$13-$W$12)</f>
      </c>
      <c r="O879" s="5"/>
      <c r="P879" s="5"/>
      <c r="Q879" s="5"/>
      <c r="R879" s="9"/>
      <c r="S879" s="9"/>
      <c r="T879" s="9"/>
      <c r="U879" s="9"/>
      <c r="V879" s="9"/>
      <c r="W879" s="10"/>
      <c r="X879" s="10"/>
    </row>
    <row x14ac:dyDescent="0.25" r="880" customHeight="1" ht="17.25">
      <c r="A880" s="8">
        <v>44383</v>
      </c>
      <c r="B880" s="9">
        <v>140.070007</v>
      </c>
      <c r="C880" s="9">
        <f>(B880-$R$12)/($R$13-$R$12)</f>
      </c>
      <c r="D880" s="9">
        <v>143.149994</v>
      </c>
      <c r="E880" s="9">
        <f>(D880-$S$12)/($S$13-$S$12)</f>
      </c>
      <c r="F880" s="9">
        <v>140.070007</v>
      </c>
      <c r="G880" s="9">
        <f>(F880-$T$12)/($T$13-$T$12)</f>
      </c>
      <c r="H880" s="9">
        <v>142.020004</v>
      </c>
      <c r="I880" s="9">
        <f>($H$2-$U$12)/($U$13-$U$12)</f>
      </c>
      <c r="J880" s="9">
        <f>AVERAGE(H876:H880)</f>
      </c>
      <c r="K880" s="9">
        <v>139.472031</v>
      </c>
      <c r="L880" s="9">
        <f>(K880-$V$12)/($V$13-$V$12)</f>
      </c>
      <c r="M880" s="10">
        <v>108181800</v>
      </c>
      <c r="N880" s="9">
        <f>($M$2-$W$12)/($W$13-$W$12)</f>
      </c>
      <c r="O880" s="5"/>
      <c r="P880" s="5"/>
      <c r="Q880" s="5"/>
      <c r="R880" s="9"/>
      <c r="S880" s="9"/>
      <c r="T880" s="9"/>
      <c r="U880" s="9"/>
      <c r="V880" s="9"/>
      <c r="W880" s="10"/>
      <c r="X880" s="10"/>
    </row>
    <row x14ac:dyDescent="0.25" r="881" customHeight="1" ht="17.25">
      <c r="A881" s="8">
        <v>44384</v>
      </c>
      <c r="B881" s="9">
        <v>143.539993</v>
      </c>
      <c r="C881" s="9">
        <f>(B881-$R$12)/($R$13-$R$12)</f>
      </c>
      <c r="D881" s="9">
        <v>144.889999</v>
      </c>
      <c r="E881" s="9">
        <f>(D881-$S$12)/($S$13-$S$12)</f>
      </c>
      <c r="F881" s="9">
        <v>142.660004</v>
      </c>
      <c r="G881" s="9">
        <f>(F881-$T$12)/($T$13-$T$12)</f>
      </c>
      <c r="H881" s="9">
        <v>144.570007</v>
      </c>
      <c r="I881" s="9">
        <f>($H$2-$U$12)/($U$13-$U$12)</f>
      </c>
      <c r="J881" s="9">
        <f>AVERAGE(H877:H881)</f>
      </c>
      <c r="K881" s="9">
        <v>141.976242</v>
      </c>
      <c r="L881" s="9">
        <f>(K881-$V$12)/($V$13-$V$12)</f>
      </c>
      <c r="M881" s="10">
        <v>104911600</v>
      </c>
      <c r="N881" s="9">
        <f>($M$2-$W$12)/($W$13-$W$12)</f>
      </c>
      <c r="O881" s="5"/>
      <c r="P881" s="5"/>
      <c r="Q881" s="5"/>
      <c r="R881" s="9"/>
      <c r="S881" s="9"/>
      <c r="T881" s="9"/>
      <c r="U881" s="9"/>
      <c r="V881" s="9"/>
      <c r="W881" s="10"/>
      <c r="X881" s="10"/>
    </row>
    <row x14ac:dyDescent="0.25" r="882" customHeight="1" ht="17.25">
      <c r="A882" s="8">
        <v>44385</v>
      </c>
      <c r="B882" s="9">
        <v>141.580002</v>
      </c>
      <c r="C882" s="9">
        <f>(B882-$R$12)/($R$13-$R$12)</f>
      </c>
      <c r="D882" s="9">
        <v>144.059998</v>
      </c>
      <c r="E882" s="9">
        <f>(D882-$S$12)/($S$13-$S$12)</f>
      </c>
      <c r="F882" s="9">
        <v>140.669998</v>
      </c>
      <c r="G882" s="9">
        <f>(F882-$T$12)/($T$13-$T$12)</f>
      </c>
      <c r="H882" s="9">
        <v>143.240005</v>
      </c>
      <c r="I882" s="9">
        <f>($H$2-$U$12)/($U$13-$U$12)</f>
      </c>
      <c r="J882" s="9">
        <f>AVERAGE(H878:H882)</f>
      </c>
      <c r="K882" s="9">
        <v>140.67012</v>
      </c>
      <c r="L882" s="9">
        <f>(K882-$V$12)/($V$13-$V$12)</f>
      </c>
      <c r="M882" s="10">
        <v>105575500</v>
      </c>
      <c r="N882" s="9">
        <f>($M$2-$W$12)/($W$13-$W$12)</f>
      </c>
      <c r="O882" s="5"/>
      <c r="P882" s="5"/>
      <c r="Q882" s="5"/>
      <c r="R882" s="9"/>
      <c r="S882" s="9"/>
      <c r="T882" s="9"/>
      <c r="U882" s="9"/>
      <c r="V882" s="9"/>
      <c r="W882" s="10"/>
      <c r="X882" s="10"/>
    </row>
    <row x14ac:dyDescent="0.25" r="883" customHeight="1" ht="17.25">
      <c r="A883" s="8">
        <v>44386</v>
      </c>
      <c r="B883" s="9">
        <v>142.75</v>
      </c>
      <c r="C883" s="9">
        <f>(B883-$R$12)/($R$13-$R$12)</f>
      </c>
      <c r="D883" s="9">
        <v>145.649994</v>
      </c>
      <c r="E883" s="9">
        <f>(D883-$S$12)/($S$13-$S$12)</f>
      </c>
      <c r="F883" s="9">
        <v>142.649994</v>
      </c>
      <c r="G883" s="9">
        <f>(F883-$T$12)/($T$13-$T$12)</f>
      </c>
      <c r="H883" s="9">
        <v>145.110001</v>
      </c>
      <c r="I883" s="9">
        <f>($H$2-$U$12)/($U$13-$U$12)</f>
      </c>
      <c r="J883" s="9">
        <f>AVERAGE(H879:H883)</f>
      </c>
      <c r="K883" s="9">
        <v>142.506561</v>
      </c>
      <c r="L883" s="9">
        <f>(K883-$V$12)/($V$13-$V$12)</f>
      </c>
      <c r="M883" s="10">
        <v>99890800</v>
      </c>
      <c r="N883" s="9">
        <f>($M$2-$W$12)/($W$13-$W$12)</f>
      </c>
      <c r="O883" s="5"/>
      <c r="P883" s="5"/>
      <c r="Q883" s="5"/>
      <c r="R883" s="9"/>
      <c r="S883" s="9"/>
      <c r="T883" s="9"/>
      <c r="U883" s="9"/>
      <c r="V883" s="9"/>
      <c r="W883" s="10"/>
      <c r="X883" s="10"/>
    </row>
    <row x14ac:dyDescent="0.25" r="884" customHeight="1" ht="17.25">
      <c r="A884" s="8">
        <v>44389</v>
      </c>
      <c r="B884" s="9">
        <v>146.210007</v>
      </c>
      <c r="C884" s="9">
        <f>(B884-$R$12)/($R$13-$R$12)</f>
      </c>
      <c r="D884" s="9">
        <v>146.320007</v>
      </c>
      <c r="E884" s="9">
        <f>(D884-$S$12)/($S$13-$S$12)</f>
      </c>
      <c r="F884" s="10">
        <v>144</v>
      </c>
      <c r="G884" s="9">
        <f>(F884-$T$12)/($T$13-$T$12)</f>
      </c>
      <c r="H884" s="9">
        <v>144.5</v>
      </c>
      <c r="I884" s="9">
        <f>($H$2-$U$12)/($U$13-$U$12)</f>
      </c>
      <c r="J884" s="9">
        <f>AVERAGE(H880:H884)</f>
      </c>
      <c r="K884" s="9">
        <v>141.907532</v>
      </c>
      <c r="L884" s="9">
        <f>(K884-$V$12)/($V$13-$V$12)</f>
      </c>
      <c r="M884" s="10">
        <v>76299700</v>
      </c>
      <c r="N884" s="9">
        <f>($M$2-$W$12)/($W$13-$W$12)</f>
      </c>
      <c r="O884" s="5"/>
      <c r="P884" s="5"/>
      <c r="Q884" s="5"/>
      <c r="R884" s="9"/>
      <c r="S884" s="9"/>
      <c r="T884" s="9"/>
      <c r="U884" s="9"/>
      <c r="V884" s="9"/>
      <c r="W884" s="10"/>
      <c r="X884" s="10"/>
    </row>
    <row x14ac:dyDescent="0.25" r="885" customHeight="1" ht="17.25">
      <c r="A885" s="8">
        <v>44390</v>
      </c>
      <c r="B885" s="9">
        <v>144.029999</v>
      </c>
      <c r="C885" s="9">
        <f>(B885-$R$12)/($R$13-$R$12)</f>
      </c>
      <c r="D885" s="9">
        <v>147.460007</v>
      </c>
      <c r="E885" s="9">
        <f>(D885-$S$12)/($S$13-$S$12)</f>
      </c>
      <c r="F885" s="9">
        <v>143.630005</v>
      </c>
      <c r="G885" s="9">
        <f>(F885-$T$12)/($T$13-$T$12)</f>
      </c>
      <c r="H885" s="9">
        <v>145.639999</v>
      </c>
      <c r="I885" s="9">
        <f>($H$2-$U$12)/($U$13-$U$12)</f>
      </c>
      <c r="J885" s="9">
        <f>AVERAGE(H881:H885)</f>
      </c>
      <c r="K885" s="9">
        <v>143.027069</v>
      </c>
      <c r="L885" s="9">
        <f>(K885-$V$12)/($V$13-$V$12)</f>
      </c>
      <c r="M885" s="10">
        <v>100827100</v>
      </c>
      <c r="N885" s="9">
        <f>($M$2-$W$12)/($W$13-$W$12)</f>
      </c>
      <c r="O885" s="5"/>
      <c r="P885" s="5"/>
      <c r="Q885" s="5"/>
      <c r="R885" s="9"/>
      <c r="S885" s="9"/>
      <c r="T885" s="9"/>
      <c r="U885" s="9"/>
      <c r="V885" s="9"/>
      <c r="W885" s="10"/>
      <c r="X885" s="10"/>
    </row>
    <row x14ac:dyDescent="0.25" r="886" customHeight="1" ht="17.25">
      <c r="A886" s="8">
        <v>44391</v>
      </c>
      <c r="B886" s="9">
        <v>148.100006</v>
      </c>
      <c r="C886" s="9">
        <f>(B886-$R$12)/($R$13-$R$12)</f>
      </c>
      <c r="D886" s="9">
        <v>149.570007</v>
      </c>
      <c r="E886" s="9">
        <f>(D886-$S$12)/($S$13-$S$12)</f>
      </c>
      <c r="F886" s="9">
        <v>147.679993</v>
      </c>
      <c r="G886" s="9">
        <f>(F886-$T$12)/($T$13-$T$12)</f>
      </c>
      <c r="H886" s="9">
        <v>149.149994</v>
      </c>
      <c r="I886" s="9">
        <f>($H$2-$U$12)/($U$13-$U$12)</f>
      </c>
      <c r="J886" s="9">
        <f>AVERAGE(H882:H886)</f>
      </c>
      <c r="K886" s="9">
        <v>146.474091</v>
      </c>
      <c r="L886" s="9">
        <f>(K886-$V$12)/($V$13-$V$12)</f>
      </c>
      <c r="M886" s="10">
        <v>127050800</v>
      </c>
      <c r="N886" s="9">
        <f>($M$2-$W$12)/($W$13-$W$12)</f>
      </c>
      <c r="O886" s="5"/>
      <c r="P886" s="5"/>
      <c r="Q886" s="5"/>
      <c r="R886" s="9"/>
      <c r="S886" s="9"/>
      <c r="T886" s="9"/>
      <c r="U886" s="9"/>
      <c r="V886" s="9"/>
      <c r="W886" s="10"/>
      <c r="X886" s="10"/>
    </row>
    <row x14ac:dyDescent="0.25" r="887" customHeight="1" ht="17.25">
      <c r="A887" s="8">
        <v>44392</v>
      </c>
      <c r="B887" s="9">
        <v>149.240005</v>
      </c>
      <c r="C887" s="9">
        <f>(B887-$R$12)/($R$13-$R$12)</f>
      </c>
      <c r="D887" s="10">
        <v>150</v>
      </c>
      <c r="E887" s="9">
        <f>(D887-$S$12)/($S$13-$S$12)</f>
      </c>
      <c r="F887" s="9">
        <v>147.089996</v>
      </c>
      <c r="G887" s="9">
        <f>(F887-$T$12)/($T$13-$T$12)</f>
      </c>
      <c r="H887" s="9">
        <v>148.479996</v>
      </c>
      <c r="I887" s="9">
        <f>($H$2-$U$12)/($U$13-$U$12)</f>
      </c>
      <c r="J887" s="9">
        <f>AVERAGE(H883:H887)</f>
      </c>
      <c r="K887" s="9">
        <v>145.816116</v>
      </c>
      <c r="L887" s="9">
        <f>(K887-$V$12)/($V$13-$V$12)</f>
      </c>
      <c r="M887" s="10">
        <v>106820300</v>
      </c>
      <c r="N887" s="9">
        <f>($M$2-$W$12)/($W$13-$W$12)</f>
      </c>
      <c r="O887" s="5"/>
      <c r="P887" s="5"/>
      <c r="Q887" s="5"/>
      <c r="R887" s="9"/>
      <c r="S887" s="9"/>
      <c r="T887" s="9"/>
      <c r="U887" s="9"/>
      <c r="V887" s="9"/>
      <c r="W887" s="10"/>
      <c r="X887" s="10"/>
    </row>
    <row x14ac:dyDescent="0.25" r="888" customHeight="1" ht="17.25">
      <c r="A888" s="8">
        <v>44393</v>
      </c>
      <c r="B888" s="9">
        <v>148.460007</v>
      </c>
      <c r="C888" s="9">
        <f>(B888-$R$12)/($R$13-$R$12)</f>
      </c>
      <c r="D888" s="9">
        <v>149.759995</v>
      </c>
      <c r="E888" s="9">
        <f>(D888-$S$12)/($S$13-$S$12)</f>
      </c>
      <c r="F888" s="9">
        <v>145.880005</v>
      </c>
      <c r="G888" s="9">
        <f>(F888-$T$12)/($T$13-$T$12)</f>
      </c>
      <c r="H888" s="9">
        <v>146.389999</v>
      </c>
      <c r="I888" s="9">
        <f>($H$2-$U$12)/($U$13-$U$12)</f>
      </c>
      <c r="J888" s="9">
        <f>AVERAGE(H884:H888)</f>
      </c>
      <c r="K888" s="9">
        <v>143.763626</v>
      </c>
      <c r="L888" s="9">
        <f>(K888-$V$12)/($V$13-$V$12)</f>
      </c>
      <c r="M888" s="10">
        <v>93251400</v>
      </c>
      <c r="N888" s="9">
        <f>($M$2-$W$12)/($W$13-$W$12)</f>
      </c>
      <c r="O888" s="5"/>
      <c r="P888" s="5"/>
      <c r="Q888" s="5"/>
      <c r="R888" s="9"/>
      <c r="S888" s="9"/>
      <c r="T888" s="9"/>
      <c r="U888" s="9"/>
      <c r="V888" s="9"/>
      <c r="W888" s="10"/>
      <c r="X888" s="10"/>
    </row>
    <row x14ac:dyDescent="0.25" r="889" customHeight="1" ht="17.25">
      <c r="A889" s="8">
        <v>44396</v>
      </c>
      <c r="B889" s="9">
        <v>143.75</v>
      </c>
      <c r="C889" s="9">
        <f>(B889-$R$12)/($R$13-$R$12)</f>
      </c>
      <c r="D889" s="9">
        <v>144.070007</v>
      </c>
      <c r="E889" s="9">
        <f>(D889-$S$12)/($S$13-$S$12)</f>
      </c>
      <c r="F889" s="9">
        <v>141.669998</v>
      </c>
      <c r="G889" s="9">
        <f>(F889-$T$12)/($T$13-$T$12)</f>
      </c>
      <c r="H889" s="9">
        <v>142.449997</v>
      </c>
      <c r="I889" s="9">
        <f>($H$2-$U$12)/($U$13-$U$12)</f>
      </c>
      <c r="J889" s="9">
        <f>AVERAGE(H885:H889)</f>
      </c>
      <c r="K889" s="9">
        <v>139.894272</v>
      </c>
      <c r="L889" s="9">
        <f>(K889-$V$12)/($V$13-$V$12)</f>
      </c>
      <c r="M889" s="10">
        <v>121434600</v>
      </c>
      <c r="N889" s="9">
        <f>($M$2-$W$12)/($W$13-$W$12)</f>
      </c>
      <c r="O889" s="5"/>
      <c r="P889" s="5"/>
      <c r="Q889" s="5"/>
      <c r="R889" s="9"/>
      <c r="S889" s="9"/>
      <c r="T889" s="9"/>
      <c r="U889" s="9"/>
      <c r="V889" s="9"/>
      <c r="W889" s="10"/>
      <c r="X889" s="10"/>
    </row>
    <row x14ac:dyDescent="0.25" r="890" customHeight="1" ht="17.25">
      <c r="A890" s="8">
        <v>44397</v>
      </c>
      <c r="B890" s="9">
        <v>143.460007</v>
      </c>
      <c r="C890" s="9">
        <f>(B890-$R$12)/($R$13-$R$12)</f>
      </c>
      <c r="D890" s="9">
        <v>147.100006</v>
      </c>
      <c r="E890" s="9">
        <f>(D890-$S$12)/($S$13-$S$12)</f>
      </c>
      <c r="F890" s="9">
        <v>142.960007</v>
      </c>
      <c r="G890" s="9">
        <f>(F890-$T$12)/($T$13-$T$12)</f>
      </c>
      <c r="H890" s="9">
        <v>146.149994</v>
      </c>
      <c r="I890" s="9">
        <f>($H$2-$U$12)/($U$13-$U$12)</f>
      </c>
      <c r="J890" s="9">
        <f>AVERAGE(H886:H890)</f>
      </c>
      <c r="K890" s="9">
        <v>143.527939</v>
      </c>
      <c r="L890" s="9">
        <f>(K890-$V$12)/($V$13-$V$12)</f>
      </c>
      <c r="M890" s="10">
        <v>96350000</v>
      </c>
      <c r="N890" s="9">
        <f>($M$2-$W$12)/($W$13-$W$12)</f>
      </c>
      <c r="O890" s="5"/>
      <c r="P890" s="5"/>
      <c r="Q890" s="5"/>
      <c r="R890" s="9"/>
      <c r="S890" s="9"/>
      <c r="T890" s="9"/>
      <c r="U890" s="9"/>
      <c r="V890" s="9"/>
      <c r="W890" s="10"/>
      <c r="X890" s="10"/>
    </row>
    <row x14ac:dyDescent="0.25" r="891" customHeight="1" ht="17.25">
      <c r="A891" s="8">
        <v>44398</v>
      </c>
      <c r="B891" s="9">
        <v>145.529999</v>
      </c>
      <c r="C891" s="9">
        <f>(B891-$R$12)/($R$13-$R$12)</f>
      </c>
      <c r="D891" s="9">
        <v>146.130005</v>
      </c>
      <c r="E891" s="9">
        <f>(D891-$S$12)/($S$13-$S$12)</f>
      </c>
      <c r="F891" s="9">
        <v>144.630005</v>
      </c>
      <c r="G891" s="9">
        <f>(F891-$T$12)/($T$13-$T$12)</f>
      </c>
      <c r="H891" s="9">
        <v>145.399994</v>
      </c>
      <c r="I891" s="9">
        <f>($H$2-$U$12)/($U$13-$U$12)</f>
      </c>
      <c r="J891" s="9">
        <f>AVERAGE(H887:H891)</f>
      </c>
      <c r="K891" s="9">
        <v>142.791351</v>
      </c>
      <c r="L891" s="9">
        <f>(K891-$V$12)/($V$13-$V$12)</f>
      </c>
      <c r="M891" s="10">
        <v>74993500</v>
      </c>
      <c r="N891" s="9">
        <f>($M$2-$W$12)/($W$13-$W$12)</f>
      </c>
      <c r="O891" s="5"/>
      <c r="P891" s="5"/>
      <c r="Q891" s="5"/>
      <c r="R891" s="9"/>
      <c r="S891" s="9"/>
      <c r="T891" s="9"/>
      <c r="U891" s="9"/>
      <c r="V891" s="9"/>
      <c r="W891" s="10"/>
      <c r="X891" s="10"/>
    </row>
    <row x14ac:dyDescent="0.25" r="892" customHeight="1" ht="17.25">
      <c r="A892" s="8">
        <v>44399</v>
      </c>
      <c r="B892" s="9">
        <v>145.940002</v>
      </c>
      <c r="C892" s="9">
        <f>(B892-$R$12)/($R$13-$R$12)</f>
      </c>
      <c r="D892" s="9">
        <v>148.199997</v>
      </c>
      <c r="E892" s="9">
        <f>(D892-$S$12)/($S$13-$S$12)</f>
      </c>
      <c r="F892" s="9">
        <v>145.809998</v>
      </c>
      <c r="G892" s="9">
        <f>(F892-$T$12)/($T$13-$T$12)</f>
      </c>
      <c r="H892" s="9">
        <v>146.800003</v>
      </c>
      <c r="I892" s="9">
        <f>($H$2-$U$12)/($U$13-$U$12)</f>
      </c>
      <c r="J892" s="9">
        <f>AVERAGE(H888:H892)</f>
      </c>
      <c r="K892" s="9">
        <v>144.16626</v>
      </c>
      <c r="L892" s="9">
        <f>(K892-$V$12)/($V$13-$V$12)</f>
      </c>
      <c r="M892" s="10">
        <v>77338200</v>
      </c>
      <c r="N892" s="9">
        <f>($M$2-$W$12)/($W$13-$W$12)</f>
      </c>
      <c r="O892" s="5"/>
      <c r="P892" s="5"/>
      <c r="Q892" s="5"/>
      <c r="R892" s="9"/>
      <c r="S892" s="9"/>
      <c r="T892" s="9"/>
      <c r="U892" s="9"/>
      <c r="V892" s="9"/>
      <c r="W892" s="10"/>
      <c r="X892" s="10"/>
    </row>
    <row x14ac:dyDescent="0.25" r="893" customHeight="1" ht="17.25">
      <c r="A893" s="8">
        <v>44400</v>
      </c>
      <c r="B893" s="9">
        <v>147.550003</v>
      </c>
      <c r="C893" s="9">
        <f>(B893-$R$12)/($R$13-$R$12)</f>
      </c>
      <c r="D893" s="9">
        <v>148.720001</v>
      </c>
      <c r="E893" s="9">
        <f>(D893-$S$12)/($S$13-$S$12)</f>
      </c>
      <c r="F893" s="9">
        <v>146.919998</v>
      </c>
      <c r="G893" s="9">
        <f>(F893-$T$12)/($T$13-$T$12)</f>
      </c>
      <c r="H893" s="9">
        <v>148.559998</v>
      </c>
      <c r="I893" s="9">
        <f>($H$2-$U$12)/($U$13-$U$12)</f>
      </c>
      <c r="J893" s="9">
        <f>AVERAGE(H889:H893)</f>
      </c>
      <c r="K893" s="9">
        <v>145.894684</v>
      </c>
      <c r="L893" s="9">
        <f>(K893-$V$12)/($V$13-$V$12)</f>
      </c>
      <c r="M893" s="10">
        <v>71447400</v>
      </c>
      <c r="N893" s="9">
        <f>($M$2-$W$12)/($W$13-$W$12)</f>
      </c>
      <c r="O893" s="5"/>
      <c r="P893" s="5"/>
      <c r="Q893" s="5"/>
      <c r="R893" s="9"/>
      <c r="S893" s="9"/>
      <c r="T893" s="9"/>
      <c r="U893" s="9"/>
      <c r="V893" s="9"/>
      <c r="W893" s="10"/>
      <c r="X893" s="10"/>
    </row>
    <row x14ac:dyDescent="0.25" r="894" customHeight="1" ht="17.25">
      <c r="A894" s="8">
        <v>44403</v>
      </c>
      <c r="B894" s="9">
        <v>148.270004</v>
      </c>
      <c r="C894" s="9">
        <f>(B894-$R$12)/($R$13-$R$12)</f>
      </c>
      <c r="D894" s="9">
        <v>149.830002</v>
      </c>
      <c r="E894" s="9">
        <f>(D894-$S$12)/($S$13-$S$12)</f>
      </c>
      <c r="F894" s="9">
        <v>147.699997</v>
      </c>
      <c r="G894" s="9">
        <f>(F894-$T$12)/($T$13-$T$12)</f>
      </c>
      <c r="H894" s="9">
        <v>148.990005</v>
      </c>
      <c r="I894" s="9">
        <f>($H$2-$U$12)/($U$13-$U$12)</f>
      </c>
      <c r="J894" s="9">
        <f>AVERAGE(H890:H894)</f>
      </c>
      <c r="K894" s="9">
        <v>146.316956</v>
      </c>
      <c r="L894" s="9">
        <f>(K894-$V$12)/($V$13-$V$12)</f>
      </c>
      <c r="M894" s="10">
        <v>72434100</v>
      </c>
      <c r="N894" s="9">
        <f>($M$2-$W$12)/($W$13-$W$12)</f>
      </c>
      <c r="O894" s="5"/>
      <c r="P894" s="5"/>
      <c r="Q894" s="5"/>
      <c r="R894" s="9"/>
      <c r="S894" s="9"/>
      <c r="T894" s="9"/>
      <c r="U894" s="9"/>
      <c r="V894" s="9"/>
      <c r="W894" s="10"/>
      <c r="X894" s="10"/>
    </row>
    <row x14ac:dyDescent="0.25" r="895" customHeight="1" ht="17.25">
      <c r="A895" s="8">
        <v>44404</v>
      </c>
      <c r="B895" s="9">
        <v>149.119995</v>
      </c>
      <c r="C895" s="9">
        <f>(B895-$R$12)/($R$13-$R$12)</f>
      </c>
      <c r="D895" s="9">
        <v>149.210007</v>
      </c>
      <c r="E895" s="9">
        <f>(D895-$S$12)/($S$13-$S$12)</f>
      </c>
      <c r="F895" s="9">
        <v>145.550003</v>
      </c>
      <c r="G895" s="9">
        <f>(F895-$T$12)/($T$13-$T$12)</f>
      </c>
      <c r="H895" s="9">
        <v>146.770004</v>
      </c>
      <c r="I895" s="9">
        <f>($H$2-$U$12)/($U$13-$U$12)</f>
      </c>
      <c r="J895" s="9">
        <f>AVERAGE(H891:H895)</f>
      </c>
      <c r="K895" s="9">
        <v>144.13681</v>
      </c>
      <c r="L895" s="9">
        <f>(K895-$V$12)/($V$13-$V$12)</f>
      </c>
      <c r="M895" s="10">
        <v>104818600</v>
      </c>
      <c r="N895" s="9">
        <f>($M$2-$W$12)/($W$13-$W$12)</f>
      </c>
      <c r="O895" s="5"/>
      <c r="P895" s="5"/>
      <c r="Q895" s="5"/>
      <c r="R895" s="9"/>
      <c r="S895" s="9"/>
      <c r="T895" s="9"/>
      <c r="U895" s="9"/>
      <c r="V895" s="9"/>
      <c r="W895" s="10"/>
      <c r="X895" s="10"/>
    </row>
    <row x14ac:dyDescent="0.25" r="896" customHeight="1" ht="17.25">
      <c r="A896" s="8">
        <v>44405</v>
      </c>
      <c r="B896" s="9">
        <v>144.809998</v>
      </c>
      <c r="C896" s="9">
        <f>(B896-$R$12)/($R$13-$R$12)</f>
      </c>
      <c r="D896" s="9">
        <v>146.970001</v>
      </c>
      <c r="E896" s="9">
        <f>(D896-$S$12)/($S$13-$S$12)</f>
      </c>
      <c r="F896" s="9">
        <v>142.539993</v>
      </c>
      <c r="G896" s="9">
        <f>(F896-$T$12)/($T$13-$T$12)</f>
      </c>
      <c r="H896" s="9">
        <v>144.979996</v>
      </c>
      <c r="I896" s="9">
        <f>($H$2-$U$12)/($U$13-$U$12)</f>
      </c>
      <c r="J896" s="9">
        <f>AVERAGE(H892:H896)</f>
      </c>
      <c r="K896" s="9">
        <v>142.378891</v>
      </c>
      <c r="L896" s="9">
        <f>(K896-$V$12)/($V$13-$V$12)</f>
      </c>
      <c r="M896" s="10">
        <v>118931200</v>
      </c>
      <c r="N896" s="9">
        <f>($M$2-$W$12)/($W$13-$W$12)</f>
      </c>
      <c r="O896" s="5"/>
      <c r="P896" s="5"/>
      <c r="Q896" s="5"/>
      <c r="R896" s="9"/>
      <c r="S896" s="9"/>
      <c r="T896" s="9"/>
      <c r="U896" s="9"/>
      <c r="V896" s="9"/>
      <c r="W896" s="10"/>
      <c r="X896" s="10"/>
    </row>
    <row x14ac:dyDescent="0.25" r="897" customHeight="1" ht="17.25">
      <c r="A897" s="8">
        <v>44406</v>
      </c>
      <c r="B897" s="9">
        <v>144.690002</v>
      </c>
      <c r="C897" s="9">
        <f>(B897-$R$12)/($R$13-$R$12)</f>
      </c>
      <c r="D897" s="9">
        <v>146.550003</v>
      </c>
      <c r="E897" s="9">
        <f>(D897-$S$12)/($S$13-$S$12)</f>
      </c>
      <c r="F897" s="9">
        <v>144.580002</v>
      </c>
      <c r="G897" s="9">
        <f>(F897-$T$12)/($T$13-$T$12)</f>
      </c>
      <c r="H897" s="9">
        <v>145.639999</v>
      </c>
      <c r="I897" s="9">
        <f>($H$2-$U$12)/($U$13-$U$12)</f>
      </c>
      <c r="J897" s="9">
        <f>AVERAGE(H893:H897)</f>
      </c>
      <c r="K897" s="9">
        <v>143.027069</v>
      </c>
      <c r="L897" s="9">
        <f>(K897-$V$12)/($V$13-$V$12)</f>
      </c>
      <c r="M897" s="10">
        <v>56699500</v>
      </c>
      <c r="N897" s="9">
        <f>($M$2-$W$12)/($W$13-$W$12)</f>
      </c>
      <c r="O897" s="5"/>
      <c r="P897" s="5"/>
      <c r="Q897" s="5"/>
      <c r="R897" s="9"/>
      <c r="S897" s="9"/>
      <c r="T897" s="9"/>
      <c r="U897" s="9"/>
      <c r="V897" s="9"/>
      <c r="W897" s="10"/>
      <c r="X897" s="10"/>
    </row>
    <row x14ac:dyDescent="0.25" r="898" customHeight="1" ht="17.25">
      <c r="A898" s="8">
        <v>44407</v>
      </c>
      <c r="B898" s="9">
        <v>144.380005</v>
      </c>
      <c r="C898" s="9">
        <f>(B898-$R$12)/($R$13-$R$12)</f>
      </c>
      <c r="D898" s="9">
        <v>146.330002</v>
      </c>
      <c r="E898" s="9">
        <f>(D898-$S$12)/($S$13-$S$12)</f>
      </c>
      <c r="F898" s="9">
        <v>144.110001</v>
      </c>
      <c r="G898" s="9">
        <f>(F898-$T$12)/($T$13-$T$12)</f>
      </c>
      <c r="H898" s="9">
        <v>145.860001</v>
      </c>
      <c r="I898" s="9">
        <f>($H$2-$U$12)/($U$13-$U$12)</f>
      </c>
      <c r="J898" s="9">
        <f>AVERAGE(H894:H898)</f>
      </c>
      <c r="K898" s="9">
        <v>143.243134</v>
      </c>
      <c r="L898" s="9">
        <f>(K898-$V$12)/($V$13-$V$12)</f>
      </c>
      <c r="M898" s="10">
        <v>70440600</v>
      </c>
      <c r="N898" s="9">
        <f>($M$2-$W$12)/($W$13-$W$12)</f>
      </c>
      <c r="O898" s="5"/>
      <c r="P898" s="5"/>
      <c r="Q898" s="5"/>
      <c r="R898" s="9"/>
      <c r="S898" s="9"/>
      <c r="T898" s="9"/>
      <c r="U898" s="9"/>
      <c r="V898" s="9"/>
      <c r="W898" s="10"/>
      <c r="X898" s="10"/>
    </row>
    <row x14ac:dyDescent="0.25" r="899" customHeight="1" ht="17.25">
      <c r="A899" s="8">
        <v>44410</v>
      </c>
      <c r="B899" s="9">
        <v>146.360001</v>
      </c>
      <c r="C899" s="9">
        <f>(B899-$R$12)/($R$13-$R$12)</f>
      </c>
      <c r="D899" s="9">
        <v>146.949997</v>
      </c>
      <c r="E899" s="9">
        <f>(D899-$S$12)/($S$13-$S$12)</f>
      </c>
      <c r="F899" s="9">
        <v>145.25</v>
      </c>
      <c r="G899" s="9">
        <f>(F899-$T$12)/($T$13-$T$12)</f>
      </c>
      <c r="H899" s="9">
        <v>145.520004</v>
      </c>
      <c r="I899" s="9">
        <f>($H$2-$U$12)/($U$13-$U$12)</f>
      </c>
      <c r="J899" s="9">
        <f>AVERAGE(H895:H899)</f>
      </c>
      <c r="K899" s="9">
        <v>142.909241</v>
      </c>
      <c r="L899" s="9">
        <f>(K899-$V$12)/($V$13-$V$12)</f>
      </c>
      <c r="M899" s="10">
        <v>62880000</v>
      </c>
      <c r="N899" s="9">
        <f>($M$2-$W$12)/($W$13-$W$12)</f>
      </c>
      <c r="O899" s="5"/>
      <c r="P899" s="5"/>
      <c r="Q899" s="5"/>
      <c r="R899" s="9"/>
      <c r="S899" s="9"/>
      <c r="T899" s="9"/>
      <c r="U899" s="9"/>
      <c r="V899" s="9"/>
      <c r="W899" s="10"/>
      <c r="X899" s="10"/>
    </row>
    <row x14ac:dyDescent="0.25" r="900" customHeight="1" ht="17.25">
      <c r="A900" s="8">
        <v>44411</v>
      </c>
      <c r="B900" s="9">
        <v>145.809998</v>
      </c>
      <c r="C900" s="9">
        <f>(B900-$R$12)/($R$13-$R$12)</f>
      </c>
      <c r="D900" s="9">
        <v>148.039993</v>
      </c>
      <c r="E900" s="9">
        <f>(D900-$S$12)/($S$13-$S$12)</f>
      </c>
      <c r="F900" s="9">
        <v>145.179993</v>
      </c>
      <c r="G900" s="9">
        <f>(F900-$T$12)/($T$13-$T$12)</f>
      </c>
      <c r="H900" s="9">
        <v>147.360001</v>
      </c>
      <c r="I900" s="9">
        <f>($H$2-$U$12)/($U$13-$U$12)</f>
      </c>
      <c r="J900" s="9">
        <f>AVERAGE(H896:H900)</f>
      </c>
      <c r="K900" s="9">
        <v>144.716248</v>
      </c>
      <c r="L900" s="9">
        <f>(K900-$V$12)/($V$13-$V$12)</f>
      </c>
      <c r="M900" s="10">
        <v>64786600</v>
      </c>
      <c r="N900" s="9">
        <f>($M$2-$W$12)/($W$13-$W$12)</f>
      </c>
      <c r="O900" s="5"/>
      <c r="P900" s="5"/>
      <c r="Q900" s="5"/>
      <c r="R900" s="9"/>
      <c r="S900" s="9"/>
      <c r="T900" s="9"/>
      <c r="U900" s="9"/>
      <c r="V900" s="9"/>
      <c r="W900" s="10"/>
      <c r="X900" s="10"/>
    </row>
    <row x14ac:dyDescent="0.25" r="901" customHeight="1" ht="17.25">
      <c r="A901" s="8">
        <v>44412</v>
      </c>
      <c r="B901" s="9">
        <v>147.270004</v>
      </c>
      <c r="C901" s="9">
        <f>(B901-$R$12)/($R$13-$R$12)</f>
      </c>
      <c r="D901" s="9">
        <v>147.789993</v>
      </c>
      <c r="E901" s="9">
        <f>(D901-$S$12)/($S$13-$S$12)</f>
      </c>
      <c r="F901" s="9">
        <v>146.279999</v>
      </c>
      <c r="G901" s="9">
        <f>(F901-$T$12)/($T$13-$T$12)</f>
      </c>
      <c r="H901" s="9">
        <v>146.949997</v>
      </c>
      <c r="I901" s="9">
        <f>($H$2-$U$12)/($U$13-$U$12)</f>
      </c>
      <c r="J901" s="9">
        <f>AVERAGE(H897:H901)</f>
      </c>
      <c r="K901" s="9">
        <v>144.313568</v>
      </c>
      <c r="L901" s="9">
        <f>(K901-$V$12)/($V$13-$V$12)</f>
      </c>
      <c r="M901" s="10">
        <v>56368300</v>
      </c>
      <c r="N901" s="9">
        <f>($M$2-$W$12)/($W$13-$W$12)</f>
      </c>
      <c r="O901" s="5"/>
      <c r="P901" s="5"/>
      <c r="Q901" s="5"/>
      <c r="R901" s="9"/>
      <c r="S901" s="9"/>
      <c r="T901" s="9"/>
      <c r="U901" s="9"/>
      <c r="V901" s="9"/>
      <c r="W901" s="10"/>
      <c r="X901" s="10"/>
    </row>
    <row x14ac:dyDescent="0.25" r="902" customHeight="1" ht="17.25">
      <c r="A902" s="8">
        <v>44413</v>
      </c>
      <c r="B902" s="9">
        <v>146.979996</v>
      </c>
      <c r="C902" s="9">
        <f>(B902-$R$12)/($R$13-$R$12)</f>
      </c>
      <c r="D902" s="9">
        <v>147.839996</v>
      </c>
      <c r="E902" s="9">
        <f>(D902-$S$12)/($S$13-$S$12)</f>
      </c>
      <c r="F902" s="9">
        <v>146.169998</v>
      </c>
      <c r="G902" s="9">
        <f>(F902-$T$12)/($T$13-$T$12)</f>
      </c>
      <c r="H902" s="9">
        <v>147.059998</v>
      </c>
      <c r="I902" s="9">
        <f>($H$2-$U$12)/($U$13-$U$12)</f>
      </c>
      <c r="J902" s="9">
        <f>AVERAGE(H898:H902)</f>
      </c>
      <c r="K902" s="9">
        <v>144.421555</v>
      </c>
      <c r="L902" s="9">
        <f>(K902-$V$12)/($V$13-$V$12)</f>
      </c>
      <c r="M902" s="10">
        <v>46397700</v>
      </c>
      <c r="N902" s="9">
        <f>($M$2-$W$12)/($W$13-$W$12)</f>
      </c>
      <c r="O902" s="5"/>
      <c r="P902" s="5"/>
      <c r="Q902" s="5"/>
      <c r="R902" s="9"/>
      <c r="S902" s="9"/>
      <c r="T902" s="9"/>
      <c r="U902" s="9"/>
      <c r="V902" s="9"/>
      <c r="W902" s="10"/>
      <c r="X902" s="10"/>
    </row>
    <row x14ac:dyDescent="0.25" r="903" customHeight="1" ht="17.25">
      <c r="A903" s="8">
        <v>44414</v>
      </c>
      <c r="B903" s="9">
        <v>146.350006</v>
      </c>
      <c r="C903" s="9">
        <f>(B903-$R$12)/($R$13-$R$12)</f>
      </c>
      <c r="D903" s="9">
        <v>147.110001</v>
      </c>
      <c r="E903" s="9">
        <f>(D903-$S$12)/($S$13-$S$12)</f>
      </c>
      <c r="F903" s="9">
        <v>145.630005</v>
      </c>
      <c r="G903" s="9">
        <f>(F903-$T$12)/($T$13-$T$12)</f>
      </c>
      <c r="H903" s="9">
        <v>146.139999</v>
      </c>
      <c r="I903" s="9">
        <f>($H$2-$U$12)/($U$13-$U$12)</f>
      </c>
      <c r="J903" s="9">
        <f>AVERAGE(H899:H903)</f>
      </c>
      <c r="K903" s="9">
        <v>143.733139</v>
      </c>
      <c r="L903" s="9">
        <f>(K903-$V$12)/($V$13-$V$12)</f>
      </c>
      <c r="M903" s="10">
        <v>54126800</v>
      </c>
      <c r="N903" s="9">
        <f>($M$2-$W$12)/($W$13-$W$12)</f>
      </c>
      <c r="O903" s="5"/>
      <c r="P903" s="5"/>
      <c r="Q903" s="5"/>
      <c r="R903" s="9"/>
      <c r="S903" s="9"/>
      <c r="T903" s="9"/>
      <c r="U903" s="9"/>
      <c r="V903" s="9"/>
      <c r="W903" s="10"/>
      <c r="X903" s="10"/>
    </row>
    <row x14ac:dyDescent="0.25" r="904" customHeight="1" ht="17.25">
      <c r="A904" s="8">
        <v>44417</v>
      </c>
      <c r="B904" s="9">
        <v>146.199997</v>
      </c>
      <c r="C904" s="9">
        <f>(B904-$R$12)/($R$13-$R$12)</f>
      </c>
      <c r="D904" s="9">
        <v>146.699997</v>
      </c>
      <c r="E904" s="9">
        <f>(D904-$S$12)/($S$13-$S$12)</f>
      </c>
      <c r="F904" s="9">
        <v>145.520004</v>
      </c>
      <c r="G904" s="9">
        <f>(F904-$T$12)/($T$13-$T$12)</f>
      </c>
      <c r="H904" s="9">
        <v>146.089996</v>
      </c>
      <c r="I904" s="9">
        <f>($H$2-$U$12)/($U$13-$U$12)</f>
      </c>
      <c r="J904" s="9">
        <f>AVERAGE(H900:H904)</f>
      </c>
      <c r="K904" s="9">
        <v>143.683929</v>
      </c>
      <c r="L904" s="9">
        <f>(K904-$V$12)/($V$13-$V$12)</f>
      </c>
      <c r="M904" s="10">
        <v>48908700</v>
      </c>
      <c r="N904" s="9">
        <f>($M$2-$W$12)/($W$13-$W$12)</f>
      </c>
      <c r="O904" s="5"/>
      <c r="P904" s="5"/>
      <c r="Q904" s="5"/>
      <c r="R904" s="9"/>
      <c r="S904" s="9"/>
      <c r="T904" s="9"/>
      <c r="U904" s="9"/>
      <c r="V904" s="9"/>
      <c r="W904" s="10"/>
      <c r="X904" s="10"/>
    </row>
    <row x14ac:dyDescent="0.25" r="905" customHeight="1" ht="17.25">
      <c r="A905" s="8">
        <v>44418</v>
      </c>
      <c r="B905" s="9">
        <v>146.440002</v>
      </c>
      <c r="C905" s="9">
        <f>(B905-$R$12)/($R$13-$R$12)</f>
      </c>
      <c r="D905" s="9">
        <v>147.710007</v>
      </c>
      <c r="E905" s="9">
        <f>(D905-$S$12)/($S$13-$S$12)</f>
      </c>
      <c r="F905" s="9">
        <v>145.300003</v>
      </c>
      <c r="G905" s="9">
        <f>(F905-$T$12)/($T$13-$T$12)</f>
      </c>
      <c r="H905" s="9">
        <v>145.600006</v>
      </c>
      <c r="I905" s="9">
        <f>($H$2-$U$12)/($U$13-$U$12)</f>
      </c>
      <c r="J905" s="9">
        <f>AVERAGE(H901:H905)</f>
      </c>
      <c r="K905" s="9">
        <v>143.202026</v>
      </c>
      <c r="L905" s="9">
        <f>(K905-$V$12)/($V$13-$V$12)</f>
      </c>
      <c r="M905" s="10">
        <v>69023100</v>
      </c>
      <c r="N905" s="9">
        <f>($M$2-$W$12)/($W$13-$W$12)</f>
      </c>
      <c r="O905" s="5"/>
      <c r="P905" s="5"/>
      <c r="Q905" s="5"/>
      <c r="R905" s="9"/>
      <c r="S905" s="9"/>
      <c r="T905" s="9"/>
      <c r="U905" s="9"/>
      <c r="V905" s="9"/>
      <c r="W905" s="10"/>
      <c r="X905" s="10"/>
    </row>
    <row x14ac:dyDescent="0.25" r="906" customHeight="1" ht="17.25">
      <c r="A906" s="8">
        <v>44419</v>
      </c>
      <c r="B906" s="9">
        <v>146.050003</v>
      </c>
      <c r="C906" s="9">
        <f>(B906-$R$12)/($R$13-$R$12)</f>
      </c>
      <c r="D906" s="9">
        <v>146.720001</v>
      </c>
      <c r="E906" s="9">
        <f>(D906-$S$12)/($S$13-$S$12)</f>
      </c>
      <c r="F906" s="9">
        <v>145.529999</v>
      </c>
      <c r="G906" s="9">
        <f>(F906-$T$12)/($T$13-$T$12)</f>
      </c>
      <c r="H906" s="9">
        <v>145.860001</v>
      </c>
      <c r="I906" s="9">
        <f>($H$2-$U$12)/($U$13-$U$12)</f>
      </c>
      <c r="J906" s="9">
        <f>AVERAGE(H902:H906)</f>
      </c>
      <c r="K906" s="9">
        <v>143.457748</v>
      </c>
      <c r="L906" s="9">
        <f>(K906-$V$12)/($V$13-$V$12)</f>
      </c>
      <c r="M906" s="10">
        <v>48493500</v>
      </c>
      <c r="N906" s="9">
        <f>($M$2-$W$12)/($W$13-$W$12)</f>
      </c>
      <c r="O906" s="5"/>
      <c r="P906" s="5"/>
      <c r="Q906" s="5"/>
      <c r="R906" s="9"/>
      <c r="S906" s="9"/>
      <c r="T906" s="9"/>
      <c r="U906" s="9"/>
      <c r="V906" s="9"/>
      <c r="W906" s="10"/>
      <c r="X906" s="10"/>
    </row>
    <row x14ac:dyDescent="0.25" r="907" customHeight="1" ht="17.25">
      <c r="A907" s="8">
        <v>44420</v>
      </c>
      <c r="B907" s="9">
        <v>146.190002</v>
      </c>
      <c r="C907" s="9">
        <f>(B907-$R$12)/($R$13-$R$12)</f>
      </c>
      <c r="D907" s="9">
        <v>149.050003</v>
      </c>
      <c r="E907" s="9">
        <f>(D907-$S$12)/($S$13-$S$12)</f>
      </c>
      <c r="F907" s="9">
        <v>145.839996</v>
      </c>
      <c r="G907" s="9">
        <f>(F907-$T$12)/($T$13-$T$12)</f>
      </c>
      <c r="H907" s="9">
        <v>148.889999</v>
      </c>
      <c r="I907" s="9">
        <f>($H$2-$U$12)/($U$13-$U$12)</f>
      </c>
      <c r="J907" s="9">
        <f>AVERAGE(H903:H907)</f>
      </c>
      <c r="K907" s="9">
        <v>146.437805</v>
      </c>
      <c r="L907" s="9">
        <f>(K907-$V$12)/($V$13-$V$12)</f>
      </c>
      <c r="M907" s="10">
        <v>72282600</v>
      </c>
      <c r="N907" s="9">
        <f>($M$2-$W$12)/($W$13-$W$12)</f>
      </c>
      <c r="O907" s="5"/>
      <c r="P907" s="5"/>
      <c r="Q907" s="5"/>
      <c r="R907" s="9"/>
      <c r="S907" s="9"/>
      <c r="T907" s="9"/>
      <c r="U907" s="9"/>
      <c r="V907" s="9"/>
      <c r="W907" s="10"/>
      <c r="X907" s="10"/>
    </row>
    <row x14ac:dyDescent="0.25" r="908" customHeight="1" ht="17.25">
      <c r="A908" s="8">
        <v>44421</v>
      </c>
      <c r="B908" s="9">
        <v>148.970001</v>
      </c>
      <c r="C908" s="9">
        <f>(B908-$R$12)/($R$13-$R$12)</f>
      </c>
      <c r="D908" s="9">
        <v>149.440002</v>
      </c>
      <c r="E908" s="9">
        <f>(D908-$S$12)/($S$13-$S$12)</f>
      </c>
      <c r="F908" s="9">
        <v>148.270004</v>
      </c>
      <c r="G908" s="9">
        <f>(F908-$T$12)/($T$13-$T$12)</f>
      </c>
      <c r="H908" s="9">
        <v>149.100006</v>
      </c>
      <c r="I908" s="9">
        <f>($H$2-$U$12)/($U$13-$U$12)</f>
      </c>
      <c r="J908" s="9">
        <f>AVERAGE(H904:H908)</f>
      </c>
      <c r="K908" s="9">
        <v>146.644363</v>
      </c>
      <c r="L908" s="9">
        <f>(K908-$V$12)/($V$13-$V$12)</f>
      </c>
      <c r="M908" s="10">
        <v>59375000</v>
      </c>
      <c r="N908" s="9">
        <f>($M$2-$W$12)/($W$13-$W$12)</f>
      </c>
      <c r="O908" s="5"/>
      <c r="P908" s="5"/>
      <c r="Q908" s="5"/>
      <c r="R908" s="9"/>
      <c r="S908" s="9"/>
      <c r="T908" s="9"/>
      <c r="U908" s="9"/>
      <c r="V908" s="9"/>
      <c r="W908" s="10"/>
      <c r="X908" s="10"/>
    </row>
    <row x14ac:dyDescent="0.25" r="909" customHeight="1" ht="17.25">
      <c r="A909" s="8">
        <v>44424</v>
      </c>
      <c r="B909" s="9">
        <v>148.539993</v>
      </c>
      <c r="C909" s="9">
        <f>(B909-$R$12)/($R$13-$R$12)</f>
      </c>
      <c r="D909" s="9">
        <v>151.190002</v>
      </c>
      <c r="E909" s="9">
        <f>(D909-$S$12)/($S$13-$S$12)</f>
      </c>
      <c r="F909" s="9">
        <v>146.470001</v>
      </c>
      <c r="G909" s="9">
        <f>(F909-$T$12)/($T$13-$T$12)</f>
      </c>
      <c r="H909" s="9">
        <v>151.119995</v>
      </c>
      <c r="I909" s="9">
        <f>($H$2-$U$12)/($U$13-$U$12)</f>
      </c>
      <c r="J909" s="9">
        <f>AVERAGE(H905:H909)</f>
      </c>
      <c r="K909" s="9">
        <v>148.631104</v>
      </c>
      <c r="L909" s="9">
        <f>(K909-$V$12)/($V$13-$V$12)</f>
      </c>
      <c r="M909" s="10">
        <v>103296000</v>
      </c>
      <c r="N909" s="9">
        <f>($M$2-$W$12)/($W$13-$W$12)</f>
      </c>
      <c r="O909" s="5"/>
      <c r="P909" s="5"/>
      <c r="Q909" s="5"/>
      <c r="R909" s="9"/>
      <c r="S909" s="9"/>
      <c r="T909" s="9"/>
      <c r="U909" s="9"/>
      <c r="V909" s="9"/>
      <c r="W909" s="10"/>
      <c r="X909" s="10"/>
    </row>
    <row x14ac:dyDescent="0.25" r="910" customHeight="1" ht="17.25">
      <c r="A910" s="8">
        <v>44425</v>
      </c>
      <c r="B910" s="9">
        <v>150.229996</v>
      </c>
      <c r="C910" s="9">
        <f>(B910-$R$12)/($R$13-$R$12)</f>
      </c>
      <c r="D910" s="9">
        <v>151.679993</v>
      </c>
      <c r="E910" s="9">
        <f>(D910-$S$12)/($S$13-$S$12)</f>
      </c>
      <c r="F910" s="9">
        <v>149.089996</v>
      </c>
      <c r="G910" s="9">
        <f>(F910-$T$12)/($T$13-$T$12)</f>
      </c>
      <c r="H910" s="9">
        <v>150.190002</v>
      </c>
      <c r="I910" s="9">
        <f>($H$2-$U$12)/($U$13-$U$12)</f>
      </c>
      <c r="J910" s="9">
        <f>AVERAGE(H906:H910)</f>
      </c>
      <c r="K910" s="9">
        <v>147.716385</v>
      </c>
      <c r="L910" s="9">
        <f>(K910-$V$12)/($V$13-$V$12)</f>
      </c>
      <c r="M910" s="10">
        <v>92229700</v>
      </c>
      <c r="N910" s="9">
        <f>($M$2-$W$12)/($W$13-$W$12)</f>
      </c>
      <c r="O910" s="5"/>
      <c r="P910" s="5"/>
      <c r="Q910" s="5"/>
      <c r="R910" s="9"/>
      <c r="S910" s="9"/>
      <c r="T910" s="9"/>
      <c r="U910" s="9"/>
      <c r="V910" s="9"/>
      <c r="W910" s="10"/>
      <c r="X910" s="10"/>
    </row>
    <row x14ac:dyDescent="0.25" r="911" customHeight="1" ht="17.25">
      <c r="A911" s="8">
        <v>44426</v>
      </c>
      <c r="B911" s="9">
        <v>149.800003</v>
      </c>
      <c r="C911" s="9">
        <f>(B911-$R$12)/($R$13-$R$12)</f>
      </c>
      <c r="D911" s="9">
        <v>150.720001</v>
      </c>
      <c r="E911" s="9">
        <f>(D911-$S$12)/($S$13-$S$12)</f>
      </c>
      <c r="F911" s="9">
        <v>146.149994</v>
      </c>
      <c r="G911" s="9">
        <f>(F911-$T$12)/($T$13-$T$12)</f>
      </c>
      <c r="H911" s="9">
        <v>146.360001</v>
      </c>
      <c r="I911" s="9">
        <f>($H$2-$U$12)/($U$13-$U$12)</f>
      </c>
      <c r="J911" s="9">
        <f>AVERAGE(H907:H911)</f>
      </c>
      <c r="K911" s="9">
        <v>143.949524</v>
      </c>
      <c r="L911" s="9">
        <f>(K911-$V$12)/($V$13-$V$12)</f>
      </c>
      <c r="M911" s="10">
        <v>86326000</v>
      </c>
      <c r="N911" s="9">
        <f>($M$2-$W$12)/($W$13-$W$12)</f>
      </c>
      <c r="O911" s="5"/>
      <c r="P911" s="5"/>
      <c r="Q911" s="5"/>
      <c r="R911" s="9"/>
      <c r="S911" s="9"/>
      <c r="T911" s="9"/>
      <c r="U911" s="9"/>
      <c r="V911" s="9"/>
      <c r="W911" s="10"/>
      <c r="X911" s="10"/>
    </row>
    <row x14ac:dyDescent="0.25" r="912" customHeight="1" ht="17.25">
      <c r="A912" s="8">
        <v>44427</v>
      </c>
      <c r="B912" s="9">
        <v>145.029999</v>
      </c>
      <c r="C912" s="9">
        <f>(B912-$R$12)/($R$13-$R$12)</f>
      </c>
      <c r="D912" s="10">
        <v>148</v>
      </c>
      <c r="E912" s="9">
        <f>(D912-$S$12)/($S$13-$S$12)</f>
      </c>
      <c r="F912" s="9">
        <v>144.5</v>
      </c>
      <c r="G912" s="9">
        <f>(F912-$T$12)/($T$13-$T$12)</f>
      </c>
      <c r="H912" s="9">
        <v>146.699997</v>
      </c>
      <c r="I912" s="9">
        <f>($H$2-$U$12)/($U$13-$U$12)</f>
      </c>
      <c r="J912" s="9">
        <f>AVERAGE(H908:H912)</f>
      </c>
      <c r="K912" s="9">
        <v>144.283905</v>
      </c>
      <c r="L912" s="9">
        <f>(K912-$V$12)/($V$13-$V$12)</f>
      </c>
      <c r="M912" s="10">
        <v>86960300</v>
      </c>
      <c r="N912" s="9">
        <f>($M$2-$W$12)/($W$13-$W$12)</f>
      </c>
      <c r="O912" s="5"/>
      <c r="P912" s="5"/>
      <c r="Q912" s="5"/>
      <c r="R912" s="9"/>
      <c r="S912" s="9"/>
      <c r="T912" s="9"/>
      <c r="U912" s="9"/>
      <c r="V912" s="9"/>
      <c r="W912" s="10"/>
      <c r="X912" s="10"/>
    </row>
    <row x14ac:dyDescent="0.25" r="913" customHeight="1" ht="17.25">
      <c r="A913" s="8">
        <v>44428</v>
      </c>
      <c r="B913" s="9">
        <v>147.440002</v>
      </c>
      <c r="C913" s="9">
        <f>(B913-$R$12)/($R$13-$R$12)</f>
      </c>
      <c r="D913" s="9">
        <v>148.5</v>
      </c>
      <c r="E913" s="9">
        <f>(D913-$S$12)/($S$13-$S$12)</f>
      </c>
      <c r="F913" s="9">
        <v>146.779999</v>
      </c>
      <c r="G913" s="9">
        <f>(F913-$T$12)/($T$13-$T$12)</f>
      </c>
      <c r="H913" s="9">
        <v>148.190002</v>
      </c>
      <c r="I913" s="9">
        <f>($H$2-$U$12)/($U$13-$U$12)</f>
      </c>
      <c r="J913" s="9">
        <f>AVERAGE(H909:H913)</f>
      </c>
      <c r="K913" s="9">
        <v>145.749359</v>
      </c>
      <c r="L913" s="9">
        <f>(K913-$V$12)/($V$13-$V$12)</f>
      </c>
      <c r="M913" s="10">
        <v>60549600</v>
      </c>
      <c r="N913" s="9">
        <f>($M$2-$W$12)/($W$13-$W$12)</f>
      </c>
      <c r="O913" s="5"/>
      <c r="P913" s="5"/>
      <c r="Q913" s="5"/>
      <c r="R913" s="9"/>
      <c r="S913" s="9"/>
      <c r="T913" s="9"/>
      <c r="U913" s="9"/>
      <c r="V913" s="9"/>
      <c r="W913" s="10"/>
      <c r="X913" s="10"/>
    </row>
    <row x14ac:dyDescent="0.25" r="914" customHeight="1" ht="17.25">
      <c r="A914" s="8">
        <v>44431</v>
      </c>
      <c r="B914" s="9">
        <v>148.309998</v>
      </c>
      <c r="C914" s="9">
        <f>(B914-$R$12)/($R$13-$R$12)</f>
      </c>
      <c r="D914" s="9">
        <v>150.190002</v>
      </c>
      <c r="E914" s="9">
        <f>(D914-$S$12)/($S$13-$S$12)</f>
      </c>
      <c r="F914" s="9">
        <v>147.889999</v>
      </c>
      <c r="G914" s="9">
        <f>(F914-$T$12)/($T$13-$T$12)</f>
      </c>
      <c r="H914" s="9">
        <v>149.710007</v>
      </c>
      <c r="I914" s="9">
        <f>($H$2-$U$12)/($U$13-$U$12)</f>
      </c>
      <c r="J914" s="9">
        <f>AVERAGE(H910:H914)</f>
      </c>
      <c r="K914" s="9">
        <v>147.244339</v>
      </c>
      <c r="L914" s="9">
        <f>(K914-$V$12)/($V$13-$V$12)</f>
      </c>
      <c r="M914" s="10">
        <v>60131800</v>
      </c>
      <c r="N914" s="9">
        <f>($M$2-$W$12)/($W$13-$W$12)</f>
      </c>
      <c r="O914" s="5"/>
      <c r="P914" s="5"/>
      <c r="Q914" s="5"/>
      <c r="R914" s="9"/>
      <c r="S914" s="9"/>
      <c r="T914" s="9"/>
      <c r="U914" s="9"/>
      <c r="V914" s="9"/>
      <c r="W914" s="10"/>
      <c r="X914" s="10"/>
    </row>
    <row x14ac:dyDescent="0.25" r="915" customHeight="1" ht="17.25">
      <c r="A915" s="8">
        <v>44432</v>
      </c>
      <c r="B915" s="9">
        <v>149.449997</v>
      </c>
      <c r="C915" s="9">
        <f>(B915-$R$12)/($R$13-$R$12)</f>
      </c>
      <c r="D915" s="9">
        <v>150.860001</v>
      </c>
      <c r="E915" s="9">
        <f>(D915-$S$12)/($S$13-$S$12)</f>
      </c>
      <c r="F915" s="9">
        <v>149.149994</v>
      </c>
      <c r="G915" s="9">
        <f>(F915-$T$12)/($T$13-$T$12)</f>
      </c>
      <c r="H915" s="9">
        <v>149.619995</v>
      </c>
      <c r="I915" s="9">
        <f>($H$2-$U$12)/($U$13-$U$12)</f>
      </c>
      <c r="J915" s="9">
        <f>AVERAGE(H911:H915)</f>
      </c>
      <c r="K915" s="9">
        <v>147.155807</v>
      </c>
      <c r="L915" s="9">
        <f>(K915-$V$12)/($V$13-$V$12)</f>
      </c>
      <c r="M915" s="10">
        <v>48606400</v>
      </c>
      <c r="N915" s="9">
        <f>($M$2-$W$12)/($W$13-$W$12)</f>
      </c>
      <c r="O915" s="5"/>
      <c r="P915" s="5"/>
      <c r="Q915" s="5"/>
      <c r="R915" s="9"/>
      <c r="S915" s="9"/>
      <c r="T915" s="9"/>
      <c r="U915" s="9"/>
      <c r="V915" s="9"/>
      <c r="W915" s="10"/>
      <c r="X915" s="10"/>
    </row>
    <row x14ac:dyDescent="0.25" r="916" customHeight="1" ht="17.25">
      <c r="A916" s="8">
        <v>44433</v>
      </c>
      <c r="B916" s="9">
        <v>149.809998</v>
      </c>
      <c r="C916" s="9">
        <f>(B916-$R$12)/($R$13-$R$12)</f>
      </c>
      <c r="D916" s="9">
        <v>150.320007</v>
      </c>
      <c r="E916" s="9">
        <f>(D916-$S$12)/($S$13-$S$12)</f>
      </c>
      <c r="F916" s="9">
        <v>147.800003</v>
      </c>
      <c r="G916" s="9">
        <f>(F916-$T$12)/($T$13-$T$12)</f>
      </c>
      <c r="H916" s="9">
        <v>148.360001</v>
      </c>
      <c r="I916" s="9">
        <f>($H$2-$U$12)/($U$13-$U$12)</f>
      </c>
      <c r="J916" s="9">
        <f>AVERAGE(H912:H916)</f>
      </c>
      <c r="K916" s="9">
        <v>145.91655</v>
      </c>
      <c r="L916" s="9">
        <f>(K916-$V$12)/($V$13-$V$12)</f>
      </c>
      <c r="M916" s="10">
        <v>58991300</v>
      </c>
      <c r="N916" s="9">
        <f>($M$2-$W$12)/($W$13-$W$12)</f>
      </c>
      <c r="O916" s="5"/>
      <c r="P916" s="5"/>
      <c r="Q916" s="5"/>
      <c r="R916" s="9"/>
      <c r="S916" s="9"/>
      <c r="T916" s="9"/>
      <c r="U916" s="9"/>
      <c r="V916" s="9"/>
      <c r="W916" s="10"/>
      <c r="X916" s="10"/>
    </row>
    <row x14ac:dyDescent="0.25" r="917" customHeight="1" ht="17.25">
      <c r="A917" s="8">
        <v>44434</v>
      </c>
      <c r="B917" s="9">
        <v>148.350006</v>
      </c>
      <c r="C917" s="9">
        <f>(B917-$R$12)/($R$13-$R$12)</f>
      </c>
      <c r="D917" s="9">
        <v>149.119995</v>
      </c>
      <c r="E917" s="9">
        <f>(D917-$S$12)/($S$13-$S$12)</f>
      </c>
      <c r="F917" s="9">
        <v>147.509995</v>
      </c>
      <c r="G917" s="9">
        <f>(F917-$T$12)/($T$13-$T$12)</f>
      </c>
      <c r="H917" s="9">
        <v>147.539993</v>
      </c>
      <c r="I917" s="9">
        <f>($H$2-$U$12)/($U$13-$U$12)</f>
      </c>
      <c r="J917" s="9">
        <f>AVERAGE(H913:H917)</f>
      </c>
      <c r="K917" s="9">
        <v>145.110062</v>
      </c>
      <c r="L917" s="9">
        <f>(K917-$V$12)/($V$13-$V$12)</f>
      </c>
      <c r="M917" s="10">
        <v>48597200</v>
      </c>
      <c r="N917" s="9">
        <f>($M$2-$W$12)/($W$13-$W$12)</f>
      </c>
      <c r="O917" s="5"/>
      <c r="P917" s="5"/>
      <c r="Q917" s="5"/>
      <c r="R917" s="9"/>
      <c r="S917" s="9"/>
      <c r="T917" s="9"/>
      <c r="U917" s="9"/>
      <c r="V917" s="9"/>
      <c r="W917" s="10"/>
      <c r="X917" s="10"/>
    </row>
    <row x14ac:dyDescent="0.25" r="918" customHeight="1" ht="17.25">
      <c r="A918" s="8">
        <v>44435</v>
      </c>
      <c r="B918" s="9">
        <v>147.479996</v>
      </c>
      <c r="C918" s="9">
        <f>(B918-$R$12)/($R$13-$R$12)</f>
      </c>
      <c r="D918" s="9">
        <v>148.75</v>
      </c>
      <c r="E918" s="9">
        <f>(D918-$S$12)/($S$13-$S$12)</f>
      </c>
      <c r="F918" s="9">
        <v>146.830002</v>
      </c>
      <c r="G918" s="9">
        <f>(F918-$T$12)/($T$13-$T$12)</f>
      </c>
      <c r="H918" s="9">
        <v>148.600006</v>
      </c>
      <c r="I918" s="9">
        <f>($H$2-$U$12)/($U$13-$U$12)</f>
      </c>
      <c r="J918" s="9">
        <f>AVERAGE(H914:H918)</f>
      </c>
      <c r="K918" s="9">
        <v>146.152634</v>
      </c>
      <c r="L918" s="9">
        <f>(K918-$V$12)/($V$13-$V$12)</f>
      </c>
      <c r="M918" s="10">
        <v>55802400</v>
      </c>
      <c r="N918" s="9">
        <f>($M$2-$W$12)/($W$13-$W$12)</f>
      </c>
      <c r="O918" s="5"/>
      <c r="P918" s="5"/>
      <c r="Q918" s="5"/>
      <c r="R918" s="9"/>
      <c r="S918" s="9"/>
      <c r="T918" s="9"/>
      <c r="U918" s="9"/>
      <c r="V918" s="9"/>
      <c r="W918" s="10"/>
      <c r="X918" s="10"/>
    </row>
    <row x14ac:dyDescent="0.25" r="919" customHeight="1" ht="17.25">
      <c r="A919" s="8">
        <v>44438</v>
      </c>
      <c r="B919" s="10">
        <v>149</v>
      </c>
      <c r="C919" s="9">
        <f>(B919-$R$12)/($R$13-$R$12)</f>
      </c>
      <c r="D919" s="9">
        <v>153.490005</v>
      </c>
      <c r="E919" s="9">
        <f>(D919-$S$12)/($S$13-$S$12)</f>
      </c>
      <c r="F919" s="9">
        <v>148.610001</v>
      </c>
      <c r="G919" s="9">
        <f>(F919-$T$12)/($T$13-$T$12)</f>
      </c>
      <c r="H919" s="9">
        <v>153.119995</v>
      </c>
      <c r="I919" s="9">
        <f>($H$2-$U$12)/($U$13-$U$12)</f>
      </c>
      <c r="J919" s="9">
        <f>AVERAGE(H915:H919)</f>
      </c>
      <c r="K919" s="9">
        <v>150.598175</v>
      </c>
      <c r="L919" s="9">
        <f>(K919-$V$12)/($V$13-$V$12)</f>
      </c>
      <c r="M919" s="10">
        <v>90956700</v>
      </c>
      <c r="N919" s="9">
        <f>($M$2-$W$12)/($W$13-$W$12)</f>
      </c>
      <c r="O919" s="5"/>
      <c r="P919" s="5"/>
      <c r="Q919" s="5"/>
      <c r="R919" s="9"/>
      <c r="S919" s="9"/>
      <c r="T919" s="9"/>
      <c r="U919" s="9"/>
      <c r="V919" s="9"/>
      <c r="W919" s="10"/>
      <c r="X919" s="10"/>
    </row>
    <row x14ac:dyDescent="0.25" r="920" customHeight="1" ht="17.25">
      <c r="A920" s="8">
        <v>44439</v>
      </c>
      <c r="B920" s="9">
        <v>152.660004</v>
      </c>
      <c r="C920" s="9">
        <f>(B920-$R$12)/($R$13-$R$12)</f>
      </c>
      <c r="D920" s="9">
        <v>152.800003</v>
      </c>
      <c r="E920" s="9">
        <f>(D920-$S$12)/($S$13-$S$12)</f>
      </c>
      <c r="F920" s="9">
        <v>151.289993</v>
      </c>
      <c r="G920" s="9">
        <f>(F920-$T$12)/($T$13-$T$12)</f>
      </c>
      <c r="H920" s="9">
        <v>151.830002</v>
      </c>
      <c r="I920" s="9">
        <f>($H$2-$U$12)/($U$13-$U$12)</f>
      </c>
      <c r="J920" s="9">
        <f>AVERAGE(H916:H920)</f>
      </c>
      <c r="K920" s="9">
        <v>149.329391</v>
      </c>
      <c r="L920" s="9">
        <f>(K920-$V$12)/($V$13-$V$12)</f>
      </c>
      <c r="M920" s="10">
        <v>86453100</v>
      </c>
      <c r="N920" s="9">
        <f>($M$2-$W$12)/($W$13-$W$12)</f>
      </c>
      <c r="O920" s="5"/>
      <c r="P920" s="5"/>
      <c r="Q920" s="5"/>
      <c r="R920" s="9"/>
      <c r="S920" s="9"/>
      <c r="T920" s="9"/>
      <c r="U920" s="9"/>
      <c r="V920" s="9"/>
      <c r="W920" s="10"/>
      <c r="X920" s="10"/>
    </row>
    <row x14ac:dyDescent="0.25" r="921" customHeight="1" ht="17.25">
      <c r="A921" s="8">
        <v>44440</v>
      </c>
      <c r="B921" s="9">
        <v>152.830002</v>
      </c>
      <c r="C921" s="9">
        <f>(B921-$R$12)/($R$13-$R$12)</f>
      </c>
      <c r="D921" s="9">
        <v>154.979996</v>
      </c>
      <c r="E921" s="9">
        <f>(D921-$S$12)/($S$13-$S$12)</f>
      </c>
      <c r="F921" s="9">
        <v>152.339996</v>
      </c>
      <c r="G921" s="9">
        <f>(F921-$T$12)/($T$13-$T$12)</f>
      </c>
      <c r="H921" s="9">
        <v>152.509995</v>
      </c>
      <c r="I921" s="9">
        <f>($H$2-$U$12)/($U$13-$U$12)</f>
      </c>
      <c r="J921" s="9">
        <f>AVERAGE(H917:H921)</f>
      </c>
      <c r="K921" s="9">
        <v>149.998215</v>
      </c>
      <c r="L921" s="9">
        <f>(K921-$V$12)/($V$13-$V$12)</f>
      </c>
      <c r="M921" s="10">
        <v>80313700</v>
      </c>
      <c r="N921" s="9">
        <f>($M$2-$W$12)/($W$13-$W$12)</f>
      </c>
      <c r="O921" s="5"/>
      <c r="P921" s="5"/>
      <c r="Q921" s="5"/>
      <c r="R921" s="9"/>
      <c r="S921" s="9"/>
      <c r="T921" s="9"/>
      <c r="U921" s="9"/>
      <c r="V921" s="9"/>
      <c r="W921" s="10"/>
      <c r="X921" s="10"/>
    </row>
    <row x14ac:dyDescent="0.25" r="922" customHeight="1" ht="17.25">
      <c r="A922" s="8">
        <v>44441</v>
      </c>
      <c r="B922" s="9">
        <v>153.869995</v>
      </c>
      <c r="C922" s="9">
        <f>(B922-$R$12)/($R$13-$R$12)</f>
      </c>
      <c r="D922" s="9">
        <v>154.720001</v>
      </c>
      <c r="E922" s="9">
        <f>(D922-$S$12)/($S$13-$S$12)</f>
      </c>
      <c r="F922" s="9">
        <v>152.399994</v>
      </c>
      <c r="G922" s="9">
        <f>(F922-$T$12)/($T$13-$T$12)</f>
      </c>
      <c r="H922" s="9">
        <v>153.649994</v>
      </c>
      <c r="I922" s="9">
        <f>($H$2-$U$12)/($U$13-$U$12)</f>
      </c>
      <c r="J922" s="9">
        <f>AVERAGE(H918:H922)</f>
      </c>
      <c r="K922" s="9">
        <v>151.119415</v>
      </c>
      <c r="L922" s="9">
        <f>(K922-$V$12)/($V$13-$V$12)</f>
      </c>
      <c r="M922" s="10">
        <v>71115500</v>
      </c>
      <c r="N922" s="9">
        <f>($M$2-$W$12)/($W$13-$W$12)</f>
      </c>
      <c r="O922" s="5"/>
      <c r="P922" s="5"/>
      <c r="Q922" s="5"/>
      <c r="R922" s="9"/>
      <c r="S922" s="9"/>
      <c r="T922" s="9"/>
      <c r="U922" s="9"/>
      <c r="V922" s="9"/>
      <c r="W922" s="10"/>
      <c r="X922" s="10"/>
    </row>
    <row x14ac:dyDescent="0.25" r="923" customHeight="1" ht="17.25">
      <c r="A923" s="8">
        <v>44442</v>
      </c>
      <c r="B923" s="9">
        <v>153.759995</v>
      </c>
      <c r="C923" s="9">
        <f>(B923-$R$12)/($R$13-$R$12)</f>
      </c>
      <c r="D923" s="9">
        <v>154.630005</v>
      </c>
      <c r="E923" s="9">
        <f>(D923-$S$12)/($S$13-$S$12)</f>
      </c>
      <c r="F923" s="9">
        <v>153.089996</v>
      </c>
      <c r="G923" s="9">
        <f>(F923-$T$12)/($T$13-$T$12)</f>
      </c>
      <c r="H923" s="9">
        <v>154.300003</v>
      </c>
      <c r="I923" s="9">
        <f>($H$2-$U$12)/($U$13-$U$12)</f>
      </c>
      <c r="J923" s="9">
        <f>AVERAGE(H919:H923)</f>
      </c>
      <c r="K923" s="9">
        <v>151.758743</v>
      </c>
      <c r="L923" s="9">
        <f>(K923-$V$12)/($V$13-$V$12)</f>
      </c>
      <c r="M923" s="10">
        <v>57808700</v>
      </c>
      <c r="N923" s="9">
        <f>($M$2-$W$12)/($W$13-$W$12)</f>
      </c>
      <c r="O923" s="5"/>
      <c r="P923" s="5"/>
      <c r="Q923" s="5"/>
      <c r="R923" s="9"/>
      <c r="S923" s="9"/>
      <c r="T923" s="9"/>
      <c r="U923" s="9"/>
      <c r="V923" s="9"/>
      <c r="W923" s="10"/>
      <c r="X923" s="10"/>
    </row>
    <row x14ac:dyDescent="0.25" r="924" customHeight="1" ht="17.25">
      <c r="A924" s="8">
        <v>44446</v>
      </c>
      <c r="B924" s="9">
        <v>154.970001</v>
      </c>
      <c r="C924" s="9">
        <f>(B924-$R$12)/($R$13-$R$12)</f>
      </c>
      <c r="D924" s="9">
        <v>157.259995</v>
      </c>
      <c r="E924" s="9">
        <f>(D924-$S$12)/($S$13-$S$12)</f>
      </c>
      <c r="F924" s="9">
        <v>154.389999</v>
      </c>
      <c r="G924" s="9">
        <f>(F924-$T$12)/($T$13-$T$12)</f>
      </c>
      <c r="H924" s="9">
        <v>156.690002</v>
      </c>
      <c r="I924" s="9">
        <f>($H$2-$U$12)/($U$13-$U$12)</f>
      </c>
      <c r="J924" s="9">
        <f>AVERAGE(H920:H924)</f>
      </c>
      <c r="K924" s="9">
        <v>154.10939</v>
      </c>
      <c r="L924" s="9">
        <f>(K924-$V$12)/($V$13-$V$12)</f>
      </c>
      <c r="M924" s="10">
        <v>82278300</v>
      </c>
      <c r="N924" s="9">
        <f>($M$2-$W$12)/($W$13-$W$12)</f>
      </c>
      <c r="O924" s="5"/>
      <c r="P924" s="5"/>
      <c r="Q924" s="5"/>
      <c r="R924" s="9"/>
      <c r="S924" s="9"/>
      <c r="T924" s="9"/>
      <c r="U924" s="9"/>
      <c r="V924" s="9"/>
      <c r="W924" s="10"/>
      <c r="X924" s="10"/>
    </row>
    <row x14ac:dyDescent="0.25" r="925" customHeight="1" ht="17.25">
      <c r="A925" s="8">
        <v>44447</v>
      </c>
      <c r="B925" s="9">
        <v>156.979996</v>
      </c>
      <c r="C925" s="9">
        <f>(B925-$R$12)/($R$13-$R$12)</f>
      </c>
      <c r="D925" s="9">
        <v>157.039993</v>
      </c>
      <c r="E925" s="9">
        <f>(D925-$S$12)/($S$13-$S$12)</f>
      </c>
      <c r="F925" s="9">
        <v>153.979996</v>
      </c>
      <c r="G925" s="9">
        <f>(F925-$T$12)/($T$13-$T$12)</f>
      </c>
      <c r="H925" s="9">
        <v>155.110001</v>
      </c>
      <c r="I925" s="9">
        <f>($H$2-$U$12)/($U$13-$U$12)</f>
      </c>
      <c r="J925" s="9">
        <f>AVERAGE(H921:H925)</f>
      </c>
      <c r="K925" s="9">
        <v>152.555405</v>
      </c>
      <c r="L925" s="9">
        <f>(K925-$V$12)/($V$13-$V$12)</f>
      </c>
      <c r="M925" s="10">
        <v>74420200</v>
      </c>
      <c r="N925" s="9">
        <f>($M$2-$W$12)/($W$13-$W$12)</f>
      </c>
      <c r="O925" s="5"/>
      <c r="P925" s="5"/>
      <c r="Q925" s="5"/>
      <c r="R925" s="9"/>
      <c r="S925" s="9"/>
      <c r="T925" s="9"/>
      <c r="U925" s="9"/>
      <c r="V925" s="9"/>
      <c r="W925" s="10"/>
      <c r="X925" s="10"/>
    </row>
    <row x14ac:dyDescent="0.25" r="926" customHeight="1" ht="17.25">
      <c r="A926" s="8">
        <v>44448</v>
      </c>
      <c r="B926" s="9">
        <v>155.490005</v>
      </c>
      <c r="C926" s="9">
        <f>(B926-$R$12)/($R$13-$R$12)</f>
      </c>
      <c r="D926" s="9">
        <v>156.110001</v>
      </c>
      <c r="E926" s="9">
        <f>(D926-$S$12)/($S$13-$S$12)</f>
      </c>
      <c r="F926" s="9">
        <v>153.949997</v>
      </c>
      <c r="G926" s="9">
        <f>(F926-$T$12)/($T$13-$T$12)</f>
      </c>
      <c r="H926" s="9">
        <v>154.070007</v>
      </c>
      <c r="I926" s="9">
        <f>($H$2-$U$12)/($U$13-$U$12)</f>
      </c>
      <c r="J926" s="9">
        <f>AVERAGE(H922:H926)</f>
      </c>
      <c r="K926" s="9">
        <v>151.532547</v>
      </c>
      <c r="L926" s="9">
        <f>(K926-$V$12)/($V$13-$V$12)</f>
      </c>
      <c r="M926" s="10">
        <v>57305700</v>
      </c>
      <c r="N926" s="9">
        <f>($M$2-$W$12)/($W$13-$W$12)</f>
      </c>
      <c r="O926" s="5"/>
      <c r="P926" s="5"/>
      <c r="Q926" s="5"/>
      <c r="R926" s="9"/>
      <c r="S926" s="9"/>
      <c r="T926" s="9"/>
      <c r="U926" s="9"/>
      <c r="V926" s="9"/>
      <c r="W926" s="10"/>
      <c r="X926" s="10"/>
    </row>
    <row x14ac:dyDescent="0.25" r="927" customHeight="1" ht="17.25">
      <c r="A927" s="8">
        <v>44449</v>
      </c>
      <c r="B927" s="10">
        <v>155</v>
      </c>
      <c r="C927" s="9">
        <f>(B927-$R$12)/($R$13-$R$12)</f>
      </c>
      <c r="D927" s="9">
        <v>155.479996</v>
      </c>
      <c r="E927" s="9">
        <f>(D927-$S$12)/($S$13-$S$12)</f>
      </c>
      <c r="F927" s="9">
        <v>148.699997</v>
      </c>
      <c r="G927" s="9">
        <f>(F927-$T$12)/($T$13-$T$12)</f>
      </c>
      <c r="H927" s="9">
        <v>148.970001</v>
      </c>
      <c r="I927" s="9">
        <f>($H$2-$U$12)/($U$13-$U$12)</f>
      </c>
      <c r="J927" s="9">
        <f>AVERAGE(H923:H927)</f>
      </c>
      <c r="K927" s="9">
        <v>146.51651</v>
      </c>
      <c r="L927" s="9">
        <f>(K927-$V$12)/($V$13-$V$12)</f>
      </c>
      <c r="M927" s="10">
        <v>140893200</v>
      </c>
      <c r="N927" s="9">
        <f>($M$2-$W$12)/($W$13-$W$12)</f>
      </c>
      <c r="O927" s="5"/>
      <c r="P927" s="5"/>
      <c r="Q927" s="5"/>
      <c r="R927" s="9"/>
      <c r="S927" s="9"/>
      <c r="T927" s="9"/>
      <c r="U927" s="9"/>
      <c r="V927" s="9"/>
      <c r="W927" s="10"/>
      <c r="X927" s="10"/>
    </row>
    <row x14ac:dyDescent="0.25" r="928" customHeight="1" ht="17.25">
      <c r="A928" s="8">
        <v>44452</v>
      </c>
      <c r="B928" s="9">
        <v>150.630005</v>
      </c>
      <c r="C928" s="9">
        <f>(B928-$R$12)/($R$13-$R$12)</f>
      </c>
      <c r="D928" s="9">
        <v>151.419998</v>
      </c>
      <c r="E928" s="9">
        <f>(D928-$S$12)/($S$13-$S$12)</f>
      </c>
      <c r="F928" s="9">
        <v>148.75</v>
      </c>
      <c r="G928" s="9">
        <f>(F928-$T$12)/($T$13-$T$12)</f>
      </c>
      <c r="H928" s="9">
        <v>149.550003</v>
      </c>
      <c r="I928" s="9">
        <f>($H$2-$U$12)/($U$13-$U$12)</f>
      </c>
      <c r="J928" s="9">
        <f>AVERAGE(H924:H928)</f>
      </c>
      <c r="K928" s="9">
        <v>147.086975</v>
      </c>
      <c r="L928" s="9">
        <f>(K928-$V$12)/($V$13-$V$12)</f>
      </c>
      <c r="M928" s="10">
        <v>102404300</v>
      </c>
      <c r="N928" s="9">
        <f>($M$2-$W$12)/($W$13-$W$12)</f>
      </c>
      <c r="O928" s="5"/>
      <c r="P928" s="5"/>
      <c r="Q928" s="5"/>
      <c r="R928" s="9"/>
      <c r="S928" s="9"/>
      <c r="T928" s="9"/>
      <c r="U928" s="9"/>
      <c r="V928" s="9"/>
      <c r="W928" s="10"/>
      <c r="X928" s="10"/>
    </row>
    <row x14ac:dyDescent="0.25" r="929" customHeight="1" ht="17.25">
      <c r="A929" s="8">
        <v>44453</v>
      </c>
      <c r="B929" s="9">
        <v>150.350006</v>
      </c>
      <c r="C929" s="9">
        <f>(B929-$R$12)/($R$13-$R$12)</f>
      </c>
      <c r="D929" s="9">
        <v>151.070007</v>
      </c>
      <c r="E929" s="9">
        <f>(D929-$S$12)/($S$13-$S$12)</f>
      </c>
      <c r="F929" s="9">
        <v>146.910004</v>
      </c>
      <c r="G929" s="9">
        <f>(F929-$T$12)/($T$13-$T$12)</f>
      </c>
      <c r="H929" s="9">
        <v>148.119995</v>
      </c>
      <c r="I929" s="9">
        <f>($H$2-$U$12)/($U$13-$U$12)</f>
      </c>
      <c r="J929" s="9">
        <f>AVERAGE(H925:H929)</f>
      </c>
      <c r="K929" s="9">
        <v>145.680511</v>
      </c>
      <c r="L929" s="9">
        <f>(K929-$V$12)/($V$13-$V$12)</f>
      </c>
      <c r="M929" s="10">
        <v>109296300</v>
      </c>
      <c r="N929" s="9">
        <f>($M$2-$W$12)/($W$13-$W$12)</f>
      </c>
      <c r="O929" s="5"/>
      <c r="P929" s="5"/>
      <c r="Q929" s="5"/>
      <c r="R929" s="9"/>
      <c r="S929" s="9"/>
      <c r="T929" s="9"/>
      <c r="U929" s="9"/>
      <c r="V929" s="9"/>
      <c r="W929" s="10"/>
      <c r="X929" s="10"/>
    </row>
    <row x14ac:dyDescent="0.25" r="930" customHeight="1" ht="17.25">
      <c r="A930" s="8">
        <v>44454</v>
      </c>
      <c r="B930" s="9">
        <v>148.559998</v>
      </c>
      <c r="C930" s="9">
        <f>(B930-$R$12)/($R$13-$R$12)</f>
      </c>
      <c r="D930" s="9">
        <v>149.440002</v>
      </c>
      <c r="E930" s="9">
        <f>(D930-$S$12)/($S$13-$S$12)</f>
      </c>
      <c r="F930" s="9">
        <v>146.369995</v>
      </c>
      <c r="G930" s="9">
        <f>(F930-$T$12)/($T$13-$T$12)</f>
      </c>
      <c r="H930" s="9">
        <v>149.029999</v>
      </c>
      <c r="I930" s="9">
        <f>($H$2-$U$12)/($U$13-$U$12)</f>
      </c>
      <c r="J930" s="9">
        <f>AVERAGE(H926:H930)</f>
      </c>
      <c r="K930" s="9">
        <v>146.575516</v>
      </c>
      <c r="L930" s="9">
        <f>(K930-$V$12)/($V$13-$V$12)</f>
      </c>
      <c r="M930" s="10">
        <v>83281300</v>
      </c>
      <c r="N930" s="9">
        <f>($M$2-$W$12)/($W$13-$W$12)</f>
      </c>
      <c r="O930" s="5"/>
      <c r="P930" s="5"/>
      <c r="Q930" s="5"/>
      <c r="R930" s="9"/>
      <c r="S930" s="9"/>
      <c r="T930" s="9"/>
      <c r="U930" s="9"/>
      <c r="V930" s="9"/>
      <c r="W930" s="10"/>
      <c r="X930" s="10"/>
    </row>
    <row x14ac:dyDescent="0.25" r="931" customHeight="1" ht="17.25">
      <c r="A931" s="8">
        <v>44455</v>
      </c>
      <c r="B931" s="9">
        <v>148.440002</v>
      </c>
      <c r="C931" s="9">
        <f>(B931-$R$12)/($R$13-$R$12)</f>
      </c>
      <c r="D931" s="9">
        <v>148.970001</v>
      </c>
      <c r="E931" s="9">
        <f>(D931-$S$12)/($S$13-$S$12)</f>
      </c>
      <c r="F931" s="9">
        <v>147.220001</v>
      </c>
      <c r="G931" s="9">
        <f>(F931-$T$12)/($T$13-$T$12)</f>
      </c>
      <c r="H931" s="9">
        <v>148.789993</v>
      </c>
      <c r="I931" s="9">
        <f>($H$2-$U$12)/($U$13-$U$12)</f>
      </c>
      <c r="J931" s="9">
        <f>AVERAGE(H927:H931)</f>
      </c>
      <c r="K931" s="9">
        <v>146.339493</v>
      </c>
      <c r="L931" s="9">
        <f>(K931-$V$12)/($V$13-$V$12)</f>
      </c>
      <c r="M931" s="10">
        <v>68034100</v>
      </c>
      <c r="N931" s="9">
        <f>($M$2-$W$12)/($W$13-$W$12)</f>
      </c>
      <c r="O931" s="5"/>
      <c r="P931" s="5"/>
      <c r="Q931" s="5"/>
      <c r="R931" s="9"/>
      <c r="S931" s="9"/>
      <c r="T931" s="9"/>
      <c r="U931" s="9"/>
      <c r="V931" s="9"/>
      <c r="W931" s="10"/>
      <c r="X931" s="10"/>
    </row>
    <row x14ac:dyDescent="0.25" r="932" customHeight="1" ht="17.25">
      <c r="A932" s="8">
        <v>44456</v>
      </c>
      <c r="B932" s="9">
        <v>148.820007</v>
      </c>
      <c r="C932" s="9">
        <f>(B932-$R$12)/($R$13-$R$12)</f>
      </c>
      <c r="D932" s="9">
        <v>148.820007</v>
      </c>
      <c r="E932" s="9">
        <f>(D932-$S$12)/($S$13-$S$12)</f>
      </c>
      <c r="F932" s="9">
        <v>145.759995</v>
      </c>
      <c r="G932" s="9">
        <f>(F932-$T$12)/($T$13-$T$12)</f>
      </c>
      <c r="H932" s="9">
        <v>146.059998</v>
      </c>
      <c r="I932" s="9">
        <f>($H$2-$U$12)/($U$13-$U$12)</f>
      </c>
      <c r="J932" s="9">
        <f>AVERAGE(H928:H932)</f>
      </c>
      <c r="K932" s="9">
        <v>143.654419</v>
      </c>
      <c r="L932" s="9">
        <f>(K932-$V$12)/($V$13-$V$12)</f>
      </c>
      <c r="M932" s="10">
        <v>129868800</v>
      </c>
      <c r="N932" s="9">
        <f>($M$2-$W$12)/($W$13-$W$12)</f>
      </c>
      <c r="O932" s="5"/>
      <c r="P932" s="5"/>
      <c r="Q932" s="5"/>
      <c r="R932" s="9"/>
      <c r="S932" s="9"/>
      <c r="T932" s="9"/>
      <c r="U932" s="9"/>
      <c r="V932" s="9"/>
      <c r="W932" s="10"/>
      <c r="X932" s="10"/>
    </row>
    <row x14ac:dyDescent="0.25" r="933" customHeight="1" ht="17.25">
      <c r="A933" s="8">
        <v>44459</v>
      </c>
      <c r="B933" s="9">
        <v>143.800003</v>
      </c>
      <c r="C933" s="9">
        <f>(B933-$R$12)/($R$13-$R$12)</f>
      </c>
      <c r="D933" s="9">
        <v>144.839996</v>
      </c>
      <c r="E933" s="9">
        <f>(D933-$S$12)/($S$13-$S$12)</f>
      </c>
      <c r="F933" s="9">
        <v>141.270004</v>
      </c>
      <c r="G933" s="9">
        <f>(F933-$T$12)/($T$13-$T$12)</f>
      </c>
      <c r="H933" s="9">
        <v>142.940002</v>
      </c>
      <c r="I933" s="9">
        <f>($H$2-$U$12)/($U$13-$U$12)</f>
      </c>
      <c r="J933" s="9">
        <f>AVERAGE(H929:H933)</f>
      </c>
      <c r="K933" s="9">
        <v>140.585831</v>
      </c>
      <c r="L933" s="9">
        <f>(K933-$V$12)/($V$13-$V$12)</f>
      </c>
      <c r="M933" s="10">
        <v>123478900</v>
      </c>
      <c r="N933" s="9">
        <f>($M$2-$W$12)/($W$13-$W$12)</f>
      </c>
      <c r="O933" s="5"/>
      <c r="P933" s="5"/>
      <c r="Q933" s="5"/>
      <c r="R933" s="9"/>
      <c r="S933" s="9"/>
      <c r="T933" s="9"/>
      <c r="U933" s="9"/>
      <c r="V933" s="9"/>
      <c r="W933" s="10"/>
      <c r="X933" s="10"/>
    </row>
    <row x14ac:dyDescent="0.25" r="934" customHeight="1" ht="17.25">
      <c r="A934" s="8">
        <v>44460</v>
      </c>
      <c r="B934" s="9">
        <v>143.929993</v>
      </c>
      <c r="C934" s="9">
        <f>(B934-$R$12)/($R$13-$R$12)</f>
      </c>
      <c r="D934" s="9">
        <v>144.600006</v>
      </c>
      <c r="E934" s="9">
        <f>(D934-$S$12)/($S$13-$S$12)</f>
      </c>
      <c r="F934" s="9">
        <v>142.779999</v>
      </c>
      <c r="G934" s="9">
        <f>(F934-$T$12)/($T$13-$T$12)</f>
      </c>
      <c r="H934" s="9">
        <v>143.429993</v>
      </c>
      <c r="I934" s="9">
        <f>($H$2-$U$12)/($U$13-$U$12)</f>
      </c>
      <c r="J934" s="9">
        <f>AVERAGE(H930:H934)</f>
      </c>
      <c r="K934" s="9">
        <v>141.067764</v>
      </c>
      <c r="L934" s="9">
        <f>(K934-$V$12)/($V$13-$V$12)</f>
      </c>
      <c r="M934" s="10">
        <v>75834000</v>
      </c>
      <c r="N934" s="9">
        <f>($M$2-$W$12)/($W$13-$W$12)</f>
      </c>
      <c r="O934" s="5"/>
      <c r="P934" s="5"/>
      <c r="Q934" s="5"/>
      <c r="R934" s="9"/>
      <c r="S934" s="9"/>
      <c r="T934" s="9"/>
      <c r="U934" s="9"/>
      <c r="V934" s="9"/>
      <c r="W934" s="10"/>
      <c r="X934" s="10"/>
    </row>
    <row x14ac:dyDescent="0.25" r="935" customHeight="1" ht="17.25">
      <c r="A935" s="8">
        <v>44461</v>
      </c>
      <c r="B935" s="9">
        <v>144.449997</v>
      </c>
      <c r="C935" s="9">
        <f>(B935-$R$12)/($R$13-$R$12)</f>
      </c>
      <c r="D935" s="9">
        <v>146.429993</v>
      </c>
      <c r="E935" s="9">
        <f>(D935-$S$12)/($S$13-$S$12)</f>
      </c>
      <c r="F935" s="9">
        <v>143.699997</v>
      </c>
      <c r="G935" s="9">
        <f>(F935-$T$12)/($T$13-$T$12)</f>
      </c>
      <c r="H935" s="9">
        <v>145.850006</v>
      </c>
      <c r="I935" s="9">
        <f>($H$2-$U$12)/($U$13-$U$12)</f>
      </c>
      <c r="J935" s="9">
        <f>AVERAGE(H931:H935)</f>
      </c>
      <c r="K935" s="9">
        <v>143.447906</v>
      </c>
      <c r="L935" s="9">
        <f>(K935-$V$12)/($V$13-$V$12)</f>
      </c>
      <c r="M935" s="10">
        <v>76404300</v>
      </c>
      <c r="N935" s="9">
        <f>($M$2-$W$12)/($W$13-$W$12)</f>
      </c>
      <c r="O935" s="5"/>
      <c r="P935" s="5"/>
      <c r="Q935" s="5"/>
      <c r="R935" s="9"/>
      <c r="S935" s="9"/>
      <c r="T935" s="9"/>
      <c r="U935" s="9"/>
      <c r="V935" s="9"/>
      <c r="W935" s="10"/>
      <c r="X935" s="10"/>
    </row>
    <row x14ac:dyDescent="0.25" r="936" customHeight="1" ht="17.25">
      <c r="A936" s="8">
        <v>44462</v>
      </c>
      <c r="B936" s="9">
        <v>146.649994</v>
      </c>
      <c r="C936" s="9">
        <f>(B936-$R$12)/($R$13-$R$12)</f>
      </c>
      <c r="D936" s="9">
        <v>147.080002</v>
      </c>
      <c r="E936" s="9">
        <f>(D936-$S$12)/($S$13-$S$12)</f>
      </c>
      <c r="F936" s="9">
        <v>145.639999</v>
      </c>
      <c r="G936" s="9">
        <f>(F936-$T$12)/($T$13-$T$12)</f>
      </c>
      <c r="H936" s="9">
        <v>146.830002</v>
      </c>
      <c r="I936" s="9">
        <f>($H$2-$U$12)/($U$13-$U$12)</f>
      </c>
      <c r="J936" s="9">
        <f>AVERAGE(H932:H936)</f>
      </c>
      <c r="K936" s="9">
        <v>144.411758</v>
      </c>
      <c r="L936" s="9">
        <f>(K936-$V$12)/($V$13-$V$12)</f>
      </c>
      <c r="M936" s="10">
        <v>64838200</v>
      </c>
      <c r="N936" s="9">
        <f>($M$2-$W$12)/($W$13-$W$12)</f>
      </c>
      <c r="O936" s="5"/>
      <c r="P936" s="5"/>
      <c r="Q936" s="5"/>
      <c r="R936" s="9"/>
      <c r="S936" s="9"/>
      <c r="T936" s="9"/>
      <c r="U936" s="9"/>
      <c r="V936" s="9"/>
      <c r="W936" s="10"/>
      <c r="X936" s="10"/>
    </row>
    <row x14ac:dyDescent="0.25" r="937" customHeight="1" ht="17.25">
      <c r="A937" s="8">
        <v>44463</v>
      </c>
      <c r="B937" s="9">
        <v>145.660004</v>
      </c>
      <c r="C937" s="9">
        <f>(B937-$R$12)/($R$13-$R$12)</f>
      </c>
      <c r="D937" s="9">
        <v>147.470001</v>
      </c>
      <c r="E937" s="9">
        <f>(D937-$S$12)/($S$13-$S$12)</f>
      </c>
      <c r="F937" s="9">
        <v>145.559998</v>
      </c>
      <c r="G937" s="9">
        <f>(F937-$T$12)/($T$13-$T$12)</f>
      </c>
      <c r="H937" s="9">
        <v>146.919998</v>
      </c>
      <c r="I937" s="9">
        <f>($H$2-$U$12)/($U$13-$U$12)</f>
      </c>
      <c r="J937" s="9">
        <f>AVERAGE(H933:H937)</f>
      </c>
      <c r="K937" s="9">
        <v>144.50029</v>
      </c>
      <c r="L937" s="9">
        <f>(K937-$V$12)/($V$13-$V$12)</f>
      </c>
      <c r="M937" s="10">
        <v>53477900</v>
      </c>
      <c r="N937" s="9">
        <f>($M$2-$W$12)/($W$13-$W$12)</f>
      </c>
      <c r="O937" s="5"/>
      <c r="P937" s="5"/>
      <c r="Q937" s="5"/>
      <c r="R937" s="9"/>
      <c r="S937" s="9"/>
      <c r="T937" s="9"/>
      <c r="U937" s="9"/>
      <c r="V937" s="9"/>
      <c r="W937" s="10"/>
      <c r="X937" s="10"/>
    </row>
    <row x14ac:dyDescent="0.25" r="938" customHeight="1" ht="17.25">
      <c r="A938" s="8">
        <v>44466</v>
      </c>
      <c r="B938" s="9">
        <v>145.470001</v>
      </c>
      <c r="C938" s="9">
        <f>(B938-$R$12)/($R$13-$R$12)</f>
      </c>
      <c r="D938" s="9">
        <v>145.960007</v>
      </c>
      <c r="E938" s="9">
        <f>(D938-$S$12)/($S$13-$S$12)</f>
      </c>
      <c r="F938" s="9">
        <v>143.820007</v>
      </c>
      <c r="G938" s="9">
        <f>(F938-$T$12)/($T$13-$T$12)</f>
      </c>
      <c r="H938" s="9">
        <v>145.369995</v>
      </c>
      <c r="I938" s="9">
        <f>($H$2-$U$12)/($U$13-$U$12)</f>
      </c>
      <c r="J938" s="9">
        <f>AVERAGE(H934:H938)</f>
      </c>
      <c r="K938" s="9">
        <v>142.9758</v>
      </c>
      <c r="L938" s="9">
        <f>(K938-$V$12)/($V$13-$V$12)</f>
      </c>
      <c r="M938" s="10">
        <v>74150700</v>
      </c>
      <c r="N938" s="9">
        <f>($M$2-$W$12)/($W$13-$W$12)</f>
      </c>
      <c r="O938" s="5"/>
      <c r="P938" s="5"/>
      <c r="Q938" s="5"/>
      <c r="R938" s="9"/>
      <c r="S938" s="9"/>
      <c r="T938" s="9"/>
      <c r="U938" s="9"/>
      <c r="V938" s="9"/>
      <c r="W938" s="10"/>
      <c r="X938" s="10"/>
    </row>
    <row x14ac:dyDescent="0.25" r="939" customHeight="1" ht="17.25">
      <c r="A939" s="8">
        <v>44467</v>
      </c>
      <c r="B939" s="9">
        <v>143.25</v>
      </c>
      <c r="C939" s="9">
        <f>(B939-$R$12)/($R$13-$R$12)</f>
      </c>
      <c r="D939" s="9">
        <v>144.75</v>
      </c>
      <c r="E939" s="9">
        <f>(D939-$S$12)/($S$13-$S$12)</f>
      </c>
      <c r="F939" s="9">
        <v>141.690002</v>
      </c>
      <c r="G939" s="9">
        <f>(F939-$T$12)/($T$13-$T$12)</f>
      </c>
      <c r="H939" s="9">
        <v>141.910004</v>
      </c>
      <c r="I939" s="9">
        <f>($H$2-$U$12)/($U$13-$U$12)</f>
      </c>
      <c r="J939" s="9">
        <f>AVERAGE(H935:H939)</f>
      </c>
      <c r="K939" s="9">
        <v>139.572784</v>
      </c>
      <c r="L939" s="9">
        <f>(K939-$V$12)/($V$13-$V$12)</f>
      </c>
      <c r="M939" s="10">
        <v>108972300</v>
      </c>
      <c r="N939" s="9">
        <f>($M$2-$W$12)/($W$13-$W$12)</f>
      </c>
      <c r="O939" s="5"/>
      <c r="P939" s="5"/>
      <c r="Q939" s="5"/>
      <c r="R939" s="9"/>
      <c r="S939" s="9"/>
      <c r="T939" s="9"/>
      <c r="U939" s="9"/>
      <c r="V939" s="9"/>
      <c r="W939" s="10"/>
      <c r="X939" s="10"/>
    </row>
    <row x14ac:dyDescent="0.25" r="940" customHeight="1" ht="17.25">
      <c r="A940" s="8">
        <v>44468</v>
      </c>
      <c r="B940" s="9">
        <v>142.470001</v>
      </c>
      <c r="C940" s="9">
        <f>(B940-$R$12)/($R$13-$R$12)</f>
      </c>
      <c r="D940" s="9">
        <v>144.449997</v>
      </c>
      <c r="E940" s="9">
        <f>(D940-$S$12)/($S$13-$S$12)</f>
      </c>
      <c r="F940" s="9">
        <v>142.029999</v>
      </c>
      <c r="G940" s="9">
        <f>(F940-$T$12)/($T$13-$T$12)</f>
      </c>
      <c r="H940" s="9">
        <v>142.830002</v>
      </c>
      <c r="I940" s="9">
        <f>($H$2-$U$12)/($U$13-$U$12)</f>
      </c>
      <c r="J940" s="9">
        <f>AVERAGE(H936:H940)</f>
      </c>
      <c r="K940" s="9">
        <v>140.477615</v>
      </c>
      <c r="L940" s="9">
        <f>(K940-$V$12)/($V$13-$V$12)</f>
      </c>
      <c r="M940" s="10">
        <v>74602000</v>
      </c>
      <c r="N940" s="9">
        <f>($M$2-$W$12)/($W$13-$W$12)</f>
      </c>
      <c r="O940" s="5"/>
      <c r="P940" s="5"/>
      <c r="Q940" s="5"/>
      <c r="R940" s="9"/>
      <c r="S940" s="9"/>
      <c r="T940" s="9"/>
      <c r="U940" s="9"/>
      <c r="V940" s="9"/>
      <c r="W940" s="10"/>
      <c r="X940" s="10"/>
    </row>
    <row x14ac:dyDescent="0.25" r="941" customHeight="1" ht="17.25">
      <c r="A941" s="8">
        <v>44469</v>
      </c>
      <c r="B941" s="9">
        <v>143.660004</v>
      </c>
      <c r="C941" s="9">
        <f>(B941-$R$12)/($R$13-$R$12)</f>
      </c>
      <c r="D941" s="9">
        <v>144.380005</v>
      </c>
      <c r="E941" s="9">
        <f>(D941-$S$12)/($S$13-$S$12)</f>
      </c>
      <c r="F941" s="9">
        <v>141.279999</v>
      </c>
      <c r="G941" s="9">
        <f>(F941-$T$12)/($T$13-$T$12)</f>
      </c>
      <c r="H941" s="9">
        <v>141.5</v>
      </c>
      <c r="I941" s="9">
        <f>($H$2-$U$12)/($U$13-$U$12)</f>
      </c>
      <c r="J941" s="9">
        <f>AVERAGE(H937:H941)</f>
      </c>
      <c r="K941" s="9">
        <v>139.169525</v>
      </c>
      <c r="L941" s="9">
        <f>(K941-$V$12)/($V$13-$V$12)</f>
      </c>
      <c r="M941" s="10">
        <v>89056700</v>
      </c>
      <c r="N941" s="9">
        <f>($M$2-$W$12)/($W$13-$W$12)</f>
      </c>
      <c r="O941" s="5"/>
      <c r="P941" s="5"/>
      <c r="Q941" s="5"/>
      <c r="R941" s="9"/>
      <c r="S941" s="9"/>
      <c r="T941" s="9"/>
      <c r="U941" s="9"/>
      <c r="V941" s="9"/>
      <c r="W941" s="10"/>
      <c r="X941" s="10"/>
    </row>
    <row x14ac:dyDescent="0.25" r="942" customHeight="1" ht="17.25">
      <c r="A942" s="8">
        <v>44470</v>
      </c>
      <c r="B942" s="9">
        <v>141.899994</v>
      </c>
      <c r="C942" s="9">
        <f>(B942-$R$12)/($R$13-$R$12)</f>
      </c>
      <c r="D942" s="9">
        <v>142.919998</v>
      </c>
      <c r="E942" s="9">
        <f>(D942-$S$12)/($S$13-$S$12)</f>
      </c>
      <c r="F942" s="9">
        <v>139.110001</v>
      </c>
      <c r="G942" s="9">
        <f>(F942-$T$12)/($T$13-$T$12)</f>
      </c>
      <c r="H942" s="9">
        <v>142.649994</v>
      </c>
      <c r="I942" s="9">
        <f>($H$2-$U$12)/($U$13-$U$12)</f>
      </c>
      <c r="J942" s="9">
        <f>AVERAGE(H938:H942)</f>
      </c>
      <c r="K942" s="9">
        <v>140.300568</v>
      </c>
      <c r="L942" s="9">
        <f>(K942-$V$12)/($V$13-$V$12)</f>
      </c>
      <c r="M942" s="10">
        <v>94639600</v>
      </c>
      <c r="N942" s="9">
        <f>($M$2-$W$12)/($W$13-$W$12)</f>
      </c>
      <c r="O942" s="5"/>
      <c r="P942" s="5"/>
      <c r="Q942" s="5"/>
      <c r="R942" s="9"/>
      <c r="S942" s="9"/>
      <c r="T942" s="9"/>
      <c r="U942" s="9"/>
      <c r="V942" s="9"/>
      <c r="W942" s="10"/>
      <c r="X942" s="10"/>
    </row>
    <row x14ac:dyDescent="0.25" r="943" customHeight="1" ht="17.25">
      <c r="A943" s="8">
        <v>44473</v>
      </c>
      <c r="B943" s="9">
        <v>141.759995</v>
      </c>
      <c r="C943" s="9">
        <f>(B943-$R$12)/($R$13-$R$12)</f>
      </c>
      <c r="D943" s="9">
        <v>142.210007</v>
      </c>
      <c r="E943" s="9">
        <f>(D943-$S$12)/($S$13-$S$12)</f>
      </c>
      <c r="F943" s="9">
        <v>138.270004</v>
      </c>
      <c r="G943" s="9">
        <f>(F943-$T$12)/($T$13-$T$12)</f>
      </c>
      <c r="H943" s="9">
        <v>139.139999</v>
      </c>
      <c r="I943" s="9">
        <f>($H$2-$U$12)/($U$13-$U$12)</f>
      </c>
      <c r="J943" s="9">
        <f>AVERAGE(H939:H943)</f>
      </c>
      <c r="K943" s="9">
        <v>136.848373</v>
      </c>
      <c r="L943" s="9">
        <f>(K943-$V$12)/($V$13-$V$12)</f>
      </c>
      <c r="M943" s="10">
        <v>98322000</v>
      </c>
      <c r="N943" s="9">
        <f>($M$2-$W$12)/($W$13-$W$12)</f>
      </c>
      <c r="O943" s="5"/>
      <c r="P943" s="5"/>
      <c r="Q943" s="5"/>
      <c r="R943" s="9"/>
      <c r="S943" s="9"/>
      <c r="T943" s="9"/>
      <c r="U943" s="9"/>
      <c r="V943" s="9"/>
      <c r="W943" s="10"/>
      <c r="X943" s="10"/>
    </row>
    <row x14ac:dyDescent="0.25" r="944" customHeight="1" ht="17.25">
      <c r="A944" s="8">
        <v>44474</v>
      </c>
      <c r="B944" s="9">
        <v>139.490005</v>
      </c>
      <c r="C944" s="9">
        <f>(B944-$R$12)/($R$13-$R$12)</f>
      </c>
      <c r="D944" s="9">
        <v>142.240005</v>
      </c>
      <c r="E944" s="9">
        <f>(D944-$S$12)/($S$13-$S$12)</f>
      </c>
      <c r="F944" s="9">
        <v>139.360001</v>
      </c>
      <c r="G944" s="9">
        <f>(F944-$T$12)/($T$13-$T$12)</f>
      </c>
      <c r="H944" s="9">
        <v>141.110001</v>
      </c>
      <c r="I944" s="9">
        <f>($H$2-$U$12)/($U$13-$U$12)</f>
      </c>
      <c r="J944" s="9">
        <f>AVERAGE(H940:H944)</f>
      </c>
      <c r="K944" s="9">
        <v>138.78595</v>
      </c>
      <c r="L944" s="9">
        <f>(K944-$V$12)/($V$13-$V$12)</f>
      </c>
      <c r="M944" s="10">
        <v>80861100</v>
      </c>
      <c r="N944" s="9">
        <f>($M$2-$W$12)/($W$13-$W$12)</f>
      </c>
      <c r="O944" s="5"/>
      <c r="P944" s="5"/>
      <c r="Q944" s="5"/>
      <c r="R944" s="9"/>
      <c r="S944" s="9"/>
      <c r="T944" s="9"/>
      <c r="U944" s="9"/>
      <c r="V944" s="9"/>
      <c r="W944" s="10"/>
      <c r="X944" s="10"/>
    </row>
    <row x14ac:dyDescent="0.25" r="945" customHeight="1" ht="17.25">
      <c r="A945" s="8">
        <v>44475</v>
      </c>
      <c r="B945" s="9">
        <v>139.470001</v>
      </c>
      <c r="C945" s="9">
        <f>(B945-$R$12)/($R$13-$R$12)</f>
      </c>
      <c r="D945" s="9">
        <v>142.149994</v>
      </c>
      <c r="E945" s="9">
        <f>(D945-$S$12)/($S$13-$S$12)</f>
      </c>
      <c r="F945" s="9">
        <v>138.369995</v>
      </c>
      <c r="G945" s="9">
        <f>(F945-$T$12)/($T$13-$T$12)</f>
      </c>
      <c r="H945" s="10">
        <v>142</v>
      </c>
      <c r="I945" s="9">
        <f>($H$2-$U$12)/($U$13-$U$12)</f>
      </c>
      <c r="J945" s="9">
        <f>AVERAGE(H941:H945)</f>
      </c>
      <c r="K945" s="9">
        <v>139.661331</v>
      </c>
      <c r="L945" s="9">
        <f>(K945-$V$12)/($V$13-$V$12)</f>
      </c>
      <c r="M945" s="10">
        <v>83221100</v>
      </c>
      <c r="N945" s="9">
        <f>($M$2-$W$12)/($W$13-$W$12)</f>
      </c>
      <c r="O945" s="5"/>
      <c r="P945" s="5"/>
      <c r="Q945" s="5"/>
      <c r="R945" s="9"/>
      <c r="S945" s="9"/>
      <c r="T945" s="9"/>
      <c r="U945" s="9"/>
      <c r="V945" s="9"/>
      <c r="W945" s="10"/>
      <c r="X945" s="10"/>
    </row>
    <row x14ac:dyDescent="0.25" r="946" customHeight="1" ht="17.25">
      <c r="A946" s="8">
        <v>44476</v>
      </c>
      <c r="B946" s="9">
        <v>143.059998</v>
      </c>
      <c r="C946" s="9">
        <f>(B946-$R$12)/($R$13-$R$12)</f>
      </c>
      <c r="D946" s="9">
        <v>144.220001</v>
      </c>
      <c r="E946" s="9">
        <f>(D946-$S$12)/($S$13-$S$12)</f>
      </c>
      <c r="F946" s="9">
        <v>142.720001</v>
      </c>
      <c r="G946" s="9">
        <f>(F946-$T$12)/($T$13-$T$12)</f>
      </c>
      <c r="H946" s="9">
        <v>143.289993</v>
      </c>
      <c r="I946" s="9">
        <f>($H$2-$U$12)/($U$13-$U$12)</f>
      </c>
      <c r="J946" s="9">
        <f>AVERAGE(H942:H946)</f>
      </c>
      <c r="K946" s="9">
        <v>140.930069</v>
      </c>
      <c r="L946" s="9">
        <f>(K946-$V$12)/($V$13-$V$12)</f>
      </c>
      <c r="M946" s="10">
        <v>61732700</v>
      </c>
      <c r="N946" s="9">
        <f>($M$2-$W$12)/($W$13-$W$12)</f>
      </c>
      <c r="O946" s="5"/>
      <c r="P946" s="5"/>
      <c r="Q946" s="5"/>
      <c r="R946" s="9"/>
      <c r="S946" s="9"/>
      <c r="T946" s="9"/>
      <c r="U946" s="9"/>
      <c r="V946" s="9"/>
      <c r="W946" s="10"/>
      <c r="X946" s="10"/>
    </row>
    <row x14ac:dyDescent="0.25" r="947" customHeight="1" ht="17.25">
      <c r="A947" s="8">
        <v>44477</v>
      </c>
      <c r="B947" s="9">
        <v>144.029999</v>
      </c>
      <c r="C947" s="9">
        <f>(B947-$R$12)/($R$13-$R$12)</f>
      </c>
      <c r="D947" s="9">
        <v>144.179993</v>
      </c>
      <c r="E947" s="9">
        <f>(D947-$S$12)/($S$13-$S$12)</f>
      </c>
      <c r="F947" s="9">
        <v>142.559998</v>
      </c>
      <c r="G947" s="9">
        <f>(F947-$T$12)/($T$13-$T$12)</f>
      </c>
      <c r="H947" s="9">
        <v>142.899994</v>
      </c>
      <c r="I947" s="9">
        <f>($H$2-$U$12)/($U$13-$U$12)</f>
      </c>
      <c r="J947" s="9">
        <f>AVERAGE(H943:H947)</f>
      </c>
      <c r="K947" s="9">
        <v>140.546463</v>
      </c>
      <c r="L947" s="9">
        <f>(K947-$V$12)/($V$13-$V$12)</f>
      </c>
      <c r="M947" s="10">
        <v>58773200</v>
      </c>
      <c r="N947" s="9">
        <f>($M$2-$W$12)/($W$13-$W$12)</f>
      </c>
      <c r="O947" s="5"/>
      <c r="P947" s="5"/>
      <c r="Q947" s="5"/>
      <c r="R947" s="9"/>
      <c r="S947" s="9"/>
      <c r="T947" s="9"/>
      <c r="U947" s="9"/>
      <c r="V947" s="9"/>
      <c r="W947" s="10"/>
      <c r="X947" s="10"/>
    </row>
    <row x14ac:dyDescent="0.25" r="948" customHeight="1" ht="17.25">
      <c r="A948" s="8">
        <v>44480</v>
      </c>
      <c r="B948" s="9">
        <v>142.270004</v>
      </c>
      <c r="C948" s="9">
        <f>(B948-$R$12)/($R$13-$R$12)</f>
      </c>
      <c r="D948" s="9">
        <v>144.809998</v>
      </c>
      <c r="E948" s="9">
        <f>(D948-$S$12)/($S$13-$S$12)</f>
      </c>
      <c r="F948" s="9">
        <v>141.809998</v>
      </c>
      <c r="G948" s="9">
        <f>(F948-$T$12)/($T$13-$T$12)</f>
      </c>
      <c r="H948" s="9">
        <v>142.809998</v>
      </c>
      <c r="I948" s="9">
        <f>($H$2-$U$12)/($U$13-$U$12)</f>
      </c>
      <c r="J948" s="9">
        <f>AVERAGE(H944:H948)</f>
      </c>
      <c r="K948" s="9">
        <v>140.457947</v>
      </c>
      <c r="L948" s="9">
        <f>(K948-$V$12)/($V$13-$V$12)</f>
      </c>
      <c r="M948" s="10">
        <v>64452200</v>
      </c>
      <c r="N948" s="9">
        <f>($M$2-$W$12)/($W$13-$W$12)</f>
      </c>
      <c r="O948" s="5"/>
      <c r="P948" s="5"/>
      <c r="Q948" s="5"/>
      <c r="R948" s="9"/>
      <c r="S948" s="9"/>
      <c r="T948" s="9"/>
      <c r="U948" s="9"/>
      <c r="V948" s="9"/>
      <c r="W948" s="10"/>
      <c r="X948" s="10"/>
    </row>
    <row x14ac:dyDescent="0.25" r="949" customHeight="1" ht="17.25">
      <c r="A949" s="8">
        <v>44481</v>
      </c>
      <c r="B949" s="9">
        <v>143.229996</v>
      </c>
      <c r="C949" s="9">
        <f>(B949-$R$12)/($R$13-$R$12)</f>
      </c>
      <c r="D949" s="9">
        <v>143.25</v>
      </c>
      <c r="E949" s="9">
        <f>(D949-$S$12)/($S$13-$S$12)</f>
      </c>
      <c r="F949" s="9">
        <v>141.039993</v>
      </c>
      <c r="G949" s="9">
        <f>(F949-$T$12)/($T$13-$T$12)</f>
      </c>
      <c r="H949" s="9">
        <v>141.509995</v>
      </c>
      <c r="I949" s="9">
        <f>($H$2-$U$12)/($U$13-$U$12)</f>
      </c>
      <c r="J949" s="9">
        <f>AVERAGE(H945:H949)</f>
      </c>
      <c r="K949" s="9">
        <v>139.179352</v>
      </c>
      <c r="L949" s="9">
        <f>(K949-$V$12)/($V$13-$V$12)</f>
      </c>
      <c r="M949" s="10">
        <v>73035900</v>
      </c>
      <c r="N949" s="9">
        <f>($M$2-$W$12)/($W$13-$W$12)</f>
      </c>
      <c r="O949" s="5"/>
      <c r="P949" s="5"/>
      <c r="Q949" s="5"/>
      <c r="R949" s="9"/>
      <c r="S949" s="9"/>
      <c r="T949" s="9"/>
      <c r="U949" s="9"/>
      <c r="V949" s="9"/>
      <c r="W949" s="10"/>
      <c r="X949" s="10"/>
    </row>
    <row x14ac:dyDescent="0.25" r="950" customHeight="1" ht="17.25">
      <c r="A950" s="8">
        <v>44482</v>
      </c>
      <c r="B950" s="9">
        <v>141.240005</v>
      </c>
      <c r="C950" s="9">
        <f>(B950-$R$12)/($R$13-$R$12)</f>
      </c>
      <c r="D950" s="9">
        <v>141.399994</v>
      </c>
      <c r="E950" s="9">
        <f>(D950-$S$12)/($S$13-$S$12)</f>
      </c>
      <c r="F950" s="9">
        <v>139.199997</v>
      </c>
      <c r="G950" s="9">
        <f>(F950-$T$12)/($T$13-$T$12)</f>
      </c>
      <c r="H950" s="9">
        <v>140.910004</v>
      </c>
      <c r="I950" s="9">
        <f>($H$2-$U$12)/($U$13-$U$12)</f>
      </c>
      <c r="J950" s="9">
        <f>AVERAGE(H946:H950)</f>
      </c>
      <c r="K950" s="9">
        <v>138.589249</v>
      </c>
      <c r="L950" s="9">
        <f>(K950-$V$12)/($V$13-$V$12)</f>
      </c>
      <c r="M950" s="10">
        <v>78762700</v>
      </c>
      <c r="N950" s="9">
        <f>($M$2-$W$12)/($W$13-$W$12)</f>
      </c>
      <c r="O950" s="5"/>
      <c r="P950" s="5"/>
      <c r="Q950" s="5"/>
      <c r="R950" s="9"/>
      <c r="S950" s="9"/>
      <c r="T950" s="9"/>
      <c r="U950" s="9"/>
      <c r="V950" s="9"/>
      <c r="W950" s="10"/>
      <c r="X950" s="10"/>
    </row>
    <row x14ac:dyDescent="0.25" r="951" customHeight="1" ht="17.25">
      <c r="A951" s="8">
        <v>44483</v>
      </c>
      <c r="B951" s="9">
        <v>142.110001</v>
      </c>
      <c r="C951" s="9">
        <f>(B951-$R$12)/($R$13-$R$12)</f>
      </c>
      <c r="D951" s="9">
        <v>143.880005</v>
      </c>
      <c r="E951" s="9">
        <f>(D951-$S$12)/($S$13-$S$12)</f>
      </c>
      <c r="F951" s="9">
        <v>141.509995</v>
      </c>
      <c r="G951" s="9">
        <f>(F951-$T$12)/($T$13-$T$12)</f>
      </c>
      <c r="H951" s="9">
        <v>143.759995</v>
      </c>
      <c r="I951" s="9">
        <f>($H$2-$U$12)/($U$13-$U$12)</f>
      </c>
      <c r="J951" s="9">
        <f>AVERAGE(H947:H951)</f>
      </c>
      <c r="K951" s="9">
        <v>141.392319</v>
      </c>
      <c r="L951" s="9">
        <f>(K951-$V$12)/($V$13-$V$12)</f>
      </c>
      <c r="M951" s="10">
        <v>69907100</v>
      </c>
      <c r="N951" s="9">
        <f>($M$2-$W$12)/($W$13-$W$12)</f>
      </c>
      <c r="O951" s="5"/>
      <c r="P951" s="5"/>
      <c r="Q951" s="5"/>
      <c r="R951" s="9"/>
      <c r="S951" s="9"/>
      <c r="T951" s="9"/>
      <c r="U951" s="9"/>
      <c r="V951" s="9"/>
      <c r="W951" s="10"/>
      <c r="X951" s="10"/>
    </row>
    <row x14ac:dyDescent="0.25" r="952" customHeight="1" ht="17.25">
      <c r="A952" s="8">
        <v>44484</v>
      </c>
      <c r="B952" s="9">
        <v>143.770004</v>
      </c>
      <c r="C952" s="9">
        <f>(B952-$R$12)/($R$13-$R$12)</f>
      </c>
      <c r="D952" s="9">
        <v>144.899994</v>
      </c>
      <c r="E952" s="9">
        <f>(D952-$S$12)/($S$13-$S$12)</f>
      </c>
      <c r="F952" s="9">
        <v>143.509995</v>
      </c>
      <c r="G952" s="9">
        <f>(F952-$T$12)/($T$13-$T$12)</f>
      </c>
      <c r="H952" s="9">
        <v>144.839996</v>
      </c>
      <c r="I952" s="9">
        <f>($H$2-$U$12)/($U$13-$U$12)</f>
      </c>
      <c r="J952" s="9">
        <f>AVERAGE(H948:H952)</f>
      </c>
      <c r="K952" s="9">
        <v>142.454514</v>
      </c>
      <c r="L952" s="9">
        <f>(K952-$V$12)/($V$13-$V$12)</f>
      </c>
      <c r="M952" s="10">
        <v>67940300</v>
      </c>
      <c r="N952" s="9">
        <f>($M$2-$W$12)/($W$13-$W$12)</f>
      </c>
      <c r="O952" s="5"/>
      <c r="P952" s="5"/>
      <c r="Q952" s="5"/>
      <c r="R952" s="9"/>
      <c r="S952" s="9"/>
      <c r="T952" s="9"/>
      <c r="U952" s="9"/>
      <c r="V952" s="9"/>
      <c r="W952" s="10"/>
      <c r="X952" s="10"/>
    </row>
    <row x14ac:dyDescent="0.25" r="953" customHeight="1" ht="17.25">
      <c r="A953" s="8">
        <v>44487</v>
      </c>
      <c r="B953" s="9">
        <v>143.449997</v>
      </c>
      <c r="C953" s="9">
        <f>(B953-$R$12)/($R$13-$R$12)</f>
      </c>
      <c r="D953" s="9">
        <v>146.839996</v>
      </c>
      <c r="E953" s="9">
        <f>(D953-$S$12)/($S$13-$S$12)</f>
      </c>
      <c r="F953" s="9">
        <v>143.160004</v>
      </c>
      <c r="G953" s="9">
        <f>(F953-$T$12)/($T$13-$T$12)</f>
      </c>
      <c r="H953" s="9">
        <v>146.550003</v>
      </c>
      <c r="I953" s="9">
        <f>($H$2-$U$12)/($U$13-$U$12)</f>
      </c>
      <c r="J953" s="9">
        <f>AVERAGE(H949:H953)</f>
      </c>
      <c r="K953" s="9">
        <v>144.136383</v>
      </c>
      <c r="L953" s="9">
        <f>(K953-$V$12)/($V$13-$V$12)</f>
      </c>
      <c r="M953" s="10">
        <v>85589200</v>
      </c>
      <c r="N953" s="9">
        <f>($M$2-$W$12)/($W$13-$W$12)</f>
      </c>
      <c r="O953" s="5"/>
      <c r="P953" s="5"/>
      <c r="Q953" s="5"/>
      <c r="R953" s="9"/>
      <c r="S953" s="9"/>
      <c r="T953" s="9"/>
      <c r="U953" s="9"/>
      <c r="V953" s="9"/>
      <c r="W953" s="10"/>
      <c r="X953" s="10"/>
    </row>
    <row x14ac:dyDescent="0.25" r="954" customHeight="1" ht="17.25">
      <c r="A954" s="8">
        <v>44488</v>
      </c>
      <c r="B954" s="9">
        <v>147.009995</v>
      </c>
      <c r="C954" s="9">
        <f>(B954-$R$12)/($R$13-$R$12)</f>
      </c>
      <c r="D954" s="9">
        <v>149.169998</v>
      </c>
      <c r="E954" s="9">
        <f>(D954-$S$12)/($S$13-$S$12)</f>
      </c>
      <c r="F954" s="9">
        <v>146.550003</v>
      </c>
      <c r="G954" s="9">
        <f>(F954-$T$12)/($T$13-$T$12)</f>
      </c>
      <c r="H954" s="9">
        <v>148.759995</v>
      </c>
      <c r="I954" s="9">
        <f>($H$2-$U$12)/($U$13-$U$12)</f>
      </c>
      <c r="J954" s="9">
        <f>AVERAGE(H950:H954)</f>
      </c>
      <c r="K954" s="9">
        <v>146.309982</v>
      </c>
      <c r="L954" s="9">
        <f>(K954-$V$12)/($V$13-$V$12)</f>
      </c>
      <c r="M954" s="10">
        <v>76378900</v>
      </c>
      <c r="N954" s="9">
        <f>($M$2-$W$12)/($W$13-$W$12)</f>
      </c>
      <c r="O954" s="5"/>
      <c r="P954" s="5"/>
      <c r="Q954" s="5"/>
      <c r="R954" s="9"/>
      <c r="S954" s="9"/>
      <c r="T954" s="9"/>
      <c r="U954" s="9"/>
      <c r="V954" s="9"/>
      <c r="W954" s="10"/>
      <c r="X954" s="10"/>
    </row>
    <row x14ac:dyDescent="0.25" r="955" customHeight="1" ht="17.25">
      <c r="A955" s="8">
        <v>44489</v>
      </c>
      <c r="B955" s="9">
        <v>148.699997</v>
      </c>
      <c r="C955" s="9">
        <f>(B955-$R$12)/($R$13-$R$12)</f>
      </c>
      <c r="D955" s="9">
        <v>149.75</v>
      </c>
      <c r="E955" s="9">
        <f>(D955-$S$12)/($S$13-$S$12)</f>
      </c>
      <c r="F955" s="9">
        <v>148.119995</v>
      </c>
      <c r="G955" s="9">
        <f>(F955-$T$12)/($T$13-$T$12)</f>
      </c>
      <c r="H955" s="9">
        <v>149.259995</v>
      </c>
      <c r="I955" s="9">
        <f>($H$2-$U$12)/($U$13-$U$12)</f>
      </c>
      <c r="J955" s="9">
        <f>AVERAGE(H951:H955)</f>
      </c>
      <c r="K955" s="9">
        <v>146.801712</v>
      </c>
      <c r="L955" s="9">
        <f>(K955-$V$12)/($V$13-$V$12)</f>
      </c>
      <c r="M955" s="10">
        <v>58418800</v>
      </c>
      <c r="N955" s="9">
        <f>($M$2-$W$12)/($W$13-$W$12)</f>
      </c>
      <c r="O955" s="5"/>
      <c r="P955" s="5"/>
      <c r="Q955" s="5"/>
      <c r="R955" s="9"/>
      <c r="S955" s="9"/>
      <c r="T955" s="9"/>
      <c r="U955" s="9"/>
      <c r="V955" s="9"/>
      <c r="W955" s="10"/>
      <c r="X955" s="10"/>
    </row>
    <row x14ac:dyDescent="0.25" r="956" customHeight="1" ht="17.25">
      <c r="A956" s="8">
        <v>44490</v>
      </c>
      <c r="B956" s="9">
        <v>148.809998</v>
      </c>
      <c r="C956" s="9">
        <f>(B956-$R$12)/($R$13-$R$12)</f>
      </c>
      <c r="D956" s="9">
        <v>149.639999</v>
      </c>
      <c r="E956" s="9">
        <f>(D956-$S$12)/($S$13-$S$12)</f>
      </c>
      <c r="F956" s="9">
        <v>147.869995</v>
      </c>
      <c r="G956" s="9">
        <f>(F956-$T$12)/($T$13-$T$12)</f>
      </c>
      <c r="H956" s="9">
        <v>149.479996</v>
      </c>
      <c r="I956" s="9">
        <f>($H$2-$U$12)/($U$13-$U$12)</f>
      </c>
      <c r="J956" s="9">
        <f>AVERAGE(H952:H956)</f>
      </c>
      <c r="K956" s="9">
        <v>147.018112</v>
      </c>
      <c r="L956" s="9">
        <f>(K956-$V$12)/($V$13-$V$12)</f>
      </c>
      <c r="M956" s="10">
        <v>61421000</v>
      </c>
      <c r="N956" s="9">
        <f>($M$2-$W$12)/($W$13-$W$12)</f>
      </c>
      <c r="O956" s="5"/>
      <c r="P956" s="5"/>
      <c r="Q956" s="5"/>
      <c r="R956" s="9"/>
      <c r="S956" s="9"/>
      <c r="T956" s="9"/>
      <c r="U956" s="9"/>
      <c r="V956" s="9"/>
      <c r="W956" s="10"/>
      <c r="X956" s="10"/>
    </row>
    <row x14ac:dyDescent="0.25" r="957" customHeight="1" ht="17.25">
      <c r="A957" s="8">
        <v>44491</v>
      </c>
      <c r="B957" s="9">
        <v>149.690002</v>
      </c>
      <c r="C957" s="9">
        <f>(B957-$R$12)/($R$13-$R$12)</f>
      </c>
      <c r="D957" s="9">
        <v>150.179993</v>
      </c>
      <c r="E957" s="9">
        <f>(D957-$S$12)/($S$13-$S$12)</f>
      </c>
      <c r="F957" s="9">
        <v>148.639999</v>
      </c>
      <c r="G957" s="9">
        <f>(F957-$T$12)/($T$13-$T$12)</f>
      </c>
      <c r="H957" s="9">
        <v>148.690002</v>
      </c>
      <c r="I957" s="9">
        <f>($H$2-$U$12)/($U$13-$U$12)</f>
      </c>
      <c r="J957" s="9">
        <f>AVERAGE(H953:H957)</f>
      </c>
      <c r="K957" s="9">
        <v>146.241135</v>
      </c>
      <c r="L957" s="9">
        <f>(K957-$V$12)/($V$13-$V$12)</f>
      </c>
      <c r="M957" s="10">
        <v>58883400</v>
      </c>
      <c r="N957" s="9">
        <f>($M$2-$W$12)/($W$13-$W$12)</f>
      </c>
      <c r="O957" s="5"/>
      <c r="P957" s="5"/>
      <c r="Q957" s="5"/>
      <c r="R957" s="9"/>
      <c r="S957" s="9"/>
      <c r="T957" s="9"/>
      <c r="U957" s="9"/>
      <c r="V957" s="9"/>
      <c r="W957" s="10"/>
      <c r="X957" s="10"/>
    </row>
    <row x14ac:dyDescent="0.25" r="958" customHeight="1" ht="17.25">
      <c r="A958" s="8">
        <v>44494</v>
      </c>
      <c r="B958" s="9">
        <v>148.679993</v>
      </c>
      <c r="C958" s="9">
        <f>(B958-$R$12)/($R$13-$R$12)</f>
      </c>
      <c r="D958" s="9">
        <v>149.369995</v>
      </c>
      <c r="E958" s="9">
        <f>(D958-$S$12)/($S$13-$S$12)</f>
      </c>
      <c r="F958" s="9">
        <v>147.619995</v>
      </c>
      <c r="G958" s="9">
        <f>(F958-$T$12)/($T$13-$T$12)</f>
      </c>
      <c r="H958" s="9">
        <v>148.639999</v>
      </c>
      <c r="I958" s="9">
        <f>($H$2-$U$12)/($U$13-$U$12)</f>
      </c>
      <c r="J958" s="9">
        <f>AVERAGE(H954:H958)</f>
      </c>
      <c r="K958" s="9">
        <v>146.191925</v>
      </c>
      <c r="L958" s="9">
        <f>(K958-$V$12)/($V$13-$V$12)</f>
      </c>
      <c r="M958" s="10">
        <v>50720600</v>
      </c>
      <c r="N958" s="9">
        <f>($M$2-$W$12)/($W$13-$W$12)</f>
      </c>
      <c r="O958" s="5"/>
      <c r="P958" s="5"/>
      <c r="Q958" s="5"/>
      <c r="R958" s="9"/>
      <c r="S958" s="9"/>
      <c r="T958" s="9"/>
      <c r="U958" s="9"/>
      <c r="V958" s="9"/>
      <c r="W958" s="10"/>
      <c r="X958" s="10"/>
    </row>
    <row x14ac:dyDescent="0.25" r="959" customHeight="1" ht="17.25">
      <c r="A959" s="8">
        <v>44495</v>
      </c>
      <c r="B959" s="9">
        <v>149.330002</v>
      </c>
      <c r="C959" s="9">
        <f>(B959-$R$12)/($R$13-$R$12)</f>
      </c>
      <c r="D959" s="9">
        <v>150.839996</v>
      </c>
      <c r="E959" s="9">
        <f>(D959-$S$12)/($S$13-$S$12)</f>
      </c>
      <c r="F959" s="9">
        <v>149.009995</v>
      </c>
      <c r="G959" s="9">
        <f>(F959-$T$12)/($T$13-$T$12)</f>
      </c>
      <c r="H959" s="9">
        <v>149.320007</v>
      </c>
      <c r="I959" s="9">
        <f>($H$2-$U$12)/($U$13-$U$12)</f>
      </c>
      <c r="J959" s="9">
        <f>AVERAGE(H955:H959)</f>
      </c>
      <c r="K959" s="9">
        <v>146.860764</v>
      </c>
      <c r="L959" s="9">
        <f>(K959-$V$12)/($V$13-$V$12)</f>
      </c>
      <c r="M959" s="10">
        <v>60893400</v>
      </c>
      <c r="N959" s="9">
        <f>($M$2-$W$12)/($W$13-$W$12)</f>
      </c>
      <c r="O959" s="5"/>
      <c r="P959" s="5"/>
      <c r="Q959" s="5"/>
      <c r="R959" s="9"/>
      <c r="S959" s="9"/>
      <c r="T959" s="9"/>
      <c r="U959" s="9"/>
      <c r="V959" s="9"/>
      <c r="W959" s="10"/>
      <c r="X959" s="10"/>
    </row>
    <row x14ac:dyDescent="0.25" r="960" customHeight="1" ht="17.25">
      <c r="A960" s="8">
        <v>44496</v>
      </c>
      <c r="B960" s="9">
        <v>149.360001</v>
      </c>
      <c r="C960" s="9">
        <f>(B960-$R$12)/($R$13-$R$12)</f>
      </c>
      <c r="D960" s="9">
        <v>149.729996</v>
      </c>
      <c r="E960" s="9">
        <f>(D960-$S$12)/($S$13-$S$12)</f>
      </c>
      <c r="F960" s="9">
        <v>148.490005</v>
      </c>
      <c r="G960" s="9">
        <f>(F960-$T$12)/($T$13-$T$12)</f>
      </c>
      <c r="H960" s="9">
        <v>148.850006</v>
      </c>
      <c r="I960" s="9">
        <f>($H$2-$U$12)/($U$13-$U$12)</f>
      </c>
      <c r="J960" s="9">
        <f>AVERAGE(H956:H960)</f>
      </c>
      <c r="K960" s="9">
        <v>146.398514</v>
      </c>
      <c r="L960" s="9">
        <f>(K960-$V$12)/($V$13-$V$12)</f>
      </c>
      <c r="M960" s="10">
        <v>56094900</v>
      </c>
      <c r="N960" s="9">
        <f>($M$2-$W$12)/($W$13-$W$12)</f>
      </c>
      <c r="O960" s="5"/>
      <c r="P960" s="5"/>
      <c r="Q960" s="5"/>
      <c r="R960" s="9"/>
      <c r="S960" s="9"/>
      <c r="T960" s="9"/>
      <c r="U960" s="9"/>
      <c r="V960" s="9"/>
      <c r="W960" s="10"/>
      <c r="X960" s="10"/>
    </row>
    <row x14ac:dyDescent="0.25" r="961" customHeight="1" ht="17.25">
      <c r="A961" s="8">
        <v>44497</v>
      </c>
      <c r="B961" s="9">
        <v>149.820007</v>
      </c>
      <c r="C961" s="9">
        <f>(B961-$R$12)/($R$13-$R$12)</f>
      </c>
      <c r="D961" s="9">
        <v>153.169998</v>
      </c>
      <c r="E961" s="9">
        <f>(D961-$S$12)/($S$13-$S$12)</f>
      </c>
      <c r="F961" s="9">
        <v>149.720001</v>
      </c>
      <c r="G961" s="9">
        <f>(F961-$T$12)/($T$13-$T$12)</f>
      </c>
      <c r="H961" s="9">
        <v>152.570007</v>
      </c>
      <c r="I961" s="9">
        <f>($H$2-$U$12)/($U$13-$U$12)</f>
      </c>
      <c r="J961" s="9">
        <f>AVERAGE(H957:H961)</f>
      </c>
      <c r="K961" s="9">
        <v>150.057205</v>
      </c>
      <c r="L961" s="9">
        <f>(K961-$V$12)/($V$13-$V$12)</f>
      </c>
      <c r="M961" s="10">
        <v>100077900</v>
      </c>
      <c r="N961" s="9">
        <f>($M$2-$W$12)/($W$13-$W$12)</f>
      </c>
      <c r="O961" s="5"/>
      <c r="P961" s="5"/>
      <c r="Q961" s="5"/>
      <c r="R961" s="9"/>
      <c r="S961" s="9"/>
      <c r="T961" s="9"/>
      <c r="U961" s="9"/>
      <c r="V961" s="9"/>
      <c r="W961" s="10"/>
      <c r="X961" s="10"/>
    </row>
    <row x14ac:dyDescent="0.25" r="962" customHeight="1" ht="17.25">
      <c r="A962" s="8">
        <v>44498</v>
      </c>
      <c r="B962" s="9">
        <v>147.220001</v>
      </c>
      <c r="C962" s="9">
        <f>(B962-$R$12)/($R$13-$R$12)</f>
      </c>
      <c r="D962" s="9">
        <v>149.940002</v>
      </c>
      <c r="E962" s="9">
        <f>(D962-$S$12)/($S$13-$S$12)</f>
      </c>
      <c r="F962" s="9">
        <v>146.410004</v>
      </c>
      <c r="G962" s="9">
        <f>(F962-$T$12)/($T$13-$T$12)</f>
      </c>
      <c r="H962" s="9">
        <v>149.800003</v>
      </c>
      <c r="I962" s="9">
        <f>($H$2-$U$12)/($U$13-$U$12)</f>
      </c>
      <c r="J962" s="9">
        <f>AVERAGE(H958:H962)</f>
      </c>
      <c r="K962" s="9">
        <v>147.33284</v>
      </c>
      <c r="L962" s="9">
        <f>(K962-$V$12)/($V$13-$V$12)</f>
      </c>
      <c r="M962" s="10">
        <v>124953200</v>
      </c>
      <c r="N962" s="9">
        <f>($M$2-$W$12)/($W$13-$W$12)</f>
      </c>
      <c r="O962" s="5"/>
      <c r="P962" s="5"/>
      <c r="Q962" s="5"/>
      <c r="R962" s="9"/>
      <c r="S962" s="9"/>
      <c r="T962" s="9"/>
      <c r="U962" s="9"/>
      <c r="V962" s="9"/>
      <c r="W962" s="10"/>
      <c r="X962" s="10"/>
    </row>
    <row x14ac:dyDescent="0.25" r="963" customHeight="1" ht="17.25">
      <c r="A963" s="8">
        <v>44501</v>
      </c>
      <c r="B963" s="9">
        <v>148.990005</v>
      </c>
      <c r="C963" s="9">
        <f>(B963-$R$12)/($R$13-$R$12)</f>
      </c>
      <c r="D963" s="9">
        <v>149.699997</v>
      </c>
      <c r="E963" s="9">
        <f>(D963-$S$12)/($S$13-$S$12)</f>
      </c>
      <c r="F963" s="9">
        <v>147.800003</v>
      </c>
      <c r="G963" s="9">
        <f>(F963-$T$12)/($T$13-$T$12)</f>
      </c>
      <c r="H963" s="9">
        <v>148.960007</v>
      </c>
      <c r="I963" s="9">
        <f>($H$2-$U$12)/($U$13-$U$12)</f>
      </c>
      <c r="J963" s="9">
        <f>AVERAGE(H959:H963)</f>
      </c>
      <c r="K963" s="9">
        <v>146.506699</v>
      </c>
      <c r="L963" s="9">
        <f>(K963-$V$12)/($V$13-$V$12)</f>
      </c>
      <c r="M963" s="10">
        <v>74588300</v>
      </c>
      <c r="N963" s="9">
        <f>($M$2-$W$12)/($W$13-$W$12)</f>
      </c>
      <c r="O963" s="5"/>
      <c r="P963" s="5"/>
      <c r="Q963" s="5"/>
      <c r="R963" s="9"/>
      <c r="S963" s="9"/>
      <c r="T963" s="9"/>
      <c r="U963" s="9"/>
      <c r="V963" s="9"/>
      <c r="W963" s="10"/>
      <c r="X963" s="10"/>
    </row>
    <row x14ac:dyDescent="0.25" r="964" customHeight="1" ht="17.25">
      <c r="A964" s="8">
        <v>44502</v>
      </c>
      <c r="B964" s="9">
        <v>148.660004</v>
      </c>
      <c r="C964" s="9">
        <f>(B964-$R$12)/($R$13-$R$12)</f>
      </c>
      <c r="D964" s="9">
        <v>151.570007</v>
      </c>
      <c r="E964" s="9">
        <f>(D964-$S$12)/($S$13-$S$12)</f>
      </c>
      <c r="F964" s="9">
        <v>148.649994</v>
      </c>
      <c r="G964" s="9">
        <f>(F964-$T$12)/($T$13-$T$12)</f>
      </c>
      <c r="H964" s="9">
        <v>150.020004</v>
      </c>
      <c r="I964" s="9">
        <f>($H$2-$U$12)/($U$13-$U$12)</f>
      </c>
      <c r="J964" s="9">
        <f>AVERAGE(H960:H964)</f>
      </c>
      <c r="K964" s="9">
        <v>147.549255</v>
      </c>
      <c r="L964" s="9">
        <f>(K964-$V$12)/($V$13-$V$12)</f>
      </c>
      <c r="M964" s="10">
        <v>69122000</v>
      </c>
      <c r="N964" s="9">
        <f>($M$2-$W$12)/($W$13-$W$12)</f>
      </c>
      <c r="O964" s="5"/>
      <c r="P964" s="5"/>
      <c r="Q964" s="5"/>
      <c r="R964" s="9"/>
      <c r="S964" s="9"/>
      <c r="T964" s="9"/>
      <c r="U964" s="9"/>
      <c r="V964" s="9"/>
      <c r="W964" s="10"/>
      <c r="X964" s="10"/>
    </row>
    <row x14ac:dyDescent="0.25" r="965" customHeight="1" ht="17.25">
      <c r="A965" s="8">
        <v>44503</v>
      </c>
      <c r="B965" s="9">
        <v>150.389999</v>
      </c>
      <c r="C965" s="9">
        <f>(B965-$R$12)/($R$13-$R$12)</f>
      </c>
      <c r="D965" s="9">
        <v>151.970001</v>
      </c>
      <c r="E965" s="9">
        <f>(D965-$S$12)/($S$13-$S$12)</f>
      </c>
      <c r="F965" s="9">
        <v>149.820007</v>
      </c>
      <c r="G965" s="9">
        <f>(F965-$T$12)/($T$13-$T$12)</f>
      </c>
      <c r="H965" s="9">
        <v>151.490005</v>
      </c>
      <c r="I965" s="9">
        <f>($H$2-$U$12)/($U$13-$U$12)</f>
      </c>
      <c r="J965" s="9">
        <f>AVERAGE(H961:H965)</f>
      </c>
      <c r="K965" s="9">
        <v>148.995026</v>
      </c>
      <c r="L965" s="9">
        <f>(K965-$V$12)/($V$13-$V$12)</f>
      </c>
      <c r="M965" s="10">
        <v>54511500</v>
      </c>
      <c r="N965" s="9">
        <f>($M$2-$W$12)/($W$13-$W$12)</f>
      </c>
      <c r="O965" s="5"/>
      <c r="P965" s="5"/>
      <c r="Q965" s="5"/>
      <c r="R965" s="9"/>
      <c r="S965" s="9"/>
      <c r="T965" s="9"/>
      <c r="U965" s="9"/>
      <c r="V965" s="9"/>
      <c r="W965" s="10"/>
      <c r="X965" s="10"/>
    </row>
    <row x14ac:dyDescent="0.25" r="966" customHeight="1" ht="17.25">
      <c r="A966" s="8">
        <v>44504</v>
      </c>
      <c r="B966" s="9">
        <v>151.580002</v>
      </c>
      <c r="C966" s="9">
        <f>(B966-$R$12)/($R$13-$R$12)</f>
      </c>
      <c r="D966" s="9">
        <v>152.429993</v>
      </c>
      <c r="E966" s="9">
        <f>(D966-$S$12)/($S$13-$S$12)</f>
      </c>
      <c r="F966" s="9">
        <v>150.639999</v>
      </c>
      <c r="G966" s="9">
        <f>(F966-$T$12)/($T$13-$T$12)</f>
      </c>
      <c r="H966" s="9">
        <v>150.960007</v>
      </c>
      <c r="I966" s="9">
        <f>($H$2-$U$12)/($U$13-$U$12)</f>
      </c>
      <c r="J966" s="9">
        <f>AVERAGE(H962:H966)</f>
      </c>
      <c r="K966" s="9">
        <v>148.473785</v>
      </c>
      <c r="L966" s="9">
        <f>(K966-$V$12)/($V$13-$V$12)</f>
      </c>
      <c r="M966" s="10">
        <v>60394600</v>
      </c>
      <c r="N966" s="9">
        <f>($M$2-$W$12)/($W$13-$W$12)</f>
      </c>
      <c r="O966" s="5"/>
      <c r="P966" s="5"/>
      <c r="Q966" s="5"/>
      <c r="R966" s="9"/>
      <c r="S966" s="9"/>
      <c r="T966" s="9"/>
      <c r="U966" s="9"/>
      <c r="V966" s="9"/>
      <c r="W966" s="10"/>
      <c r="X966" s="10"/>
    </row>
    <row x14ac:dyDescent="0.25" r="967" customHeight="1" ht="17.25">
      <c r="A967" s="8">
        <v>44505</v>
      </c>
      <c r="B967" s="9">
        <v>151.889999</v>
      </c>
      <c r="C967" s="9">
        <f>(B967-$R$12)/($R$13-$R$12)</f>
      </c>
      <c r="D967" s="9">
        <v>152.199997</v>
      </c>
      <c r="E967" s="9">
        <f>(D967-$S$12)/($S$13-$S$12)</f>
      </c>
      <c r="F967" s="9">
        <v>150.059998</v>
      </c>
      <c r="G967" s="9">
        <f>(F967-$T$12)/($T$13-$T$12)</f>
      </c>
      <c r="H967" s="9">
        <v>151.279999</v>
      </c>
      <c r="I967" s="9">
        <f>($H$2-$U$12)/($U$13-$U$12)</f>
      </c>
      <c r="J967" s="9">
        <f>AVERAGE(H963:H967)</f>
      </c>
      <c r="K967" s="9">
        <v>149.005615</v>
      </c>
      <c r="L967" s="9">
        <f>(K967-$V$12)/($V$13-$V$12)</f>
      </c>
      <c r="M967" s="10">
        <v>65463900</v>
      </c>
      <c r="N967" s="9">
        <f>($M$2-$W$12)/($W$13-$W$12)</f>
      </c>
      <c r="O967" s="5"/>
      <c r="P967" s="5"/>
      <c r="Q967" s="5"/>
      <c r="R967" s="9"/>
      <c r="S967" s="9"/>
      <c r="T967" s="9"/>
      <c r="U967" s="9"/>
      <c r="V967" s="9"/>
      <c r="W967" s="10"/>
      <c r="X967" s="10"/>
    </row>
    <row x14ac:dyDescent="0.25" r="968" customHeight="1" ht="17.25">
      <c r="A968" s="8">
        <v>44508</v>
      </c>
      <c r="B968" s="9">
        <v>151.410004</v>
      </c>
      <c r="C968" s="9">
        <f>(B968-$R$12)/($R$13-$R$12)</f>
      </c>
      <c r="D968" s="9">
        <v>151.570007</v>
      </c>
      <c r="E968" s="9">
        <f>(D968-$S$12)/($S$13-$S$12)</f>
      </c>
      <c r="F968" s="9">
        <v>150.160004</v>
      </c>
      <c r="G968" s="9">
        <f>(F968-$T$12)/($T$13-$T$12)</f>
      </c>
      <c r="H968" s="9">
        <v>150.440002</v>
      </c>
      <c r="I968" s="9">
        <f>($H$2-$U$12)/($U$13-$U$12)</f>
      </c>
      <c r="J968" s="9">
        <f>AVERAGE(H964:H968)</f>
      </c>
      <c r="K968" s="9">
        <v>148.178253</v>
      </c>
      <c r="L968" s="9">
        <f>(K968-$V$12)/($V$13-$V$12)</f>
      </c>
      <c r="M968" s="10">
        <v>55020900</v>
      </c>
      <c r="N968" s="9">
        <f>($M$2-$W$12)/($W$13-$W$12)</f>
      </c>
      <c r="O968" s="5"/>
      <c r="P968" s="5"/>
      <c r="Q968" s="5"/>
      <c r="R968" s="9"/>
      <c r="S968" s="9"/>
      <c r="T968" s="9"/>
      <c r="U968" s="9"/>
      <c r="V968" s="9"/>
      <c r="W968" s="10"/>
      <c r="X968" s="10"/>
    </row>
    <row x14ac:dyDescent="0.25" r="969" customHeight="1" ht="17.25">
      <c r="A969" s="8">
        <v>44509</v>
      </c>
      <c r="B969" s="9">
        <v>150.199997</v>
      </c>
      <c r="C969" s="9">
        <f>(B969-$R$12)/($R$13-$R$12)</f>
      </c>
      <c r="D969" s="9">
        <v>151.429993</v>
      </c>
      <c r="E969" s="9">
        <f>(D969-$S$12)/($S$13-$S$12)</f>
      </c>
      <c r="F969" s="9">
        <v>150.059998</v>
      </c>
      <c r="G969" s="9">
        <f>(F969-$T$12)/($T$13-$T$12)</f>
      </c>
      <c r="H969" s="9">
        <v>150.809998</v>
      </c>
      <c r="I969" s="9">
        <f>($H$2-$U$12)/($U$13-$U$12)</f>
      </c>
      <c r="J969" s="9">
        <f>AVERAGE(H965:H969)</f>
      </c>
      <c r="K969" s="9">
        <v>148.542679</v>
      </c>
      <c r="L969" s="9">
        <f>(K969-$V$12)/($V$13-$V$12)</f>
      </c>
      <c r="M969" s="10">
        <v>56787900</v>
      </c>
      <c r="N969" s="9">
        <f>($M$2-$W$12)/($W$13-$W$12)</f>
      </c>
      <c r="O969" s="5"/>
      <c r="P969" s="5"/>
      <c r="Q969" s="5"/>
      <c r="R969" s="9"/>
      <c r="S969" s="9"/>
      <c r="T969" s="9"/>
      <c r="U969" s="9"/>
      <c r="V969" s="9"/>
      <c r="W969" s="10"/>
      <c r="X969" s="10"/>
    </row>
    <row x14ac:dyDescent="0.25" r="970" customHeight="1" ht="17.25">
      <c r="A970" s="8">
        <v>44510</v>
      </c>
      <c r="B970" s="9">
        <v>150.020004</v>
      </c>
      <c r="C970" s="9">
        <f>(B970-$R$12)/($R$13-$R$12)</f>
      </c>
      <c r="D970" s="9">
        <v>150.130005</v>
      </c>
      <c r="E970" s="9">
        <f>(D970-$S$12)/($S$13-$S$12)</f>
      </c>
      <c r="F970" s="9">
        <v>147.850006</v>
      </c>
      <c r="G970" s="9">
        <f>(F970-$T$12)/($T$13-$T$12)</f>
      </c>
      <c r="H970" s="9">
        <v>147.919998</v>
      </c>
      <c r="I970" s="9">
        <f>($H$2-$U$12)/($U$13-$U$12)</f>
      </c>
      <c r="J970" s="9">
        <f>AVERAGE(H966:H970)</f>
      </c>
      <c r="K970" s="9">
        <v>145.696106</v>
      </c>
      <c r="L970" s="9">
        <f>(K970-$V$12)/($V$13-$V$12)</f>
      </c>
      <c r="M970" s="10">
        <v>65187100</v>
      </c>
      <c r="N970" s="9">
        <f>($M$2-$W$12)/($W$13-$W$12)</f>
      </c>
      <c r="O970" s="5"/>
      <c r="P970" s="5"/>
      <c r="Q970" s="5"/>
      <c r="R970" s="9"/>
      <c r="S970" s="9"/>
      <c r="T970" s="9"/>
      <c r="U970" s="9"/>
      <c r="V970" s="9"/>
      <c r="W970" s="10"/>
      <c r="X970" s="10"/>
    </row>
    <row x14ac:dyDescent="0.25" r="971" customHeight="1" ht="17.25">
      <c r="A971" s="8">
        <v>44511</v>
      </c>
      <c r="B971" s="9">
        <v>148.960007</v>
      </c>
      <c r="C971" s="9">
        <f>(B971-$R$12)/($R$13-$R$12)</f>
      </c>
      <c r="D971" s="9">
        <v>149.429993</v>
      </c>
      <c r="E971" s="9">
        <f>(D971-$S$12)/($S$13-$S$12)</f>
      </c>
      <c r="F971" s="9">
        <v>147.679993</v>
      </c>
      <c r="G971" s="9">
        <f>(F971-$T$12)/($T$13-$T$12)</f>
      </c>
      <c r="H971" s="9">
        <v>147.869995</v>
      </c>
      <c r="I971" s="9">
        <f>($H$2-$U$12)/($U$13-$U$12)</f>
      </c>
      <c r="J971" s="9">
        <f>AVERAGE(H967:H971)</f>
      </c>
      <c r="K971" s="9">
        <v>145.646896</v>
      </c>
      <c r="L971" s="9">
        <f>(K971-$V$12)/($V$13-$V$12)</f>
      </c>
      <c r="M971" s="10">
        <v>41000000</v>
      </c>
      <c r="N971" s="9">
        <f>($M$2-$W$12)/($W$13-$W$12)</f>
      </c>
      <c r="O971" s="5"/>
      <c r="P971" s="5"/>
      <c r="Q971" s="5"/>
      <c r="R971" s="9"/>
      <c r="S971" s="9"/>
      <c r="T971" s="9"/>
      <c r="U971" s="9"/>
      <c r="V971" s="9"/>
      <c r="W971" s="10"/>
      <c r="X971" s="10"/>
    </row>
    <row x14ac:dyDescent="0.25" r="972" customHeight="1" ht="17.25">
      <c r="A972" s="8">
        <v>44512</v>
      </c>
      <c r="B972" s="9">
        <v>148.429993</v>
      </c>
      <c r="C972" s="9">
        <f>(B972-$R$12)/($R$13-$R$12)</f>
      </c>
      <c r="D972" s="9">
        <v>150.399994</v>
      </c>
      <c r="E972" s="9">
        <f>(D972-$S$12)/($S$13-$S$12)</f>
      </c>
      <c r="F972" s="9">
        <v>147.479996</v>
      </c>
      <c r="G972" s="9">
        <f>(F972-$T$12)/($T$13-$T$12)</f>
      </c>
      <c r="H972" s="9">
        <v>149.990005</v>
      </c>
      <c r="I972" s="9">
        <f>($H$2-$U$12)/($U$13-$U$12)</f>
      </c>
      <c r="J972" s="9">
        <f>AVERAGE(H968:H972)</f>
      </c>
      <c r="K972" s="9">
        <v>147.735016</v>
      </c>
      <c r="L972" s="9">
        <f>(K972-$V$12)/($V$13-$V$12)</f>
      </c>
      <c r="M972" s="10">
        <v>63804000</v>
      </c>
      <c r="N972" s="9">
        <f>($M$2-$W$12)/($W$13-$W$12)</f>
      </c>
      <c r="O972" s="5"/>
      <c r="P972" s="5"/>
      <c r="Q972" s="5"/>
      <c r="R972" s="9"/>
      <c r="S972" s="9"/>
      <c r="T972" s="9"/>
      <c r="U972" s="9"/>
      <c r="V972" s="9"/>
      <c r="W972" s="10"/>
      <c r="X972" s="10"/>
    </row>
    <row x14ac:dyDescent="0.25" r="973" customHeight="1" ht="17.25">
      <c r="A973" s="8">
        <v>44515</v>
      </c>
      <c r="B973" s="9">
        <v>150.369995</v>
      </c>
      <c r="C973" s="9">
        <f>(B973-$R$12)/($R$13-$R$12)</f>
      </c>
      <c r="D973" s="9">
        <v>151.880005</v>
      </c>
      <c r="E973" s="9">
        <f>(D973-$S$12)/($S$13-$S$12)</f>
      </c>
      <c r="F973" s="9">
        <v>149.429993</v>
      </c>
      <c r="G973" s="9">
        <f>(F973-$T$12)/($T$13-$T$12)</f>
      </c>
      <c r="H973" s="10">
        <v>150</v>
      </c>
      <c r="I973" s="9">
        <f>($H$2-$U$12)/($U$13-$U$12)</f>
      </c>
      <c r="J973" s="9">
        <f>AVERAGE(H969:H973)</f>
      </c>
      <c r="K973" s="9">
        <v>147.744858</v>
      </c>
      <c r="L973" s="9">
        <f>(K973-$V$12)/($V$13-$V$12)</f>
      </c>
      <c r="M973" s="10">
        <v>59222800</v>
      </c>
      <c r="N973" s="9">
        <f>($M$2-$W$12)/($W$13-$W$12)</f>
      </c>
      <c r="O973" s="5"/>
      <c r="P973" s="5"/>
      <c r="Q973" s="5"/>
      <c r="R973" s="9"/>
      <c r="S973" s="9"/>
      <c r="T973" s="9"/>
      <c r="U973" s="9"/>
      <c r="V973" s="9"/>
      <c r="W973" s="10"/>
      <c r="X973" s="10"/>
    </row>
    <row x14ac:dyDescent="0.25" r="974" customHeight="1" ht="17.25">
      <c r="A974" s="8">
        <v>44516</v>
      </c>
      <c r="B974" s="9">
        <v>149.940002</v>
      </c>
      <c r="C974" s="9">
        <f>(B974-$R$12)/($R$13-$R$12)</f>
      </c>
      <c r="D974" s="9">
        <v>151.490005</v>
      </c>
      <c r="E974" s="9">
        <f>(D974-$S$12)/($S$13-$S$12)</f>
      </c>
      <c r="F974" s="9">
        <v>149.339996</v>
      </c>
      <c r="G974" s="9">
        <f>(F974-$T$12)/($T$13-$T$12)</f>
      </c>
      <c r="H974" s="10">
        <v>151</v>
      </c>
      <c r="I974" s="9">
        <f>($H$2-$U$12)/($U$13-$U$12)</f>
      </c>
      <c r="J974" s="9">
        <f>AVERAGE(H970:H974)</f>
      </c>
      <c r="K974" s="9">
        <v>148.729813</v>
      </c>
      <c r="L974" s="9">
        <f>(K974-$V$12)/($V$13-$V$12)</f>
      </c>
      <c r="M974" s="10">
        <v>59256200</v>
      </c>
      <c r="N974" s="9">
        <f>($M$2-$W$12)/($W$13-$W$12)</f>
      </c>
      <c r="O974" s="5"/>
      <c r="P974" s="5"/>
      <c r="Q974" s="5"/>
      <c r="R974" s="9"/>
      <c r="S974" s="9"/>
      <c r="T974" s="9"/>
      <c r="U974" s="9"/>
      <c r="V974" s="9"/>
      <c r="W974" s="10"/>
      <c r="X974" s="10"/>
    </row>
    <row x14ac:dyDescent="0.25" r="975" customHeight="1" ht="17.25">
      <c r="A975" s="8">
        <v>44517</v>
      </c>
      <c r="B975" s="10">
        <v>151</v>
      </c>
      <c r="C975" s="9">
        <f>(B975-$R$12)/($R$13-$R$12)</f>
      </c>
      <c r="D975" s="10">
        <v>155</v>
      </c>
      <c r="E975" s="9">
        <f>(D975-$S$12)/($S$13-$S$12)</f>
      </c>
      <c r="F975" s="9">
        <v>150.990005</v>
      </c>
      <c r="G975" s="9">
        <f>(F975-$T$12)/($T$13-$T$12)</f>
      </c>
      <c r="H975" s="9">
        <v>153.490005</v>
      </c>
      <c r="I975" s="9">
        <f>($H$2-$U$12)/($U$13-$U$12)</f>
      </c>
      <c r="J975" s="9">
        <f>AVERAGE(H971:H975)</f>
      </c>
      <c r="K975" s="9">
        <v>151.182373</v>
      </c>
      <c r="L975" s="9">
        <f>(K975-$V$12)/($V$13-$V$12)</f>
      </c>
      <c r="M975" s="10">
        <v>88807000</v>
      </c>
      <c r="N975" s="9">
        <f>($M$2-$W$12)/($W$13-$W$12)</f>
      </c>
      <c r="O975" s="5"/>
      <c r="P975" s="5"/>
      <c r="Q975" s="5"/>
      <c r="R975" s="9"/>
      <c r="S975" s="9"/>
      <c r="T975" s="9"/>
      <c r="U975" s="9"/>
      <c r="V975" s="9"/>
      <c r="W975" s="10"/>
      <c r="X975" s="10"/>
    </row>
    <row x14ac:dyDescent="0.25" r="976" customHeight="1" ht="17.25">
      <c r="A976" s="8">
        <v>44518</v>
      </c>
      <c r="B976" s="9">
        <v>153.710007</v>
      </c>
      <c r="C976" s="9">
        <f>(B976-$R$12)/($R$13-$R$12)</f>
      </c>
      <c r="D976" s="9">
        <v>158.669998</v>
      </c>
      <c r="E976" s="9">
        <f>(D976-$S$12)/($S$13-$S$12)</f>
      </c>
      <c r="F976" s="9">
        <v>153.050003</v>
      </c>
      <c r="G976" s="9">
        <f>(F976-$T$12)/($T$13-$T$12)</f>
      </c>
      <c r="H976" s="9">
        <v>157.869995</v>
      </c>
      <c r="I976" s="9">
        <f>($H$2-$U$12)/($U$13-$U$12)</f>
      </c>
      <c r="J976" s="9">
        <f>AVERAGE(H972:H976)</f>
      </c>
      <c r="K976" s="9">
        <v>155.496552</v>
      </c>
      <c r="L976" s="9">
        <f>(K976-$V$12)/($V$13-$V$12)</f>
      </c>
      <c r="M976" s="10">
        <v>137827700</v>
      </c>
      <c r="N976" s="9">
        <f>($M$2-$W$12)/($W$13-$W$12)</f>
      </c>
      <c r="O976" s="5"/>
      <c r="P976" s="5"/>
      <c r="Q976" s="5"/>
      <c r="R976" s="9"/>
      <c r="S976" s="9"/>
      <c r="T976" s="9"/>
      <c r="U976" s="9"/>
      <c r="V976" s="9"/>
      <c r="W976" s="10"/>
      <c r="X976" s="10"/>
    </row>
    <row x14ac:dyDescent="0.25" r="977" customHeight="1" ht="17.25">
      <c r="A977" s="8">
        <v>44519</v>
      </c>
      <c r="B977" s="9">
        <v>157.649994</v>
      </c>
      <c r="C977" s="9">
        <f>(B977-$R$12)/($R$13-$R$12)</f>
      </c>
      <c r="D977" s="9">
        <v>161.020004</v>
      </c>
      <c r="E977" s="9">
        <f>(D977-$S$12)/($S$13-$S$12)</f>
      </c>
      <c r="F977" s="9">
        <v>156.529999</v>
      </c>
      <c r="G977" s="9">
        <f>(F977-$T$12)/($T$13-$T$12)</f>
      </c>
      <c r="H977" s="9">
        <v>160.550003</v>
      </c>
      <c r="I977" s="9">
        <f>($H$2-$U$12)/($U$13-$U$12)</f>
      </c>
      <c r="J977" s="9">
        <f>AVERAGE(H973:H977)</f>
      </c>
      <c r="K977" s="9">
        <v>158.136276</v>
      </c>
      <c r="L977" s="9">
        <f>(K977-$V$12)/($V$13-$V$12)</f>
      </c>
      <c r="M977" s="10">
        <v>117305600</v>
      </c>
      <c r="N977" s="9">
        <f>($M$2-$W$12)/($W$13-$W$12)</f>
      </c>
      <c r="O977" s="5"/>
      <c r="P977" s="5"/>
      <c r="Q977" s="5"/>
      <c r="R977" s="9"/>
      <c r="S977" s="9"/>
      <c r="T977" s="9"/>
      <c r="U977" s="9"/>
      <c r="V977" s="9"/>
      <c r="W977" s="10"/>
      <c r="X977" s="10"/>
    </row>
    <row x14ac:dyDescent="0.25" r="978" customHeight="1" ht="17.25">
      <c r="A978" s="8">
        <v>44522</v>
      </c>
      <c r="B978" s="9">
        <v>161.679993</v>
      </c>
      <c r="C978" s="9">
        <f>(B978-$R$12)/($R$13-$R$12)</f>
      </c>
      <c r="D978" s="9">
        <v>165.699997</v>
      </c>
      <c r="E978" s="9">
        <f>(D978-$S$12)/($S$13-$S$12)</f>
      </c>
      <c r="F978" s="10">
        <v>161</v>
      </c>
      <c r="G978" s="9">
        <f>(F978-$T$12)/($T$13-$T$12)</f>
      </c>
      <c r="H978" s="9">
        <v>161.020004</v>
      </c>
      <c r="I978" s="9">
        <f>($H$2-$U$12)/($U$13-$U$12)</f>
      </c>
      <c r="J978" s="9">
        <f>AVERAGE(H974:H978)</f>
      </c>
      <c r="K978" s="9">
        <v>158.599167</v>
      </c>
      <c r="L978" s="9">
        <f>(K978-$V$12)/($V$13-$V$12)</f>
      </c>
      <c r="M978" s="10">
        <v>117467900</v>
      </c>
      <c r="N978" s="9">
        <f>($M$2-$W$12)/($W$13-$W$12)</f>
      </c>
      <c r="O978" s="5"/>
      <c r="P978" s="5"/>
      <c r="Q978" s="5"/>
      <c r="R978" s="9"/>
      <c r="S978" s="9"/>
      <c r="T978" s="9"/>
      <c r="U978" s="9"/>
      <c r="V978" s="9"/>
      <c r="W978" s="10"/>
      <c r="X978" s="10"/>
    </row>
    <row x14ac:dyDescent="0.25" r="979" customHeight="1" ht="17.25">
      <c r="A979" s="8">
        <v>44523</v>
      </c>
      <c r="B979" s="9">
        <v>161.119995</v>
      </c>
      <c r="C979" s="9">
        <f>(B979-$R$12)/($R$13-$R$12)</f>
      </c>
      <c r="D979" s="9">
        <v>161.800003</v>
      </c>
      <c r="E979" s="9">
        <f>(D979-$S$12)/($S$13-$S$12)</f>
      </c>
      <c r="F979" s="9">
        <v>159.059998</v>
      </c>
      <c r="G979" s="9">
        <f>(F979-$T$12)/($T$13-$T$12)</f>
      </c>
      <c r="H979" s="9">
        <v>161.410004</v>
      </c>
      <c r="I979" s="9">
        <f>($H$2-$U$12)/($U$13-$U$12)</f>
      </c>
      <c r="J979" s="9">
        <f>AVERAGE(H975:H979)</f>
      </c>
      <c r="K979" s="9">
        <v>158.983322</v>
      </c>
      <c r="L979" s="9">
        <f>(K979-$V$12)/($V$13-$V$12)</f>
      </c>
      <c r="M979" s="10">
        <v>96041900</v>
      </c>
      <c r="N979" s="9">
        <f>($M$2-$W$12)/($W$13-$W$12)</f>
      </c>
      <c r="O979" s="5"/>
      <c r="P979" s="5"/>
      <c r="Q979" s="5"/>
      <c r="R979" s="9"/>
      <c r="S979" s="9"/>
      <c r="T979" s="9"/>
      <c r="U979" s="9"/>
      <c r="V979" s="9"/>
      <c r="W979" s="10"/>
      <c r="X979" s="10"/>
    </row>
    <row x14ac:dyDescent="0.25" r="980" customHeight="1" ht="17.25">
      <c r="A980" s="8">
        <v>44524</v>
      </c>
      <c r="B980" s="9">
        <v>160.75</v>
      </c>
      <c r="C980" s="9">
        <f>(B980-$R$12)/($R$13-$R$12)</f>
      </c>
      <c r="D980" s="9">
        <v>162.139999</v>
      </c>
      <c r="E980" s="9">
        <f>(D980-$S$12)/($S$13-$S$12)</f>
      </c>
      <c r="F980" s="9">
        <v>159.639999</v>
      </c>
      <c r="G980" s="9">
        <f>(F980-$T$12)/($T$13-$T$12)</f>
      </c>
      <c r="H980" s="9">
        <v>161.940002</v>
      </c>
      <c r="I980" s="9">
        <f>($H$2-$U$12)/($U$13-$U$12)</f>
      </c>
      <c r="J980" s="9">
        <f>AVERAGE(H976:H980)</f>
      </c>
      <c r="K980" s="9">
        <v>159.505341</v>
      </c>
      <c r="L980" s="9">
        <f>(K980-$V$12)/($V$13-$V$12)</f>
      </c>
      <c r="M980" s="10">
        <v>69463600</v>
      </c>
      <c r="N980" s="9">
        <f>($M$2-$W$12)/($W$13-$W$12)</f>
      </c>
      <c r="O980" s="5"/>
      <c r="P980" s="5"/>
      <c r="Q980" s="5"/>
      <c r="R980" s="9"/>
      <c r="S980" s="9"/>
      <c r="T980" s="9"/>
      <c r="U980" s="9"/>
      <c r="V980" s="9"/>
      <c r="W980" s="10"/>
      <c r="X980" s="10"/>
    </row>
    <row x14ac:dyDescent="0.25" r="981" customHeight="1" ht="17.25">
      <c r="A981" s="8">
        <v>44526</v>
      </c>
      <c r="B981" s="9">
        <v>159.570007</v>
      </c>
      <c r="C981" s="9">
        <f>(B981-$R$12)/($R$13-$R$12)</f>
      </c>
      <c r="D981" s="9">
        <v>160.449997</v>
      </c>
      <c r="E981" s="9">
        <f>(D981-$S$12)/($S$13-$S$12)</f>
      </c>
      <c r="F981" s="9">
        <v>156.360001</v>
      </c>
      <c r="G981" s="9">
        <f>(F981-$T$12)/($T$13-$T$12)</f>
      </c>
      <c r="H981" s="9">
        <v>156.809998</v>
      </c>
      <c r="I981" s="9">
        <f>($H$2-$U$12)/($U$13-$U$12)</f>
      </c>
      <c r="J981" s="9">
        <f>AVERAGE(H977:H981)</f>
      </c>
      <c r="K981" s="9">
        <v>154.452469</v>
      </c>
      <c r="L981" s="9">
        <f>(K981-$V$12)/($V$13-$V$12)</f>
      </c>
      <c r="M981" s="10">
        <v>76959800</v>
      </c>
      <c r="N981" s="9">
        <f>($M$2-$W$12)/($W$13-$W$12)</f>
      </c>
      <c r="O981" s="5"/>
      <c r="P981" s="5"/>
      <c r="Q981" s="5"/>
      <c r="R981" s="9"/>
      <c r="S981" s="9"/>
      <c r="T981" s="9"/>
      <c r="U981" s="9"/>
      <c r="V981" s="9"/>
      <c r="W981" s="10"/>
      <c r="X981" s="10"/>
    </row>
    <row x14ac:dyDescent="0.25" r="982" customHeight="1" ht="17.25">
      <c r="A982" s="8">
        <v>44529</v>
      </c>
      <c r="B982" s="9">
        <v>159.369995</v>
      </c>
      <c r="C982" s="9">
        <f>(B982-$R$12)/($R$13-$R$12)</f>
      </c>
      <c r="D982" s="9">
        <v>161.190002</v>
      </c>
      <c r="E982" s="9">
        <f>(D982-$S$12)/($S$13-$S$12)</f>
      </c>
      <c r="F982" s="9">
        <v>158.789993</v>
      </c>
      <c r="G982" s="9">
        <f>(F982-$T$12)/($T$13-$T$12)</f>
      </c>
      <c r="H982" s="9">
        <v>160.240005</v>
      </c>
      <c r="I982" s="9">
        <f>($H$2-$U$12)/($U$13-$U$12)</f>
      </c>
      <c r="J982" s="9">
        <f>AVERAGE(H978:H982)</f>
      </c>
      <c r="K982" s="9">
        <v>157.830917</v>
      </c>
      <c r="L982" s="9">
        <f>(K982-$V$12)/($V$13-$V$12)</f>
      </c>
      <c r="M982" s="10">
        <v>88748200</v>
      </c>
      <c r="N982" s="9">
        <f>($M$2-$W$12)/($W$13-$W$12)</f>
      </c>
      <c r="O982" s="5"/>
      <c r="P982" s="5"/>
      <c r="Q982" s="5"/>
      <c r="R982" s="9"/>
      <c r="S982" s="9"/>
      <c r="T982" s="9"/>
      <c r="U982" s="9"/>
      <c r="V982" s="9"/>
      <c r="W982" s="10"/>
      <c r="X982" s="10"/>
    </row>
    <row x14ac:dyDescent="0.25" r="983" customHeight="1" ht="17.25">
      <c r="A983" s="8">
        <v>44530</v>
      </c>
      <c r="B983" s="9">
        <v>159.990005</v>
      </c>
      <c r="C983" s="9">
        <f>(B983-$R$12)/($R$13-$R$12)</f>
      </c>
      <c r="D983" s="9">
        <v>165.520004</v>
      </c>
      <c r="E983" s="9">
        <f>(D983-$S$12)/($S$13-$S$12)</f>
      </c>
      <c r="F983" s="9">
        <v>159.919998</v>
      </c>
      <c r="G983" s="9">
        <f>(F983-$T$12)/($T$13-$T$12)</f>
      </c>
      <c r="H983" s="9">
        <v>165.300003</v>
      </c>
      <c r="I983" s="9">
        <f>($H$2-$U$12)/($U$13-$U$12)</f>
      </c>
      <c r="J983" s="9">
        <f>AVERAGE(H979:H983)</f>
      </c>
      <c r="K983" s="9">
        <v>162.814819</v>
      </c>
      <c r="L983" s="9">
        <f>(K983-$V$12)/($V$13-$V$12)</f>
      </c>
      <c r="M983" s="10">
        <v>174048100</v>
      </c>
      <c r="N983" s="9">
        <f>($M$2-$W$12)/($W$13-$W$12)</f>
      </c>
      <c r="O983" s="5"/>
      <c r="P983" s="5"/>
      <c r="Q983" s="5"/>
      <c r="R983" s="9"/>
      <c r="S983" s="9"/>
      <c r="T983" s="9"/>
      <c r="U983" s="9"/>
      <c r="V983" s="9"/>
      <c r="W983" s="10"/>
      <c r="X983" s="10"/>
    </row>
    <row x14ac:dyDescent="0.25" r="984" customHeight="1" ht="17.25">
      <c r="A984" s="8">
        <v>44531</v>
      </c>
      <c r="B984" s="9">
        <v>167.479996</v>
      </c>
      <c r="C984" s="9">
        <f>(B984-$R$12)/($R$13-$R$12)</f>
      </c>
      <c r="D984" s="9">
        <v>170.300003</v>
      </c>
      <c r="E984" s="9">
        <f>(D984-$S$12)/($S$13-$S$12)</f>
      </c>
      <c r="F984" s="9">
        <v>164.529999</v>
      </c>
      <c r="G984" s="9">
        <f>(F984-$T$12)/($T$13-$T$12)</f>
      </c>
      <c r="H984" s="9">
        <v>164.770004</v>
      </c>
      <c r="I984" s="9">
        <f>($H$2-$U$12)/($U$13-$U$12)</f>
      </c>
      <c r="J984" s="9">
        <f>AVERAGE(H980:H984)</f>
      </c>
      <c r="K984" s="9">
        <v>162.292816</v>
      </c>
      <c r="L984" s="9">
        <f>(K984-$V$12)/($V$13-$V$12)</f>
      </c>
      <c r="M984" s="10">
        <v>152052500</v>
      </c>
      <c r="N984" s="9">
        <f>($M$2-$W$12)/($W$13-$W$12)</f>
      </c>
      <c r="O984" s="5"/>
      <c r="P984" s="5"/>
      <c r="Q984" s="5"/>
      <c r="R984" s="9"/>
      <c r="S984" s="9"/>
      <c r="T984" s="9"/>
      <c r="U984" s="9"/>
      <c r="V984" s="9"/>
      <c r="W984" s="10"/>
      <c r="X984" s="10"/>
    </row>
    <row x14ac:dyDescent="0.25" r="985" customHeight="1" ht="17.25">
      <c r="A985" s="8">
        <v>44532</v>
      </c>
      <c r="B985" s="9">
        <v>158.740005</v>
      </c>
      <c r="C985" s="9">
        <f>(B985-$R$12)/($R$13-$R$12)</f>
      </c>
      <c r="D985" s="9">
        <v>164.199997</v>
      </c>
      <c r="E985" s="9">
        <f>(D985-$S$12)/($S$13-$S$12)</f>
      </c>
      <c r="F985" s="9">
        <v>157.800003</v>
      </c>
      <c r="G985" s="9">
        <f>(F985-$T$12)/($T$13-$T$12)</f>
      </c>
      <c r="H985" s="9">
        <v>163.759995</v>
      </c>
      <c r="I985" s="9">
        <f>($H$2-$U$12)/($U$13-$U$12)</f>
      </c>
      <c r="J985" s="9">
        <f>AVERAGE(H981:H985)</f>
      </c>
      <c r="K985" s="9">
        <v>161.297974</v>
      </c>
      <c r="L985" s="9">
        <f>(K985-$V$12)/($V$13-$V$12)</f>
      </c>
      <c r="M985" s="10">
        <v>136739200</v>
      </c>
      <c r="N985" s="9">
        <f>($M$2-$W$12)/($W$13-$W$12)</f>
      </c>
      <c r="O985" s="5"/>
      <c r="P985" s="5"/>
      <c r="Q985" s="5"/>
      <c r="R985" s="9"/>
      <c r="S985" s="9"/>
      <c r="T985" s="9"/>
      <c r="U985" s="9"/>
      <c r="V985" s="9"/>
      <c r="W985" s="10"/>
      <c r="X985" s="10"/>
    </row>
    <row x14ac:dyDescent="0.25" r="986" customHeight="1" ht="17.25">
      <c r="A986" s="8">
        <v>44533</v>
      </c>
      <c r="B986" s="9">
        <v>164.020004</v>
      </c>
      <c r="C986" s="9">
        <f>(B986-$R$12)/($R$13-$R$12)</f>
      </c>
      <c r="D986" s="9">
        <v>164.960007</v>
      </c>
      <c r="E986" s="9">
        <f>(D986-$S$12)/($S$13-$S$12)</f>
      </c>
      <c r="F986" s="9">
        <v>159.720001</v>
      </c>
      <c r="G986" s="9">
        <f>(F986-$T$12)/($T$13-$T$12)</f>
      </c>
      <c r="H986" s="9">
        <v>161.839996</v>
      </c>
      <c r="I986" s="9">
        <f>($H$2-$U$12)/($U$13-$U$12)</f>
      </c>
      <c r="J986" s="9">
        <f>AVERAGE(H982:H986)</f>
      </c>
      <c r="K986" s="9">
        <v>159.406845</v>
      </c>
      <c r="L986" s="9">
        <f>(K986-$V$12)/($V$13-$V$12)</f>
      </c>
      <c r="M986" s="10">
        <v>118023100</v>
      </c>
      <c r="N986" s="9">
        <f>($M$2-$W$12)/($W$13-$W$12)</f>
      </c>
      <c r="O986" s="5"/>
      <c r="P986" s="5"/>
      <c r="Q986" s="5"/>
      <c r="R986" s="9"/>
      <c r="S986" s="9"/>
      <c r="T986" s="9"/>
      <c r="U986" s="9"/>
      <c r="V986" s="9"/>
      <c r="W986" s="10"/>
      <c r="X986" s="10"/>
    </row>
    <row x14ac:dyDescent="0.25" r="987" customHeight="1" ht="17.25">
      <c r="A987" s="8">
        <v>44536</v>
      </c>
      <c r="B987" s="9">
        <v>164.289993</v>
      </c>
      <c r="C987" s="9">
        <f>(B987-$R$12)/($R$13-$R$12)</f>
      </c>
      <c r="D987" s="9">
        <v>167.880005</v>
      </c>
      <c r="E987" s="9">
        <f>(D987-$S$12)/($S$13-$S$12)</f>
      </c>
      <c r="F987" s="9">
        <v>164.279999</v>
      </c>
      <c r="G987" s="9">
        <f>(F987-$T$12)/($T$13-$T$12)</f>
      </c>
      <c r="H987" s="9">
        <v>165.320007</v>
      </c>
      <c r="I987" s="9">
        <f>($H$2-$U$12)/($U$13-$U$12)</f>
      </c>
      <c r="J987" s="9">
        <f>AVERAGE(H983:H987)</f>
      </c>
      <c r="K987" s="9">
        <v>162.834564</v>
      </c>
      <c r="L987" s="9">
        <f>(K987-$V$12)/($V$13-$V$12)</f>
      </c>
      <c r="M987" s="10">
        <v>107497000</v>
      </c>
      <c r="N987" s="9">
        <f>($M$2-$W$12)/($W$13-$W$12)</f>
      </c>
      <c r="O987" s="5"/>
      <c r="P987" s="5"/>
      <c r="Q987" s="5"/>
      <c r="R987" s="9"/>
      <c r="S987" s="9"/>
      <c r="T987" s="9"/>
      <c r="U987" s="9"/>
      <c r="V987" s="9"/>
      <c r="W987" s="10"/>
      <c r="X987" s="10"/>
    </row>
    <row x14ac:dyDescent="0.25" r="988" customHeight="1" ht="17.25">
      <c r="A988" s="8">
        <v>44537</v>
      </c>
      <c r="B988" s="9">
        <v>169.080002</v>
      </c>
      <c r="C988" s="9">
        <f>(B988-$R$12)/($R$13-$R$12)</f>
      </c>
      <c r="D988" s="9">
        <v>171.580002</v>
      </c>
      <c r="E988" s="9">
        <f>(D988-$S$12)/($S$13-$S$12)</f>
      </c>
      <c r="F988" s="9">
        <v>168.339996</v>
      </c>
      <c r="G988" s="9">
        <f>(F988-$T$12)/($T$13-$T$12)</f>
      </c>
      <c r="H988" s="9">
        <v>171.179993</v>
      </c>
      <c r="I988" s="9">
        <f>($H$2-$U$12)/($U$13-$U$12)</f>
      </c>
      <c r="J988" s="9">
        <f>AVERAGE(H984:H988)</f>
      </c>
      <c r="K988" s="9">
        <v>168.606461</v>
      </c>
      <c r="L988" s="9">
        <f>(K988-$V$12)/($V$13-$V$12)</f>
      </c>
      <c r="M988" s="10">
        <v>120405400</v>
      </c>
      <c r="N988" s="9">
        <f>($M$2-$W$12)/($W$13-$W$12)</f>
      </c>
      <c r="O988" s="5"/>
      <c r="P988" s="5"/>
      <c r="Q988" s="5"/>
      <c r="R988" s="9"/>
      <c r="S988" s="9"/>
      <c r="T988" s="9"/>
      <c r="U988" s="9"/>
      <c r="V988" s="9"/>
      <c r="W988" s="10"/>
      <c r="X988" s="10"/>
    </row>
    <row x14ac:dyDescent="0.25" r="989" customHeight="1" ht="17.25">
      <c r="A989" s="8">
        <v>44538</v>
      </c>
      <c r="B989" s="9">
        <v>172.130005</v>
      </c>
      <c r="C989" s="9">
        <f>(B989-$R$12)/($R$13-$R$12)</f>
      </c>
      <c r="D989" s="9">
        <v>175.960007</v>
      </c>
      <c r="E989" s="9">
        <f>(D989-$S$12)/($S$13-$S$12)</f>
      </c>
      <c r="F989" s="9">
        <v>170.699997</v>
      </c>
      <c r="G989" s="9">
        <f>(F989-$T$12)/($T$13-$T$12)</f>
      </c>
      <c r="H989" s="9">
        <v>175.080002</v>
      </c>
      <c r="I989" s="9">
        <f>($H$2-$U$12)/($U$13-$U$12)</f>
      </c>
      <c r="J989" s="9">
        <f>AVERAGE(H985:H989)</f>
      </c>
      <c r="K989" s="9">
        <v>172.4478</v>
      </c>
      <c r="L989" s="9">
        <f>(K989-$V$12)/($V$13-$V$12)</f>
      </c>
      <c r="M989" s="10">
        <v>116998900</v>
      </c>
      <c r="N989" s="9">
        <f>($M$2-$W$12)/($W$13-$W$12)</f>
      </c>
      <c r="O989" s="5"/>
      <c r="P989" s="5"/>
      <c r="Q989" s="5"/>
      <c r="R989" s="9"/>
      <c r="S989" s="9"/>
      <c r="T989" s="9"/>
      <c r="U989" s="9"/>
      <c r="V989" s="9"/>
      <c r="W989" s="10"/>
      <c r="X989" s="10"/>
    </row>
    <row x14ac:dyDescent="0.25" r="990" customHeight="1" ht="17.25">
      <c r="A990" s="8">
        <v>44539</v>
      </c>
      <c r="B990" s="9">
        <v>174.910004</v>
      </c>
      <c r="C990" s="9">
        <f>(B990-$R$12)/($R$13-$R$12)</f>
      </c>
      <c r="D990" s="9">
        <v>176.75</v>
      </c>
      <c r="E990" s="9">
        <f>(D990-$S$12)/($S$13-$S$12)</f>
      </c>
      <c r="F990" s="9">
        <v>173.919998</v>
      </c>
      <c r="G990" s="9">
        <f>(F990-$T$12)/($T$13-$T$12)</f>
      </c>
      <c r="H990" s="9">
        <v>174.559998</v>
      </c>
      <c r="I990" s="9">
        <f>($H$2-$U$12)/($U$13-$U$12)</f>
      </c>
      <c r="J990" s="9">
        <f>AVERAGE(H986:H990)</f>
      </c>
      <c r="K990" s="9">
        <v>171.935608</v>
      </c>
      <c r="L990" s="9">
        <f>(K990-$V$12)/($V$13-$V$12)</f>
      </c>
      <c r="M990" s="10">
        <v>108923700</v>
      </c>
      <c r="N990" s="9">
        <f>($M$2-$W$12)/($W$13-$W$12)</f>
      </c>
      <c r="O990" s="5"/>
      <c r="P990" s="5"/>
      <c r="Q990" s="5"/>
      <c r="R990" s="9"/>
      <c r="S990" s="9"/>
      <c r="T990" s="9"/>
      <c r="U990" s="9"/>
      <c r="V990" s="9"/>
      <c r="W990" s="10"/>
      <c r="X990" s="10"/>
    </row>
    <row x14ac:dyDescent="0.25" r="991" customHeight="1" ht="17.25">
      <c r="A991" s="8">
        <v>44540</v>
      </c>
      <c r="B991" s="9">
        <v>175.210007</v>
      </c>
      <c r="C991" s="9">
        <f>(B991-$R$12)/($R$13-$R$12)</f>
      </c>
      <c r="D991" s="9">
        <v>179.630005</v>
      </c>
      <c r="E991" s="9">
        <f>(D991-$S$12)/($S$13-$S$12)</f>
      </c>
      <c r="F991" s="9">
        <v>174.690002</v>
      </c>
      <c r="G991" s="9">
        <f>(F991-$T$12)/($T$13-$T$12)</f>
      </c>
      <c r="H991" s="9">
        <v>179.449997</v>
      </c>
      <c r="I991" s="9">
        <f>($H$2-$U$12)/($U$13-$U$12)</f>
      </c>
      <c r="J991" s="9">
        <f>AVERAGE(H987:H991)</f>
      </c>
      <c r="K991" s="9">
        <v>176.75209</v>
      </c>
      <c r="L991" s="9">
        <f>(K991-$V$12)/($V$13-$V$12)</f>
      </c>
      <c r="M991" s="10">
        <v>115402700</v>
      </c>
      <c r="N991" s="9">
        <f>($M$2-$W$12)/($W$13-$W$12)</f>
      </c>
      <c r="O991" s="5"/>
      <c r="P991" s="5"/>
      <c r="Q991" s="5"/>
      <c r="R991" s="9"/>
      <c r="S991" s="9"/>
      <c r="T991" s="9"/>
      <c r="U991" s="9"/>
      <c r="V991" s="9"/>
      <c r="W991" s="10"/>
      <c r="X991" s="10"/>
    </row>
    <row x14ac:dyDescent="0.25" r="992" customHeight="1" ht="17.25">
      <c r="A992" s="8">
        <v>44543</v>
      </c>
      <c r="B992" s="9">
        <v>181.119995</v>
      </c>
      <c r="C992" s="9">
        <f>(B992-$R$12)/($R$13-$R$12)</f>
      </c>
      <c r="D992" s="9">
        <v>182.130005</v>
      </c>
      <c r="E992" s="9">
        <f>(D992-$S$12)/($S$13-$S$12)</f>
      </c>
      <c r="F992" s="9">
        <v>175.529999</v>
      </c>
      <c r="G992" s="9">
        <f>(F992-$T$12)/($T$13-$T$12)</f>
      </c>
      <c r="H992" s="9">
        <v>175.740005</v>
      </c>
      <c r="I992" s="9">
        <f>($H$2-$U$12)/($U$13-$U$12)</f>
      </c>
      <c r="J992" s="9">
        <f>AVERAGE(H988:H992)</f>
      </c>
      <c r="K992" s="9">
        <v>173.097885</v>
      </c>
      <c r="L992" s="9">
        <f>(K992-$V$12)/($V$13-$V$12)</f>
      </c>
      <c r="M992" s="10">
        <v>153237000</v>
      </c>
      <c r="N992" s="9">
        <f>($M$2-$W$12)/($W$13-$W$12)</f>
      </c>
      <c r="O992" s="5"/>
      <c r="P992" s="5"/>
      <c r="Q992" s="5"/>
      <c r="R992" s="9"/>
      <c r="S992" s="9"/>
      <c r="T992" s="9"/>
      <c r="U992" s="9"/>
      <c r="V992" s="9"/>
      <c r="W992" s="10"/>
      <c r="X992" s="10"/>
    </row>
    <row x14ac:dyDescent="0.25" r="993" customHeight="1" ht="17.25">
      <c r="A993" s="8">
        <v>44544</v>
      </c>
      <c r="B993" s="9">
        <v>175.25</v>
      </c>
      <c r="C993" s="9">
        <f>(B993-$R$12)/($R$13-$R$12)</f>
      </c>
      <c r="D993" s="9">
        <v>177.740005</v>
      </c>
      <c r="E993" s="9">
        <f>(D993-$S$12)/($S$13-$S$12)</f>
      </c>
      <c r="F993" s="9">
        <v>172.210007</v>
      </c>
      <c r="G993" s="9">
        <f>(F993-$T$12)/($T$13-$T$12)</f>
      </c>
      <c r="H993" s="9">
        <v>174.330002</v>
      </c>
      <c r="I993" s="9">
        <f>($H$2-$U$12)/($U$13-$U$12)</f>
      </c>
      <c r="J993" s="9">
        <f>AVERAGE(H989:H993)</f>
      </c>
      <c r="K993" s="9">
        <v>171.709061</v>
      </c>
      <c r="L993" s="9">
        <f>(K993-$V$12)/($V$13-$V$12)</f>
      </c>
      <c r="M993" s="10">
        <v>139380400</v>
      </c>
      <c r="N993" s="9">
        <f>($M$2-$W$12)/($W$13-$W$12)</f>
      </c>
      <c r="O993" s="5"/>
      <c r="P993" s="5"/>
      <c r="Q993" s="5"/>
      <c r="R993" s="9"/>
      <c r="S993" s="9"/>
      <c r="T993" s="9"/>
      <c r="U993" s="9"/>
      <c r="V993" s="9"/>
      <c r="W993" s="10"/>
      <c r="X993" s="10"/>
    </row>
    <row x14ac:dyDescent="0.25" r="994" customHeight="1" ht="17.25">
      <c r="A994" s="8">
        <v>44545</v>
      </c>
      <c r="B994" s="9">
        <v>175.110001</v>
      </c>
      <c r="C994" s="9">
        <f>(B994-$R$12)/($R$13-$R$12)</f>
      </c>
      <c r="D994" s="9">
        <v>179.5</v>
      </c>
      <c r="E994" s="9">
        <f>(D994-$S$12)/($S$13-$S$12)</f>
      </c>
      <c r="F994" s="9">
        <v>172.309998</v>
      </c>
      <c r="G994" s="9">
        <f>(F994-$T$12)/($T$13-$T$12)</f>
      </c>
      <c r="H994" s="9">
        <v>179.300003</v>
      </c>
      <c r="I994" s="9">
        <f>($H$2-$U$12)/($U$13-$U$12)</f>
      </c>
      <c r="J994" s="9">
        <f>AVERAGE(H990:H994)</f>
      </c>
      <c r="K994" s="9">
        <v>176.604355</v>
      </c>
      <c r="L994" s="9">
        <f>(K994-$V$12)/($V$13-$V$12)</f>
      </c>
      <c r="M994" s="10">
        <v>131063300</v>
      </c>
      <c r="N994" s="9">
        <f>($M$2-$W$12)/($W$13-$W$12)</f>
      </c>
      <c r="O994" s="5"/>
      <c r="P994" s="5"/>
      <c r="Q994" s="5"/>
      <c r="R994" s="9"/>
      <c r="S994" s="9"/>
      <c r="T994" s="9"/>
      <c r="U994" s="9"/>
      <c r="V994" s="9"/>
      <c r="W994" s="10"/>
      <c r="X994" s="10"/>
    </row>
    <row x14ac:dyDescent="0.25" r="995" customHeight="1" ht="17.25">
      <c r="A995" s="8">
        <v>44546</v>
      </c>
      <c r="B995" s="9">
        <v>179.279999</v>
      </c>
      <c r="C995" s="9">
        <f>(B995-$R$12)/($R$13-$R$12)</f>
      </c>
      <c r="D995" s="9">
        <v>181.139999</v>
      </c>
      <c r="E995" s="9">
        <f>(D995-$S$12)/($S$13-$S$12)</f>
      </c>
      <c r="F995" s="9">
        <v>170.75</v>
      </c>
      <c r="G995" s="9">
        <f>(F995-$T$12)/($T$13-$T$12)</f>
      </c>
      <c r="H995" s="9">
        <v>172.259995</v>
      </c>
      <c r="I995" s="9">
        <f>($H$2-$U$12)/($U$13-$U$12)</f>
      </c>
      <c r="J995" s="9">
        <f>AVERAGE(H991:H995)</f>
      </c>
      <c r="K995" s="9">
        <v>169.670181</v>
      </c>
      <c r="L995" s="9">
        <f>(K995-$V$12)/($V$13-$V$12)</f>
      </c>
      <c r="M995" s="10">
        <v>150185800</v>
      </c>
      <c r="N995" s="9">
        <f>($M$2-$W$12)/($W$13-$W$12)</f>
      </c>
      <c r="O995" s="5"/>
      <c r="P995" s="5"/>
      <c r="Q995" s="5"/>
      <c r="R995" s="9"/>
      <c r="S995" s="9"/>
      <c r="T995" s="9"/>
      <c r="U995" s="9"/>
      <c r="V995" s="9"/>
      <c r="W995" s="10"/>
      <c r="X995" s="10"/>
    </row>
    <row x14ac:dyDescent="0.25" r="996" customHeight="1" ht="17.25">
      <c r="A996" s="8">
        <v>44547</v>
      </c>
      <c r="B996" s="9">
        <v>169.929993</v>
      </c>
      <c r="C996" s="9">
        <f>(B996-$R$12)/($R$13-$R$12)</f>
      </c>
      <c r="D996" s="9">
        <v>173.470001</v>
      </c>
      <c r="E996" s="9">
        <f>(D996-$S$12)/($S$13-$S$12)</f>
      </c>
      <c r="F996" s="9">
        <v>169.690002</v>
      </c>
      <c r="G996" s="9">
        <f>(F996-$T$12)/($T$13-$T$12)</f>
      </c>
      <c r="H996" s="9">
        <v>171.139999</v>
      </c>
      <c r="I996" s="9">
        <f>($H$2-$U$12)/($U$13-$U$12)</f>
      </c>
      <c r="J996" s="9">
        <f>AVERAGE(H992:H996)</f>
      </c>
      <c r="K996" s="9">
        <v>168.567017</v>
      </c>
      <c r="L996" s="9">
        <f>(K996-$V$12)/($V$13-$V$12)</f>
      </c>
      <c r="M996" s="10">
        <v>195432700</v>
      </c>
      <c r="N996" s="9">
        <f>($M$2-$W$12)/($W$13-$W$12)</f>
      </c>
      <c r="O996" s="5"/>
      <c r="P996" s="5"/>
      <c r="Q996" s="5"/>
      <c r="R996" s="9"/>
      <c r="S996" s="9"/>
      <c r="T996" s="9"/>
      <c r="U996" s="9"/>
      <c r="V996" s="9"/>
      <c r="W996" s="10"/>
      <c r="X996" s="10"/>
    </row>
    <row x14ac:dyDescent="0.25" r="997" customHeight="1" ht="17.25">
      <c r="A997" s="8">
        <v>44550</v>
      </c>
      <c r="B997" s="9">
        <v>168.279999</v>
      </c>
      <c r="C997" s="9">
        <f>(B997-$R$12)/($R$13-$R$12)</f>
      </c>
      <c r="D997" s="9">
        <v>170.580002</v>
      </c>
      <c r="E997" s="9">
        <f>(D997-$S$12)/($S$13-$S$12)</f>
      </c>
      <c r="F997" s="9">
        <v>167.460007</v>
      </c>
      <c r="G997" s="9">
        <f>(F997-$T$12)/($T$13-$T$12)</f>
      </c>
      <c r="H997" s="9">
        <v>169.75</v>
      </c>
      <c r="I997" s="9">
        <f>($H$2-$U$12)/($U$13-$U$12)</f>
      </c>
      <c r="J997" s="9">
        <f>AVERAGE(H993:H997)</f>
      </c>
      <c r="K997" s="9">
        <v>167.197937</v>
      </c>
      <c r="L997" s="9">
        <f>(K997-$V$12)/($V$13-$V$12)</f>
      </c>
      <c r="M997" s="10">
        <v>107499100</v>
      </c>
      <c r="N997" s="9">
        <f>($M$2-$W$12)/($W$13-$W$12)</f>
      </c>
      <c r="O997" s="5"/>
      <c r="P997" s="5"/>
      <c r="Q997" s="5"/>
      <c r="R997" s="9"/>
      <c r="S997" s="9"/>
      <c r="T997" s="9"/>
      <c r="U997" s="9"/>
      <c r="V997" s="9"/>
      <c r="W997" s="10"/>
      <c r="X997" s="10"/>
    </row>
    <row x14ac:dyDescent="0.25" r="998" customHeight="1" ht="17.25">
      <c r="A998" s="8">
        <v>44551</v>
      </c>
      <c r="B998" s="9">
        <v>171.559998</v>
      </c>
      <c r="C998" s="9">
        <f>(B998-$R$12)/($R$13-$R$12)</f>
      </c>
      <c r="D998" s="9">
        <v>173.199997</v>
      </c>
      <c r="E998" s="9">
        <f>(D998-$S$12)/($S$13-$S$12)</f>
      </c>
      <c r="F998" s="9">
        <v>169.119995</v>
      </c>
      <c r="G998" s="9">
        <f>(F998-$T$12)/($T$13-$T$12)</f>
      </c>
      <c r="H998" s="9">
        <v>172.990005</v>
      </c>
      <c r="I998" s="9">
        <f>($H$2-$U$12)/($U$13-$U$12)</f>
      </c>
      <c r="J998" s="9">
        <f>AVERAGE(H994:H998)</f>
      </c>
      <c r="K998" s="9">
        <v>170.389206</v>
      </c>
      <c r="L998" s="9">
        <f>(K998-$V$12)/($V$13-$V$12)</f>
      </c>
      <c r="M998" s="10">
        <v>91185900</v>
      </c>
      <c r="N998" s="9">
        <f>($M$2-$W$12)/($W$13-$W$12)</f>
      </c>
      <c r="O998" s="5"/>
      <c r="P998" s="5"/>
      <c r="Q998" s="5"/>
      <c r="R998" s="9"/>
      <c r="S998" s="9"/>
      <c r="T998" s="9"/>
      <c r="U998" s="9"/>
      <c r="V998" s="9"/>
      <c r="W998" s="10"/>
      <c r="X998" s="10"/>
    </row>
    <row x14ac:dyDescent="0.25" r="999" customHeight="1" ht="17.25">
      <c r="A999" s="8">
        <v>44552</v>
      </c>
      <c r="B999" s="9">
        <v>173.039993</v>
      </c>
      <c r="C999" s="9">
        <f>(B999-$R$12)/($R$13-$R$12)</f>
      </c>
      <c r="D999" s="9">
        <v>175.860001</v>
      </c>
      <c r="E999" s="9">
        <f>(D999-$S$12)/($S$13-$S$12)</f>
      </c>
      <c r="F999" s="9">
        <v>172.149994</v>
      </c>
      <c r="G999" s="9">
        <f>(F999-$T$12)/($T$13-$T$12)</f>
      </c>
      <c r="H999" s="9">
        <v>175.639999</v>
      </c>
      <c r="I999" s="9">
        <f>($H$2-$U$12)/($U$13-$U$12)</f>
      </c>
      <c r="J999" s="9">
        <f>AVERAGE(H995:H999)</f>
      </c>
      <c r="K999" s="9">
        <v>172.999374</v>
      </c>
      <c r="L999" s="9">
        <f>(K999-$V$12)/($V$13-$V$12)</f>
      </c>
      <c r="M999" s="10">
        <v>92135300</v>
      </c>
      <c r="N999" s="9">
        <f>($M$2-$W$12)/($W$13-$W$12)</f>
      </c>
      <c r="O999" s="5"/>
      <c r="P999" s="5"/>
      <c r="Q999" s="5"/>
      <c r="R999" s="9"/>
      <c r="S999" s="9"/>
      <c r="T999" s="9"/>
      <c r="U999" s="9"/>
      <c r="V999" s="9"/>
      <c r="W999" s="10"/>
      <c r="X999" s="10"/>
    </row>
    <row x14ac:dyDescent="0.25" r="1000" customHeight="1" ht="17.25">
      <c r="A1000" s="8">
        <v>44553</v>
      </c>
      <c r="B1000" s="9">
        <v>175.850006</v>
      </c>
      <c r="C1000" s="9">
        <f>(B1000-$R$12)/($R$13-$R$12)</f>
      </c>
      <c r="D1000" s="9">
        <v>176.850006</v>
      </c>
      <c r="E1000" s="9">
        <f>(D1000-$S$12)/($S$13-$S$12)</f>
      </c>
      <c r="F1000" s="9">
        <v>175.270004</v>
      </c>
      <c r="G1000" s="9">
        <f>(F1000-$T$12)/($T$13-$T$12)</f>
      </c>
      <c r="H1000" s="9">
        <v>176.279999</v>
      </c>
      <c r="I1000" s="9">
        <f>($H$2-$U$12)/($U$13-$U$12)</f>
      </c>
      <c r="J1000" s="9">
        <f>AVERAGE(H996:H1000)</f>
      </c>
      <c r="K1000" s="9">
        <v>173.629761</v>
      </c>
      <c r="L1000" s="9">
        <f>(K1000-$V$12)/($V$13-$V$12)</f>
      </c>
      <c r="M1000" s="10">
        <v>68356600</v>
      </c>
      <c r="N1000" s="9">
        <f>($M$2-$W$12)/($W$13-$W$12)</f>
      </c>
      <c r="O1000" s="5"/>
      <c r="P1000" s="5"/>
      <c r="Q1000" s="5"/>
      <c r="R1000" s="9"/>
      <c r="S1000" s="9"/>
      <c r="T1000" s="9"/>
      <c r="U1000" s="9"/>
      <c r="V1000" s="9"/>
      <c r="W1000" s="10"/>
      <c r="X1000" s="10"/>
    </row>
    <row x14ac:dyDescent="0.25" r="1001" customHeight="1" ht="17.25">
      <c r="A1001" s="8">
        <v>44557</v>
      </c>
      <c r="B1001" s="9">
        <v>177.089996</v>
      </c>
      <c r="C1001" s="9">
        <f>(B1001-$R$12)/($R$13-$R$12)</f>
      </c>
      <c r="D1001" s="9">
        <v>180.419998</v>
      </c>
      <c r="E1001" s="9">
        <f>(D1001-$S$12)/($S$13-$S$12)</f>
      </c>
      <c r="F1001" s="9">
        <v>177.070007</v>
      </c>
      <c r="G1001" s="9">
        <f>(F1001-$T$12)/($T$13-$T$12)</f>
      </c>
      <c r="H1001" s="9">
        <v>180.330002</v>
      </c>
      <c r="I1001" s="9">
        <f>($H$2-$U$12)/($U$13-$U$12)</f>
      </c>
      <c r="J1001" s="9">
        <f>AVERAGE(H997:H1001)</f>
      </c>
      <c r="K1001" s="9">
        <v>177.618866</v>
      </c>
      <c r="L1001" s="9">
        <f>(K1001-$V$12)/($V$13-$V$12)</f>
      </c>
      <c r="M1001" s="10">
        <v>74919600</v>
      </c>
      <c r="N1001" s="9">
        <f>($M$2-$W$12)/($W$13-$W$12)</f>
      </c>
      <c r="O1001" s="5"/>
      <c r="P1001" s="5"/>
      <c r="Q1001" s="5"/>
      <c r="R1001" s="9"/>
      <c r="S1001" s="9"/>
      <c r="T1001" s="9"/>
      <c r="U1001" s="9"/>
      <c r="V1001" s="9"/>
      <c r="W1001" s="10"/>
      <c r="X1001" s="10"/>
    </row>
    <row x14ac:dyDescent="0.25" r="1002" customHeight="1" ht="17.25">
      <c r="A1002" s="8">
        <v>44558</v>
      </c>
      <c r="B1002" s="9">
        <v>180.160004</v>
      </c>
      <c r="C1002" s="9">
        <f>(B1002-$R$12)/($R$13-$R$12)</f>
      </c>
      <c r="D1002" s="9">
        <v>181.330002</v>
      </c>
      <c r="E1002" s="9">
        <f>(D1002-$S$12)/($S$13-$S$12)</f>
      </c>
      <c r="F1002" s="9">
        <v>178.529999</v>
      </c>
      <c r="G1002" s="9">
        <f>(F1002-$T$12)/($T$13-$T$12)</f>
      </c>
      <c r="H1002" s="9">
        <v>179.289993</v>
      </c>
      <c r="I1002" s="9">
        <f>($H$2-$U$12)/($U$13-$U$12)</f>
      </c>
      <c r="J1002" s="9">
        <f>AVERAGE(H998:H1002)</f>
      </c>
      <c r="K1002" s="9">
        <v>176.594513</v>
      </c>
      <c r="L1002" s="9">
        <f>(K1002-$V$12)/($V$13-$V$12)</f>
      </c>
      <c r="M1002" s="10">
        <v>79144300</v>
      </c>
      <c r="N1002" s="9">
        <f>($M$2-$W$12)/($W$13-$W$12)</f>
      </c>
      <c r="O1002" s="5"/>
      <c r="P1002" s="5"/>
      <c r="Q1002" s="5"/>
      <c r="R1002" s="9"/>
      <c r="S1002" s="9"/>
      <c r="T1002" s="9"/>
      <c r="U1002" s="9"/>
      <c r="V1002" s="9"/>
      <c r="W1002" s="10"/>
      <c r="X1002" s="10"/>
    </row>
    <row x14ac:dyDescent="0.25" r="1003" customHeight="1" ht="17.25">
      <c r="A1003" s="8">
        <v>44559</v>
      </c>
      <c r="B1003" s="9">
        <v>179.330002</v>
      </c>
      <c r="C1003" s="9">
        <f>(B1003-$R$12)/($R$13-$R$12)</f>
      </c>
      <c r="D1003" s="9">
        <v>180.630005</v>
      </c>
      <c r="E1003" s="9">
        <f>(D1003-$S$12)/($S$13-$S$12)</f>
      </c>
      <c r="F1003" s="9">
        <v>178.139999</v>
      </c>
      <c r="G1003" s="9">
        <f>(F1003-$T$12)/($T$13-$T$12)</f>
      </c>
      <c r="H1003" s="9">
        <v>179.380005</v>
      </c>
      <c r="I1003" s="9">
        <f>($H$2-$U$12)/($U$13-$U$12)</f>
      </c>
      <c r="J1003" s="9">
        <f>AVERAGE(H999:H1003)</f>
      </c>
      <c r="K1003" s="9">
        <v>176.683182</v>
      </c>
      <c r="L1003" s="9">
        <f>(K1003-$V$12)/($V$13-$V$12)</f>
      </c>
      <c r="M1003" s="10">
        <v>62348900</v>
      </c>
      <c r="N1003" s="9">
        <f>($M$2-$W$12)/($W$13-$W$12)</f>
      </c>
      <c r="O1003" s="5"/>
      <c r="P1003" s="5"/>
      <c r="Q1003" s="5"/>
      <c r="R1003" s="9"/>
      <c r="S1003" s="9"/>
      <c r="T1003" s="9"/>
      <c r="U1003" s="9"/>
      <c r="V1003" s="9"/>
      <c r="W1003" s="10"/>
      <c r="X1003" s="10"/>
    </row>
    <row x14ac:dyDescent="0.25" r="1004" customHeight="1" ht="17.25">
      <c r="A1004" s="8">
        <v>44560</v>
      </c>
      <c r="B1004" s="9">
        <v>179.470001</v>
      </c>
      <c r="C1004" s="9">
        <f>(B1004-$R$12)/($R$13-$R$12)</f>
      </c>
      <c r="D1004" s="9">
        <v>180.570007</v>
      </c>
      <c r="E1004" s="9">
        <f>(D1004-$S$12)/($S$13-$S$12)</f>
      </c>
      <c r="F1004" s="9">
        <v>178.089996</v>
      </c>
      <c r="G1004" s="9">
        <f>(F1004-$T$12)/($T$13-$T$12)</f>
      </c>
      <c r="H1004" s="9">
        <v>178.199997</v>
      </c>
      <c r="I1004" s="9">
        <f>($H$2-$U$12)/($U$13-$U$12)</f>
      </c>
      <c r="J1004" s="9">
        <f>AVERAGE(H1000:H1004)</f>
      </c>
      <c r="K1004" s="9">
        <v>175.520874</v>
      </c>
      <c r="L1004" s="9">
        <f>(K1004-$V$12)/($V$13-$V$12)</f>
      </c>
      <c r="M1004" s="10">
        <v>59773000</v>
      </c>
      <c r="N1004" s="9">
        <f>($M$2-$W$12)/($W$13-$W$12)</f>
      </c>
      <c r="O1004" s="5"/>
      <c r="P1004" s="5"/>
      <c r="Q1004" s="5"/>
      <c r="R1004" s="9"/>
      <c r="S1004" s="9"/>
      <c r="T1004" s="9"/>
      <c r="U1004" s="9"/>
      <c r="V1004" s="9"/>
      <c r="W1004" s="10"/>
      <c r="X1004" s="10"/>
    </row>
    <row x14ac:dyDescent="0.25" r="1005" customHeight="1" ht="17.25">
      <c r="A1005" s="8">
        <v>44561</v>
      </c>
      <c r="B1005" s="9">
        <v>178.089996</v>
      </c>
      <c r="C1005" s="9">
        <f>(B1005-$R$12)/($R$13-$R$12)</f>
      </c>
      <c r="D1005" s="9">
        <v>179.229996</v>
      </c>
      <c r="E1005" s="9">
        <f>(D1005-$S$12)/($S$13-$S$12)</f>
      </c>
      <c r="F1005" s="9">
        <v>177.259995</v>
      </c>
      <c r="G1005" s="9">
        <f>(F1005-$T$12)/($T$13-$T$12)</f>
      </c>
      <c r="H1005" s="9">
        <v>177.570007</v>
      </c>
      <c r="I1005" s="9">
        <f>($H$2-$U$12)/($U$13-$U$12)</f>
      </c>
      <c r="J1005" s="9">
        <f>AVERAGE(H1001:H1005)</f>
      </c>
      <c r="K1005" s="9">
        <v>174.900345</v>
      </c>
      <c r="L1005" s="9">
        <f>(K1005-$V$12)/($V$13-$V$12)</f>
      </c>
      <c r="M1005" s="10">
        <v>64062300</v>
      </c>
      <c r="N1005" s="9">
        <f>($M$2-$W$12)/($W$13-$W$12)</f>
      </c>
      <c r="O1005" s="5"/>
      <c r="P1005" s="5"/>
      <c r="Q1005" s="5"/>
      <c r="R1005" s="9"/>
      <c r="S1005" s="9"/>
      <c r="T1005" s="9"/>
      <c r="U1005" s="9"/>
      <c r="V1005" s="9"/>
      <c r="W1005" s="10"/>
      <c r="X1005" s="10"/>
    </row>
    <row x14ac:dyDescent="0.25" r="1006" customHeight="1" ht="17.25">
      <c r="A1006" s="8">
        <v>44564</v>
      </c>
      <c r="B1006" s="9">
        <v>177.830002</v>
      </c>
      <c r="C1006" s="9">
        <f>(B1006-$R$12)/($R$13-$R$12)</f>
      </c>
      <c r="D1006" s="9">
        <v>182.880005</v>
      </c>
      <c r="E1006" s="9">
        <f>(D1006-$S$12)/($S$13-$S$12)</f>
      </c>
      <c r="F1006" s="9">
        <v>177.710007</v>
      </c>
      <c r="G1006" s="9">
        <f>(F1006-$T$12)/($T$13-$T$12)</f>
      </c>
      <c r="H1006" s="9">
        <v>182.009995</v>
      </c>
      <c r="I1006" s="9">
        <f>($H$2-$U$12)/($U$13-$U$12)</f>
      </c>
      <c r="J1006" s="9">
        <f>AVERAGE(H1002:H1006)</f>
      </c>
      <c r="K1006" s="9">
        <v>179.273621</v>
      </c>
      <c r="L1006" s="9">
        <f>(K1006-$V$12)/($V$13-$V$12)</f>
      </c>
      <c r="M1006" s="10">
        <v>104487900</v>
      </c>
      <c r="N1006" s="9">
        <f>($M$2-$W$12)/($W$13-$W$12)</f>
      </c>
      <c r="O1006" s="5"/>
      <c r="P1006" s="5"/>
      <c r="Q1006" s="5"/>
      <c r="R1006" s="9"/>
      <c r="S1006" s="9"/>
      <c r="T1006" s="9"/>
      <c r="U1006" s="9"/>
      <c r="V1006" s="9"/>
      <c r="W1006" s="10"/>
      <c r="X1006" s="10"/>
    </row>
    <row x14ac:dyDescent="0.25" r="1007" customHeight="1" ht="17.25">
      <c r="A1007" s="8">
        <v>44565</v>
      </c>
      <c r="B1007" s="9">
        <v>182.630005</v>
      </c>
      <c r="C1007" s="9">
        <f>(B1007-$R$12)/($R$13-$R$12)</f>
      </c>
      <c r="D1007" s="9">
        <v>182.940002</v>
      </c>
      <c r="E1007" s="9">
        <f>(D1007-$S$12)/($S$13-$S$12)</f>
      </c>
      <c r="F1007" s="9">
        <v>179.119995</v>
      </c>
      <c r="G1007" s="9">
        <f>(F1007-$T$12)/($T$13-$T$12)</f>
      </c>
      <c r="H1007" s="9">
        <v>179.699997</v>
      </c>
      <c r="I1007" s="9">
        <f>($H$2-$U$12)/($U$13-$U$12)</f>
      </c>
      <c r="J1007" s="9">
        <f>AVERAGE(H1003:H1007)</f>
      </c>
      <c r="K1007" s="9">
        <v>176.998337</v>
      </c>
      <c r="L1007" s="9">
        <f>(K1007-$V$12)/($V$13-$V$12)</f>
      </c>
      <c r="M1007" s="10">
        <v>99310400</v>
      </c>
      <c r="N1007" s="9">
        <f>($M$2-$W$12)/($W$13-$W$12)</f>
      </c>
      <c r="O1007" s="5"/>
      <c r="P1007" s="5"/>
      <c r="Q1007" s="5"/>
      <c r="R1007" s="9"/>
      <c r="S1007" s="9"/>
      <c r="T1007" s="9"/>
      <c r="U1007" s="9"/>
      <c r="V1007" s="9"/>
      <c r="W1007" s="10"/>
      <c r="X1007" s="10"/>
    </row>
    <row x14ac:dyDescent="0.25" r="1008" customHeight="1" ht="17.25">
      <c r="A1008" s="8">
        <v>44566</v>
      </c>
      <c r="B1008" s="9">
        <v>179.610001</v>
      </c>
      <c r="C1008" s="9">
        <f>(B1008-$R$12)/($R$13-$R$12)</f>
      </c>
      <c r="D1008" s="9">
        <v>180.169998</v>
      </c>
      <c r="E1008" s="9">
        <f>(D1008-$S$12)/($S$13-$S$12)</f>
      </c>
      <c r="F1008" s="9">
        <v>174.639999</v>
      </c>
      <c r="G1008" s="9">
        <f>(F1008-$T$12)/($T$13-$T$12)</f>
      </c>
      <c r="H1008" s="9">
        <v>174.919998</v>
      </c>
      <c r="I1008" s="9">
        <f>($H$2-$U$12)/($U$13-$U$12)</f>
      </c>
      <c r="J1008" s="9">
        <f>AVERAGE(H1004:H1008)</f>
      </c>
      <c r="K1008" s="9">
        <v>172.290207</v>
      </c>
      <c r="L1008" s="9">
        <f>(K1008-$V$12)/($V$13-$V$12)</f>
      </c>
      <c r="M1008" s="10">
        <v>94537600</v>
      </c>
      <c r="N1008" s="9">
        <f>($M$2-$W$12)/($W$13-$W$12)</f>
      </c>
      <c r="O1008" s="5"/>
      <c r="P1008" s="5"/>
      <c r="Q1008" s="5"/>
      <c r="R1008" s="9"/>
      <c r="S1008" s="9"/>
      <c r="T1008" s="9"/>
      <c r="U1008" s="9"/>
      <c r="V1008" s="9"/>
      <c r="W1008" s="10"/>
      <c r="X1008" s="10"/>
    </row>
    <row x14ac:dyDescent="0.25" r="1009" customHeight="1" ht="17.25">
      <c r="A1009" s="8">
        <v>44567</v>
      </c>
      <c r="B1009" s="9">
        <v>172.699997</v>
      </c>
      <c r="C1009" s="9">
        <f>(B1009-$R$12)/($R$13-$R$12)</f>
      </c>
      <c r="D1009" s="9">
        <v>175.300003</v>
      </c>
      <c r="E1009" s="9">
        <f>(D1009-$S$12)/($S$13-$S$12)</f>
      </c>
      <c r="F1009" s="9">
        <v>171.639999</v>
      </c>
      <c r="G1009" s="9">
        <f>(F1009-$T$12)/($T$13-$T$12)</f>
      </c>
      <c r="H1009" s="10">
        <v>172</v>
      </c>
      <c r="I1009" s="9">
        <f>($H$2-$U$12)/($U$13-$U$12)</f>
      </c>
      <c r="J1009" s="9">
        <f>AVERAGE(H1005:H1009)</f>
      </c>
      <c r="K1009" s="9">
        <v>169.414124</v>
      </c>
      <c r="L1009" s="9">
        <f>(K1009-$V$12)/($V$13-$V$12)</f>
      </c>
      <c r="M1009" s="10">
        <v>96904000</v>
      </c>
      <c r="N1009" s="9">
        <f>($M$2-$W$12)/($W$13-$W$12)</f>
      </c>
      <c r="O1009" s="5"/>
      <c r="P1009" s="5"/>
      <c r="Q1009" s="5"/>
      <c r="R1009" s="9"/>
      <c r="S1009" s="9"/>
      <c r="T1009" s="9"/>
      <c r="U1009" s="9"/>
      <c r="V1009" s="9"/>
      <c r="W1009" s="10"/>
      <c r="X1009" s="10"/>
    </row>
    <row x14ac:dyDescent="0.25" r="1010" customHeight="1" ht="17.25">
      <c r="A1010" s="8">
        <v>44568</v>
      </c>
      <c r="B1010" s="9">
        <v>172.889999</v>
      </c>
      <c r="C1010" s="9">
        <f>(B1010-$R$12)/($R$13-$R$12)</f>
      </c>
      <c r="D1010" s="9">
        <v>174.139999</v>
      </c>
      <c r="E1010" s="9">
        <f>(D1010-$S$12)/($S$13-$S$12)</f>
      </c>
      <c r="F1010" s="9">
        <v>171.029999</v>
      </c>
      <c r="G1010" s="9">
        <f>(F1010-$T$12)/($T$13-$T$12)</f>
      </c>
      <c r="H1010" s="9">
        <v>172.169998</v>
      </c>
      <c r="I1010" s="9">
        <f>($H$2-$U$12)/($U$13-$U$12)</f>
      </c>
      <c r="J1010" s="9">
        <f>AVERAGE(H1006:H1010)</f>
      </c>
      <c r="K1010" s="9">
        <v>169.581528</v>
      </c>
      <c r="L1010" s="9">
        <f>(K1010-$V$12)/($V$13-$V$12)</f>
      </c>
      <c r="M1010" s="10">
        <v>86709100</v>
      </c>
      <c r="N1010" s="9">
        <f>($M$2-$W$12)/($W$13-$W$12)</f>
      </c>
      <c r="O1010" s="5"/>
      <c r="P1010" s="5"/>
      <c r="Q1010" s="5"/>
      <c r="R1010" s="9"/>
      <c r="S1010" s="9"/>
      <c r="T1010" s="9"/>
      <c r="U1010" s="9"/>
      <c r="V1010" s="9"/>
      <c r="W1010" s="10"/>
      <c r="X1010" s="10"/>
    </row>
    <row x14ac:dyDescent="0.25" r="1011" customHeight="1" ht="17.25">
      <c r="A1011" s="8">
        <v>44571</v>
      </c>
      <c r="B1011" s="9">
        <v>169.080002</v>
      </c>
      <c r="C1011" s="9">
        <f>(B1011-$R$12)/($R$13-$R$12)</f>
      </c>
      <c r="D1011" s="9">
        <v>172.5</v>
      </c>
      <c r="E1011" s="9">
        <f>(D1011-$S$12)/($S$13-$S$12)</f>
      </c>
      <c r="F1011" s="9">
        <v>168.169998</v>
      </c>
      <c r="G1011" s="9">
        <f>(F1011-$T$12)/($T$13-$T$12)</f>
      </c>
      <c r="H1011" s="9">
        <v>172.190002</v>
      </c>
      <c r="I1011" s="9">
        <f>($H$2-$U$12)/($U$13-$U$12)</f>
      </c>
      <c r="J1011" s="9">
        <f>AVERAGE(H1007:H1011)</f>
      </c>
      <c r="K1011" s="9">
        <v>169.601257</v>
      </c>
      <c r="L1011" s="9">
        <f>(K1011-$V$12)/($V$13-$V$12)</f>
      </c>
      <c r="M1011" s="10">
        <v>106765600</v>
      </c>
      <c r="N1011" s="9">
        <f>($M$2-$W$12)/($W$13-$W$12)</f>
      </c>
      <c r="O1011" s="5"/>
      <c r="P1011" s="5"/>
      <c r="Q1011" s="5"/>
      <c r="R1011" s="9"/>
      <c r="S1011" s="9"/>
      <c r="T1011" s="9"/>
      <c r="U1011" s="9"/>
      <c r="V1011" s="9"/>
      <c r="W1011" s="10"/>
      <c r="X1011" s="10"/>
    </row>
    <row x14ac:dyDescent="0.25" r="1012" customHeight="1" ht="17.25">
      <c r="A1012" s="8">
        <v>44572</v>
      </c>
      <c r="B1012" s="9">
        <v>172.320007</v>
      </c>
      <c r="C1012" s="9">
        <f>(B1012-$R$12)/($R$13-$R$12)</f>
      </c>
      <c r="D1012" s="9">
        <v>175.179993</v>
      </c>
      <c r="E1012" s="9">
        <f>(D1012-$S$12)/($S$13-$S$12)</f>
      </c>
      <c r="F1012" s="9">
        <v>170.820007</v>
      </c>
      <c r="G1012" s="9">
        <f>(F1012-$T$12)/($T$13-$T$12)</f>
      </c>
      <c r="H1012" s="9">
        <v>175.080002</v>
      </c>
      <c r="I1012" s="9">
        <f>($H$2-$U$12)/($U$13-$U$12)</f>
      </c>
      <c r="J1012" s="9">
        <f>AVERAGE(H1008:H1012)</f>
      </c>
      <c r="K1012" s="9">
        <v>172.4478</v>
      </c>
      <c r="L1012" s="9">
        <f>(K1012-$V$12)/($V$13-$V$12)</f>
      </c>
      <c r="M1012" s="10">
        <v>76138300</v>
      </c>
      <c r="N1012" s="9">
        <f>($M$2-$W$12)/($W$13-$W$12)</f>
      </c>
      <c r="O1012" s="5"/>
      <c r="P1012" s="5"/>
      <c r="Q1012" s="5"/>
      <c r="R1012" s="9"/>
      <c r="S1012" s="9"/>
      <c r="T1012" s="9"/>
      <c r="U1012" s="9"/>
      <c r="V1012" s="9"/>
      <c r="W1012" s="10"/>
      <c r="X1012" s="10"/>
    </row>
    <row x14ac:dyDescent="0.25" r="1013" customHeight="1" ht="17.25">
      <c r="A1013" s="8">
        <v>44573</v>
      </c>
      <c r="B1013" s="9">
        <v>176.119995</v>
      </c>
      <c r="C1013" s="9">
        <f>(B1013-$R$12)/($R$13-$R$12)</f>
      </c>
      <c r="D1013" s="9">
        <v>177.179993</v>
      </c>
      <c r="E1013" s="9">
        <f>(D1013-$S$12)/($S$13-$S$12)</f>
      </c>
      <c r="F1013" s="9">
        <v>174.820007</v>
      </c>
      <c r="G1013" s="9">
        <f>(F1013-$T$12)/($T$13-$T$12)</f>
      </c>
      <c r="H1013" s="9">
        <v>175.529999</v>
      </c>
      <c r="I1013" s="9">
        <f>($H$2-$U$12)/($U$13-$U$12)</f>
      </c>
      <c r="J1013" s="9">
        <f>AVERAGE(H1009:H1013)</f>
      </c>
      <c r="K1013" s="9">
        <v>172.891037</v>
      </c>
      <c r="L1013" s="9">
        <f>(K1013-$V$12)/($V$13-$V$12)</f>
      </c>
      <c r="M1013" s="10">
        <v>74805200</v>
      </c>
      <c r="N1013" s="9">
        <f>($M$2-$W$12)/($W$13-$W$12)</f>
      </c>
      <c r="O1013" s="5"/>
      <c r="P1013" s="5"/>
      <c r="Q1013" s="5"/>
      <c r="R1013" s="9"/>
      <c r="S1013" s="9"/>
      <c r="T1013" s="9"/>
      <c r="U1013" s="9"/>
      <c r="V1013" s="9"/>
      <c r="W1013" s="10"/>
      <c r="X1013" s="10"/>
    </row>
    <row x14ac:dyDescent="0.25" r="1014" customHeight="1" ht="17.25">
      <c r="A1014" s="8">
        <v>44574</v>
      </c>
      <c r="B1014" s="9">
        <v>175.779999</v>
      </c>
      <c r="C1014" s="9">
        <f>(B1014-$R$12)/($R$13-$R$12)</f>
      </c>
      <c r="D1014" s="9">
        <v>176.619995</v>
      </c>
      <c r="E1014" s="9">
        <f>(D1014-$S$12)/($S$13-$S$12)</f>
      </c>
      <c r="F1014" s="9">
        <v>171.789993</v>
      </c>
      <c r="G1014" s="9">
        <f>(F1014-$T$12)/($T$13-$T$12)</f>
      </c>
      <c r="H1014" s="9">
        <v>172.190002</v>
      </c>
      <c r="I1014" s="9">
        <f>($H$2-$U$12)/($U$13-$U$12)</f>
      </c>
      <c r="J1014" s="9">
        <f>AVERAGE(H1010:H1014)</f>
      </c>
      <c r="K1014" s="9">
        <v>169.601257</v>
      </c>
      <c r="L1014" s="9">
        <f>(K1014-$V$12)/($V$13-$V$12)</f>
      </c>
      <c r="M1014" s="10">
        <v>84505800</v>
      </c>
      <c r="N1014" s="9">
        <f>($M$2-$W$12)/($W$13-$W$12)</f>
      </c>
      <c r="O1014" s="5"/>
      <c r="P1014" s="5"/>
      <c r="Q1014" s="5"/>
      <c r="R1014" s="9"/>
      <c r="S1014" s="9"/>
      <c r="T1014" s="9"/>
      <c r="U1014" s="9"/>
      <c r="V1014" s="9"/>
      <c r="W1014" s="10"/>
      <c r="X1014" s="10"/>
    </row>
    <row x14ac:dyDescent="0.25" r="1015" customHeight="1" ht="17.25">
      <c r="A1015" s="8">
        <v>44575</v>
      </c>
      <c r="B1015" s="9">
        <v>171.339996</v>
      </c>
      <c r="C1015" s="9">
        <f>(B1015-$R$12)/($R$13-$R$12)</f>
      </c>
      <c r="D1015" s="9">
        <v>173.779999</v>
      </c>
      <c r="E1015" s="9">
        <f>(D1015-$S$12)/($S$13-$S$12)</f>
      </c>
      <c r="F1015" s="9">
        <v>171.089996</v>
      </c>
      <c r="G1015" s="9">
        <f>(F1015-$T$12)/($T$13-$T$12)</f>
      </c>
      <c r="H1015" s="9">
        <v>173.070007</v>
      </c>
      <c r="I1015" s="9">
        <f>($H$2-$U$12)/($U$13-$U$12)</f>
      </c>
      <c r="J1015" s="9">
        <f>AVERAGE(H1011:H1015)</f>
      </c>
      <c r="K1015" s="9">
        <v>170.468002</v>
      </c>
      <c r="L1015" s="9">
        <f>(K1015-$V$12)/($V$13-$V$12)</f>
      </c>
      <c r="M1015" s="10">
        <v>80440800</v>
      </c>
      <c r="N1015" s="9">
        <f>($M$2-$W$12)/($W$13-$W$12)</f>
      </c>
      <c r="O1015" s="5"/>
      <c r="P1015" s="5"/>
      <c r="Q1015" s="5"/>
      <c r="R1015" s="9"/>
      <c r="S1015" s="9"/>
      <c r="T1015" s="9"/>
      <c r="U1015" s="9"/>
      <c r="V1015" s="9"/>
      <c r="W1015" s="10"/>
      <c r="X1015" s="10"/>
    </row>
    <row x14ac:dyDescent="0.25" r="1016" customHeight="1" ht="17.25">
      <c r="A1016" s="8">
        <v>44579</v>
      </c>
      <c r="B1016" s="9">
        <v>171.509995</v>
      </c>
      <c r="C1016" s="9">
        <f>(B1016-$R$12)/($R$13-$R$12)</f>
      </c>
      <c r="D1016" s="9">
        <v>172.539993</v>
      </c>
      <c r="E1016" s="9">
        <f>(D1016-$S$12)/($S$13-$S$12)</f>
      </c>
      <c r="F1016" s="9">
        <v>169.410004</v>
      </c>
      <c r="G1016" s="9">
        <f>(F1016-$T$12)/($T$13-$T$12)</f>
      </c>
      <c r="H1016" s="9">
        <v>169.800003</v>
      </c>
      <c r="I1016" s="9">
        <f>($H$2-$U$12)/($U$13-$U$12)</f>
      </c>
      <c r="J1016" s="9">
        <f>AVERAGE(H1012:H1016)</f>
      </c>
      <c r="K1016" s="9">
        <v>167.247177</v>
      </c>
      <c r="L1016" s="9">
        <f>(K1016-$V$12)/($V$13-$V$12)</f>
      </c>
      <c r="M1016" s="10">
        <v>90956700</v>
      </c>
      <c r="N1016" s="9">
        <f>($M$2-$W$12)/($W$13-$W$12)</f>
      </c>
      <c r="O1016" s="5"/>
      <c r="P1016" s="5"/>
      <c r="Q1016" s="5"/>
      <c r="R1016" s="9"/>
      <c r="S1016" s="9"/>
      <c r="T1016" s="9"/>
      <c r="U1016" s="9"/>
      <c r="V1016" s="9"/>
      <c r="W1016" s="10"/>
      <c r="X1016" s="10"/>
    </row>
    <row x14ac:dyDescent="0.25" r="1017" customHeight="1" ht="17.25">
      <c r="A1017" s="8">
        <v>44580</v>
      </c>
      <c r="B1017" s="10">
        <v>170</v>
      </c>
      <c r="C1017" s="9">
        <f>(B1017-$R$12)/($R$13-$R$12)</f>
      </c>
      <c r="D1017" s="9">
        <v>171.080002</v>
      </c>
      <c r="E1017" s="9">
        <f>(D1017-$S$12)/($S$13-$S$12)</f>
      </c>
      <c r="F1017" s="9">
        <v>165.940002</v>
      </c>
      <c r="G1017" s="9">
        <f>(F1017-$T$12)/($T$13-$T$12)</f>
      </c>
      <c r="H1017" s="9">
        <v>166.229996</v>
      </c>
      <c r="I1017" s="9">
        <f>($H$2-$U$12)/($U$13-$U$12)</f>
      </c>
      <c r="J1017" s="9">
        <f>AVERAGE(H1013:H1017)</f>
      </c>
      <c r="K1017" s="9">
        <v>163.730835</v>
      </c>
      <c r="L1017" s="9">
        <f>(K1017-$V$12)/($V$13-$V$12)</f>
      </c>
      <c r="M1017" s="10">
        <v>94815000</v>
      </c>
      <c r="N1017" s="9">
        <f>($M$2-$W$12)/($W$13-$W$12)</f>
      </c>
      <c r="O1017" s="5"/>
      <c r="P1017" s="5"/>
      <c r="Q1017" s="5"/>
      <c r="R1017" s="9"/>
      <c r="S1017" s="9"/>
      <c r="T1017" s="9"/>
      <c r="U1017" s="9"/>
      <c r="V1017" s="9"/>
      <c r="W1017" s="10"/>
      <c r="X1017" s="10"/>
    </row>
    <row x14ac:dyDescent="0.25" r="1018" customHeight="1" ht="17.25">
      <c r="A1018" s="8">
        <v>44581</v>
      </c>
      <c r="B1018" s="9">
        <v>166.979996</v>
      </c>
      <c r="C1018" s="9">
        <f>(B1018-$R$12)/($R$13-$R$12)</f>
      </c>
      <c r="D1018" s="9">
        <v>169.679993</v>
      </c>
      <c r="E1018" s="9">
        <f>(D1018-$S$12)/($S$13-$S$12)</f>
      </c>
      <c r="F1018" s="9">
        <v>164.179993</v>
      </c>
      <c r="G1018" s="9">
        <f>(F1018-$T$12)/($T$13-$T$12)</f>
      </c>
      <c r="H1018" s="9">
        <v>164.509995</v>
      </c>
      <c r="I1018" s="9">
        <f>($H$2-$U$12)/($U$13-$U$12)</f>
      </c>
      <c r="J1018" s="9">
        <f>AVERAGE(H1014:H1018)</f>
      </c>
      <c r="K1018" s="9">
        <v>162.036697</v>
      </c>
      <c r="L1018" s="9">
        <f>(K1018-$V$12)/($V$13-$V$12)</f>
      </c>
      <c r="M1018" s="10">
        <v>91420500</v>
      </c>
      <c r="N1018" s="9">
        <f>($M$2-$W$12)/($W$13-$W$12)</f>
      </c>
      <c r="O1018" s="5"/>
      <c r="P1018" s="5"/>
      <c r="Q1018" s="5"/>
      <c r="R1018" s="9"/>
      <c r="S1018" s="9"/>
      <c r="T1018" s="9"/>
      <c r="U1018" s="9"/>
      <c r="V1018" s="9"/>
      <c r="W1018" s="10"/>
      <c r="X1018" s="10"/>
    </row>
    <row x14ac:dyDescent="0.25" r="1019" customHeight="1" ht="17.25">
      <c r="A1019" s="8">
        <v>44582</v>
      </c>
      <c r="B1019" s="9">
        <v>164.419998</v>
      </c>
      <c r="C1019" s="9">
        <f>(B1019-$R$12)/($R$13-$R$12)</f>
      </c>
      <c r="D1019" s="9">
        <v>166.330002</v>
      </c>
      <c r="E1019" s="9">
        <f>(D1019-$S$12)/($S$13-$S$12)</f>
      </c>
      <c r="F1019" s="9">
        <v>162.300003</v>
      </c>
      <c r="G1019" s="9">
        <f>(F1019-$T$12)/($T$13-$T$12)</f>
      </c>
      <c r="H1019" s="9">
        <v>162.410004</v>
      </c>
      <c r="I1019" s="9">
        <f>($H$2-$U$12)/($U$13-$U$12)</f>
      </c>
      <c r="J1019" s="9">
        <f>AVERAGE(H1015:H1019)</f>
      </c>
      <c r="K1019" s="9">
        <v>159.968277</v>
      </c>
      <c r="L1019" s="9">
        <f>(K1019-$V$12)/($V$13-$V$12)</f>
      </c>
      <c r="M1019" s="10">
        <v>122848900</v>
      </c>
      <c r="N1019" s="9">
        <f>($M$2-$W$12)/($W$13-$W$12)</f>
      </c>
      <c r="O1019" s="5"/>
      <c r="P1019" s="5"/>
      <c r="Q1019" s="5"/>
      <c r="R1019" s="9"/>
      <c r="S1019" s="9"/>
      <c r="T1019" s="9"/>
      <c r="U1019" s="9"/>
      <c r="V1019" s="9"/>
      <c r="W1019" s="10"/>
      <c r="X1019" s="10"/>
    </row>
    <row x14ac:dyDescent="0.25" r="1020" customHeight="1" ht="17.25">
      <c r="A1020" s="8">
        <v>44585</v>
      </c>
      <c r="B1020" s="9">
        <v>160.020004</v>
      </c>
      <c r="C1020" s="9">
        <f>(B1020-$R$12)/($R$13-$R$12)</f>
      </c>
      <c r="D1020" s="9">
        <v>162.300003</v>
      </c>
      <c r="E1020" s="9">
        <f>(D1020-$S$12)/($S$13-$S$12)</f>
      </c>
      <c r="F1020" s="9">
        <v>154.699997</v>
      </c>
      <c r="G1020" s="9">
        <f>(F1020-$T$12)/($T$13-$T$12)</f>
      </c>
      <c r="H1020" s="9">
        <v>161.619995</v>
      </c>
      <c r="I1020" s="9">
        <f>($H$2-$U$12)/($U$13-$U$12)</f>
      </c>
      <c r="J1020" s="9">
        <f>AVERAGE(H1016:H1020)</f>
      </c>
      <c r="K1020" s="9">
        <v>159.190186</v>
      </c>
      <c r="L1020" s="9">
        <f>(K1020-$V$12)/($V$13-$V$12)</f>
      </c>
      <c r="M1020" s="10">
        <v>162294600</v>
      </c>
      <c r="N1020" s="9">
        <f>($M$2-$W$12)/($W$13-$W$12)</f>
      </c>
      <c r="O1020" s="5"/>
      <c r="P1020" s="5"/>
      <c r="Q1020" s="5"/>
      <c r="R1020" s="9"/>
      <c r="S1020" s="9"/>
      <c r="T1020" s="9"/>
      <c r="U1020" s="9"/>
      <c r="V1020" s="9"/>
      <c r="W1020" s="10"/>
      <c r="X1020" s="10"/>
    </row>
    <row x14ac:dyDescent="0.25" r="1021" customHeight="1" ht="17.25">
      <c r="A1021" s="8">
        <v>44586</v>
      </c>
      <c r="B1021" s="9">
        <v>158.979996</v>
      </c>
      <c r="C1021" s="9">
        <f>(B1021-$R$12)/($R$13-$R$12)</f>
      </c>
      <c r="D1021" s="9">
        <v>162.759995</v>
      </c>
      <c r="E1021" s="9">
        <f>(D1021-$S$12)/($S$13-$S$12)</f>
      </c>
      <c r="F1021" s="9">
        <v>157.020004</v>
      </c>
      <c r="G1021" s="9">
        <f>(F1021-$T$12)/($T$13-$T$12)</f>
      </c>
      <c r="H1021" s="9">
        <v>159.779999</v>
      </c>
      <c r="I1021" s="9">
        <f>($H$2-$U$12)/($U$13-$U$12)</f>
      </c>
      <c r="J1021" s="9">
        <f>AVERAGE(H1017:H1021)</f>
      </c>
      <c r="K1021" s="9">
        <v>157.377823</v>
      </c>
      <c r="L1021" s="9">
        <f>(K1021-$V$12)/($V$13-$V$12)</f>
      </c>
      <c r="M1021" s="10">
        <v>115798400</v>
      </c>
      <c r="N1021" s="9">
        <f>($M$2-$W$12)/($W$13-$W$12)</f>
      </c>
      <c r="O1021" s="5"/>
      <c r="P1021" s="5"/>
      <c r="Q1021" s="5"/>
      <c r="R1021" s="9"/>
      <c r="S1021" s="9"/>
      <c r="T1021" s="9"/>
      <c r="U1021" s="9"/>
      <c r="V1021" s="9"/>
      <c r="W1021" s="10"/>
      <c r="X1021" s="10"/>
    </row>
    <row x14ac:dyDescent="0.25" r="1022" customHeight="1" ht="17.25">
      <c r="A1022" s="8">
        <v>44587</v>
      </c>
      <c r="B1022" s="9">
        <v>163.5</v>
      </c>
      <c r="C1022" s="9">
        <f>(B1022-$R$12)/($R$13-$R$12)</f>
      </c>
      <c r="D1022" s="9">
        <v>164.389999</v>
      </c>
      <c r="E1022" s="9">
        <f>(D1022-$S$12)/($S$13-$S$12)</f>
      </c>
      <c r="F1022" s="9">
        <v>157.820007</v>
      </c>
      <c r="G1022" s="9">
        <f>(F1022-$T$12)/($T$13-$T$12)</f>
      </c>
      <c r="H1022" s="9">
        <v>159.690002</v>
      </c>
      <c r="I1022" s="9">
        <f>($H$2-$U$12)/($U$13-$U$12)</f>
      </c>
      <c r="J1022" s="9">
        <f>AVERAGE(H1018:H1022)</f>
      </c>
      <c r="K1022" s="9">
        <v>157.2892</v>
      </c>
      <c r="L1022" s="9">
        <f>(K1022-$V$12)/($V$13-$V$12)</f>
      </c>
      <c r="M1022" s="10">
        <v>108275300</v>
      </c>
      <c r="N1022" s="9">
        <f>($M$2-$W$12)/($W$13-$W$12)</f>
      </c>
      <c r="O1022" s="5"/>
      <c r="P1022" s="5"/>
      <c r="Q1022" s="5"/>
      <c r="R1022" s="9"/>
      <c r="S1022" s="9"/>
      <c r="T1022" s="9"/>
      <c r="U1022" s="9"/>
      <c r="V1022" s="9"/>
      <c r="W1022" s="10"/>
      <c r="X1022" s="10"/>
    </row>
    <row x14ac:dyDescent="0.25" r="1023" customHeight="1" ht="17.25">
      <c r="A1023" s="8">
        <v>44588</v>
      </c>
      <c r="B1023" s="9">
        <v>162.449997</v>
      </c>
      <c r="C1023" s="9">
        <f>(B1023-$R$12)/($R$13-$R$12)</f>
      </c>
      <c r="D1023" s="9">
        <v>163.839996</v>
      </c>
      <c r="E1023" s="9">
        <f>(D1023-$S$12)/($S$13-$S$12)</f>
      </c>
      <c r="F1023" s="9">
        <v>158.279999</v>
      </c>
      <c r="G1023" s="9">
        <f>(F1023-$T$12)/($T$13-$T$12)</f>
      </c>
      <c r="H1023" s="9">
        <v>159.220001</v>
      </c>
      <c r="I1023" s="9">
        <f>($H$2-$U$12)/($U$13-$U$12)</f>
      </c>
      <c r="J1023" s="9">
        <f>AVERAGE(H1019:H1023)</f>
      </c>
      <c r="K1023" s="9">
        <v>156.826248</v>
      </c>
      <c r="L1023" s="9">
        <f>(K1023-$V$12)/($V$13-$V$12)</f>
      </c>
      <c r="M1023" s="10">
        <v>121954600</v>
      </c>
      <c r="N1023" s="9">
        <f>($M$2-$W$12)/($W$13-$W$12)</f>
      </c>
      <c r="O1023" s="5"/>
      <c r="P1023" s="5"/>
      <c r="Q1023" s="5"/>
      <c r="R1023" s="9"/>
      <c r="S1023" s="9"/>
      <c r="T1023" s="9"/>
      <c r="U1023" s="9"/>
      <c r="V1023" s="9"/>
      <c r="W1023" s="10"/>
      <c r="X1023" s="10"/>
    </row>
    <row x14ac:dyDescent="0.25" r="1024" customHeight="1" ht="17.25">
      <c r="A1024" s="8">
        <v>44589</v>
      </c>
      <c r="B1024" s="9">
        <v>165.710007</v>
      </c>
      <c r="C1024" s="9">
        <f>(B1024-$R$12)/($R$13-$R$12)</f>
      </c>
      <c r="D1024" s="9">
        <v>170.350006</v>
      </c>
      <c r="E1024" s="9">
        <f>(D1024-$S$12)/($S$13-$S$12)</f>
      </c>
      <c r="F1024" s="9">
        <v>162.800003</v>
      </c>
      <c r="G1024" s="9">
        <f>(F1024-$T$12)/($T$13-$T$12)</f>
      </c>
      <c r="H1024" s="9">
        <v>170.330002</v>
      </c>
      <c r="I1024" s="9">
        <f>($H$2-$U$12)/($U$13-$U$12)</f>
      </c>
      <c r="J1024" s="9">
        <f>AVERAGE(H1020:H1024)</f>
      </c>
      <c r="K1024" s="9">
        <v>167.769226</v>
      </c>
      <c r="L1024" s="9">
        <f>(K1024-$V$12)/($V$13-$V$12)</f>
      </c>
      <c r="M1024" s="10">
        <v>179935700</v>
      </c>
      <c r="N1024" s="9">
        <f>($M$2-$W$12)/($W$13-$W$12)</f>
      </c>
      <c r="O1024" s="5"/>
      <c r="P1024" s="5"/>
      <c r="Q1024" s="5"/>
      <c r="R1024" s="9"/>
      <c r="S1024" s="9"/>
      <c r="T1024" s="9"/>
      <c r="U1024" s="9"/>
      <c r="V1024" s="9"/>
      <c r="W1024" s="10"/>
      <c r="X1024" s="10"/>
    </row>
    <row x14ac:dyDescent="0.25" r="1025" customHeight="1" ht="17.25">
      <c r="A1025" s="8">
        <v>44592</v>
      </c>
      <c r="B1025" s="9">
        <v>170.160004</v>
      </c>
      <c r="C1025" s="9">
        <f>(B1025-$R$12)/($R$13-$R$12)</f>
      </c>
      <c r="D1025" s="10">
        <v>175</v>
      </c>
      <c r="E1025" s="9">
        <f>(D1025-$S$12)/($S$13-$S$12)</f>
      </c>
      <c r="F1025" s="9">
        <v>169.509995</v>
      </c>
      <c r="G1025" s="9">
        <f>(F1025-$T$12)/($T$13-$T$12)</f>
      </c>
      <c r="H1025" s="9">
        <v>174.779999</v>
      </c>
      <c r="I1025" s="9">
        <f>($H$2-$U$12)/($U$13-$U$12)</f>
      </c>
      <c r="J1025" s="9">
        <f>AVERAGE(H1021:H1025)</f>
      </c>
      <c r="K1025" s="9">
        <v>172.152298</v>
      </c>
      <c r="L1025" s="9">
        <f>(K1025-$V$12)/($V$13-$V$12)</f>
      </c>
      <c r="M1025" s="10">
        <v>115541600</v>
      </c>
      <c r="N1025" s="9">
        <f>($M$2-$W$12)/($W$13-$W$12)</f>
      </c>
      <c r="O1025" s="5"/>
      <c r="P1025" s="5"/>
      <c r="Q1025" s="5"/>
      <c r="R1025" s="9"/>
      <c r="S1025" s="9"/>
      <c r="T1025" s="9"/>
      <c r="U1025" s="9"/>
      <c r="V1025" s="9"/>
      <c r="W1025" s="10"/>
      <c r="X1025" s="10"/>
    </row>
    <row x14ac:dyDescent="0.25" r="1026" customHeight="1" ht="17.25">
      <c r="A1026" s="8">
        <v>44593</v>
      </c>
      <c r="B1026" s="9">
        <v>174.009995</v>
      </c>
      <c r="C1026" s="9">
        <f>(B1026-$R$12)/($R$13-$R$12)</f>
      </c>
      <c r="D1026" s="9">
        <v>174.839996</v>
      </c>
      <c r="E1026" s="9">
        <f>(D1026-$S$12)/($S$13-$S$12)</f>
      </c>
      <c r="F1026" s="9">
        <v>172.309998</v>
      </c>
      <c r="G1026" s="9">
        <f>(F1026-$T$12)/($T$13-$T$12)</f>
      </c>
      <c r="H1026" s="9">
        <v>174.610001</v>
      </c>
      <c r="I1026" s="9">
        <f>($H$2-$U$12)/($U$13-$U$12)</f>
      </c>
      <c r="J1026" s="9">
        <f>AVERAGE(H1022:H1026)</f>
      </c>
      <c r="K1026" s="9">
        <v>171.984894</v>
      </c>
      <c r="L1026" s="9">
        <f>(K1026-$V$12)/($V$13-$V$12)</f>
      </c>
      <c r="M1026" s="10">
        <v>86213900</v>
      </c>
      <c r="N1026" s="9">
        <f>($M$2-$W$12)/($W$13-$W$12)</f>
      </c>
      <c r="O1026" s="5"/>
      <c r="P1026" s="5"/>
      <c r="Q1026" s="5"/>
      <c r="R1026" s="9"/>
      <c r="S1026" s="9"/>
      <c r="T1026" s="9"/>
      <c r="U1026" s="9"/>
      <c r="V1026" s="9"/>
      <c r="W1026" s="10"/>
      <c r="X1026" s="10"/>
    </row>
    <row x14ac:dyDescent="0.25" r="1027" customHeight="1" ht="17.25">
      <c r="A1027" s="8">
        <v>44594</v>
      </c>
      <c r="B1027" s="9">
        <v>174.75</v>
      </c>
      <c r="C1027" s="9">
        <f>(B1027-$R$12)/($R$13-$R$12)</f>
      </c>
      <c r="D1027" s="9">
        <v>175.880005</v>
      </c>
      <c r="E1027" s="9">
        <f>(D1027-$S$12)/($S$13-$S$12)</f>
      </c>
      <c r="F1027" s="9">
        <v>173.330002</v>
      </c>
      <c r="G1027" s="9">
        <f>(F1027-$T$12)/($T$13-$T$12)</f>
      </c>
      <c r="H1027" s="9">
        <v>175.839996</v>
      </c>
      <c r="I1027" s="9">
        <f>($H$2-$U$12)/($U$13-$U$12)</f>
      </c>
      <c r="J1027" s="9">
        <f>AVERAGE(H1023:H1027)</f>
      </c>
      <c r="K1027" s="9">
        <v>173.196381</v>
      </c>
      <c r="L1027" s="9">
        <f>(K1027-$V$12)/($V$13-$V$12)</f>
      </c>
      <c r="M1027" s="10">
        <v>84914300</v>
      </c>
      <c r="N1027" s="9">
        <f>($M$2-$W$12)/($W$13-$W$12)</f>
      </c>
      <c r="O1027" s="5"/>
      <c r="P1027" s="5"/>
      <c r="Q1027" s="5"/>
      <c r="R1027" s="9"/>
      <c r="S1027" s="9"/>
      <c r="T1027" s="9"/>
      <c r="U1027" s="9"/>
      <c r="V1027" s="9"/>
      <c r="W1027" s="10"/>
      <c r="X1027" s="10"/>
    </row>
    <row x14ac:dyDescent="0.25" r="1028" customHeight="1" ht="17.25">
      <c r="A1028" s="8">
        <v>44595</v>
      </c>
      <c r="B1028" s="9">
        <v>174.479996</v>
      </c>
      <c r="C1028" s="9">
        <f>(B1028-$R$12)/($R$13-$R$12)</f>
      </c>
      <c r="D1028" s="9">
        <v>176.240005</v>
      </c>
      <c r="E1028" s="9">
        <f>(D1028-$S$12)/($S$13-$S$12)</f>
      </c>
      <c r="F1028" s="9">
        <v>172.119995</v>
      </c>
      <c r="G1028" s="9">
        <f>(F1028-$T$12)/($T$13-$T$12)</f>
      </c>
      <c r="H1028" s="9">
        <v>172.899994</v>
      </c>
      <c r="I1028" s="9">
        <f>($H$2-$U$12)/($U$13-$U$12)</f>
      </c>
      <c r="J1028" s="9">
        <f>AVERAGE(H1024:H1028)</f>
      </c>
      <c r="K1028" s="9">
        <v>170.300552</v>
      </c>
      <c r="L1028" s="9">
        <f>(K1028-$V$12)/($V$13-$V$12)</f>
      </c>
      <c r="M1028" s="10">
        <v>89418100</v>
      </c>
      <c r="N1028" s="9">
        <f>($M$2-$W$12)/($W$13-$W$12)</f>
      </c>
      <c r="O1028" s="5"/>
      <c r="P1028" s="5"/>
      <c r="Q1028" s="5"/>
      <c r="R1028" s="9"/>
      <c r="S1028" s="9"/>
      <c r="T1028" s="9"/>
      <c r="U1028" s="9"/>
      <c r="V1028" s="9"/>
      <c r="W1028" s="10"/>
      <c r="X1028" s="10"/>
    </row>
    <row x14ac:dyDescent="0.25" r="1029" customHeight="1" ht="17.25">
      <c r="A1029" s="8">
        <v>44596</v>
      </c>
      <c r="B1029" s="9">
        <v>171.679993</v>
      </c>
      <c r="C1029" s="9">
        <f>(B1029-$R$12)/($R$13-$R$12)</f>
      </c>
      <c r="D1029" s="9">
        <v>174.100006</v>
      </c>
      <c r="E1029" s="9">
        <f>(D1029-$S$12)/($S$13-$S$12)</f>
      </c>
      <c r="F1029" s="9">
        <v>170.679993</v>
      </c>
      <c r="G1029" s="9">
        <f>(F1029-$T$12)/($T$13-$T$12)</f>
      </c>
      <c r="H1029" s="9">
        <v>172.389999</v>
      </c>
      <c r="I1029" s="9">
        <f>($H$2-$U$12)/($U$13-$U$12)</f>
      </c>
      <c r="J1029" s="9">
        <f>AVERAGE(H1025:H1029)</f>
      </c>
      <c r="K1029" s="9">
        <v>170.014572</v>
      </c>
      <c r="L1029" s="9">
        <f>(K1029-$V$12)/($V$13-$V$12)</f>
      </c>
      <c r="M1029" s="10">
        <v>82465400</v>
      </c>
      <c r="N1029" s="9">
        <f>($M$2-$W$12)/($W$13-$W$12)</f>
      </c>
      <c r="O1029" s="5"/>
      <c r="P1029" s="5"/>
      <c r="Q1029" s="5"/>
      <c r="R1029" s="9"/>
      <c r="S1029" s="9"/>
      <c r="T1029" s="9"/>
      <c r="U1029" s="9"/>
      <c r="V1029" s="9"/>
      <c r="W1029" s="10"/>
      <c r="X1029" s="10"/>
    </row>
    <row x14ac:dyDescent="0.25" r="1030" customHeight="1" ht="17.25">
      <c r="A1030" s="8">
        <v>44599</v>
      </c>
      <c r="B1030" s="9">
        <v>172.860001</v>
      </c>
      <c r="C1030" s="9">
        <f>(B1030-$R$12)/($R$13-$R$12)</f>
      </c>
      <c r="D1030" s="9">
        <v>173.949997</v>
      </c>
      <c r="E1030" s="9">
        <f>(D1030-$S$12)/($S$13-$S$12)</f>
      </c>
      <c r="F1030" s="9">
        <v>170.949997</v>
      </c>
      <c r="G1030" s="9">
        <f>(F1030-$T$12)/($T$13-$T$12)</f>
      </c>
      <c r="H1030" s="9">
        <v>171.660004</v>
      </c>
      <c r="I1030" s="9">
        <f>($H$2-$U$12)/($U$13-$U$12)</f>
      </c>
      <c r="J1030" s="9">
        <f>AVERAGE(H1026:H1030)</f>
      </c>
      <c r="K1030" s="9">
        <v>169.294632</v>
      </c>
      <c r="L1030" s="9">
        <f>(K1030-$V$12)/($V$13-$V$12)</f>
      </c>
      <c r="M1030" s="10">
        <v>77251200</v>
      </c>
      <c r="N1030" s="9">
        <f>($M$2-$W$12)/($W$13-$W$12)</f>
      </c>
      <c r="O1030" s="5"/>
      <c r="P1030" s="5"/>
      <c r="Q1030" s="5"/>
      <c r="R1030" s="9"/>
      <c r="S1030" s="9"/>
      <c r="T1030" s="9"/>
      <c r="U1030" s="9"/>
      <c r="V1030" s="9"/>
      <c r="W1030" s="10"/>
      <c r="X1030" s="10"/>
    </row>
    <row x14ac:dyDescent="0.25" r="1031" customHeight="1" ht="17.25">
      <c r="A1031" s="8">
        <v>44600</v>
      </c>
      <c r="B1031" s="9">
        <v>171.729996</v>
      </c>
      <c r="C1031" s="9">
        <f>(B1031-$R$12)/($R$13-$R$12)</f>
      </c>
      <c r="D1031" s="9">
        <v>175.350006</v>
      </c>
      <c r="E1031" s="9">
        <f>(D1031-$S$12)/($S$13-$S$12)</f>
      </c>
      <c r="F1031" s="9">
        <v>171.429993</v>
      </c>
      <c r="G1031" s="9">
        <f>(F1031-$T$12)/($T$13-$T$12)</f>
      </c>
      <c r="H1031" s="9">
        <v>174.830002</v>
      </c>
      <c r="I1031" s="9">
        <f>($H$2-$U$12)/($U$13-$U$12)</f>
      </c>
      <c r="J1031" s="9">
        <f>AVERAGE(H1027:H1031)</f>
      </c>
      <c r="K1031" s="9">
        <v>172.420959</v>
      </c>
      <c r="L1031" s="9">
        <f>(K1031-$V$12)/($V$13-$V$12)</f>
      </c>
      <c r="M1031" s="10">
        <v>74829200</v>
      </c>
      <c r="N1031" s="9">
        <f>($M$2-$W$12)/($W$13-$W$12)</f>
      </c>
      <c r="O1031" s="5"/>
      <c r="P1031" s="5"/>
      <c r="Q1031" s="5"/>
      <c r="R1031" s="9"/>
      <c r="S1031" s="9"/>
      <c r="T1031" s="9"/>
      <c r="U1031" s="9"/>
      <c r="V1031" s="9"/>
      <c r="W1031" s="10"/>
      <c r="X1031" s="10"/>
    </row>
    <row x14ac:dyDescent="0.25" r="1032" customHeight="1" ht="17.25">
      <c r="A1032" s="8">
        <v>44601</v>
      </c>
      <c r="B1032" s="9">
        <v>176.050003</v>
      </c>
      <c r="C1032" s="9">
        <f>(B1032-$R$12)/($R$13-$R$12)</f>
      </c>
      <c r="D1032" s="9">
        <v>176.649994</v>
      </c>
      <c r="E1032" s="9">
        <f>(D1032-$S$12)/($S$13-$S$12)</f>
      </c>
      <c r="F1032" s="9">
        <v>174.899994</v>
      </c>
      <c r="G1032" s="9">
        <f>(F1032-$T$12)/($T$13-$T$12)</f>
      </c>
      <c r="H1032" s="9">
        <v>176.279999</v>
      </c>
      <c r="I1032" s="9">
        <f>($H$2-$U$12)/($U$13-$U$12)</f>
      </c>
      <c r="J1032" s="9">
        <f>AVERAGE(H1028:H1032)</f>
      </c>
      <c r="K1032" s="9">
        <v>173.850983</v>
      </c>
      <c r="L1032" s="9">
        <f>(K1032-$V$12)/($V$13-$V$12)</f>
      </c>
      <c r="M1032" s="10">
        <v>71285000</v>
      </c>
      <c r="N1032" s="9">
        <f>($M$2-$W$12)/($W$13-$W$12)</f>
      </c>
      <c r="O1032" s="5"/>
      <c r="P1032" s="5"/>
      <c r="Q1032" s="5"/>
      <c r="R1032" s="9"/>
      <c r="S1032" s="9"/>
      <c r="T1032" s="9"/>
      <c r="U1032" s="9"/>
      <c r="V1032" s="9"/>
      <c r="W1032" s="10"/>
      <c r="X1032" s="10"/>
    </row>
    <row x14ac:dyDescent="0.25" r="1033" customHeight="1" ht="17.25">
      <c r="A1033" s="8">
        <v>44602</v>
      </c>
      <c r="B1033" s="9">
        <v>174.139999</v>
      </c>
      <c r="C1033" s="9">
        <f>(B1033-$R$12)/($R$13-$R$12)</f>
      </c>
      <c r="D1033" s="9">
        <v>175.479996</v>
      </c>
      <c r="E1033" s="9">
        <f>(D1033-$S$12)/($S$13-$S$12)</f>
      </c>
      <c r="F1033" s="9">
        <v>171.550003</v>
      </c>
      <c r="G1033" s="9">
        <f>(F1033-$T$12)/($T$13-$T$12)</f>
      </c>
      <c r="H1033" s="9">
        <v>172.119995</v>
      </c>
      <c r="I1033" s="9">
        <f>($H$2-$U$12)/($U$13-$U$12)</f>
      </c>
      <c r="J1033" s="9">
        <f>AVERAGE(H1029:H1033)</f>
      </c>
      <c r="K1033" s="9">
        <v>169.748276</v>
      </c>
      <c r="L1033" s="9">
        <f>(K1033-$V$12)/($V$13-$V$12)</f>
      </c>
      <c r="M1033" s="10">
        <v>90865900</v>
      </c>
      <c r="N1033" s="9">
        <f>($M$2-$W$12)/($W$13-$W$12)</f>
      </c>
      <c r="O1033" s="5"/>
      <c r="P1033" s="5"/>
      <c r="Q1033" s="5"/>
      <c r="R1033" s="9"/>
      <c r="S1033" s="9"/>
      <c r="T1033" s="9"/>
      <c r="U1033" s="9"/>
      <c r="V1033" s="9"/>
      <c r="W1033" s="10"/>
      <c r="X1033" s="10"/>
    </row>
    <row x14ac:dyDescent="0.25" r="1034" customHeight="1" ht="17.25">
      <c r="A1034" s="8">
        <v>44603</v>
      </c>
      <c r="B1034" s="9">
        <v>172.330002</v>
      </c>
      <c r="C1034" s="9">
        <f>(B1034-$R$12)/($R$13-$R$12)</f>
      </c>
      <c r="D1034" s="9">
        <v>173.080002</v>
      </c>
      <c r="E1034" s="9">
        <f>(D1034-$S$12)/($S$13-$S$12)</f>
      </c>
      <c r="F1034" s="9">
        <v>168.039993</v>
      </c>
      <c r="G1034" s="9">
        <f>(F1034-$T$12)/($T$13-$T$12)</f>
      </c>
      <c r="H1034" s="9">
        <v>168.639999</v>
      </c>
      <c r="I1034" s="9">
        <f>($H$2-$U$12)/($U$13-$U$12)</f>
      </c>
      <c r="J1034" s="9">
        <f>AVERAGE(H1030:H1034)</f>
      </c>
      <c r="K1034" s="9">
        <v>166.316254</v>
      </c>
      <c r="L1034" s="9">
        <f>(K1034-$V$12)/($V$13-$V$12)</f>
      </c>
      <c r="M1034" s="10">
        <v>98670700</v>
      </c>
      <c r="N1034" s="9">
        <f>($M$2-$W$12)/($W$13-$W$12)</f>
      </c>
      <c r="O1034" s="5"/>
      <c r="P1034" s="5"/>
      <c r="Q1034" s="5"/>
      <c r="R1034" s="9"/>
      <c r="S1034" s="9"/>
      <c r="T1034" s="9"/>
      <c r="U1034" s="9"/>
      <c r="V1034" s="9"/>
      <c r="W1034" s="10"/>
      <c r="X1034" s="10"/>
    </row>
    <row x14ac:dyDescent="0.25" r="1035" customHeight="1" ht="17.25">
      <c r="A1035" s="8">
        <v>44606</v>
      </c>
      <c r="B1035" s="9">
        <v>167.369995</v>
      </c>
      <c r="C1035" s="9">
        <f>(B1035-$R$12)/($R$13-$R$12)</f>
      </c>
      <c r="D1035" s="9">
        <v>169.580002</v>
      </c>
      <c r="E1035" s="9">
        <f>(D1035-$S$12)/($S$13-$S$12)</f>
      </c>
      <c r="F1035" s="9">
        <v>166.559998</v>
      </c>
      <c r="G1035" s="9">
        <f>(F1035-$T$12)/($T$13-$T$12)</f>
      </c>
      <c r="H1035" s="9">
        <v>168.880005</v>
      </c>
      <c r="I1035" s="9">
        <f>($H$2-$U$12)/($U$13-$U$12)</f>
      </c>
      <c r="J1035" s="9">
        <f>AVERAGE(H1031:H1035)</f>
      </c>
      <c r="K1035" s="9">
        <v>166.552948</v>
      </c>
      <c r="L1035" s="9">
        <f>(K1035-$V$12)/($V$13-$V$12)</f>
      </c>
      <c r="M1035" s="10">
        <v>86185500</v>
      </c>
      <c r="N1035" s="9">
        <f>($M$2-$W$12)/($W$13-$W$12)</f>
      </c>
      <c r="O1035" s="5"/>
      <c r="P1035" s="5"/>
      <c r="Q1035" s="5"/>
      <c r="R1035" s="9"/>
      <c r="S1035" s="9"/>
      <c r="T1035" s="9"/>
      <c r="U1035" s="9"/>
      <c r="V1035" s="9"/>
      <c r="W1035" s="10"/>
      <c r="X1035" s="10"/>
    </row>
    <row x14ac:dyDescent="0.25" r="1036" customHeight="1" ht="17.25">
      <c r="A1036" s="8">
        <v>44607</v>
      </c>
      <c r="B1036" s="9">
        <v>170.970001</v>
      </c>
      <c r="C1036" s="9">
        <f>(B1036-$R$12)/($R$13-$R$12)</f>
      </c>
      <c r="D1036" s="9">
        <v>172.949997</v>
      </c>
      <c r="E1036" s="9">
        <f>(D1036-$S$12)/($S$13-$S$12)</f>
      </c>
      <c r="F1036" s="9">
        <v>170.25</v>
      </c>
      <c r="G1036" s="9">
        <f>(F1036-$T$12)/($T$13-$T$12)</f>
      </c>
      <c r="H1036" s="9">
        <v>172.789993</v>
      </c>
      <c r="I1036" s="9">
        <f>($H$2-$U$12)/($U$13-$U$12)</f>
      </c>
      <c r="J1036" s="9">
        <f>AVERAGE(H1032:H1036)</f>
      </c>
      <c r="K1036" s="9">
        <v>170.409042</v>
      </c>
      <c r="L1036" s="9">
        <f>(K1036-$V$12)/($V$13-$V$12)</f>
      </c>
      <c r="M1036" s="10">
        <v>62527400</v>
      </c>
      <c r="N1036" s="9">
        <f>($M$2-$W$12)/($W$13-$W$12)</f>
      </c>
      <c r="O1036" s="5"/>
      <c r="P1036" s="5"/>
      <c r="Q1036" s="5"/>
      <c r="R1036" s="9"/>
      <c r="S1036" s="9"/>
      <c r="T1036" s="9"/>
      <c r="U1036" s="9"/>
      <c r="V1036" s="9"/>
      <c r="W1036" s="10"/>
      <c r="X1036" s="10"/>
    </row>
    <row x14ac:dyDescent="0.25" r="1037" customHeight="1" ht="17.25">
      <c r="A1037" s="8">
        <v>44608</v>
      </c>
      <c r="B1037" s="9">
        <v>171.850006</v>
      </c>
      <c r="C1037" s="9">
        <f>(B1037-$R$12)/($R$13-$R$12)</f>
      </c>
      <c r="D1037" s="9">
        <v>173.339996</v>
      </c>
      <c r="E1037" s="9">
        <f>(D1037-$S$12)/($S$13-$S$12)</f>
      </c>
      <c r="F1037" s="9">
        <v>170.050003</v>
      </c>
      <c r="G1037" s="9">
        <f>(F1037-$T$12)/($T$13-$T$12)</f>
      </c>
      <c r="H1037" s="9">
        <v>172.550003</v>
      </c>
      <c r="I1037" s="9">
        <f>($H$2-$U$12)/($U$13-$U$12)</f>
      </c>
      <c r="J1037" s="9">
        <f>AVERAGE(H1033:H1037)</f>
      </c>
      <c r="K1037" s="9">
        <v>170.172363</v>
      </c>
      <c r="L1037" s="9">
        <f>(K1037-$V$12)/($V$13-$V$12)</f>
      </c>
      <c r="M1037" s="10">
        <v>61177400</v>
      </c>
      <c r="N1037" s="9">
        <f>($M$2-$W$12)/($W$13-$W$12)</f>
      </c>
      <c r="O1037" s="5"/>
      <c r="P1037" s="5"/>
      <c r="Q1037" s="5"/>
      <c r="R1037" s="9"/>
      <c r="S1037" s="9"/>
      <c r="T1037" s="9"/>
      <c r="U1037" s="9"/>
      <c r="V1037" s="9"/>
      <c r="W1037" s="10"/>
      <c r="X1037" s="10"/>
    </row>
    <row x14ac:dyDescent="0.25" r="1038" customHeight="1" ht="17.25">
      <c r="A1038" s="8">
        <v>44609</v>
      </c>
      <c r="B1038" s="9">
        <v>171.029999</v>
      </c>
      <c r="C1038" s="9">
        <f>(B1038-$R$12)/($R$13-$R$12)</f>
      </c>
      <c r="D1038" s="9">
        <v>171.910004</v>
      </c>
      <c r="E1038" s="9">
        <f>(D1038-$S$12)/($S$13-$S$12)</f>
      </c>
      <c r="F1038" s="9">
        <v>168.470001</v>
      </c>
      <c r="G1038" s="9">
        <f>(F1038-$T$12)/($T$13-$T$12)</f>
      </c>
      <c r="H1038" s="9">
        <v>168.880005</v>
      </c>
      <c r="I1038" s="9">
        <f>($H$2-$U$12)/($U$13-$U$12)</f>
      </c>
      <c r="J1038" s="9">
        <f>AVERAGE(H1034:H1038)</f>
      </c>
      <c r="K1038" s="9">
        <v>166.552948</v>
      </c>
      <c r="L1038" s="9">
        <f>(K1038-$V$12)/($V$13-$V$12)</f>
      </c>
      <c r="M1038" s="10">
        <v>69589300</v>
      </c>
      <c r="N1038" s="9">
        <f>($M$2-$W$12)/($W$13-$W$12)</f>
      </c>
      <c r="O1038" s="5"/>
      <c r="P1038" s="5"/>
      <c r="Q1038" s="5"/>
      <c r="R1038" s="9"/>
      <c r="S1038" s="9"/>
      <c r="T1038" s="9"/>
      <c r="U1038" s="9"/>
      <c r="V1038" s="9"/>
      <c r="W1038" s="10"/>
      <c r="X1038" s="10"/>
    </row>
    <row x14ac:dyDescent="0.25" r="1039" customHeight="1" ht="17.25">
      <c r="A1039" s="8">
        <v>44610</v>
      </c>
      <c r="B1039" s="9">
        <v>169.820007</v>
      </c>
      <c r="C1039" s="9">
        <f>(B1039-$R$12)/($R$13-$R$12)</f>
      </c>
      <c r="D1039" s="9">
        <v>170.539993</v>
      </c>
      <c r="E1039" s="9">
        <f>(D1039-$S$12)/($S$13-$S$12)</f>
      </c>
      <c r="F1039" s="9">
        <v>166.190002</v>
      </c>
      <c r="G1039" s="9">
        <f>(F1039-$T$12)/($T$13-$T$12)</f>
      </c>
      <c r="H1039" s="9">
        <v>167.300003</v>
      </c>
      <c r="I1039" s="9">
        <f>($H$2-$U$12)/($U$13-$U$12)</f>
      </c>
      <c r="J1039" s="9">
        <f>AVERAGE(H1035:H1039)</f>
      </c>
      <c r="K1039" s="9">
        <v>164.99472</v>
      </c>
      <c r="L1039" s="9">
        <f>(K1039-$V$12)/($V$13-$V$12)</f>
      </c>
      <c r="M1039" s="10">
        <v>82772700</v>
      </c>
      <c r="N1039" s="9">
        <f>($M$2-$W$12)/($W$13-$W$12)</f>
      </c>
      <c r="O1039" s="5"/>
      <c r="P1039" s="5"/>
      <c r="Q1039" s="5"/>
      <c r="R1039" s="9"/>
      <c r="S1039" s="9"/>
      <c r="T1039" s="9"/>
      <c r="U1039" s="9"/>
      <c r="V1039" s="9"/>
      <c r="W1039" s="10"/>
      <c r="X1039" s="10"/>
    </row>
    <row x14ac:dyDescent="0.25" r="1040" customHeight="1" ht="17.25">
      <c r="A1040" s="8">
        <v>44614</v>
      </c>
      <c r="B1040" s="9">
        <v>164.979996</v>
      </c>
      <c r="C1040" s="9">
        <f>(B1040-$R$12)/($R$13-$R$12)</f>
      </c>
      <c r="D1040" s="9">
        <v>166.690002</v>
      </c>
      <c r="E1040" s="9">
        <f>(D1040-$S$12)/($S$13-$S$12)</f>
      </c>
      <c r="F1040" s="9">
        <v>162.149994</v>
      </c>
      <c r="G1040" s="9">
        <f>(F1040-$T$12)/($T$13-$T$12)</f>
      </c>
      <c r="H1040" s="9">
        <v>164.320007</v>
      </c>
      <c r="I1040" s="9">
        <f>($H$2-$U$12)/($U$13-$U$12)</f>
      </c>
      <c r="J1040" s="9">
        <f>AVERAGE(H1036:H1040)</f>
      </c>
      <c r="K1040" s="9">
        <v>162.055786</v>
      </c>
      <c r="L1040" s="9">
        <f>(K1040-$V$12)/($V$13-$V$12)</f>
      </c>
      <c r="M1040" s="10">
        <v>91162800</v>
      </c>
      <c r="N1040" s="9">
        <f>($M$2-$W$12)/($W$13-$W$12)</f>
      </c>
      <c r="O1040" s="5"/>
      <c r="P1040" s="5"/>
      <c r="Q1040" s="5"/>
      <c r="R1040" s="9"/>
      <c r="S1040" s="9"/>
      <c r="T1040" s="9"/>
      <c r="U1040" s="9"/>
      <c r="V1040" s="9"/>
      <c r="W1040" s="10"/>
      <c r="X1040" s="10"/>
    </row>
    <row x14ac:dyDescent="0.25" r="1041" customHeight="1" ht="17.25">
      <c r="A1041" s="8">
        <v>44615</v>
      </c>
      <c r="B1041" s="9">
        <v>165.539993</v>
      </c>
      <c r="C1041" s="9">
        <f>(B1041-$R$12)/($R$13-$R$12)</f>
      </c>
      <c r="D1041" s="9">
        <v>166.149994</v>
      </c>
      <c r="E1041" s="9">
        <f>(D1041-$S$12)/($S$13-$S$12)</f>
      </c>
      <c r="F1041" s="9">
        <v>159.75</v>
      </c>
      <c r="G1041" s="9">
        <f>(F1041-$T$12)/($T$13-$T$12)</f>
      </c>
      <c r="H1041" s="9">
        <v>160.070007</v>
      </c>
      <c r="I1041" s="9">
        <f>($H$2-$U$12)/($U$13-$U$12)</f>
      </c>
      <c r="J1041" s="9">
        <f>AVERAGE(H1037:H1041)</f>
      </c>
      <c r="K1041" s="9">
        <v>157.864334</v>
      </c>
      <c r="L1041" s="9">
        <f>(K1041-$V$12)/($V$13-$V$12)</f>
      </c>
      <c r="M1041" s="10">
        <v>90009200</v>
      </c>
      <c r="N1041" s="9">
        <f>($M$2-$W$12)/($W$13-$W$12)</f>
      </c>
      <c r="O1041" s="5"/>
      <c r="P1041" s="5"/>
      <c r="Q1041" s="5"/>
      <c r="R1041" s="9"/>
      <c r="S1041" s="9"/>
      <c r="T1041" s="9"/>
      <c r="U1041" s="9"/>
      <c r="V1041" s="9"/>
      <c r="W1041" s="10"/>
      <c r="X1041" s="10"/>
    </row>
    <row x14ac:dyDescent="0.25" r="1042" customHeight="1" ht="17.25">
      <c r="A1042" s="8">
        <v>44616</v>
      </c>
      <c r="B1042" s="9">
        <v>152.580002</v>
      </c>
      <c r="C1042" s="9">
        <f>(B1042-$R$12)/($R$13-$R$12)</f>
      </c>
      <c r="D1042" s="9">
        <v>162.850006</v>
      </c>
      <c r="E1042" s="9">
        <f>(D1042-$S$12)/($S$13-$S$12)</f>
      </c>
      <c r="F1042" s="10">
        <v>152</v>
      </c>
      <c r="G1042" s="9">
        <f>(F1042-$T$12)/($T$13-$T$12)</f>
      </c>
      <c r="H1042" s="9">
        <v>162.740005</v>
      </c>
      <c r="I1042" s="9">
        <f>($H$2-$U$12)/($U$13-$U$12)</f>
      </c>
      <c r="J1042" s="9">
        <f>AVERAGE(H1038:H1042)</f>
      </c>
      <c r="K1042" s="9">
        <v>160.497559</v>
      </c>
      <c r="L1042" s="9">
        <f>(K1042-$V$12)/($V$13-$V$12)</f>
      </c>
      <c r="M1042" s="10">
        <v>141147500</v>
      </c>
      <c r="N1042" s="9">
        <f>($M$2-$W$12)/($W$13-$W$12)</f>
      </c>
      <c r="O1042" s="5"/>
      <c r="P1042" s="5"/>
      <c r="Q1042" s="5"/>
      <c r="R1042" s="9"/>
      <c r="S1042" s="9"/>
      <c r="T1042" s="9"/>
      <c r="U1042" s="9"/>
      <c r="V1042" s="9"/>
      <c r="W1042" s="10"/>
      <c r="X1042" s="10"/>
    </row>
    <row x14ac:dyDescent="0.25" r="1043" customHeight="1" ht="17.25">
      <c r="A1043" s="8">
        <v>44617</v>
      </c>
      <c r="B1043" s="9">
        <v>163.839996</v>
      </c>
      <c r="C1043" s="9">
        <f>(B1043-$R$12)/($R$13-$R$12)</f>
      </c>
      <c r="D1043" s="9">
        <v>165.119995</v>
      </c>
      <c r="E1043" s="9">
        <f>(D1043-$S$12)/($S$13-$S$12)</f>
      </c>
      <c r="F1043" s="9">
        <v>160.869995</v>
      </c>
      <c r="G1043" s="9">
        <f>(F1043-$T$12)/($T$13-$T$12)</f>
      </c>
      <c r="H1043" s="9">
        <v>164.850006</v>
      </c>
      <c r="I1043" s="9">
        <f>($H$2-$U$12)/($U$13-$U$12)</f>
      </c>
      <c r="J1043" s="9">
        <f>AVERAGE(H1039:H1043)</f>
      </c>
      <c r="K1043" s="9">
        <v>162.578491</v>
      </c>
      <c r="L1043" s="9">
        <f>(K1043-$V$12)/($V$13-$V$12)</f>
      </c>
      <c r="M1043" s="10">
        <v>91974200</v>
      </c>
      <c r="N1043" s="9">
        <f>($M$2-$W$12)/($W$13-$W$12)</f>
      </c>
      <c r="O1043" s="5"/>
      <c r="P1043" s="5"/>
      <c r="Q1043" s="5"/>
      <c r="R1043" s="9"/>
      <c r="S1043" s="9"/>
      <c r="T1043" s="9"/>
      <c r="U1043" s="9"/>
      <c r="V1043" s="9"/>
      <c r="W1043" s="10"/>
      <c r="X1043" s="10"/>
    </row>
    <row x14ac:dyDescent="0.25" r="1044" customHeight="1" ht="17.25">
      <c r="A1044" s="8">
        <v>44620</v>
      </c>
      <c r="B1044" s="9">
        <v>163.059998</v>
      </c>
      <c r="C1044" s="9">
        <f>(B1044-$R$12)/($R$13-$R$12)</f>
      </c>
      <c r="D1044" s="9">
        <v>165.419998</v>
      </c>
      <c r="E1044" s="9">
        <f>(D1044-$S$12)/($S$13-$S$12)</f>
      </c>
      <c r="F1044" s="9">
        <v>162.429993</v>
      </c>
      <c r="G1044" s="9">
        <f>(F1044-$T$12)/($T$13-$T$12)</f>
      </c>
      <c r="H1044" s="9">
        <v>165.119995</v>
      </c>
      <c r="I1044" s="9">
        <f>($H$2-$U$12)/($U$13-$U$12)</f>
      </c>
      <c r="J1044" s="9">
        <f>AVERAGE(H1040:H1044)</f>
      </c>
      <c r="K1044" s="9">
        <v>162.844772</v>
      </c>
      <c r="L1044" s="9">
        <f>(K1044-$V$12)/($V$13-$V$12)</f>
      </c>
      <c r="M1044" s="10">
        <v>95056600</v>
      </c>
      <c r="N1044" s="9">
        <f>($M$2-$W$12)/($W$13-$W$12)</f>
      </c>
      <c r="O1044" s="5"/>
      <c r="P1044" s="5"/>
      <c r="Q1044" s="5"/>
      <c r="R1044" s="9"/>
      <c r="S1044" s="9"/>
      <c r="T1044" s="9"/>
      <c r="U1044" s="9"/>
      <c r="V1044" s="9"/>
      <c r="W1044" s="10"/>
      <c r="X1044" s="10"/>
    </row>
    <row x14ac:dyDescent="0.25" r="1045" customHeight="1" ht="17.25">
      <c r="A1045" s="8">
        <v>44621</v>
      </c>
      <c r="B1045" s="9">
        <v>164.699997</v>
      </c>
      <c r="C1045" s="9">
        <f>(B1045-$R$12)/($R$13-$R$12)</f>
      </c>
      <c r="D1045" s="9">
        <v>166.600006</v>
      </c>
      <c r="E1045" s="9">
        <f>(D1045-$S$12)/($S$13-$S$12)</f>
      </c>
      <c r="F1045" s="9">
        <v>161.970001</v>
      </c>
      <c r="G1045" s="9">
        <f>(F1045-$T$12)/($T$13-$T$12)</f>
      </c>
      <c r="H1045" s="9">
        <v>163.199997</v>
      </c>
      <c r="I1045" s="9">
        <f>($H$2-$U$12)/($U$13-$U$12)</f>
      </c>
      <c r="J1045" s="9">
        <f>AVERAGE(H1041:H1045)</f>
      </c>
      <c r="K1045" s="9">
        <v>160.951202</v>
      </c>
      <c r="L1045" s="9">
        <f>(K1045-$V$12)/($V$13-$V$12)</f>
      </c>
      <c r="M1045" s="10">
        <v>83474400</v>
      </c>
      <c r="N1045" s="9">
        <f>($M$2-$W$12)/($W$13-$W$12)</f>
      </c>
      <c r="O1045" s="5"/>
      <c r="P1045" s="5"/>
      <c r="Q1045" s="5"/>
      <c r="R1045" s="9"/>
      <c r="S1045" s="9"/>
      <c r="T1045" s="9"/>
      <c r="U1045" s="9"/>
      <c r="V1045" s="9"/>
      <c r="W1045" s="10"/>
      <c r="X1045" s="10"/>
    </row>
    <row x14ac:dyDescent="0.25" r="1046" customHeight="1" ht="17.25">
      <c r="A1046" s="8">
        <v>44622</v>
      </c>
      <c r="B1046" s="9">
        <v>164.389999</v>
      </c>
      <c r="C1046" s="9">
        <f>(B1046-$R$12)/($R$13-$R$12)</f>
      </c>
      <c r="D1046" s="9">
        <v>167.360001</v>
      </c>
      <c r="E1046" s="9">
        <f>(D1046-$S$12)/($S$13-$S$12)</f>
      </c>
      <c r="F1046" s="9">
        <v>162.949997</v>
      </c>
      <c r="G1046" s="9">
        <f>(F1046-$T$12)/($T$13-$T$12)</f>
      </c>
      <c r="H1046" s="9">
        <v>166.559998</v>
      </c>
      <c r="I1046" s="9">
        <f>($H$2-$U$12)/($U$13-$U$12)</f>
      </c>
      <c r="J1046" s="9">
        <f>AVERAGE(H1042:H1046)</f>
      </c>
      <c r="K1046" s="9">
        <v>164.264877</v>
      </c>
      <c r="L1046" s="9">
        <f>(K1046-$V$12)/($V$13-$V$12)</f>
      </c>
      <c r="M1046" s="10">
        <v>79724800</v>
      </c>
      <c r="N1046" s="9">
        <f>($M$2-$W$12)/($W$13-$W$12)</f>
      </c>
      <c r="O1046" s="5"/>
      <c r="P1046" s="5"/>
      <c r="Q1046" s="5"/>
      <c r="R1046" s="9"/>
      <c r="S1046" s="9"/>
      <c r="T1046" s="9"/>
      <c r="U1046" s="9"/>
      <c r="V1046" s="9"/>
      <c r="W1046" s="10"/>
      <c r="X1046" s="10"/>
    </row>
    <row x14ac:dyDescent="0.25" r="1047" customHeight="1" ht="17.25">
      <c r="A1047" s="8">
        <v>44623</v>
      </c>
      <c r="B1047" s="9">
        <v>168.470001</v>
      </c>
      <c r="C1047" s="9">
        <f>(B1047-$R$12)/($R$13-$R$12)</f>
      </c>
      <c r="D1047" s="9">
        <v>168.910004</v>
      </c>
      <c r="E1047" s="9">
        <f>(D1047-$S$12)/($S$13-$S$12)</f>
      </c>
      <c r="F1047" s="9">
        <v>165.550003</v>
      </c>
      <c r="G1047" s="9">
        <f>(F1047-$T$12)/($T$13-$T$12)</f>
      </c>
      <c r="H1047" s="9">
        <v>166.229996</v>
      </c>
      <c r="I1047" s="9">
        <f>($H$2-$U$12)/($U$13-$U$12)</f>
      </c>
      <c r="J1047" s="9">
        <f>AVERAGE(H1043:H1047)</f>
      </c>
      <c r="K1047" s="9">
        <v>163.939438</v>
      </c>
      <c r="L1047" s="9">
        <f>(K1047-$V$12)/($V$13-$V$12)</f>
      </c>
      <c r="M1047" s="10">
        <v>76678400</v>
      </c>
      <c r="N1047" s="9">
        <f>($M$2-$W$12)/($W$13-$W$12)</f>
      </c>
      <c r="O1047" s="5"/>
      <c r="P1047" s="5"/>
      <c r="Q1047" s="5"/>
      <c r="R1047" s="9"/>
      <c r="S1047" s="9"/>
      <c r="T1047" s="9"/>
      <c r="U1047" s="9"/>
      <c r="V1047" s="9"/>
      <c r="W1047" s="10"/>
      <c r="X1047" s="10"/>
    </row>
    <row x14ac:dyDescent="0.25" r="1048" customHeight="1" ht="17.25">
      <c r="A1048" s="8">
        <v>44624</v>
      </c>
      <c r="B1048" s="9">
        <v>164.490005</v>
      </c>
      <c r="C1048" s="9">
        <f>(B1048-$R$12)/($R$13-$R$12)</f>
      </c>
      <c r="D1048" s="9">
        <v>165.550003</v>
      </c>
      <c r="E1048" s="9">
        <f>(D1048-$S$12)/($S$13-$S$12)</f>
      </c>
      <c r="F1048" s="9">
        <v>162.100006</v>
      </c>
      <c r="G1048" s="9">
        <f>(F1048-$T$12)/($T$13-$T$12)</f>
      </c>
      <c r="H1048" s="9">
        <v>163.169998</v>
      </c>
      <c r="I1048" s="9">
        <f>($H$2-$U$12)/($U$13-$U$12)</f>
      </c>
      <c r="J1048" s="9">
        <f>AVERAGE(H1044:H1048)</f>
      </c>
      <c r="K1048" s="9">
        <v>160.921616</v>
      </c>
      <c r="L1048" s="9">
        <f>(K1048-$V$12)/($V$13-$V$12)</f>
      </c>
      <c r="M1048" s="10">
        <v>83737200</v>
      </c>
      <c r="N1048" s="9">
        <f>($M$2-$W$12)/($W$13-$W$12)</f>
      </c>
      <c r="O1048" s="5"/>
      <c r="P1048" s="5"/>
      <c r="Q1048" s="5"/>
      <c r="R1048" s="9"/>
      <c r="S1048" s="9"/>
      <c r="T1048" s="9"/>
      <c r="U1048" s="9"/>
      <c r="V1048" s="9"/>
      <c r="W1048" s="10"/>
      <c r="X1048" s="10"/>
    </row>
    <row x14ac:dyDescent="0.25" r="1049" customHeight="1" ht="17.25">
      <c r="A1049" s="8">
        <v>44627</v>
      </c>
      <c r="B1049" s="9">
        <v>163.360001</v>
      </c>
      <c r="C1049" s="9">
        <f>(B1049-$R$12)/($R$13-$R$12)</f>
      </c>
      <c r="D1049" s="9">
        <v>165.020004</v>
      </c>
      <c r="E1049" s="9">
        <f>(D1049-$S$12)/($S$13-$S$12)</f>
      </c>
      <c r="F1049" s="9">
        <v>159.039993</v>
      </c>
      <c r="G1049" s="9">
        <f>(F1049-$T$12)/($T$13-$T$12)</f>
      </c>
      <c r="H1049" s="9">
        <v>159.300003</v>
      </c>
      <c r="I1049" s="9">
        <f>($H$2-$U$12)/($U$13-$U$12)</f>
      </c>
      <c r="J1049" s="9">
        <f>AVERAGE(H1045:H1049)</f>
      </c>
      <c r="K1049" s="9">
        <v>157.10495</v>
      </c>
      <c r="L1049" s="9">
        <f>(K1049-$V$12)/($V$13-$V$12)</f>
      </c>
      <c r="M1049" s="10">
        <v>96418800</v>
      </c>
      <c r="N1049" s="9">
        <f>($M$2-$W$12)/($W$13-$W$12)</f>
      </c>
      <c r="O1049" s="5"/>
      <c r="P1049" s="5"/>
      <c r="Q1049" s="5"/>
      <c r="R1049" s="9"/>
      <c r="S1049" s="9"/>
      <c r="T1049" s="9"/>
      <c r="U1049" s="9"/>
      <c r="V1049" s="9"/>
      <c r="W1049" s="10"/>
      <c r="X1049" s="10"/>
    </row>
    <row x14ac:dyDescent="0.25" r="1050" customHeight="1" ht="17.25">
      <c r="A1050" s="8">
        <v>44628</v>
      </c>
      <c r="B1050" s="9">
        <v>158.820007</v>
      </c>
      <c r="C1050" s="9">
        <f>(B1050-$R$12)/($R$13-$R$12)</f>
      </c>
      <c r="D1050" s="9">
        <v>162.880005</v>
      </c>
      <c r="E1050" s="9">
        <f>(D1050-$S$12)/($S$13-$S$12)</f>
      </c>
      <c r="F1050" s="9">
        <v>155.800003</v>
      </c>
      <c r="G1050" s="9">
        <f>(F1050-$T$12)/($T$13-$T$12)</f>
      </c>
      <c r="H1050" s="9">
        <v>157.440002</v>
      </c>
      <c r="I1050" s="9">
        <f>($H$2-$U$12)/($U$13-$U$12)</f>
      </c>
      <c r="J1050" s="9">
        <f>AVERAGE(H1046:H1050)</f>
      </c>
      <c r="K1050" s="9">
        <v>155.270569</v>
      </c>
      <c r="L1050" s="9">
        <f>(K1050-$V$12)/($V$13-$V$12)</f>
      </c>
      <c r="M1050" s="10">
        <v>131148300</v>
      </c>
      <c r="N1050" s="9">
        <f>($M$2-$W$12)/($W$13-$W$12)</f>
      </c>
      <c r="O1050" s="5"/>
      <c r="P1050" s="5"/>
      <c r="Q1050" s="5"/>
      <c r="R1050" s="9"/>
      <c r="S1050" s="9"/>
      <c r="T1050" s="9"/>
      <c r="U1050" s="9"/>
      <c r="V1050" s="9"/>
      <c r="W1050" s="10"/>
      <c r="X1050" s="10"/>
    </row>
    <row x14ac:dyDescent="0.25" r="1051" customHeight="1" ht="17.25">
      <c r="A1051" s="8">
        <v>44629</v>
      </c>
      <c r="B1051" s="9">
        <v>161.479996</v>
      </c>
      <c r="C1051" s="9">
        <f>(B1051-$R$12)/($R$13-$R$12)</f>
      </c>
      <c r="D1051" s="9">
        <v>163.410004</v>
      </c>
      <c r="E1051" s="9">
        <f>(D1051-$S$12)/($S$13-$S$12)</f>
      </c>
      <c r="F1051" s="9">
        <v>159.410004</v>
      </c>
      <c r="G1051" s="9">
        <f>(F1051-$T$12)/($T$13-$T$12)</f>
      </c>
      <c r="H1051" s="9">
        <v>162.949997</v>
      </c>
      <c r="I1051" s="9">
        <f>($H$2-$U$12)/($U$13-$U$12)</f>
      </c>
      <c r="J1051" s="9">
        <f>AVERAGE(H1047:H1051)</f>
      </c>
      <c r="K1051" s="9">
        <v>160.704666</v>
      </c>
      <c r="L1051" s="9">
        <f>(K1051-$V$12)/($V$13-$V$12)</f>
      </c>
      <c r="M1051" s="10">
        <v>91454900</v>
      </c>
      <c r="N1051" s="9">
        <f>($M$2-$W$12)/($W$13-$W$12)</f>
      </c>
      <c r="O1051" s="5"/>
      <c r="P1051" s="5"/>
      <c r="Q1051" s="5"/>
      <c r="R1051" s="9"/>
      <c r="S1051" s="9"/>
      <c r="T1051" s="9"/>
      <c r="U1051" s="9"/>
      <c r="V1051" s="9"/>
      <c r="W1051" s="10"/>
      <c r="X1051" s="10"/>
    </row>
    <row x14ac:dyDescent="0.25" r="1052" customHeight="1" ht="17.25">
      <c r="A1052" s="8">
        <v>44630</v>
      </c>
      <c r="B1052" s="9">
        <v>160.199997</v>
      </c>
      <c r="C1052" s="9">
        <f>(B1052-$R$12)/($R$13-$R$12)</f>
      </c>
      <c r="D1052" s="9">
        <v>160.389999</v>
      </c>
      <c r="E1052" s="9">
        <f>(D1052-$S$12)/($S$13-$S$12)</f>
      </c>
      <c r="F1052" s="9">
        <v>155.979996</v>
      </c>
      <c r="G1052" s="9">
        <f>(F1052-$T$12)/($T$13-$T$12)</f>
      </c>
      <c r="H1052" s="9">
        <v>158.520004</v>
      </c>
      <c r="I1052" s="9">
        <f>($H$2-$U$12)/($U$13-$U$12)</f>
      </c>
      <c r="J1052" s="9">
        <f>AVERAGE(H1048:H1052)</f>
      </c>
      <c r="K1052" s="9">
        <v>156.335693</v>
      </c>
      <c r="L1052" s="9">
        <f>(K1052-$V$12)/($V$13-$V$12)</f>
      </c>
      <c r="M1052" s="10">
        <v>105342000</v>
      </c>
      <c r="N1052" s="9">
        <f>($M$2-$W$12)/($W$13-$W$12)</f>
      </c>
      <c r="O1052" s="5"/>
      <c r="P1052" s="5"/>
      <c r="Q1052" s="5"/>
      <c r="R1052" s="9"/>
      <c r="S1052" s="9"/>
      <c r="T1052" s="9"/>
      <c r="U1052" s="9"/>
      <c r="V1052" s="9"/>
      <c r="W1052" s="10"/>
      <c r="X1052" s="10"/>
    </row>
    <row x14ac:dyDescent="0.25" r="1053" customHeight="1" ht="17.25">
      <c r="A1053" s="8">
        <v>44631</v>
      </c>
      <c r="B1053" s="9">
        <v>158.929993</v>
      </c>
      <c r="C1053" s="9">
        <f>(B1053-$R$12)/($R$13-$R$12)</f>
      </c>
      <c r="D1053" s="9">
        <v>159.279999</v>
      </c>
      <c r="E1053" s="9">
        <f>(D1053-$S$12)/($S$13-$S$12)</f>
      </c>
      <c r="F1053" s="9">
        <v>154.5</v>
      </c>
      <c r="G1053" s="9">
        <f>(F1053-$T$12)/($T$13-$T$12)</f>
      </c>
      <c r="H1053" s="9">
        <v>154.729996</v>
      </c>
      <c r="I1053" s="9">
        <f>($H$2-$U$12)/($U$13-$U$12)</f>
      </c>
      <c r="J1053" s="9">
        <f>AVERAGE(H1049:H1053)</f>
      </c>
      <c r="K1053" s="9">
        <v>152.5979</v>
      </c>
      <c r="L1053" s="9">
        <f>(K1053-$V$12)/($V$13-$V$12)</f>
      </c>
      <c r="M1053" s="10">
        <v>96970100</v>
      </c>
      <c r="N1053" s="9">
        <f>($M$2-$W$12)/($W$13-$W$12)</f>
      </c>
      <c r="O1053" s="5"/>
      <c r="P1053" s="5"/>
      <c r="Q1053" s="5"/>
      <c r="R1053" s="9"/>
      <c r="S1053" s="9"/>
      <c r="T1053" s="9"/>
      <c r="U1053" s="9"/>
      <c r="V1053" s="9"/>
      <c r="W1053" s="10"/>
      <c r="X1053" s="10"/>
    </row>
    <row x14ac:dyDescent="0.25" r="1054" customHeight="1" ht="17.25">
      <c r="A1054" s="8">
        <v>44634</v>
      </c>
      <c r="B1054" s="9">
        <v>151.449997</v>
      </c>
      <c r="C1054" s="9">
        <f>(B1054-$R$12)/($R$13-$R$12)</f>
      </c>
      <c r="D1054" s="9">
        <v>154.119995</v>
      </c>
      <c r="E1054" s="9">
        <f>(D1054-$S$12)/($S$13-$S$12)</f>
      </c>
      <c r="F1054" s="9">
        <v>150.100006</v>
      </c>
      <c r="G1054" s="9">
        <f>(F1054-$T$12)/($T$13-$T$12)</f>
      </c>
      <c r="H1054" s="9">
        <v>150.619995</v>
      </c>
      <c r="I1054" s="9">
        <f>($H$2-$U$12)/($U$13-$U$12)</f>
      </c>
      <c r="J1054" s="9">
        <f>AVERAGE(H1050:H1054)</f>
      </c>
      <c r="K1054" s="9">
        <v>148.544556</v>
      </c>
      <c r="L1054" s="9">
        <f>(K1054-$V$12)/($V$13-$V$12)</f>
      </c>
      <c r="M1054" s="10">
        <v>108732100</v>
      </c>
      <c r="N1054" s="9">
        <f>($M$2-$W$12)/($W$13-$W$12)</f>
      </c>
      <c r="O1054" s="5"/>
      <c r="P1054" s="5"/>
      <c r="Q1054" s="5"/>
      <c r="R1054" s="9"/>
      <c r="S1054" s="9"/>
      <c r="T1054" s="9"/>
      <c r="U1054" s="9"/>
      <c r="V1054" s="9"/>
      <c r="W1054" s="10"/>
      <c r="X1054" s="10"/>
    </row>
    <row x14ac:dyDescent="0.25" r="1055" customHeight="1" ht="17.25">
      <c r="A1055" s="8">
        <v>44635</v>
      </c>
      <c r="B1055" s="9">
        <v>150.899994</v>
      </c>
      <c r="C1055" s="9">
        <f>(B1055-$R$12)/($R$13-$R$12)</f>
      </c>
      <c r="D1055" s="9">
        <v>155.570007</v>
      </c>
      <c r="E1055" s="9">
        <f>(D1055-$S$12)/($S$13-$S$12)</f>
      </c>
      <c r="F1055" s="9">
        <v>150.380005</v>
      </c>
      <c r="G1055" s="9">
        <f>(F1055-$T$12)/($T$13-$T$12)</f>
      </c>
      <c r="H1055" s="9">
        <v>155.089996</v>
      </c>
      <c r="I1055" s="9">
        <f>($H$2-$U$12)/($U$13-$U$12)</f>
      </c>
      <c r="J1055" s="9">
        <f>AVERAGE(H1051:H1055)</f>
      </c>
      <c r="K1055" s="9">
        <v>152.952942</v>
      </c>
      <c r="L1055" s="9">
        <f>(K1055-$V$12)/($V$13-$V$12)</f>
      </c>
      <c r="M1055" s="10">
        <v>92964300</v>
      </c>
      <c r="N1055" s="9">
        <f>($M$2-$W$12)/($W$13-$W$12)</f>
      </c>
      <c r="O1055" s="5"/>
      <c r="P1055" s="5"/>
      <c r="Q1055" s="5"/>
      <c r="R1055" s="9"/>
      <c r="S1055" s="9"/>
      <c r="T1055" s="9"/>
      <c r="U1055" s="9"/>
      <c r="V1055" s="9"/>
      <c r="W1055" s="10"/>
      <c r="X1055" s="10"/>
    </row>
    <row x14ac:dyDescent="0.25" r="1056" customHeight="1" ht="17.25">
      <c r="A1056" s="8">
        <v>44636</v>
      </c>
      <c r="B1056" s="9">
        <v>157.050003</v>
      </c>
      <c r="C1056" s="9">
        <f>(B1056-$R$12)/($R$13-$R$12)</f>
      </c>
      <c r="D1056" s="10">
        <v>160</v>
      </c>
      <c r="E1056" s="9">
        <f>(D1056-$S$12)/($S$13-$S$12)</f>
      </c>
      <c r="F1056" s="9">
        <v>154.460007</v>
      </c>
      <c r="G1056" s="9">
        <f>(F1056-$T$12)/($T$13-$T$12)</f>
      </c>
      <c r="H1056" s="9">
        <v>159.589996</v>
      </c>
      <c r="I1056" s="9">
        <f>($H$2-$U$12)/($U$13-$U$12)</f>
      </c>
      <c r="J1056" s="9">
        <f>AVERAGE(H1052:H1056)</f>
      </c>
      <c r="K1056" s="9">
        <v>157.390961</v>
      </c>
      <c r="L1056" s="9">
        <f>(K1056-$V$12)/($V$13-$V$12)</f>
      </c>
      <c r="M1056" s="10">
        <v>102300200</v>
      </c>
      <c r="N1056" s="9">
        <f>($M$2-$W$12)/($W$13-$W$12)</f>
      </c>
      <c r="O1056" s="5"/>
      <c r="P1056" s="5"/>
      <c r="Q1056" s="5"/>
      <c r="R1056" s="9"/>
      <c r="S1056" s="9"/>
      <c r="T1056" s="9"/>
      <c r="U1056" s="9"/>
      <c r="V1056" s="9"/>
      <c r="W1056" s="10"/>
      <c r="X1056" s="10"/>
    </row>
    <row x14ac:dyDescent="0.25" r="1057" customHeight="1" ht="17.25">
      <c r="A1057" s="8">
        <v>44637</v>
      </c>
      <c r="B1057" s="9">
        <v>158.610001</v>
      </c>
      <c r="C1057" s="9">
        <f>(B1057-$R$12)/($R$13-$R$12)</f>
      </c>
      <c r="D1057" s="10">
        <v>161</v>
      </c>
      <c r="E1057" s="9">
        <f>(D1057-$S$12)/($S$13-$S$12)</f>
      </c>
      <c r="F1057" s="9">
        <v>157.630005</v>
      </c>
      <c r="G1057" s="9">
        <f>(F1057-$T$12)/($T$13-$T$12)</f>
      </c>
      <c r="H1057" s="9">
        <v>160.619995</v>
      </c>
      <c r="I1057" s="9">
        <f>($H$2-$U$12)/($U$13-$U$12)</f>
      </c>
      <c r="J1057" s="9">
        <f>AVERAGE(H1053:H1057)</f>
      </c>
      <c r="K1057" s="9">
        <v>158.406723</v>
      </c>
      <c r="L1057" s="9">
        <f>(K1057-$V$12)/($V$13-$V$12)</f>
      </c>
      <c r="M1057" s="10">
        <v>75615400</v>
      </c>
      <c r="N1057" s="9">
        <f>($M$2-$W$12)/($W$13-$W$12)</f>
      </c>
      <c r="O1057" s="5"/>
      <c r="P1057" s="5"/>
      <c r="Q1057" s="5"/>
      <c r="R1057" s="9"/>
      <c r="S1057" s="9"/>
      <c r="T1057" s="9"/>
      <c r="U1057" s="9"/>
      <c r="V1057" s="9"/>
      <c r="W1057" s="10"/>
      <c r="X1057" s="10"/>
    </row>
    <row x14ac:dyDescent="0.25" r="1058" customHeight="1" ht="17.25">
      <c r="A1058" s="8">
        <v>44638</v>
      </c>
      <c r="B1058" s="9">
        <v>160.509995</v>
      </c>
      <c r="C1058" s="9">
        <f>(B1058-$R$12)/($R$13-$R$12)</f>
      </c>
      <c r="D1058" s="9">
        <v>164.479996</v>
      </c>
      <c r="E1058" s="9">
        <f>(D1058-$S$12)/($S$13-$S$12)</f>
      </c>
      <c r="F1058" s="9">
        <v>159.759995</v>
      </c>
      <c r="G1058" s="9">
        <f>(F1058-$T$12)/($T$13-$T$12)</f>
      </c>
      <c r="H1058" s="9">
        <v>163.979996</v>
      </c>
      <c r="I1058" s="9">
        <f>($H$2-$U$12)/($U$13-$U$12)</f>
      </c>
      <c r="J1058" s="9">
        <f>AVERAGE(H1054:H1058)</f>
      </c>
      <c r="K1058" s="9">
        <v>161.720474</v>
      </c>
      <c r="L1058" s="9">
        <f>(K1058-$V$12)/($V$13-$V$12)</f>
      </c>
      <c r="M1058" s="10">
        <v>123511700</v>
      </c>
      <c r="N1058" s="9">
        <f>($M$2-$W$12)/($W$13-$W$12)</f>
      </c>
      <c r="O1058" s="5"/>
      <c r="P1058" s="5"/>
      <c r="Q1058" s="5"/>
      <c r="R1058" s="9"/>
      <c r="S1058" s="9"/>
      <c r="T1058" s="9"/>
      <c r="U1058" s="9"/>
      <c r="V1058" s="9"/>
      <c r="W1058" s="10"/>
      <c r="X1058" s="10"/>
    </row>
    <row x14ac:dyDescent="0.25" r="1059" customHeight="1" ht="17.25">
      <c r="A1059" s="8">
        <v>44641</v>
      </c>
      <c r="B1059" s="9">
        <v>163.509995</v>
      </c>
      <c r="C1059" s="9">
        <f>(B1059-$R$12)/($R$13-$R$12)</f>
      </c>
      <c r="D1059" s="9">
        <v>166.350006</v>
      </c>
      <c r="E1059" s="9">
        <f>(D1059-$S$12)/($S$13-$S$12)</f>
      </c>
      <c r="F1059" s="9">
        <v>163.009995</v>
      </c>
      <c r="G1059" s="9">
        <f>(F1059-$T$12)/($T$13-$T$12)</f>
      </c>
      <c r="H1059" s="9">
        <v>165.380005</v>
      </c>
      <c r="I1059" s="9">
        <f>($H$2-$U$12)/($U$13-$U$12)</f>
      </c>
      <c r="J1059" s="9">
        <f>AVERAGE(H1055:H1059)</f>
      </c>
      <c r="K1059" s="9">
        <v>163.101151</v>
      </c>
      <c r="L1059" s="9">
        <f>(K1059-$V$12)/($V$13-$V$12)</f>
      </c>
      <c r="M1059" s="10">
        <v>95811400</v>
      </c>
      <c r="N1059" s="9">
        <f>($M$2-$W$12)/($W$13-$W$12)</f>
      </c>
      <c r="O1059" s="5"/>
      <c r="P1059" s="5"/>
      <c r="Q1059" s="5"/>
      <c r="R1059" s="9"/>
      <c r="S1059" s="9"/>
      <c r="T1059" s="9"/>
      <c r="U1059" s="9"/>
      <c r="V1059" s="9"/>
      <c r="W1059" s="10"/>
      <c r="X1059" s="10"/>
    </row>
    <row x14ac:dyDescent="0.25" r="1060" customHeight="1" ht="17.25">
      <c r="A1060" s="8">
        <v>44642</v>
      </c>
      <c r="B1060" s="9">
        <v>165.509995</v>
      </c>
      <c r="C1060" s="9">
        <f>(B1060-$R$12)/($R$13-$R$12)</f>
      </c>
      <c r="D1060" s="9">
        <v>169.419998</v>
      </c>
      <c r="E1060" s="9">
        <f>(D1060-$S$12)/($S$13-$S$12)</f>
      </c>
      <c r="F1060" s="9">
        <v>164.910004</v>
      </c>
      <c r="G1060" s="9">
        <f>(F1060-$T$12)/($T$13-$T$12)</f>
      </c>
      <c r="H1060" s="9">
        <v>168.820007</v>
      </c>
      <c r="I1060" s="9">
        <f>($H$2-$U$12)/($U$13-$U$12)</f>
      </c>
      <c r="J1060" s="9">
        <f>AVERAGE(H1056:H1060)</f>
      </c>
      <c r="K1060" s="9">
        <v>166.493774</v>
      </c>
      <c r="L1060" s="9">
        <f>(K1060-$V$12)/($V$13-$V$12)</f>
      </c>
      <c r="M1060" s="10">
        <v>81532000</v>
      </c>
      <c r="N1060" s="9">
        <f>($M$2-$W$12)/($W$13-$W$12)</f>
      </c>
      <c r="O1060" s="5"/>
      <c r="P1060" s="5"/>
      <c r="Q1060" s="5"/>
      <c r="R1060" s="9"/>
      <c r="S1060" s="9"/>
      <c r="T1060" s="9"/>
      <c r="U1060" s="9"/>
      <c r="V1060" s="9"/>
      <c r="W1060" s="10"/>
      <c r="X1060" s="10"/>
    </row>
    <row x14ac:dyDescent="0.25" r="1061" customHeight="1" ht="17.25">
      <c r="A1061" s="8">
        <v>44643</v>
      </c>
      <c r="B1061" s="9">
        <v>167.990005</v>
      </c>
      <c r="C1061" s="9">
        <f>(B1061-$R$12)/($R$13-$R$12)</f>
      </c>
      <c r="D1061" s="9">
        <v>172.639999</v>
      </c>
      <c r="E1061" s="9">
        <f>(D1061-$S$12)/($S$13-$S$12)</f>
      </c>
      <c r="F1061" s="9">
        <v>167.649994</v>
      </c>
      <c r="G1061" s="9">
        <f>(F1061-$T$12)/($T$13-$T$12)</f>
      </c>
      <c r="H1061" s="9">
        <v>170.210007</v>
      </c>
      <c r="I1061" s="9">
        <f>($H$2-$U$12)/($U$13-$U$12)</f>
      </c>
      <c r="J1061" s="9">
        <f>AVERAGE(H1057:H1061)</f>
      </c>
      <c r="K1061" s="9">
        <v>167.864624</v>
      </c>
      <c r="L1061" s="9">
        <f>(K1061-$V$12)/($V$13-$V$12)</f>
      </c>
      <c r="M1061" s="10">
        <v>98062700</v>
      </c>
      <c r="N1061" s="9">
        <f>($M$2-$W$12)/($W$13-$W$12)</f>
      </c>
      <c r="O1061" s="5"/>
      <c r="P1061" s="5"/>
      <c r="Q1061" s="5"/>
      <c r="R1061" s="9"/>
      <c r="S1061" s="9"/>
      <c r="T1061" s="9"/>
      <c r="U1061" s="9"/>
      <c r="V1061" s="9"/>
      <c r="W1061" s="10"/>
      <c r="X1061" s="10"/>
    </row>
    <row x14ac:dyDescent="0.25" r="1062" customHeight="1" ht="17.25">
      <c r="A1062" s="8">
        <v>44644</v>
      </c>
      <c r="B1062" s="9">
        <v>171.059998</v>
      </c>
      <c r="C1062" s="9">
        <f>(B1062-$R$12)/($R$13-$R$12)</f>
      </c>
      <c r="D1062" s="9">
        <v>174.139999</v>
      </c>
      <c r="E1062" s="9">
        <f>(D1062-$S$12)/($S$13-$S$12)</f>
      </c>
      <c r="F1062" s="9">
        <v>170.210007</v>
      </c>
      <c r="G1062" s="9">
        <f>(F1062-$T$12)/($T$13-$T$12)</f>
      </c>
      <c r="H1062" s="9">
        <v>174.070007</v>
      </c>
      <c r="I1062" s="9">
        <f>($H$2-$U$12)/($U$13-$U$12)</f>
      </c>
      <c r="J1062" s="9">
        <f>AVERAGE(H1058:H1062)</f>
      </c>
      <c r="K1062" s="9">
        <v>171.671432</v>
      </c>
      <c r="L1062" s="9">
        <f>(K1062-$V$12)/($V$13-$V$12)</f>
      </c>
      <c r="M1062" s="10">
        <v>90131400</v>
      </c>
      <c r="N1062" s="9">
        <f>($M$2-$W$12)/($W$13-$W$12)</f>
      </c>
      <c r="O1062" s="5"/>
      <c r="P1062" s="5"/>
      <c r="Q1062" s="5"/>
      <c r="R1062" s="9"/>
      <c r="S1062" s="9"/>
      <c r="T1062" s="9"/>
      <c r="U1062" s="9"/>
      <c r="V1062" s="9"/>
      <c r="W1062" s="10"/>
      <c r="X1062" s="10"/>
    </row>
    <row x14ac:dyDescent="0.25" r="1063" customHeight="1" ht="17.25">
      <c r="A1063" s="8">
        <v>44645</v>
      </c>
      <c r="B1063" s="9">
        <v>173.880005</v>
      </c>
      <c r="C1063" s="9">
        <f>(B1063-$R$12)/($R$13-$R$12)</f>
      </c>
      <c r="D1063" s="9">
        <v>175.279999</v>
      </c>
      <c r="E1063" s="9">
        <f>(D1063-$S$12)/($S$13-$S$12)</f>
      </c>
      <c r="F1063" s="9">
        <v>172.75</v>
      </c>
      <c r="G1063" s="9">
        <f>(F1063-$T$12)/($T$13-$T$12)</f>
      </c>
      <c r="H1063" s="9">
        <v>174.720001</v>
      </c>
      <c r="I1063" s="9">
        <f>($H$2-$U$12)/($U$13-$U$12)</f>
      </c>
      <c r="J1063" s="9">
        <f>AVERAGE(H1059:H1063)</f>
      </c>
      <c r="K1063" s="9">
        <v>172.312469</v>
      </c>
      <c r="L1063" s="9">
        <f>(K1063-$V$12)/($V$13-$V$12)</f>
      </c>
      <c r="M1063" s="10">
        <v>80546200</v>
      </c>
      <c r="N1063" s="9">
        <f>($M$2-$W$12)/($W$13-$W$12)</f>
      </c>
      <c r="O1063" s="5"/>
      <c r="P1063" s="5"/>
      <c r="Q1063" s="5"/>
      <c r="R1063" s="9"/>
      <c r="S1063" s="9"/>
      <c r="T1063" s="9"/>
      <c r="U1063" s="9"/>
      <c r="V1063" s="9"/>
      <c r="W1063" s="10"/>
      <c r="X1063" s="10"/>
    </row>
    <row x14ac:dyDescent="0.25" r="1064" customHeight="1" ht="17.25">
      <c r="A1064" s="8">
        <v>44648</v>
      </c>
      <c r="B1064" s="9">
        <v>172.169998</v>
      </c>
      <c r="C1064" s="9">
        <f>(B1064-$R$12)/($R$13-$R$12)</f>
      </c>
      <c r="D1064" s="9">
        <v>175.729996</v>
      </c>
      <c r="E1064" s="9">
        <f>(D1064-$S$12)/($S$13-$S$12)</f>
      </c>
      <c r="F1064" s="10">
        <v>172</v>
      </c>
      <c r="G1064" s="9">
        <f>(F1064-$T$12)/($T$13-$T$12)</f>
      </c>
      <c r="H1064" s="9">
        <v>175.600006</v>
      </c>
      <c r="I1064" s="9">
        <f>($H$2-$U$12)/($U$13-$U$12)</f>
      </c>
      <c r="J1064" s="9">
        <f>AVERAGE(H1060:H1064)</f>
      </c>
      <c r="K1064" s="9">
        <v>173.180344</v>
      </c>
      <c r="L1064" s="9">
        <f>(K1064-$V$12)/($V$13-$V$12)</f>
      </c>
      <c r="M1064" s="10">
        <v>90371900</v>
      </c>
      <c r="N1064" s="9">
        <f>($M$2-$W$12)/($W$13-$W$12)</f>
      </c>
      <c r="O1064" s="5"/>
      <c r="P1064" s="5"/>
      <c r="Q1064" s="5"/>
      <c r="R1064" s="9"/>
      <c r="S1064" s="9"/>
      <c r="T1064" s="9"/>
      <c r="U1064" s="9"/>
      <c r="V1064" s="9"/>
      <c r="W1064" s="10"/>
      <c r="X1064" s="10"/>
    </row>
    <row x14ac:dyDescent="0.25" r="1065" customHeight="1" ht="17.25">
      <c r="A1065" s="8">
        <v>44649</v>
      </c>
      <c r="B1065" s="9">
        <v>176.690002</v>
      </c>
      <c r="C1065" s="9">
        <f>(B1065-$R$12)/($R$13-$R$12)</f>
      </c>
      <c r="D1065" s="9">
        <v>179.009995</v>
      </c>
      <c r="E1065" s="9">
        <f>(D1065-$S$12)/($S$13-$S$12)</f>
      </c>
      <c r="F1065" s="9">
        <v>176.339996</v>
      </c>
      <c r="G1065" s="9">
        <f>(F1065-$T$12)/($T$13-$T$12)</f>
      </c>
      <c r="H1065" s="9">
        <v>178.960007</v>
      </c>
      <c r="I1065" s="9">
        <f>($H$2-$U$12)/($U$13-$U$12)</f>
      </c>
      <c r="J1065" s="9">
        <f>AVERAGE(H1061:H1065)</f>
      </c>
      <c r="K1065" s="9">
        <v>176.494049</v>
      </c>
      <c r="L1065" s="9">
        <f>(K1065-$V$12)/($V$13-$V$12)</f>
      </c>
      <c r="M1065" s="10">
        <v>100589400</v>
      </c>
      <c r="N1065" s="9">
        <f>($M$2-$W$12)/($W$13-$W$12)</f>
      </c>
      <c r="O1065" s="5"/>
      <c r="P1065" s="5"/>
      <c r="Q1065" s="5"/>
      <c r="R1065" s="9"/>
      <c r="S1065" s="9"/>
      <c r="T1065" s="9"/>
      <c r="U1065" s="9"/>
      <c r="V1065" s="9"/>
      <c r="W1065" s="10"/>
      <c r="X1065" s="10"/>
    </row>
    <row x14ac:dyDescent="0.25" r="1066" customHeight="1" ht="17.25">
      <c r="A1066" s="8">
        <v>44650</v>
      </c>
      <c r="B1066" s="9">
        <v>178.550003</v>
      </c>
      <c r="C1066" s="9">
        <f>(B1066-$R$12)/($R$13-$R$12)</f>
      </c>
      <c r="D1066" s="9">
        <v>179.610001</v>
      </c>
      <c r="E1066" s="9">
        <f>(D1066-$S$12)/($S$13-$S$12)</f>
      </c>
      <c r="F1066" s="9">
        <v>176.699997</v>
      </c>
      <c r="G1066" s="9">
        <f>(F1066-$T$12)/($T$13-$T$12)</f>
      </c>
      <c r="H1066" s="9">
        <v>177.770004</v>
      </c>
      <c r="I1066" s="9">
        <f>($H$2-$U$12)/($U$13-$U$12)</f>
      </c>
      <c r="J1066" s="9">
        <f>AVERAGE(H1062:H1066)</f>
      </c>
      <c r="K1066" s="9">
        <v>175.32048</v>
      </c>
      <c r="L1066" s="9">
        <f>(K1066-$V$12)/($V$13-$V$12)</f>
      </c>
      <c r="M1066" s="10">
        <v>92633200</v>
      </c>
      <c r="N1066" s="9">
        <f>($M$2-$W$12)/($W$13-$W$12)</f>
      </c>
      <c r="O1066" s="5"/>
      <c r="P1066" s="5"/>
      <c r="Q1066" s="5"/>
      <c r="R1066" s="9"/>
      <c r="S1066" s="9"/>
      <c r="T1066" s="9"/>
      <c r="U1066" s="9"/>
      <c r="V1066" s="9"/>
      <c r="W1066" s="10"/>
      <c r="X1066" s="10"/>
    </row>
    <row x14ac:dyDescent="0.25" r="1067" customHeight="1" ht="17.25">
      <c r="A1067" s="8">
        <v>44651</v>
      </c>
      <c r="B1067" s="9">
        <v>177.839996</v>
      </c>
      <c r="C1067" s="9">
        <f>(B1067-$R$12)/($R$13-$R$12)</f>
      </c>
      <c r="D1067" s="9">
        <v>178.029999</v>
      </c>
      <c r="E1067" s="9">
        <f>(D1067-$S$12)/($S$13-$S$12)</f>
      </c>
      <c r="F1067" s="9">
        <v>174.399994</v>
      </c>
      <c r="G1067" s="9">
        <f>(F1067-$T$12)/($T$13-$T$12)</f>
      </c>
      <c r="H1067" s="9">
        <v>174.610001</v>
      </c>
      <c r="I1067" s="9">
        <f>($H$2-$U$12)/($U$13-$U$12)</f>
      </c>
      <c r="J1067" s="9">
        <f>AVERAGE(H1063:H1067)</f>
      </c>
      <c r="K1067" s="9">
        <v>172.20401</v>
      </c>
      <c r="L1067" s="9">
        <f>(K1067-$V$12)/($V$13-$V$12)</f>
      </c>
      <c r="M1067" s="10">
        <v>103049300</v>
      </c>
      <c r="N1067" s="9">
        <f>($M$2-$W$12)/($W$13-$W$12)</f>
      </c>
      <c r="O1067" s="5"/>
      <c r="P1067" s="5"/>
      <c r="Q1067" s="5"/>
      <c r="R1067" s="9"/>
      <c r="S1067" s="9"/>
      <c r="T1067" s="9"/>
      <c r="U1067" s="9"/>
      <c r="V1067" s="9"/>
      <c r="W1067" s="10"/>
      <c r="X1067" s="10"/>
    </row>
    <row x14ac:dyDescent="0.25" r="1068" customHeight="1" ht="17.25">
      <c r="A1068" s="8">
        <v>44652</v>
      </c>
      <c r="B1068" s="9">
        <v>174.029999</v>
      </c>
      <c r="C1068" s="9">
        <f>(B1068-$R$12)/($R$13-$R$12)</f>
      </c>
      <c r="D1068" s="9">
        <v>174.880005</v>
      </c>
      <c r="E1068" s="9">
        <f>(D1068-$S$12)/($S$13-$S$12)</f>
      </c>
      <c r="F1068" s="9">
        <v>171.940002</v>
      </c>
      <c r="G1068" s="9">
        <f>(F1068-$T$12)/($T$13-$T$12)</f>
      </c>
      <c r="H1068" s="9">
        <v>174.309998</v>
      </c>
      <c r="I1068" s="9">
        <f>($H$2-$U$12)/($U$13-$U$12)</f>
      </c>
      <c r="J1068" s="9">
        <f>AVERAGE(H1064:H1068)</f>
      </c>
      <c r="K1068" s="9">
        <v>171.908096</v>
      </c>
      <c r="L1068" s="9">
        <f>(K1068-$V$12)/($V$13-$V$12)</f>
      </c>
      <c r="M1068" s="10">
        <v>78751300</v>
      </c>
      <c r="N1068" s="9">
        <f>($M$2-$W$12)/($W$13-$W$12)</f>
      </c>
      <c r="O1068" s="5"/>
      <c r="P1068" s="5"/>
      <c r="Q1068" s="5"/>
      <c r="R1068" s="9"/>
      <c r="S1068" s="9"/>
      <c r="T1068" s="9"/>
      <c r="U1068" s="9"/>
      <c r="V1068" s="9"/>
      <c r="W1068" s="10"/>
      <c r="X1068" s="10"/>
    </row>
    <row x14ac:dyDescent="0.25" r="1069" customHeight="1" ht="17.25">
      <c r="A1069" s="8">
        <v>44655</v>
      </c>
      <c r="B1069" s="9">
        <v>174.570007</v>
      </c>
      <c r="C1069" s="9">
        <f>(B1069-$R$12)/($R$13-$R$12)</f>
      </c>
      <c r="D1069" s="9">
        <v>178.490005</v>
      </c>
      <c r="E1069" s="9">
        <f>(D1069-$S$12)/($S$13-$S$12)</f>
      </c>
      <c r="F1069" s="9">
        <v>174.440002</v>
      </c>
      <c r="G1069" s="9">
        <f>(F1069-$T$12)/($T$13-$T$12)</f>
      </c>
      <c r="H1069" s="9">
        <v>178.440002</v>
      </c>
      <c r="I1069" s="9">
        <f>($H$2-$U$12)/($U$13-$U$12)</f>
      </c>
      <c r="J1069" s="9">
        <f>AVERAGE(H1065:H1069)</f>
      </c>
      <c r="K1069" s="9">
        <v>175.981201</v>
      </c>
      <c r="L1069" s="9">
        <f>(K1069-$V$12)/($V$13-$V$12)</f>
      </c>
      <c r="M1069" s="10">
        <v>76468400</v>
      </c>
      <c r="N1069" s="9">
        <f>($M$2-$W$12)/($W$13-$W$12)</f>
      </c>
      <c r="O1069" s="5"/>
      <c r="P1069" s="5"/>
      <c r="Q1069" s="5"/>
      <c r="R1069" s="9"/>
      <c r="S1069" s="9"/>
      <c r="T1069" s="9"/>
      <c r="U1069" s="9"/>
      <c r="V1069" s="9"/>
      <c r="W1069" s="10"/>
      <c r="X1069" s="10"/>
    </row>
    <row x14ac:dyDescent="0.25" r="1070" customHeight="1" ht="17.25">
      <c r="A1070" s="8">
        <v>44656</v>
      </c>
      <c r="B1070" s="9">
        <v>177.5</v>
      </c>
      <c r="C1070" s="9">
        <f>(B1070-$R$12)/($R$13-$R$12)</f>
      </c>
      <c r="D1070" s="9">
        <v>178.300003</v>
      </c>
      <c r="E1070" s="9">
        <f>(D1070-$S$12)/($S$13-$S$12)</f>
      </c>
      <c r="F1070" s="9">
        <v>174.419998</v>
      </c>
      <c r="G1070" s="9">
        <f>(F1070-$T$12)/($T$13-$T$12)</f>
      </c>
      <c r="H1070" s="9">
        <v>175.059998</v>
      </c>
      <c r="I1070" s="9">
        <f>($H$2-$U$12)/($U$13-$U$12)</f>
      </c>
      <c r="J1070" s="9">
        <f>AVERAGE(H1066:H1070)</f>
      </c>
      <c r="K1070" s="9">
        <v>172.647781</v>
      </c>
      <c r="L1070" s="9">
        <f>(K1070-$V$12)/($V$13-$V$12)</f>
      </c>
      <c r="M1070" s="10">
        <v>73401800</v>
      </c>
      <c r="N1070" s="9">
        <f>($M$2-$W$12)/($W$13-$W$12)</f>
      </c>
      <c r="O1070" s="5"/>
      <c r="P1070" s="5"/>
      <c r="Q1070" s="5"/>
      <c r="R1070" s="9"/>
      <c r="S1070" s="9"/>
      <c r="T1070" s="9"/>
      <c r="U1070" s="9"/>
      <c r="V1070" s="9"/>
      <c r="W1070" s="10"/>
      <c r="X1070" s="10"/>
    </row>
    <row x14ac:dyDescent="0.25" r="1071" customHeight="1" ht="17.25">
      <c r="A1071" s="8">
        <v>44657</v>
      </c>
      <c r="B1071" s="9">
        <v>172.360001</v>
      </c>
      <c r="C1071" s="9">
        <f>(B1071-$R$12)/($R$13-$R$12)</f>
      </c>
      <c r="D1071" s="9">
        <v>173.630005</v>
      </c>
      <c r="E1071" s="9">
        <f>(D1071-$S$12)/($S$13-$S$12)</f>
      </c>
      <c r="F1071" s="9">
        <v>170.130005</v>
      </c>
      <c r="G1071" s="9">
        <f>(F1071-$T$12)/($T$13-$T$12)</f>
      </c>
      <c r="H1071" s="9">
        <v>171.830002</v>
      </c>
      <c r="I1071" s="9">
        <f>($H$2-$U$12)/($U$13-$U$12)</f>
      </c>
      <c r="J1071" s="9">
        <f>AVERAGE(H1067:H1071)</f>
      </c>
      <c r="K1071" s="9">
        <v>169.462296</v>
      </c>
      <c r="L1071" s="9">
        <f>(K1071-$V$12)/($V$13-$V$12)</f>
      </c>
      <c r="M1071" s="10">
        <v>89058800</v>
      </c>
      <c r="N1071" s="9">
        <f>($M$2-$W$12)/($W$13-$W$12)</f>
      </c>
      <c r="O1071" s="5"/>
      <c r="P1071" s="5"/>
      <c r="Q1071" s="5"/>
      <c r="R1071" s="9"/>
      <c r="S1071" s="9"/>
      <c r="T1071" s="9"/>
      <c r="U1071" s="9"/>
      <c r="V1071" s="9"/>
      <c r="W1071" s="10"/>
      <c r="X1071" s="10"/>
    </row>
    <row x14ac:dyDescent="0.25" r="1072" customHeight="1" ht="17.25">
      <c r="A1072" s="8">
        <v>44658</v>
      </c>
      <c r="B1072" s="9">
        <v>171.160004</v>
      </c>
      <c r="C1072" s="9">
        <f>(B1072-$R$12)/($R$13-$R$12)</f>
      </c>
      <c r="D1072" s="9">
        <v>173.360001</v>
      </c>
      <c r="E1072" s="9">
        <f>(D1072-$S$12)/($S$13-$S$12)</f>
      </c>
      <c r="F1072" s="9">
        <v>169.850006</v>
      </c>
      <c r="G1072" s="9">
        <f>(F1072-$T$12)/($T$13-$T$12)</f>
      </c>
      <c r="H1072" s="9">
        <v>172.139999</v>
      </c>
      <c r="I1072" s="9">
        <f>($H$2-$U$12)/($U$13-$U$12)</f>
      </c>
      <c r="J1072" s="9">
        <f>AVERAGE(H1068:H1072)</f>
      </c>
      <c r="K1072" s="9">
        <v>169.768021</v>
      </c>
      <c r="L1072" s="9">
        <f>(K1072-$V$12)/($V$13-$V$12)</f>
      </c>
      <c r="M1072" s="10">
        <v>77594700</v>
      </c>
      <c r="N1072" s="9">
        <f>($M$2-$W$12)/($W$13-$W$12)</f>
      </c>
      <c r="O1072" s="5"/>
      <c r="P1072" s="5"/>
      <c r="Q1072" s="5"/>
      <c r="R1072" s="9"/>
      <c r="S1072" s="9"/>
      <c r="T1072" s="9"/>
      <c r="U1072" s="9"/>
      <c r="V1072" s="9"/>
      <c r="W1072" s="10"/>
      <c r="X1072" s="10"/>
    </row>
    <row x14ac:dyDescent="0.25" r="1073" customHeight="1" ht="17.25">
      <c r="A1073" s="8">
        <v>44659</v>
      </c>
      <c r="B1073" s="9">
        <v>171.779999</v>
      </c>
      <c r="C1073" s="9">
        <f>(B1073-$R$12)/($R$13-$R$12)</f>
      </c>
      <c r="D1073" s="9">
        <v>171.779999</v>
      </c>
      <c r="E1073" s="9">
        <f>(D1073-$S$12)/($S$13-$S$12)</f>
      </c>
      <c r="F1073" s="9">
        <v>169.199997</v>
      </c>
      <c r="G1073" s="9">
        <f>(F1073-$T$12)/($T$13-$T$12)</f>
      </c>
      <c r="H1073" s="9">
        <v>170.089996</v>
      </c>
      <c r="I1073" s="9">
        <f>($H$2-$U$12)/($U$13-$U$12)</f>
      </c>
      <c r="J1073" s="9">
        <f>AVERAGE(H1069:H1073)</f>
      </c>
      <c r="K1073" s="9">
        <v>167.746262</v>
      </c>
      <c r="L1073" s="9">
        <f>(K1073-$V$12)/($V$13-$V$12)</f>
      </c>
      <c r="M1073" s="10">
        <v>76575500</v>
      </c>
      <c r="N1073" s="9">
        <f>($M$2-$W$12)/($W$13-$W$12)</f>
      </c>
      <c r="O1073" s="5"/>
      <c r="P1073" s="5"/>
      <c r="Q1073" s="5"/>
      <c r="R1073" s="9"/>
      <c r="S1073" s="9"/>
      <c r="T1073" s="9"/>
      <c r="U1073" s="9"/>
      <c r="V1073" s="9"/>
      <c r="W1073" s="10"/>
      <c r="X1073" s="10"/>
    </row>
    <row x14ac:dyDescent="0.25" r="1074" customHeight="1" ht="17.25">
      <c r="A1074" s="8">
        <v>44662</v>
      </c>
      <c r="B1074" s="9">
        <v>168.710007</v>
      </c>
      <c r="C1074" s="9">
        <f>(B1074-$R$12)/($R$13-$R$12)</f>
      </c>
      <c r="D1074" s="9">
        <v>169.029999</v>
      </c>
      <c r="E1074" s="9">
        <f>(D1074-$S$12)/($S$13-$S$12)</f>
      </c>
      <c r="F1074" s="9">
        <v>165.5</v>
      </c>
      <c r="G1074" s="9">
        <f>(F1074-$T$12)/($T$13-$T$12)</f>
      </c>
      <c r="H1074" s="9">
        <v>165.75</v>
      </c>
      <c r="I1074" s="9">
        <f>($H$2-$U$12)/($U$13-$U$12)</f>
      </c>
      <c r="J1074" s="9">
        <f>AVERAGE(H1070:H1074)</f>
      </c>
      <c r="K1074" s="9">
        <v>163.46608</v>
      </c>
      <c r="L1074" s="9">
        <f>(K1074-$V$12)/($V$13-$V$12)</f>
      </c>
      <c r="M1074" s="10">
        <v>72246700</v>
      </c>
      <c r="N1074" s="9">
        <f>($M$2-$W$12)/($W$13-$W$12)</f>
      </c>
      <c r="O1074" s="5"/>
      <c r="P1074" s="5"/>
      <c r="Q1074" s="5"/>
      <c r="R1074" s="9"/>
      <c r="S1074" s="9"/>
      <c r="T1074" s="9"/>
      <c r="U1074" s="9"/>
      <c r="V1074" s="9"/>
      <c r="W1074" s="10"/>
      <c r="X1074" s="10"/>
    </row>
    <row x14ac:dyDescent="0.25" r="1075" customHeight="1" ht="17.25">
      <c r="A1075" s="8">
        <v>44663</v>
      </c>
      <c r="B1075" s="9">
        <v>168.020004</v>
      </c>
      <c r="C1075" s="9">
        <f>(B1075-$R$12)/($R$13-$R$12)</f>
      </c>
      <c r="D1075" s="9">
        <v>169.869995</v>
      </c>
      <c r="E1075" s="9">
        <f>(D1075-$S$12)/($S$13-$S$12)</f>
      </c>
      <c r="F1075" s="9">
        <v>166.639999</v>
      </c>
      <c r="G1075" s="9">
        <f>(F1075-$T$12)/($T$13-$T$12)</f>
      </c>
      <c r="H1075" s="9">
        <v>167.660004</v>
      </c>
      <c r="I1075" s="9">
        <f>($H$2-$U$12)/($U$13-$U$12)</f>
      </c>
      <c r="J1075" s="9">
        <f>AVERAGE(H1071:H1075)</f>
      </c>
      <c r="K1075" s="9">
        <v>165.349731</v>
      </c>
      <c r="L1075" s="9">
        <f>(K1075-$V$12)/($V$13-$V$12)</f>
      </c>
      <c r="M1075" s="10">
        <v>79265200</v>
      </c>
      <c r="N1075" s="9">
        <f>($M$2-$W$12)/($W$13-$W$12)</f>
      </c>
      <c r="O1075" s="5"/>
      <c r="P1075" s="5"/>
      <c r="Q1075" s="5"/>
      <c r="R1075" s="9"/>
      <c r="S1075" s="9"/>
      <c r="T1075" s="9"/>
      <c r="U1075" s="9"/>
      <c r="V1075" s="9"/>
      <c r="W1075" s="10"/>
      <c r="X1075" s="10"/>
    </row>
    <row x14ac:dyDescent="0.25" r="1076" customHeight="1" ht="17.25">
      <c r="A1076" s="8">
        <v>44664</v>
      </c>
      <c r="B1076" s="9">
        <v>167.389999</v>
      </c>
      <c r="C1076" s="9">
        <f>(B1076-$R$12)/($R$13-$R$12)</f>
      </c>
      <c r="D1076" s="9">
        <v>171.039993</v>
      </c>
      <c r="E1076" s="9">
        <f>(D1076-$S$12)/($S$13-$S$12)</f>
      </c>
      <c r="F1076" s="9">
        <v>166.770004</v>
      </c>
      <c r="G1076" s="9">
        <f>(F1076-$T$12)/($T$13-$T$12)</f>
      </c>
      <c r="H1076" s="9">
        <v>170.399994</v>
      </c>
      <c r="I1076" s="9">
        <f>($H$2-$U$12)/($U$13-$U$12)</f>
      </c>
      <c r="J1076" s="9">
        <f>AVERAGE(H1072:H1076)</f>
      </c>
      <c r="K1076" s="9">
        <v>168.051987</v>
      </c>
      <c r="L1076" s="9">
        <f>(K1076-$V$12)/($V$13-$V$12)</f>
      </c>
      <c r="M1076" s="10">
        <v>70618900</v>
      </c>
      <c r="N1076" s="9">
        <f>($M$2-$W$12)/($W$13-$W$12)</f>
      </c>
      <c r="O1076" s="5"/>
      <c r="P1076" s="5"/>
      <c r="Q1076" s="5"/>
      <c r="R1076" s="9"/>
      <c r="S1076" s="9"/>
      <c r="T1076" s="9"/>
      <c r="U1076" s="9"/>
      <c r="V1076" s="9"/>
      <c r="W1076" s="10"/>
      <c r="X1076" s="10"/>
    </row>
    <row x14ac:dyDescent="0.25" r="1077" customHeight="1" ht="17.25">
      <c r="A1077" s="8">
        <v>44665</v>
      </c>
      <c r="B1077" s="9">
        <v>170.619995</v>
      </c>
      <c r="C1077" s="9">
        <f>(B1077-$R$12)/($R$13-$R$12)</f>
      </c>
      <c r="D1077" s="9">
        <v>171.270004</v>
      </c>
      <c r="E1077" s="9">
        <f>(D1077-$S$12)/($S$13-$S$12)</f>
      </c>
      <c r="F1077" s="9">
        <v>165.039993</v>
      </c>
      <c r="G1077" s="9">
        <f>(F1077-$T$12)/($T$13-$T$12)</f>
      </c>
      <c r="H1077" s="9">
        <v>165.289993</v>
      </c>
      <c r="I1077" s="9">
        <f>($H$2-$U$12)/($U$13-$U$12)</f>
      </c>
      <c r="J1077" s="9">
        <f>AVERAGE(H1073:H1077)</f>
      </c>
      <c r="K1077" s="9">
        <v>163.01239</v>
      </c>
      <c r="L1077" s="9">
        <f>(K1077-$V$12)/($V$13-$V$12)</f>
      </c>
      <c r="M1077" s="10">
        <v>75329400</v>
      </c>
      <c r="N1077" s="9">
        <f>($M$2-$W$12)/($W$13-$W$12)</f>
      </c>
      <c r="O1077" s="5"/>
      <c r="P1077" s="5"/>
      <c r="Q1077" s="5"/>
      <c r="R1077" s="9"/>
      <c r="S1077" s="9"/>
      <c r="T1077" s="9"/>
      <c r="U1077" s="9"/>
      <c r="V1077" s="9"/>
      <c r="W1077" s="10"/>
      <c r="X1077" s="10"/>
    </row>
    <row x14ac:dyDescent="0.25" r="1078" customHeight="1" ht="17.25">
      <c r="A1078" s="8">
        <v>44669</v>
      </c>
      <c r="B1078" s="9">
        <v>163.919998</v>
      </c>
      <c r="C1078" s="9">
        <f>(B1078-$R$12)/($R$13-$R$12)</f>
      </c>
      <c r="D1078" s="9">
        <v>166.600006</v>
      </c>
      <c r="E1078" s="9">
        <f>(D1078-$S$12)/($S$13-$S$12)</f>
      </c>
      <c r="F1078" s="9">
        <v>163.570007</v>
      </c>
      <c r="G1078" s="9">
        <f>(F1078-$T$12)/($T$13-$T$12)</f>
      </c>
      <c r="H1078" s="9">
        <v>165.070007</v>
      </c>
      <c r="I1078" s="9">
        <f>($H$2-$U$12)/($U$13-$U$12)</f>
      </c>
      <c r="J1078" s="9">
        <f>AVERAGE(H1074:H1078)</f>
      </c>
      <c r="K1078" s="9">
        <v>162.795456</v>
      </c>
      <c r="L1078" s="9">
        <f>(K1078-$V$12)/($V$13-$V$12)</f>
      </c>
      <c r="M1078" s="10">
        <v>69023900</v>
      </c>
      <c r="N1078" s="9">
        <f>($M$2-$W$12)/($W$13-$W$12)</f>
      </c>
      <c r="O1078" s="5"/>
      <c r="P1078" s="5"/>
      <c r="Q1078" s="5"/>
      <c r="R1078" s="9"/>
      <c r="S1078" s="9"/>
      <c r="T1078" s="9"/>
      <c r="U1078" s="9"/>
      <c r="V1078" s="9"/>
      <c r="W1078" s="10"/>
      <c r="X1078" s="10"/>
    </row>
    <row x14ac:dyDescent="0.25" r="1079" customHeight="1" ht="17.25">
      <c r="A1079" s="8">
        <v>44670</v>
      </c>
      <c r="B1079" s="9">
        <v>165.020004</v>
      </c>
      <c r="C1079" s="9">
        <f>(B1079-$R$12)/($R$13-$R$12)</f>
      </c>
      <c r="D1079" s="9">
        <v>167.820007</v>
      </c>
      <c r="E1079" s="9">
        <f>(D1079-$S$12)/($S$13-$S$12)</f>
      </c>
      <c r="F1079" s="9">
        <v>163.910004</v>
      </c>
      <c r="G1079" s="9">
        <f>(F1079-$T$12)/($T$13-$T$12)</f>
      </c>
      <c r="H1079" s="9">
        <v>167.399994</v>
      </c>
      <c r="I1079" s="9">
        <f>($H$2-$U$12)/($U$13-$U$12)</f>
      </c>
      <c r="J1079" s="9">
        <f>AVERAGE(H1075:H1079)</f>
      </c>
      <c r="K1079" s="9">
        <v>165.093338</v>
      </c>
      <c r="L1079" s="9">
        <f>(K1079-$V$12)/($V$13-$V$12)</f>
      </c>
      <c r="M1079" s="10">
        <v>67723800</v>
      </c>
      <c r="N1079" s="9">
        <f>($M$2-$W$12)/($W$13-$W$12)</f>
      </c>
      <c r="O1079" s="5"/>
      <c r="P1079" s="5"/>
      <c r="Q1079" s="5"/>
      <c r="R1079" s="9"/>
      <c r="S1079" s="9"/>
      <c r="T1079" s="9"/>
      <c r="U1079" s="9"/>
      <c r="V1079" s="9"/>
      <c r="W1079" s="10"/>
      <c r="X1079" s="10"/>
    </row>
    <row x14ac:dyDescent="0.25" r="1080" customHeight="1" ht="17.25">
      <c r="A1080" s="8">
        <v>44671</v>
      </c>
      <c r="B1080" s="9">
        <v>168.759995</v>
      </c>
      <c r="C1080" s="9">
        <f>(B1080-$R$12)/($R$13-$R$12)</f>
      </c>
      <c r="D1080" s="9">
        <v>168.880005</v>
      </c>
      <c r="E1080" s="9">
        <f>(D1080-$S$12)/($S$13-$S$12)</f>
      </c>
      <c r="F1080" s="9">
        <v>166.100006</v>
      </c>
      <c r="G1080" s="9">
        <f>(F1080-$T$12)/($T$13-$T$12)</f>
      </c>
      <c r="H1080" s="9">
        <v>167.229996</v>
      </c>
      <c r="I1080" s="9">
        <f>($H$2-$U$12)/($U$13-$U$12)</f>
      </c>
      <c r="J1080" s="9">
        <f>AVERAGE(H1076:H1080)</f>
      </c>
      <c r="K1080" s="9">
        <v>164.92569</v>
      </c>
      <c r="L1080" s="9">
        <f>(K1080-$V$12)/($V$13-$V$12)</f>
      </c>
      <c r="M1080" s="10">
        <v>67929800</v>
      </c>
      <c r="N1080" s="9">
        <f>($M$2-$W$12)/($W$13-$W$12)</f>
      </c>
      <c r="O1080" s="5"/>
      <c r="P1080" s="5"/>
      <c r="Q1080" s="5"/>
      <c r="R1080" s="9"/>
      <c r="S1080" s="9"/>
      <c r="T1080" s="9"/>
      <c r="U1080" s="9"/>
      <c r="V1080" s="9"/>
      <c r="W1080" s="10"/>
      <c r="X1080" s="10"/>
    </row>
    <row x14ac:dyDescent="0.25" r="1081" customHeight="1" ht="17.25">
      <c r="A1081" s="8">
        <v>44672</v>
      </c>
      <c r="B1081" s="9">
        <v>168.910004</v>
      </c>
      <c r="C1081" s="9">
        <f>(B1081-$R$12)/($R$13-$R$12)</f>
      </c>
      <c r="D1081" s="9">
        <v>171.529999</v>
      </c>
      <c r="E1081" s="9">
        <f>(D1081-$S$12)/($S$13-$S$12)</f>
      </c>
      <c r="F1081" s="9">
        <v>165.910004</v>
      </c>
      <c r="G1081" s="9">
        <f>(F1081-$T$12)/($T$13-$T$12)</f>
      </c>
      <c r="H1081" s="9">
        <v>166.419998</v>
      </c>
      <c r="I1081" s="9">
        <f>($H$2-$U$12)/($U$13-$U$12)</f>
      </c>
      <c r="J1081" s="9">
        <f>AVERAGE(H1077:H1081)</f>
      </c>
      <c r="K1081" s="9">
        <v>164.126846</v>
      </c>
      <c r="L1081" s="9">
        <f>(K1081-$V$12)/($V$13-$V$12)</f>
      </c>
      <c r="M1081" s="10">
        <v>87227800</v>
      </c>
      <c r="N1081" s="9">
        <f>($M$2-$W$12)/($W$13-$W$12)</f>
      </c>
      <c r="O1081" s="5"/>
      <c r="P1081" s="5"/>
      <c r="Q1081" s="5"/>
      <c r="R1081" s="9"/>
      <c r="S1081" s="9"/>
      <c r="T1081" s="9"/>
      <c r="U1081" s="9"/>
      <c r="V1081" s="9"/>
      <c r="W1081" s="10"/>
      <c r="X1081" s="10"/>
    </row>
    <row x14ac:dyDescent="0.25" r="1082" customHeight="1" ht="17.25">
      <c r="A1082" s="8">
        <v>44673</v>
      </c>
      <c r="B1082" s="9">
        <v>166.460007</v>
      </c>
      <c r="C1082" s="9">
        <f>(B1082-$R$12)/($R$13-$R$12)</f>
      </c>
      <c r="D1082" s="9">
        <v>167.869995</v>
      </c>
      <c r="E1082" s="9">
        <f>(D1082-$S$12)/($S$13-$S$12)</f>
      </c>
      <c r="F1082" s="9">
        <v>161.5</v>
      </c>
      <c r="G1082" s="9">
        <f>(F1082-$T$12)/($T$13-$T$12)</f>
      </c>
      <c r="H1082" s="9">
        <v>161.789993</v>
      </c>
      <c r="I1082" s="9">
        <f>($H$2-$U$12)/($U$13-$U$12)</f>
      </c>
      <c r="J1082" s="9">
        <f>AVERAGE(H1078:H1082)</f>
      </c>
      <c r="K1082" s="9">
        <v>159.560638</v>
      </c>
      <c r="L1082" s="9">
        <f>(K1082-$V$12)/($V$13-$V$12)</f>
      </c>
      <c r="M1082" s="10">
        <v>84882400</v>
      </c>
      <c r="N1082" s="9">
        <f>($M$2-$W$12)/($W$13-$W$12)</f>
      </c>
      <c r="O1082" s="5"/>
      <c r="P1082" s="5"/>
      <c r="Q1082" s="5"/>
      <c r="R1082" s="9"/>
      <c r="S1082" s="9"/>
      <c r="T1082" s="9"/>
      <c r="U1082" s="9"/>
      <c r="V1082" s="9"/>
      <c r="W1082" s="10"/>
      <c r="X1082" s="10"/>
    </row>
    <row x14ac:dyDescent="0.25" r="1083" customHeight="1" ht="17.25">
      <c r="A1083" s="8">
        <v>44676</v>
      </c>
      <c r="B1083" s="9">
        <v>161.119995</v>
      </c>
      <c r="C1083" s="9">
        <f>(B1083-$R$12)/($R$13-$R$12)</f>
      </c>
      <c r="D1083" s="9">
        <v>163.169998</v>
      </c>
      <c r="E1083" s="9">
        <f>(D1083-$S$12)/($S$13-$S$12)</f>
      </c>
      <c r="F1083" s="9">
        <v>158.460007</v>
      </c>
      <c r="G1083" s="9">
        <f>(F1083-$T$12)/($T$13-$T$12)</f>
      </c>
      <c r="H1083" s="9">
        <v>162.880005</v>
      </c>
      <c r="I1083" s="9">
        <f>($H$2-$U$12)/($U$13-$U$12)</f>
      </c>
      <c r="J1083" s="9">
        <f>AVERAGE(H1079:H1083)</f>
      </c>
      <c r="K1083" s="9">
        <v>160.635635</v>
      </c>
      <c r="L1083" s="9">
        <f>(K1083-$V$12)/($V$13-$V$12)</f>
      </c>
      <c r="M1083" s="10">
        <v>96046400</v>
      </c>
      <c r="N1083" s="9">
        <f>($M$2-$W$12)/($W$13-$W$12)</f>
      </c>
      <c r="O1083" s="5"/>
      <c r="P1083" s="5"/>
      <c r="Q1083" s="5"/>
      <c r="R1083" s="9"/>
      <c r="S1083" s="9"/>
      <c r="T1083" s="9"/>
      <c r="U1083" s="9"/>
      <c r="V1083" s="9"/>
      <c r="W1083" s="10"/>
      <c r="X1083" s="10"/>
    </row>
    <row x14ac:dyDescent="0.25" r="1084" customHeight="1" ht="17.25">
      <c r="A1084" s="8">
        <v>44677</v>
      </c>
      <c r="B1084" s="9">
        <v>162.25</v>
      </c>
      <c r="C1084" s="9">
        <f>(B1084-$R$12)/($R$13-$R$12)</f>
      </c>
      <c r="D1084" s="9">
        <v>162.339996</v>
      </c>
      <c r="E1084" s="9">
        <f>(D1084-$S$12)/($S$13-$S$12)</f>
      </c>
      <c r="F1084" s="9">
        <v>156.720001</v>
      </c>
      <c r="G1084" s="9">
        <f>(F1084-$T$12)/($T$13-$T$12)</f>
      </c>
      <c r="H1084" s="9">
        <v>156.800003</v>
      </c>
      <c r="I1084" s="9">
        <f>($H$2-$U$12)/($U$13-$U$12)</f>
      </c>
      <c r="J1084" s="9">
        <f>AVERAGE(H1080:H1084)</f>
      </c>
      <c r="K1084" s="9">
        <v>154.639389</v>
      </c>
      <c r="L1084" s="9">
        <f>(K1084-$V$12)/($V$13-$V$12)</f>
      </c>
      <c r="M1084" s="10">
        <v>95623200</v>
      </c>
      <c r="N1084" s="9">
        <f>($M$2-$W$12)/($W$13-$W$12)</f>
      </c>
      <c r="O1084" s="5"/>
      <c r="P1084" s="5"/>
      <c r="Q1084" s="5"/>
      <c r="R1084" s="9"/>
      <c r="S1084" s="9"/>
      <c r="T1084" s="9"/>
      <c r="U1084" s="9"/>
      <c r="V1084" s="9"/>
      <c r="W1084" s="10"/>
      <c r="X1084" s="10"/>
    </row>
    <row x14ac:dyDescent="0.25" r="1085" customHeight="1" ht="17.25">
      <c r="A1085" s="8">
        <v>44678</v>
      </c>
      <c r="B1085" s="9">
        <v>155.910004</v>
      </c>
      <c r="C1085" s="9">
        <f>(B1085-$R$12)/($R$13-$R$12)</f>
      </c>
      <c r="D1085" s="9">
        <v>159.789993</v>
      </c>
      <c r="E1085" s="9">
        <f>(D1085-$S$12)/($S$13-$S$12)</f>
      </c>
      <c r="F1085" s="9">
        <v>155.380005</v>
      </c>
      <c r="G1085" s="9">
        <f>(F1085-$T$12)/($T$13-$T$12)</f>
      </c>
      <c r="H1085" s="9">
        <v>156.570007</v>
      </c>
      <c r="I1085" s="9">
        <f>($H$2-$U$12)/($U$13-$U$12)</f>
      </c>
      <c r="J1085" s="9">
        <f>AVERAGE(H1081:H1085)</f>
      </c>
      <c r="K1085" s="9">
        <v>154.412567</v>
      </c>
      <c r="L1085" s="9">
        <f>(K1085-$V$12)/($V$13-$V$12)</f>
      </c>
      <c r="M1085" s="10">
        <v>88063200</v>
      </c>
      <c r="N1085" s="9">
        <f>($M$2-$W$12)/($W$13-$W$12)</f>
      </c>
      <c r="O1085" s="5"/>
      <c r="P1085" s="5"/>
      <c r="Q1085" s="5"/>
      <c r="R1085" s="9"/>
      <c r="S1085" s="9"/>
      <c r="T1085" s="9"/>
      <c r="U1085" s="9"/>
      <c r="V1085" s="9"/>
      <c r="W1085" s="10"/>
      <c r="X1085" s="10"/>
    </row>
    <row x14ac:dyDescent="0.25" r="1086" customHeight="1" ht="17.25">
      <c r="A1086" s="8">
        <v>44679</v>
      </c>
      <c r="B1086" s="9">
        <v>159.25</v>
      </c>
      <c r="C1086" s="9">
        <f>(B1086-$R$12)/($R$13-$R$12)</f>
      </c>
      <c r="D1086" s="9">
        <v>164.520004</v>
      </c>
      <c r="E1086" s="9">
        <f>(D1086-$S$12)/($S$13-$S$12)</f>
      </c>
      <c r="F1086" s="9">
        <v>158.929993</v>
      </c>
      <c r="G1086" s="9">
        <f>(F1086-$T$12)/($T$13-$T$12)</f>
      </c>
      <c r="H1086" s="9">
        <v>163.639999</v>
      </c>
      <c r="I1086" s="9">
        <f>($H$2-$U$12)/($U$13-$U$12)</f>
      </c>
      <c r="J1086" s="9">
        <f>AVERAGE(H1082:H1086)</f>
      </c>
      <c r="K1086" s="9">
        <v>161.385117</v>
      </c>
      <c r="L1086" s="9">
        <f>(K1086-$V$12)/($V$13-$V$12)</f>
      </c>
      <c r="M1086" s="10">
        <v>130216800</v>
      </c>
      <c r="N1086" s="9">
        <f>($M$2-$W$12)/($W$13-$W$12)</f>
      </c>
      <c r="O1086" s="5"/>
      <c r="P1086" s="5"/>
      <c r="Q1086" s="5"/>
      <c r="R1086" s="9"/>
      <c r="S1086" s="9"/>
      <c r="T1086" s="9"/>
      <c r="U1086" s="9"/>
      <c r="V1086" s="9"/>
      <c r="W1086" s="10"/>
      <c r="X1086" s="10"/>
    </row>
    <row x14ac:dyDescent="0.25" r="1087" customHeight="1" ht="17.25">
      <c r="A1087" s="8">
        <v>44680</v>
      </c>
      <c r="B1087" s="9">
        <v>161.839996</v>
      </c>
      <c r="C1087" s="9">
        <f>(B1087-$R$12)/($R$13-$R$12)</f>
      </c>
      <c r="D1087" s="9">
        <v>166.199997</v>
      </c>
      <c r="E1087" s="9">
        <f>(D1087-$S$12)/($S$13-$S$12)</f>
      </c>
      <c r="F1087" s="9">
        <v>157.25</v>
      </c>
      <c r="G1087" s="9">
        <f>(F1087-$T$12)/($T$13-$T$12)</f>
      </c>
      <c r="H1087" s="9">
        <v>157.649994</v>
      </c>
      <c r="I1087" s="9">
        <f>($H$2-$U$12)/($U$13-$U$12)</f>
      </c>
      <c r="J1087" s="9">
        <f>AVERAGE(H1083:H1087)</f>
      </c>
      <c r="K1087" s="9">
        <v>155.477676</v>
      </c>
      <c r="L1087" s="9">
        <f>(K1087-$V$12)/($V$13-$V$12)</f>
      </c>
      <c r="M1087" s="10">
        <v>131747600</v>
      </c>
      <c r="N1087" s="9">
        <f>($M$2-$W$12)/($W$13-$W$12)</f>
      </c>
      <c r="O1087" s="5"/>
      <c r="P1087" s="5"/>
      <c r="Q1087" s="5"/>
      <c r="R1087" s="9"/>
      <c r="S1087" s="9"/>
      <c r="T1087" s="9"/>
      <c r="U1087" s="9"/>
      <c r="V1087" s="9"/>
      <c r="W1087" s="10"/>
      <c r="X1087" s="10"/>
    </row>
    <row x14ac:dyDescent="0.25" r="1088" customHeight="1" ht="17.25">
      <c r="A1088" s="8">
        <v>44683</v>
      </c>
      <c r="B1088" s="9">
        <v>156.710007</v>
      </c>
      <c r="C1088" s="9">
        <f>(B1088-$R$12)/($R$13-$R$12)</f>
      </c>
      <c r="D1088" s="9">
        <v>158.229996</v>
      </c>
      <c r="E1088" s="9">
        <f>(D1088-$S$12)/($S$13-$S$12)</f>
      </c>
      <c r="F1088" s="9">
        <v>153.270004</v>
      </c>
      <c r="G1088" s="9">
        <f>(F1088-$T$12)/($T$13-$T$12)</f>
      </c>
      <c r="H1088" s="9">
        <v>157.960007</v>
      </c>
      <c r="I1088" s="9">
        <f>($H$2-$U$12)/($U$13-$U$12)</f>
      </c>
      <c r="J1088" s="9">
        <f>AVERAGE(H1084:H1088)</f>
      </c>
      <c r="K1088" s="9">
        <v>155.783401</v>
      </c>
      <c r="L1088" s="9">
        <f>(K1088-$V$12)/($V$13-$V$12)</f>
      </c>
      <c r="M1088" s="10">
        <v>123055300</v>
      </c>
      <c r="N1088" s="9">
        <f>($M$2-$W$12)/($W$13-$W$12)</f>
      </c>
      <c r="O1088" s="5"/>
      <c r="P1088" s="5"/>
      <c r="Q1088" s="5"/>
      <c r="R1088" s="9"/>
      <c r="S1088" s="9"/>
      <c r="T1088" s="9"/>
      <c r="U1088" s="9"/>
      <c r="V1088" s="9"/>
      <c r="W1088" s="10"/>
      <c r="X1088" s="10"/>
    </row>
    <row x14ac:dyDescent="0.25" r="1089" customHeight="1" ht="17.25">
      <c r="A1089" s="8">
        <v>44684</v>
      </c>
      <c r="B1089" s="9">
        <v>158.149994</v>
      </c>
      <c r="C1089" s="9">
        <f>(B1089-$R$12)/($R$13-$R$12)</f>
      </c>
      <c r="D1089" s="9">
        <v>160.710007</v>
      </c>
      <c r="E1089" s="9">
        <f>(D1089-$S$12)/($S$13-$S$12)</f>
      </c>
      <c r="F1089" s="9">
        <v>156.320007</v>
      </c>
      <c r="G1089" s="9">
        <f>(F1089-$T$12)/($T$13-$T$12)</f>
      </c>
      <c r="H1089" s="9">
        <v>159.479996</v>
      </c>
      <c r="I1089" s="9">
        <f>($H$2-$U$12)/($U$13-$U$12)</f>
      </c>
      <c r="J1089" s="9">
        <f>AVERAGE(H1085:H1089)</f>
      </c>
      <c r="K1089" s="9">
        <v>157.282471</v>
      </c>
      <c r="L1089" s="9">
        <f>(K1089-$V$12)/($V$13-$V$12)</f>
      </c>
      <c r="M1089" s="10">
        <v>88966500</v>
      </c>
      <c r="N1089" s="9">
        <f>($M$2-$W$12)/($W$13-$W$12)</f>
      </c>
      <c r="O1089" s="5"/>
      <c r="P1089" s="5"/>
      <c r="Q1089" s="5"/>
      <c r="R1089" s="9"/>
      <c r="S1089" s="9"/>
      <c r="T1089" s="9"/>
      <c r="U1089" s="9"/>
      <c r="V1089" s="9"/>
      <c r="W1089" s="10"/>
      <c r="X1089" s="10"/>
    </row>
    <row x14ac:dyDescent="0.25" r="1090" customHeight="1" ht="17.25">
      <c r="A1090" s="8">
        <v>44685</v>
      </c>
      <c r="B1090" s="9">
        <v>159.669998</v>
      </c>
      <c r="C1090" s="9">
        <f>(B1090-$R$12)/($R$13-$R$12)</f>
      </c>
      <c r="D1090" s="9">
        <v>166.479996</v>
      </c>
      <c r="E1090" s="9">
        <f>(D1090-$S$12)/($S$13-$S$12)</f>
      </c>
      <c r="F1090" s="9">
        <v>159.259995</v>
      </c>
      <c r="G1090" s="9">
        <f>(F1090-$T$12)/($T$13-$T$12)</f>
      </c>
      <c r="H1090" s="9">
        <v>166.020004</v>
      </c>
      <c r="I1090" s="9">
        <f>($H$2-$U$12)/($U$13-$U$12)</f>
      </c>
      <c r="J1090" s="9">
        <f>AVERAGE(H1086:H1090)</f>
      </c>
      <c r="K1090" s="9">
        <v>163.732361</v>
      </c>
      <c r="L1090" s="9">
        <f>(K1090-$V$12)/($V$13-$V$12)</f>
      </c>
      <c r="M1090" s="10">
        <v>108256500</v>
      </c>
      <c r="N1090" s="9">
        <f>($M$2-$W$12)/($W$13-$W$12)</f>
      </c>
      <c r="O1090" s="5"/>
      <c r="P1090" s="5"/>
      <c r="Q1090" s="5"/>
      <c r="R1090" s="9"/>
      <c r="S1090" s="9"/>
      <c r="T1090" s="9"/>
      <c r="U1090" s="9"/>
      <c r="V1090" s="9"/>
      <c r="W1090" s="10"/>
      <c r="X1090" s="10"/>
    </row>
    <row x14ac:dyDescent="0.25" r="1091" customHeight="1" ht="17.25">
      <c r="A1091" s="8">
        <v>44686</v>
      </c>
      <c r="B1091" s="9">
        <v>163.850006</v>
      </c>
      <c r="C1091" s="9">
        <f>(B1091-$R$12)/($R$13-$R$12)</f>
      </c>
      <c r="D1091" s="9">
        <v>164.080002</v>
      </c>
      <c r="E1091" s="9">
        <f>(D1091-$S$12)/($S$13-$S$12)</f>
      </c>
      <c r="F1091" s="9">
        <v>154.949997</v>
      </c>
      <c r="G1091" s="9">
        <f>(F1091-$T$12)/($T$13-$T$12)</f>
      </c>
      <c r="H1091" s="9">
        <v>156.770004</v>
      </c>
      <c r="I1091" s="9">
        <f>($H$2-$U$12)/($U$13-$U$12)</f>
      </c>
      <c r="J1091" s="9">
        <f>AVERAGE(H1087:H1091)</f>
      </c>
      <c r="K1091" s="9">
        <v>154.609833</v>
      </c>
      <c r="L1091" s="9">
        <f>(K1091-$V$12)/($V$13-$V$12)</f>
      </c>
      <c r="M1091" s="10">
        <v>130525300</v>
      </c>
      <c r="N1091" s="9">
        <f>($M$2-$W$12)/($W$13-$W$12)</f>
      </c>
      <c r="O1091" s="5"/>
      <c r="P1091" s="5"/>
      <c r="Q1091" s="5"/>
      <c r="R1091" s="9"/>
      <c r="S1091" s="9"/>
      <c r="T1091" s="9"/>
      <c r="U1091" s="9"/>
      <c r="V1091" s="9"/>
      <c r="W1091" s="10"/>
      <c r="X1091" s="10"/>
    </row>
    <row x14ac:dyDescent="0.25" r="1092" customHeight="1" ht="17.25">
      <c r="A1092" s="8">
        <v>44687</v>
      </c>
      <c r="B1092" s="9">
        <v>156.009995</v>
      </c>
      <c r="C1092" s="9">
        <f>(B1092-$R$12)/($R$13-$R$12)</f>
      </c>
      <c r="D1092" s="9">
        <v>159.440002</v>
      </c>
      <c r="E1092" s="9">
        <f>(D1092-$S$12)/($S$13-$S$12)</f>
      </c>
      <c r="F1092" s="9">
        <v>154.179993</v>
      </c>
      <c r="G1092" s="9">
        <f>(F1092-$T$12)/($T$13-$T$12)</f>
      </c>
      <c r="H1092" s="9">
        <v>157.279999</v>
      </c>
      <c r="I1092" s="9">
        <f>($H$2-$U$12)/($U$13-$U$12)</f>
      </c>
      <c r="J1092" s="9">
        <f>AVERAGE(H1088:H1092)</f>
      </c>
      <c r="K1092" s="9">
        <v>155.340668</v>
      </c>
      <c r="L1092" s="9">
        <f>(K1092-$V$12)/($V$13-$V$12)</f>
      </c>
      <c r="M1092" s="10">
        <v>116124600</v>
      </c>
      <c r="N1092" s="9">
        <f>($M$2-$W$12)/($W$13-$W$12)</f>
      </c>
      <c r="O1092" s="5"/>
      <c r="P1092" s="5"/>
      <c r="Q1092" s="5"/>
      <c r="R1092" s="9"/>
      <c r="S1092" s="9"/>
      <c r="T1092" s="9"/>
      <c r="U1092" s="9"/>
      <c r="V1092" s="9"/>
      <c r="W1092" s="10"/>
      <c r="X1092" s="10"/>
    </row>
    <row x14ac:dyDescent="0.25" r="1093" customHeight="1" ht="17.25">
      <c r="A1093" s="8">
        <v>44690</v>
      </c>
      <c r="B1093" s="9">
        <v>154.929993</v>
      </c>
      <c r="C1093" s="9">
        <f>(B1093-$R$12)/($R$13-$R$12)</f>
      </c>
      <c r="D1093" s="9">
        <v>155.830002</v>
      </c>
      <c r="E1093" s="9">
        <f>(D1093-$S$12)/($S$13-$S$12)</f>
      </c>
      <c r="F1093" s="9">
        <v>151.490005</v>
      </c>
      <c r="G1093" s="9">
        <f>(F1093-$T$12)/($T$13-$T$12)</f>
      </c>
      <c r="H1093" s="9">
        <v>152.059998</v>
      </c>
      <c r="I1093" s="9">
        <f>($H$2-$U$12)/($U$13-$U$12)</f>
      </c>
      <c r="J1093" s="9">
        <f>AVERAGE(H1089:H1093)</f>
      </c>
      <c r="K1093" s="9">
        <v>150.185043</v>
      </c>
      <c r="L1093" s="9">
        <f>(K1093-$V$12)/($V$13-$V$12)</f>
      </c>
      <c r="M1093" s="10">
        <v>131577900</v>
      </c>
      <c r="N1093" s="9">
        <f>($M$2-$W$12)/($W$13-$W$12)</f>
      </c>
      <c r="O1093" s="5"/>
      <c r="P1093" s="5"/>
      <c r="Q1093" s="5"/>
      <c r="R1093" s="9"/>
      <c r="S1093" s="9"/>
      <c r="T1093" s="9"/>
      <c r="U1093" s="9"/>
      <c r="V1093" s="9"/>
      <c r="W1093" s="10"/>
      <c r="X1093" s="10"/>
    </row>
    <row x14ac:dyDescent="0.25" r="1094" customHeight="1" ht="17.25">
      <c r="A1094" s="8">
        <v>44691</v>
      </c>
      <c r="B1094" s="9">
        <v>155.520004</v>
      </c>
      <c r="C1094" s="9">
        <f>(B1094-$R$12)/($R$13-$R$12)</f>
      </c>
      <c r="D1094" s="9">
        <v>156.740005</v>
      </c>
      <c r="E1094" s="9">
        <f>(D1094-$S$12)/($S$13-$S$12)</f>
      </c>
      <c r="F1094" s="9">
        <v>152.929993</v>
      </c>
      <c r="G1094" s="9">
        <f>(F1094-$T$12)/($T$13-$T$12)</f>
      </c>
      <c r="H1094" s="9">
        <v>154.509995</v>
      </c>
      <c r="I1094" s="9">
        <f>($H$2-$U$12)/($U$13-$U$12)</f>
      </c>
      <c r="J1094" s="9">
        <f>AVERAGE(H1090:H1094)</f>
      </c>
      <c r="K1094" s="9">
        <v>152.604828</v>
      </c>
      <c r="L1094" s="9">
        <f>(K1094-$V$12)/($V$13-$V$12)</f>
      </c>
      <c r="M1094" s="10">
        <v>115366700</v>
      </c>
      <c r="N1094" s="9">
        <f>($M$2-$W$12)/($W$13-$W$12)</f>
      </c>
      <c r="O1094" s="5"/>
      <c r="P1094" s="5"/>
      <c r="Q1094" s="5"/>
      <c r="R1094" s="9"/>
      <c r="S1094" s="9"/>
      <c r="T1094" s="9"/>
      <c r="U1094" s="9"/>
      <c r="V1094" s="9"/>
      <c r="W1094" s="10"/>
      <c r="X1094" s="10"/>
    </row>
    <row x14ac:dyDescent="0.25" r="1095" customHeight="1" ht="17.25">
      <c r="A1095" s="8">
        <v>44692</v>
      </c>
      <c r="B1095" s="9">
        <v>153.5</v>
      </c>
      <c r="C1095" s="9">
        <f>(B1095-$R$12)/($R$13-$R$12)</f>
      </c>
      <c r="D1095" s="9">
        <v>155.449997</v>
      </c>
      <c r="E1095" s="9">
        <f>(D1095-$S$12)/($S$13-$S$12)</f>
      </c>
      <c r="F1095" s="9">
        <v>145.809998</v>
      </c>
      <c r="G1095" s="9">
        <f>(F1095-$T$12)/($T$13-$T$12)</f>
      </c>
      <c r="H1095" s="9">
        <v>146.5</v>
      </c>
      <c r="I1095" s="9">
        <f>($H$2-$U$12)/($U$13-$U$12)</f>
      </c>
      <c r="J1095" s="9">
        <f>AVERAGE(H1091:H1095)</f>
      </c>
      <c r="K1095" s="9">
        <v>144.693604</v>
      </c>
      <c r="L1095" s="9">
        <f>(K1095-$V$12)/($V$13-$V$12)</f>
      </c>
      <c r="M1095" s="10">
        <v>142689800</v>
      </c>
      <c r="N1095" s="9">
        <f>($M$2-$W$12)/($W$13-$W$12)</f>
      </c>
      <c r="O1095" s="5"/>
      <c r="P1095" s="5"/>
      <c r="Q1095" s="5"/>
      <c r="R1095" s="9"/>
      <c r="S1095" s="9"/>
      <c r="T1095" s="9"/>
      <c r="U1095" s="9"/>
      <c r="V1095" s="9"/>
      <c r="W1095" s="10"/>
      <c r="X1095" s="10"/>
    </row>
    <row x14ac:dyDescent="0.25" r="1096" customHeight="1" ht="17.25">
      <c r="A1096" s="8">
        <v>44693</v>
      </c>
      <c r="B1096" s="9">
        <v>142.770004</v>
      </c>
      <c r="C1096" s="9">
        <f>(B1096-$R$12)/($R$13-$R$12)</f>
      </c>
      <c r="D1096" s="9">
        <v>146.199997</v>
      </c>
      <c r="E1096" s="9">
        <f>(D1096-$S$12)/($S$13-$S$12)</f>
      </c>
      <c r="F1096" s="9">
        <v>138.800003</v>
      </c>
      <c r="G1096" s="9">
        <f>(F1096-$T$12)/($T$13-$T$12)</f>
      </c>
      <c r="H1096" s="9">
        <v>142.559998</v>
      </c>
      <c r="I1096" s="9">
        <f>($H$2-$U$12)/($U$13-$U$12)</f>
      </c>
      <c r="J1096" s="9">
        <f>AVERAGE(H1092:H1096)</f>
      </c>
      <c r="K1096" s="9">
        <v>140.80217</v>
      </c>
      <c r="L1096" s="9">
        <f>(K1096-$V$12)/($V$13-$V$12)</f>
      </c>
      <c r="M1096" s="10">
        <v>182602000</v>
      </c>
      <c r="N1096" s="9">
        <f>($M$2-$W$12)/($W$13-$W$12)</f>
      </c>
      <c r="O1096" s="5"/>
      <c r="P1096" s="5"/>
      <c r="Q1096" s="5"/>
      <c r="R1096" s="9"/>
      <c r="S1096" s="9"/>
      <c r="T1096" s="9"/>
      <c r="U1096" s="9"/>
      <c r="V1096" s="9"/>
      <c r="W1096" s="10"/>
      <c r="X1096" s="10"/>
    </row>
    <row x14ac:dyDescent="0.25" r="1097" customHeight="1" ht="17.25">
      <c r="A1097" s="8">
        <v>44694</v>
      </c>
      <c r="B1097" s="9">
        <v>144.589996</v>
      </c>
      <c r="C1097" s="9">
        <f>(B1097-$R$12)/($R$13-$R$12)</f>
      </c>
      <c r="D1097" s="9">
        <v>148.100006</v>
      </c>
      <c r="E1097" s="9">
        <f>(D1097-$S$12)/($S$13-$S$12)</f>
      </c>
      <c r="F1097" s="9">
        <v>143.110001</v>
      </c>
      <c r="G1097" s="9">
        <f>(F1097-$T$12)/($T$13-$T$12)</f>
      </c>
      <c r="H1097" s="9">
        <v>147.110001</v>
      </c>
      <c r="I1097" s="9">
        <f>($H$2-$U$12)/($U$13-$U$12)</f>
      </c>
      <c r="J1097" s="9">
        <f>AVERAGE(H1093:H1097)</f>
      </c>
      <c r="K1097" s="9">
        <v>145.296066</v>
      </c>
      <c r="L1097" s="9">
        <f>(K1097-$V$12)/($V$13-$V$12)</f>
      </c>
      <c r="M1097" s="10">
        <v>113990900</v>
      </c>
      <c r="N1097" s="9">
        <f>($M$2-$W$12)/($W$13-$W$12)</f>
      </c>
      <c r="O1097" s="5"/>
      <c r="P1097" s="5"/>
      <c r="Q1097" s="5"/>
      <c r="R1097" s="9"/>
      <c r="S1097" s="9"/>
      <c r="T1097" s="9"/>
      <c r="U1097" s="9"/>
      <c r="V1097" s="9"/>
      <c r="W1097" s="10"/>
      <c r="X1097" s="10"/>
    </row>
    <row x14ac:dyDescent="0.25" r="1098" customHeight="1" ht="17.25">
      <c r="A1098" s="8">
        <v>44697</v>
      </c>
      <c r="B1098" s="9">
        <v>145.550003</v>
      </c>
      <c r="C1098" s="9">
        <f>(B1098-$R$12)/($R$13-$R$12)</f>
      </c>
      <c r="D1098" s="9">
        <v>147.520004</v>
      </c>
      <c r="E1098" s="9">
        <f>(D1098-$S$12)/($S$13-$S$12)</f>
      </c>
      <c r="F1098" s="9">
        <v>144.179993</v>
      </c>
      <c r="G1098" s="9">
        <f>(F1098-$T$12)/($T$13-$T$12)</f>
      </c>
      <c r="H1098" s="9">
        <v>145.539993</v>
      </c>
      <c r="I1098" s="9">
        <f>($H$2-$U$12)/($U$13-$U$12)</f>
      </c>
      <c r="J1098" s="9">
        <f>AVERAGE(H1094:H1098)</f>
      </c>
      <c r="K1098" s="9">
        <v>143.745453</v>
      </c>
      <c r="L1098" s="9">
        <f>(K1098-$V$12)/($V$13-$V$12)</f>
      </c>
      <c r="M1098" s="10">
        <v>86643800</v>
      </c>
      <c r="N1098" s="9">
        <f>($M$2-$W$12)/($W$13-$W$12)</f>
      </c>
      <c r="O1098" s="5"/>
      <c r="P1098" s="5"/>
      <c r="Q1098" s="5"/>
      <c r="R1098" s="9"/>
      <c r="S1098" s="9"/>
      <c r="T1098" s="9"/>
      <c r="U1098" s="9"/>
      <c r="V1098" s="9"/>
      <c r="W1098" s="10"/>
      <c r="X1098" s="10"/>
    </row>
    <row x14ac:dyDescent="0.25" r="1099" customHeight="1" ht="17.25">
      <c r="A1099" s="8">
        <v>44698</v>
      </c>
      <c r="B1099" s="9">
        <v>148.860001</v>
      </c>
      <c r="C1099" s="9">
        <f>(B1099-$R$12)/($R$13-$R$12)</f>
      </c>
      <c r="D1099" s="9">
        <v>149.770004</v>
      </c>
      <c r="E1099" s="9">
        <f>(D1099-$S$12)/($S$13-$S$12)</f>
      </c>
      <c r="F1099" s="9">
        <v>146.679993</v>
      </c>
      <c r="G1099" s="9">
        <f>(F1099-$T$12)/($T$13-$T$12)</f>
      </c>
      <c r="H1099" s="9">
        <v>149.240005</v>
      </c>
      <c r="I1099" s="9">
        <f>($H$2-$U$12)/($U$13-$U$12)</f>
      </c>
      <c r="J1099" s="9">
        <f>AVERAGE(H1095:H1099)</f>
      </c>
      <c r="K1099" s="9">
        <v>147.399841</v>
      </c>
      <c r="L1099" s="9">
        <f>(K1099-$V$12)/($V$13-$V$12)</f>
      </c>
      <c r="M1099" s="10">
        <v>78336300</v>
      </c>
      <c r="N1099" s="9">
        <f>($M$2-$W$12)/($W$13-$W$12)</f>
      </c>
      <c r="O1099" s="5"/>
      <c r="P1099" s="5"/>
      <c r="Q1099" s="5"/>
      <c r="R1099" s="9"/>
      <c r="S1099" s="9"/>
      <c r="T1099" s="9"/>
      <c r="U1099" s="9"/>
      <c r="V1099" s="9"/>
      <c r="W1099" s="10"/>
      <c r="X1099" s="10"/>
    </row>
    <row x14ac:dyDescent="0.25" r="1100" customHeight="1" ht="17.25">
      <c r="A1100" s="8">
        <v>44699</v>
      </c>
      <c r="B1100" s="9">
        <v>146.850006</v>
      </c>
      <c r="C1100" s="9">
        <f>(B1100-$R$12)/($R$13-$R$12)</f>
      </c>
      <c r="D1100" s="9">
        <v>147.360001</v>
      </c>
      <c r="E1100" s="9">
        <f>(D1100-$S$12)/($S$13-$S$12)</f>
      </c>
      <c r="F1100" s="9">
        <v>139.899994</v>
      </c>
      <c r="G1100" s="9">
        <f>(F1100-$T$12)/($T$13-$T$12)</f>
      </c>
      <c r="H1100" s="9">
        <v>140.820007</v>
      </c>
      <c r="I1100" s="9">
        <f>($H$2-$U$12)/($U$13-$U$12)</f>
      </c>
      <c r="J1100" s="9">
        <f>AVERAGE(H1096:H1100)</f>
      </c>
      <c r="K1100" s="9">
        <v>139.083649</v>
      </c>
      <c r="L1100" s="9">
        <f>(K1100-$V$12)/($V$13-$V$12)</f>
      </c>
      <c r="M1100" s="10">
        <v>109742900</v>
      </c>
      <c r="N1100" s="9">
        <f>($M$2-$W$12)/($W$13-$W$12)</f>
      </c>
      <c r="O1100" s="5"/>
      <c r="P1100" s="5"/>
      <c r="Q1100" s="5"/>
      <c r="R1100" s="9"/>
      <c r="S1100" s="9"/>
      <c r="T1100" s="9"/>
      <c r="U1100" s="9"/>
      <c r="V1100" s="9"/>
      <c r="W1100" s="10"/>
      <c r="X1100" s="10"/>
    </row>
    <row x14ac:dyDescent="0.25" r="1101" customHeight="1" ht="17.25">
      <c r="A1101" s="8">
        <v>44700</v>
      </c>
      <c r="B1101" s="9">
        <v>139.880005</v>
      </c>
      <c r="C1101" s="9">
        <f>(B1101-$R$12)/($R$13-$R$12)</f>
      </c>
      <c r="D1101" s="9">
        <v>141.660004</v>
      </c>
      <c r="E1101" s="9">
        <f>(D1101-$S$12)/($S$13-$S$12)</f>
      </c>
      <c r="F1101" s="9">
        <v>136.600006</v>
      </c>
      <c r="G1101" s="9">
        <f>(F1101-$T$12)/($T$13-$T$12)</f>
      </c>
      <c r="H1101" s="9">
        <v>137.350006</v>
      </c>
      <c r="I1101" s="9">
        <f>($H$2-$U$12)/($U$13-$U$12)</f>
      </c>
      <c r="J1101" s="9">
        <f>AVERAGE(H1097:H1101)</f>
      </c>
      <c r="K1101" s="9">
        <v>135.656448</v>
      </c>
      <c r="L1101" s="9">
        <f>(K1101-$V$12)/($V$13-$V$12)</f>
      </c>
      <c r="M1101" s="10">
        <v>136095600</v>
      </c>
      <c r="N1101" s="9">
        <f>($M$2-$W$12)/($W$13-$W$12)</f>
      </c>
      <c r="O1101" s="5"/>
      <c r="P1101" s="5"/>
      <c r="Q1101" s="5"/>
      <c r="R1101" s="9"/>
      <c r="S1101" s="9"/>
      <c r="T1101" s="9"/>
      <c r="U1101" s="9"/>
      <c r="V1101" s="9"/>
      <c r="W1101" s="10"/>
      <c r="X1101" s="10"/>
    </row>
    <row x14ac:dyDescent="0.25" r="1102" customHeight="1" ht="17.25">
      <c r="A1102" s="8">
        <v>44701</v>
      </c>
      <c r="B1102" s="9">
        <v>139.089996</v>
      </c>
      <c r="C1102" s="9">
        <f>(B1102-$R$12)/($R$13-$R$12)</f>
      </c>
      <c r="D1102" s="9">
        <v>140.699997</v>
      </c>
      <c r="E1102" s="9">
        <f>(D1102-$S$12)/($S$13-$S$12)</f>
      </c>
      <c r="F1102" s="9">
        <v>132.610001</v>
      </c>
      <c r="G1102" s="9">
        <f>(F1102-$T$12)/($T$13-$T$12)</f>
      </c>
      <c r="H1102" s="9">
        <v>137.589996</v>
      </c>
      <c r="I1102" s="9">
        <f>($H$2-$U$12)/($U$13-$U$12)</f>
      </c>
      <c r="J1102" s="9">
        <f>AVERAGE(H1098:H1102)</f>
      </c>
      <c r="K1102" s="9">
        <v>135.893448</v>
      </c>
      <c r="L1102" s="9">
        <f>(K1102-$V$12)/($V$13-$V$12)</f>
      </c>
      <c r="M1102" s="10">
        <v>137426100</v>
      </c>
      <c r="N1102" s="9">
        <f>($M$2-$W$12)/($W$13-$W$12)</f>
      </c>
      <c r="O1102" s="5"/>
      <c r="P1102" s="5"/>
      <c r="Q1102" s="5"/>
      <c r="R1102" s="9"/>
      <c r="S1102" s="9"/>
      <c r="T1102" s="9"/>
      <c r="U1102" s="9"/>
      <c r="V1102" s="9"/>
      <c r="W1102" s="10"/>
      <c r="X1102" s="10"/>
    </row>
    <row x14ac:dyDescent="0.25" r="1103" customHeight="1" ht="17.25">
      <c r="A1103" s="8">
        <v>44704</v>
      </c>
      <c r="B1103" s="9">
        <v>137.789993</v>
      </c>
      <c r="C1103" s="9">
        <f>(B1103-$R$12)/($R$13-$R$12)</f>
      </c>
      <c r="D1103" s="9">
        <v>143.259995</v>
      </c>
      <c r="E1103" s="9">
        <f>(D1103-$S$12)/($S$13-$S$12)</f>
      </c>
      <c r="F1103" s="9">
        <v>137.649994</v>
      </c>
      <c r="G1103" s="9">
        <f>(F1103-$T$12)/($T$13-$T$12)</f>
      </c>
      <c r="H1103" s="9">
        <v>143.110001</v>
      </c>
      <c r="I1103" s="9">
        <f>($H$2-$U$12)/($U$13-$U$12)</f>
      </c>
      <c r="J1103" s="9">
        <f>AVERAGE(H1099:H1103)</f>
      </c>
      <c r="K1103" s="9">
        <v>141.345398</v>
      </c>
      <c r="L1103" s="9">
        <f>(K1103-$V$12)/($V$13-$V$12)</f>
      </c>
      <c r="M1103" s="10">
        <v>117726300</v>
      </c>
      <c r="N1103" s="9">
        <f>($M$2-$W$12)/($W$13-$W$12)</f>
      </c>
      <c r="O1103" s="5"/>
      <c r="P1103" s="5"/>
      <c r="Q1103" s="5"/>
      <c r="R1103" s="9"/>
      <c r="S1103" s="9"/>
      <c r="T1103" s="9"/>
      <c r="U1103" s="9"/>
      <c r="V1103" s="9"/>
      <c r="W1103" s="10"/>
      <c r="X1103" s="10"/>
    </row>
    <row x14ac:dyDescent="0.25" r="1104" customHeight="1" ht="17.25">
      <c r="A1104" s="8">
        <v>44705</v>
      </c>
      <c r="B1104" s="9">
        <v>140.809998</v>
      </c>
      <c r="C1104" s="9">
        <f>(B1104-$R$12)/($R$13-$R$12)</f>
      </c>
      <c r="D1104" s="9">
        <v>141.970001</v>
      </c>
      <c r="E1104" s="9">
        <f>(D1104-$S$12)/($S$13-$S$12)</f>
      </c>
      <c r="F1104" s="9">
        <v>137.330002</v>
      </c>
      <c r="G1104" s="9">
        <f>(F1104-$T$12)/($T$13-$T$12)</f>
      </c>
      <c r="H1104" s="9">
        <v>140.360001</v>
      </c>
      <c r="I1104" s="9">
        <f>($H$2-$U$12)/($U$13-$U$12)</f>
      </c>
      <c r="J1104" s="9">
        <f>AVERAGE(H1100:H1104)</f>
      </c>
      <c r="K1104" s="9">
        <v>138.629318</v>
      </c>
      <c r="L1104" s="9">
        <f>(K1104-$V$12)/($V$13-$V$12)</f>
      </c>
      <c r="M1104" s="10">
        <v>104132700</v>
      </c>
      <c r="N1104" s="9">
        <f>($M$2-$W$12)/($W$13-$W$12)</f>
      </c>
      <c r="O1104" s="5"/>
      <c r="P1104" s="5"/>
      <c r="Q1104" s="5"/>
      <c r="R1104" s="9"/>
      <c r="S1104" s="9"/>
      <c r="T1104" s="9"/>
      <c r="U1104" s="9"/>
      <c r="V1104" s="9"/>
      <c r="W1104" s="10"/>
      <c r="X1104" s="10"/>
    </row>
    <row x14ac:dyDescent="0.25" r="1105" customHeight="1" ht="17.25">
      <c r="A1105" s="8">
        <v>44706</v>
      </c>
      <c r="B1105" s="9">
        <v>138.429993</v>
      </c>
      <c r="C1105" s="9">
        <f>(B1105-$R$12)/($R$13-$R$12)</f>
      </c>
      <c r="D1105" s="9">
        <v>141.789993</v>
      </c>
      <c r="E1105" s="9">
        <f>(D1105-$S$12)/($S$13-$S$12)</f>
      </c>
      <c r="F1105" s="9">
        <v>138.339996</v>
      </c>
      <c r="G1105" s="9">
        <f>(F1105-$T$12)/($T$13-$T$12)</f>
      </c>
      <c r="H1105" s="9">
        <v>140.520004</v>
      </c>
      <c r="I1105" s="9">
        <f>($H$2-$U$12)/($U$13-$U$12)</f>
      </c>
      <c r="J1105" s="9">
        <f>AVERAGE(H1101:H1105)</f>
      </c>
      <c r="K1105" s="9">
        <v>138.787384</v>
      </c>
      <c r="L1105" s="9">
        <f>(K1105-$V$12)/($V$13-$V$12)</f>
      </c>
      <c r="M1105" s="10">
        <v>92482700</v>
      </c>
      <c r="N1105" s="9">
        <f>($M$2-$W$12)/($W$13-$W$12)</f>
      </c>
      <c r="O1105" s="5"/>
      <c r="P1105" s="5"/>
      <c r="Q1105" s="5"/>
      <c r="R1105" s="9"/>
      <c r="S1105" s="9"/>
      <c r="T1105" s="9"/>
      <c r="U1105" s="9"/>
      <c r="V1105" s="9"/>
      <c r="W1105" s="10"/>
      <c r="X1105" s="10"/>
    </row>
    <row x14ac:dyDescent="0.25" r="1106" customHeight="1" ht="17.25">
      <c r="A1106" s="8">
        <v>44707</v>
      </c>
      <c r="B1106" s="9">
        <v>137.389999</v>
      </c>
      <c r="C1106" s="9">
        <f>(B1106-$R$12)/($R$13-$R$12)</f>
      </c>
      <c r="D1106" s="9">
        <v>144.339996</v>
      </c>
      <c r="E1106" s="9">
        <f>(D1106-$S$12)/($S$13-$S$12)</f>
      </c>
      <c r="F1106" s="9">
        <v>137.139999</v>
      </c>
      <c r="G1106" s="9">
        <f>(F1106-$T$12)/($T$13-$T$12)</f>
      </c>
      <c r="H1106" s="9">
        <v>143.779999</v>
      </c>
      <c r="I1106" s="9">
        <f>($H$2-$U$12)/($U$13-$U$12)</f>
      </c>
      <c r="J1106" s="9">
        <f>AVERAGE(H1102:H1106)</f>
      </c>
      <c r="K1106" s="9">
        <v>142.007156</v>
      </c>
      <c r="L1106" s="9">
        <f>(K1106-$V$12)/($V$13-$V$12)</f>
      </c>
      <c r="M1106" s="10">
        <v>90601500</v>
      </c>
      <c r="N1106" s="9">
        <f>($M$2-$W$12)/($W$13-$W$12)</f>
      </c>
      <c r="O1106" s="5"/>
      <c r="P1106" s="5"/>
      <c r="Q1106" s="5"/>
      <c r="R1106" s="9"/>
      <c r="S1106" s="9"/>
      <c r="T1106" s="9"/>
      <c r="U1106" s="9"/>
      <c r="V1106" s="9"/>
      <c r="W1106" s="10"/>
      <c r="X1106" s="10"/>
    </row>
    <row x14ac:dyDescent="0.25" r="1107" customHeight="1" ht="17.25">
      <c r="A1107" s="8">
        <v>44708</v>
      </c>
      <c r="B1107" s="9">
        <v>145.389999</v>
      </c>
      <c r="C1107" s="9">
        <f>(B1107-$R$12)/($R$13-$R$12)</f>
      </c>
      <c r="D1107" s="9">
        <v>149.679993</v>
      </c>
      <c r="E1107" s="9">
        <f>(D1107-$S$12)/($S$13-$S$12)</f>
      </c>
      <c r="F1107" s="9">
        <v>145.259995</v>
      </c>
      <c r="G1107" s="9">
        <f>(F1107-$T$12)/($T$13-$T$12)</f>
      </c>
      <c r="H1107" s="9">
        <v>149.639999</v>
      </c>
      <c r="I1107" s="9">
        <f>($H$2-$U$12)/($U$13-$U$12)</f>
      </c>
      <c r="J1107" s="9">
        <f>AVERAGE(H1103:H1107)</f>
      </c>
      <c r="K1107" s="9">
        <v>147.794907</v>
      </c>
      <c r="L1107" s="9">
        <f>(K1107-$V$12)/($V$13-$V$12)</f>
      </c>
      <c r="M1107" s="10">
        <v>90978500</v>
      </c>
      <c r="N1107" s="9">
        <f>($M$2-$W$12)/($W$13-$W$12)</f>
      </c>
      <c r="O1107" s="5"/>
      <c r="P1107" s="5"/>
      <c r="Q1107" s="5"/>
      <c r="R1107" s="9"/>
      <c r="S1107" s="9"/>
      <c r="T1107" s="9"/>
      <c r="U1107" s="9"/>
      <c r="V1107" s="9"/>
      <c r="W1107" s="10"/>
      <c r="X1107" s="10"/>
    </row>
    <row x14ac:dyDescent="0.25" r="1108" customHeight="1" ht="17.25">
      <c r="A1108" s="8">
        <v>44712</v>
      </c>
      <c r="B1108" s="9">
        <v>149.070007</v>
      </c>
      <c r="C1108" s="9">
        <f>(B1108-$R$12)/($R$13-$R$12)</f>
      </c>
      <c r="D1108" s="9">
        <v>150.660004</v>
      </c>
      <c r="E1108" s="9">
        <f>(D1108-$S$12)/($S$13-$S$12)</f>
      </c>
      <c r="F1108" s="9">
        <v>146.839996</v>
      </c>
      <c r="G1108" s="9">
        <f>(F1108-$T$12)/($T$13-$T$12)</f>
      </c>
      <c r="H1108" s="9">
        <v>148.839996</v>
      </c>
      <c r="I1108" s="9">
        <f>($H$2-$U$12)/($U$13-$U$12)</f>
      </c>
      <c r="J1108" s="9">
        <f>AVERAGE(H1104:H1108)</f>
      </c>
      <c r="K1108" s="9">
        <v>147.004745</v>
      </c>
      <c r="L1108" s="9">
        <f>(K1108-$V$12)/($V$13-$V$12)</f>
      </c>
      <c r="M1108" s="10">
        <v>103718400</v>
      </c>
      <c r="N1108" s="9">
        <f>($M$2-$W$12)/($W$13-$W$12)</f>
      </c>
      <c r="O1108" s="5"/>
      <c r="P1108" s="5"/>
      <c r="Q1108" s="5"/>
      <c r="R1108" s="9"/>
      <c r="S1108" s="9"/>
      <c r="T1108" s="9"/>
      <c r="U1108" s="9"/>
      <c r="V1108" s="9"/>
      <c r="W1108" s="10"/>
      <c r="X1108" s="10"/>
    </row>
    <row x14ac:dyDescent="0.25" r="1109" customHeight="1" ht="17.25">
      <c r="A1109" s="8">
        <v>44713</v>
      </c>
      <c r="B1109" s="9">
        <v>149.899994</v>
      </c>
      <c r="C1109" s="9">
        <f>(B1109-$R$12)/($R$13-$R$12)</f>
      </c>
      <c r="D1109" s="9">
        <v>151.740005</v>
      </c>
      <c r="E1109" s="9">
        <f>(D1109-$S$12)/($S$13-$S$12)</f>
      </c>
      <c r="F1109" s="9">
        <v>147.679993</v>
      </c>
      <c r="G1109" s="9">
        <f>(F1109-$T$12)/($T$13-$T$12)</f>
      </c>
      <c r="H1109" s="9">
        <v>148.710007</v>
      </c>
      <c r="I1109" s="9">
        <f>($H$2-$U$12)/($U$13-$U$12)</f>
      </c>
      <c r="J1109" s="9">
        <f>AVERAGE(H1105:H1109)</f>
      </c>
      <c r="K1109" s="9">
        <v>146.876358</v>
      </c>
      <c r="L1109" s="9">
        <f>(K1109-$V$12)/($V$13-$V$12)</f>
      </c>
      <c r="M1109" s="10">
        <v>74286600</v>
      </c>
      <c r="N1109" s="9">
        <f>($M$2-$W$12)/($W$13-$W$12)</f>
      </c>
      <c r="O1109" s="5"/>
      <c r="P1109" s="5"/>
      <c r="Q1109" s="5"/>
      <c r="R1109" s="9"/>
      <c r="S1109" s="9"/>
      <c r="T1109" s="9"/>
      <c r="U1109" s="9"/>
      <c r="V1109" s="9"/>
      <c r="W1109" s="10"/>
      <c r="X1109" s="10"/>
    </row>
    <row x14ac:dyDescent="0.25" r="1110" customHeight="1" ht="17.25">
      <c r="A1110" s="8">
        <v>44714</v>
      </c>
      <c r="B1110" s="9">
        <v>147.830002</v>
      </c>
      <c r="C1110" s="9">
        <f>(B1110-$R$12)/($R$13-$R$12)</f>
      </c>
      <c r="D1110" s="9">
        <v>151.270004</v>
      </c>
      <c r="E1110" s="9">
        <f>(D1110-$S$12)/($S$13-$S$12)</f>
      </c>
      <c r="F1110" s="9">
        <v>146.860001</v>
      </c>
      <c r="G1110" s="9">
        <f>(F1110-$T$12)/($T$13-$T$12)</f>
      </c>
      <c r="H1110" s="9">
        <v>151.210007</v>
      </c>
      <c r="I1110" s="9">
        <f>($H$2-$U$12)/($U$13-$U$12)</f>
      </c>
      <c r="J1110" s="9">
        <f>AVERAGE(H1106:H1110)</f>
      </c>
      <c r="K1110" s="9">
        <v>149.34552</v>
      </c>
      <c r="L1110" s="9">
        <f>(K1110-$V$12)/($V$13-$V$12)</f>
      </c>
      <c r="M1110" s="10">
        <v>72348100</v>
      </c>
      <c r="N1110" s="9">
        <f>($M$2-$W$12)/($W$13-$W$12)</f>
      </c>
      <c r="O1110" s="5"/>
      <c r="P1110" s="5"/>
      <c r="Q1110" s="5"/>
      <c r="R1110" s="9"/>
      <c r="S1110" s="9"/>
      <c r="T1110" s="9"/>
      <c r="U1110" s="9"/>
      <c r="V1110" s="9"/>
      <c r="W1110" s="10"/>
      <c r="X1110" s="10"/>
    </row>
    <row x14ac:dyDescent="0.25" r="1111" customHeight="1" ht="17.25">
      <c r="A1111" s="8">
        <v>44715</v>
      </c>
      <c r="B1111" s="9">
        <v>146.899994</v>
      </c>
      <c r="C1111" s="9">
        <f>(B1111-$R$12)/($R$13-$R$12)</f>
      </c>
      <c r="D1111" s="9">
        <v>147.970001</v>
      </c>
      <c r="E1111" s="9">
        <f>(D1111-$S$12)/($S$13-$S$12)</f>
      </c>
      <c r="F1111" s="9">
        <v>144.460007</v>
      </c>
      <c r="G1111" s="9">
        <f>(F1111-$T$12)/($T$13-$T$12)</f>
      </c>
      <c r="H1111" s="9">
        <v>145.380005</v>
      </c>
      <c r="I1111" s="9">
        <f>($H$2-$U$12)/($U$13-$U$12)</f>
      </c>
      <c r="J1111" s="9">
        <f>AVERAGE(H1107:H1111)</f>
      </c>
      <c r="K1111" s="9">
        <v>143.587418</v>
      </c>
      <c r="L1111" s="9">
        <f>(K1111-$V$12)/($V$13-$V$12)</f>
      </c>
      <c r="M1111" s="10">
        <v>88570300</v>
      </c>
      <c r="N1111" s="9">
        <f>($M$2-$W$12)/($W$13-$W$12)</f>
      </c>
      <c r="O1111" s="5"/>
      <c r="P1111" s="5"/>
      <c r="Q1111" s="5"/>
      <c r="R1111" s="9"/>
      <c r="S1111" s="9"/>
      <c r="T1111" s="9"/>
      <c r="U1111" s="9"/>
      <c r="V1111" s="9"/>
      <c r="W1111" s="10"/>
      <c r="X1111" s="10"/>
    </row>
    <row x14ac:dyDescent="0.25" r="1112" customHeight="1" ht="17.25">
      <c r="A1112" s="8">
        <v>44718</v>
      </c>
      <c r="B1112" s="9">
        <v>147.029999</v>
      </c>
      <c r="C1112" s="9">
        <f>(B1112-$R$12)/($R$13-$R$12)</f>
      </c>
      <c r="D1112" s="9">
        <v>148.570007</v>
      </c>
      <c r="E1112" s="9">
        <f>(D1112-$S$12)/($S$13-$S$12)</f>
      </c>
      <c r="F1112" s="9">
        <v>144.899994</v>
      </c>
      <c r="G1112" s="9">
        <f>(F1112-$T$12)/($T$13-$T$12)</f>
      </c>
      <c r="H1112" s="9">
        <v>146.139999</v>
      </c>
      <c r="I1112" s="9">
        <f>($H$2-$U$12)/($U$13-$U$12)</f>
      </c>
      <c r="J1112" s="9">
        <f>AVERAGE(H1108:H1112)</f>
      </c>
      <c r="K1112" s="9">
        <v>144.338074</v>
      </c>
      <c r="L1112" s="9">
        <f>(K1112-$V$12)/($V$13-$V$12)</f>
      </c>
      <c r="M1112" s="10">
        <v>71598400</v>
      </c>
      <c r="N1112" s="9">
        <f>($M$2-$W$12)/($W$13-$W$12)</f>
      </c>
      <c r="O1112" s="5"/>
      <c r="P1112" s="5"/>
      <c r="Q1112" s="5"/>
      <c r="R1112" s="9"/>
      <c r="S1112" s="9"/>
      <c r="T1112" s="9"/>
      <c r="U1112" s="9"/>
      <c r="V1112" s="9"/>
      <c r="W1112" s="10"/>
      <c r="X1112" s="10"/>
    </row>
    <row x14ac:dyDescent="0.25" r="1113" customHeight="1" ht="17.25">
      <c r="A1113" s="8">
        <v>44719</v>
      </c>
      <c r="B1113" s="9">
        <v>144.350006</v>
      </c>
      <c r="C1113" s="9">
        <f>(B1113-$R$12)/($R$13-$R$12)</f>
      </c>
      <c r="D1113" s="10">
        <v>149</v>
      </c>
      <c r="E1113" s="9">
        <f>(D1113-$S$12)/($S$13-$S$12)</f>
      </c>
      <c r="F1113" s="9">
        <v>144.100006</v>
      </c>
      <c r="G1113" s="9">
        <f>(F1113-$T$12)/($T$13-$T$12)</f>
      </c>
      <c r="H1113" s="9">
        <v>148.710007</v>
      </c>
      <c r="I1113" s="9">
        <f>($H$2-$U$12)/($U$13-$U$12)</f>
      </c>
      <c r="J1113" s="9">
        <f>AVERAGE(H1109:H1113)</f>
      </c>
      <c r="K1113" s="9">
        <v>146.876358</v>
      </c>
      <c r="L1113" s="9">
        <f>(K1113-$V$12)/($V$13-$V$12)</f>
      </c>
      <c r="M1113" s="10">
        <v>67808200</v>
      </c>
      <c r="N1113" s="9">
        <f>($M$2-$W$12)/($W$13-$W$12)</f>
      </c>
      <c r="O1113" s="5"/>
      <c r="P1113" s="5"/>
      <c r="Q1113" s="5"/>
      <c r="R1113" s="9"/>
      <c r="S1113" s="9"/>
      <c r="T1113" s="9"/>
      <c r="U1113" s="9"/>
      <c r="V1113" s="9"/>
      <c r="W1113" s="10"/>
      <c r="X1113" s="10"/>
    </row>
    <row x14ac:dyDescent="0.25" r="1114" customHeight="1" ht="17.25">
      <c r="A1114" s="8">
        <v>44720</v>
      </c>
      <c r="B1114" s="9">
        <v>148.580002</v>
      </c>
      <c r="C1114" s="9">
        <f>(B1114-$R$12)/($R$13-$R$12)</f>
      </c>
      <c r="D1114" s="9">
        <v>149.869995</v>
      </c>
      <c r="E1114" s="9">
        <f>(D1114-$S$12)/($S$13-$S$12)</f>
      </c>
      <c r="F1114" s="9">
        <v>147.460007</v>
      </c>
      <c r="G1114" s="9">
        <f>(F1114-$T$12)/($T$13-$T$12)</f>
      </c>
      <c r="H1114" s="9">
        <v>147.960007</v>
      </c>
      <c r="I1114" s="9">
        <f>($H$2-$U$12)/($U$13-$U$12)</f>
      </c>
      <c r="J1114" s="9">
        <f>AVERAGE(H1110:H1114)</f>
      </c>
      <c r="K1114" s="9">
        <v>146.13559</v>
      </c>
      <c r="L1114" s="9">
        <f>(K1114-$V$12)/($V$13-$V$12)</f>
      </c>
      <c r="M1114" s="10">
        <v>53950200</v>
      </c>
      <c r="N1114" s="9">
        <f>($M$2-$W$12)/($W$13-$W$12)</f>
      </c>
      <c r="O1114" s="5"/>
      <c r="P1114" s="5"/>
      <c r="Q1114" s="5"/>
      <c r="R1114" s="9"/>
      <c r="S1114" s="9"/>
      <c r="T1114" s="9"/>
      <c r="U1114" s="9"/>
      <c r="V1114" s="9"/>
      <c r="W1114" s="10"/>
      <c r="X1114" s="10"/>
    </row>
    <row x14ac:dyDescent="0.25" r="1115" customHeight="1" ht="17.25">
      <c r="A1115" s="8">
        <v>44721</v>
      </c>
      <c r="B1115" s="9">
        <v>147.080002</v>
      </c>
      <c r="C1115" s="9">
        <f>(B1115-$R$12)/($R$13-$R$12)</f>
      </c>
      <c r="D1115" s="9">
        <v>147.949997</v>
      </c>
      <c r="E1115" s="9">
        <f>(D1115-$S$12)/($S$13-$S$12)</f>
      </c>
      <c r="F1115" s="9">
        <v>142.529999</v>
      </c>
      <c r="G1115" s="9">
        <f>(F1115-$T$12)/($T$13-$T$12)</f>
      </c>
      <c r="H1115" s="9">
        <v>142.639999</v>
      </c>
      <c r="I1115" s="9">
        <f>($H$2-$U$12)/($U$13-$U$12)</f>
      </c>
      <c r="J1115" s="9">
        <f>AVERAGE(H1111:H1115)</f>
      </c>
      <c r="K1115" s="9">
        <v>140.88121</v>
      </c>
      <c r="L1115" s="9">
        <f>(K1115-$V$12)/($V$13-$V$12)</f>
      </c>
      <c r="M1115" s="10">
        <v>69473000</v>
      </c>
      <c r="N1115" s="9">
        <f>($M$2-$W$12)/($W$13-$W$12)</f>
      </c>
      <c r="O1115" s="5"/>
      <c r="P1115" s="5"/>
      <c r="Q1115" s="5"/>
      <c r="R1115" s="9"/>
      <c r="S1115" s="9"/>
      <c r="T1115" s="9"/>
      <c r="U1115" s="9"/>
      <c r="V1115" s="9"/>
      <c r="W1115" s="10"/>
      <c r="X1115" s="10"/>
    </row>
    <row x14ac:dyDescent="0.25" r="1116" customHeight="1" ht="17.25">
      <c r="A1116" s="8">
        <v>44722</v>
      </c>
      <c r="B1116" s="9">
        <v>140.279999</v>
      </c>
      <c r="C1116" s="9">
        <f>(B1116-$R$12)/($R$13-$R$12)</f>
      </c>
      <c r="D1116" s="9">
        <v>140.759995</v>
      </c>
      <c r="E1116" s="9">
        <f>(D1116-$S$12)/($S$13-$S$12)</f>
      </c>
      <c r="F1116" s="9">
        <v>137.059998</v>
      </c>
      <c r="G1116" s="9">
        <f>(F1116-$T$12)/($T$13-$T$12)</f>
      </c>
      <c r="H1116" s="9">
        <v>137.130005</v>
      </c>
      <c r="I1116" s="9">
        <f>($H$2-$U$12)/($U$13-$U$12)</f>
      </c>
      <c r="J1116" s="9">
        <f>AVERAGE(H1112:H1116)</f>
      </c>
      <c r="K1116" s="9">
        <v>135.439148</v>
      </c>
      <c r="L1116" s="9">
        <f>(K1116-$V$12)/($V$13-$V$12)</f>
      </c>
      <c r="M1116" s="10">
        <v>91437900</v>
      </c>
      <c r="N1116" s="9">
        <f>($M$2-$W$12)/($W$13-$W$12)</f>
      </c>
      <c r="O1116" s="5"/>
      <c r="P1116" s="5"/>
      <c r="Q1116" s="5"/>
      <c r="R1116" s="9"/>
      <c r="S1116" s="9"/>
      <c r="T1116" s="9"/>
      <c r="U1116" s="9"/>
      <c r="V1116" s="9"/>
      <c r="W1116" s="10"/>
      <c r="X1116" s="10"/>
    </row>
    <row x14ac:dyDescent="0.25" r="1117" customHeight="1" ht="17.25">
      <c r="A1117" s="8">
        <v>44725</v>
      </c>
      <c r="B1117" s="9">
        <v>132.869995</v>
      </c>
      <c r="C1117" s="9">
        <f>(B1117-$R$12)/($R$13-$R$12)</f>
      </c>
      <c r="D1117" s="9">
        <v>135.199997</v>
      </c>
      <c r="E1117" s="9">
        <f>(D1117-$S$12)/($S$13-$S$12)</f>
      </c>
      <c r="F1117" s="9">
        <v>131.440002</v>
      </c>
      <c r="G1117" s="9">
        <f>(F1117-$T$12)/($T$13-$T$12)</f>
      </c>
      <c r="H1117" s="9">
        <v>131.880005</v>
      </c>
      <c r="I1117" s="9">
        <f>($H$2-$U$12)/($U$13-$U$12)</f>
      </c>
      <c r="J1117" s="9">
        <f>AVERAGE(H1113:H1117)</f>
      </c>
      <c r="K1117" s="9">
        <v>130.25386</v>
      </c>
      <c r="L1117" s="9">
        <f>(K1117-$V$12)/($V$13-$V$12)</f>
      </c>
      <c r="M1117" s="10">
        <v>122207100</v>
      </c>
      <c r="N1117" s="9">
        <f>($M$2-$W$12)/($W$13-$W$12)</f>
      </c>
      <c r="O1117" s="5"/>
      <c r="P1117" s="5"/>
      <c r="Q1117" s="5"/>
      <c r="R1117" s="9"/>
      <c r="S1117" s="9"/>
      <c r="T1117" s="9"/>
      <c r="U1117" s="9"/>
      <c r="V1117" s="9"/>
      <c r="W1117" s="10"/>
      <c r="X1117" s="10"/>
    </row>
    <row x14ac:dyDescent="0.25" r="1118" customHeight="1" ht="17.25">
      <c r="A1118" s="8">
        <v>44726</v>
      </c>
      <c r="B1118" s="9">
        <v>133.130005</v>
      </c>
      <c r="C1118" s="9">
        <f>(B1118-$R$12)/($R$13-$R$12)</f>
      </c>
      <c r="D1118" s="9">
        <v>133.889999</v>
      </c>
      <c r="E1118" s="9">
        <f>(D1118-$S$12)/($S$13-$S$12)</f>
      </c>
      <c r="F1118" s="9">
        <v>131.479996</v>
      </c>
      <c r="G1118" s="9">
        <f>(F1118-$T$12)/($T$13-$T$12)</f>
      </c>
      <c r="H1118" s="9">
        <v>132.759995</v>
      </c>
      <c r="I1118" s="9">
        <f>($H$2-$U$12)/($U$13-$U$12)</f>
      </c>
      <c r="J1118" s="9">
        <f>AVERAGE(H1114:H1118)</f>
      </c>
      <c r="K1118" s="9">
        <v>131.123016</v>
      </c>
      <c r="L1118" s="9">
        <f>(K1118-$V$12)/($V$13-$V$12)</f>
      </c>
      <c r="M1118" s="10">
        <v>84784300</v>
      </c>
      <c r="N1118" s="9">
        <f>($M$2-$W$12)/($W$13-$W$12)</f>
      </c>
      <c r="O1118" s="5"/>
      <c r="P1118" s="5"/>
      <c r="Q1118" s="5"/>
      <c r="R1118" s="9"/>
      <c r="S1118" s="9"/>
      <c r="T1118" s="9"/>
      <c r="U1118" s="9"/>
      <c r="V1118" s="9"/>
      <c r="W1118" s="10"/>
      <c r="X1118" s="10"/>
    </row>
    <row x14ac:dyDescent="0.25" r="1119" customHeight="1" ht="17.25">
      <c r="A1119" s="8">
        <v>44727</v>
      </c>
      <c r="B1119" s="9">
        <v>134.289993</v>
      </c>
      <c r="C1119" s="9">
        <f>(B1119-$R$12)/($R$13-$R$12)</f>
      </c>
      <c r="D1119" s="9">
        <v>137.339996</v>
      </c>
      <c r="E1119" s="9">
        <f>(D1119-$S$12)/($S$13-$S$12)</f>
      </c>
      <c r="F1119" s="9">
        <v>132.160004</v>
      </c>
      <c r="G1119" s="9">
        <f>(F1119-$T$12)/($T$13-$T$12)</f>
      </c>
      <c r="H1119" s="9">
        <v>135.429993</v>
      </c>
      <c r="I1119" s="9">
        <f>($H$2-$U$12)/($U$13-$U$12)</f>
      </c>
      <c r="J1119" s="9">
        <f>AVERAGE(H1115:H1119)</f>
      </c>
      <c r="K1119" s="9">
        <v>133.760101</v>
      </c>
      <c r="L1119" s="9">
        <f>(K1119-$V$12)/($V$13-$V$12)</f>
      </c>
      <c r="M1119" s="10">
        <v>91533000</v>
      </c>
      <c r="N1119" s="9">
        <f>($M$2-$W$12)/($W$13-$W$12)</f>
      </c>
      <c r="O1119" s="5"/>
      <c r="P1119" s="5"/>
      <c r="Q1119" s="5"/>
      <c r="R1119" s="9"/>
      <c r="S1119" s="9"/>
      <c r="T1119" s="9"/>
      <c r="U1119" s="9"/>
      <c r="V1119" s="9"/>
      <c r="W1119" s="10"/>
      <c r="X1119" s="10"/>
    </row>
    <row x14ac:dyDescent="0.25" r="1120" customHeight="1" ht="17.25">
      <c r="A1120" s="8">
        <v>44728</v>
      </c>
      <c r="B1120" s="9">
        <v>132.080002</v>
      </c>
      <c r="C1120" s="9">
        <f>(B1120-$R$12)/($R$13-$R$12)</f>
      </c>
      <c r="D1120" s="9">
        <v>132.389999</v>
      </c>
      <c r="E1120" s="9">
        <f>(D1120-$S$12)/($S$13-$S$12)</f>
      </c>
      <c r="F1120" s="9">
        <v>129.039993</v>
      </c>
      <c r="G1120" s="9">
        <f>(F1120-$T$12)/($T$13-$T$12)</f>
      </c>
      <c r="H1120" s="9">
        <v>130.059998</v>
      </c>
      <c r="I1120" s="9">
        <f>($H$2-$U$12)/($U$13-$U$12)</f>
      </c>
      <c r="J1120" s="9">
        <f>AVERAGE(H1116:H1120)</f>
      </c>
      <c r="K1120" s="9">
        <v>128.456329</v>
      </c>
      <c r="L1120" s="9">
        <f>(K1120-$V$12)/($V$13-$V$12)</f>
      </c>
      <c r="M1120" s="10">
        <v>108123900</v>
      </c>
      <c r="N1120" s="9">
        <f>($M$2-$W$12)/($W$13-$W$12)</f>
      </c>
      <c r="O1120" s="5"/>
      <c r="P1120" s="5"/>
      <c r="Q1120" s="5"/>
      <c r="R1120" s="9"/>
      <c r="S1120" s="9"/>
      <c r="T1120" s="9"/>
      <c r="U1120" s="9"/>
      <c r="V1120" s="9"/>
      <c r="W1120" s="10"/>
      <c r="X1120" s="10"/>
    </row>
    <row x14ac:dyDescent="0.25" r="1121" customHeight="1" ht="17.25">
      <c r="A1121" s="8">
        <v>44729</v>
      </c>
      <c r="B1121" s="9">
        <v>130.070007</v>
      </c>
      <c r="C1121" s="9">
        <f>(B1121-$R$12)/($R$13-$R$12)</f>
      </c>
      <c r="D1121" s="9">
        <v>133.080002</v>
      </c>
      <c r="E1121" s="9">
        <f>(D1121-$S$12)/($S$13-$S$12)</f>
      </c>
      <c r="F1121" s="9">
        <v>129.809998</v>
      </c>
      <c r="G1121" s="9">
        <f>(F1121-$T$12)/($T$13-$T$12)</f>
      </c>
      <c r="H1121" s="9">
        <v>131.559998</v>
      </c>
      <c r="I1121" s="9">
        <f>($H$2-$U$12)/($U$13-$U$12)</f>
      </c>
      <c r="J1121" s="9">
        <f>AVERAGE(H1117:H1121)</f>
      </c>
      <c r="K1121" s="9">
        <v>129.937836</v>
      </c>
      <c r="L1121" s="9">
        <f>(K1121-$V$12)/($V$13-$V$12)</f>
      </c>
      <c r="M1121" s="10">
        <v>134520300</v>
      </c>
      <c r="N1121" s="9">
        <f>($M$2-$W$12)/($W$13-$W$12)</f>
      </c>
      <c r="O1121" s="5"/>
      <c r="P1121" s="5"/>
      <c r="Q1121" s="5"/>
      <c r="R1121" s="9"/>
      <c r="S1121" s="9"/>
      <c r="T1121" s="9"/>
      <c r="U1121" s="9"/>
      <c r="V1121" s="9"/>
      <c r="W1121" s="10"/>
      <c r="X1121" s="10"/>
    </row>
    <row x14ac:dyDescent="0.25" r="1122" customHeight="1" ht="17.25">
      <c r="A1122" s="8">
        <v>44733</v>
      </c>
      <c r="B1122" s="9">
        <v>133.419998</v>
      </c>
      <c r="C1122" s="9">
        <f>(B1122-$R$12)/($R$13-$R$12)</f>
      </c>
      <c r="D1122" s="9">
        <v>137.059998</v>
      </c>
      <c r="E1122" s="9">
        <f>(D1122-$S$12)/($S$13-$S$12)</f>
      </c>
      <c r="F1122" s="9">
        <v>133.320007</v>
      </c>
      <c r="G1122" s="9">
        <f>(F1122-$T$12)/($T$13-$T$12)</f>
      </c>
      <c r="H1122" s="9">
        <v>135.869995</v>
      </c>
      <c r="I1122" s="9">
        <f>($H$2-$U$12)/($U$13-$U$12)</f>
      </c>
      <c r="J1122" s="9">
        <f>AVERAGE(H1118:H1122)</f>
      </c>
      <c r="K1122" s="9">
        <v>134.194672</v>
      </c>
      <c r="L1122" s="9">
        <f>(K1122-$V$12)/($V$13-$V$12)</f>
      </c>
      <c r="M1122" s="10">
        <v>81000500</v>
      </c>
      <c r="N1122" s="9">
        <f>($M$2-$W$12)/($W$13-$W$12)</f>
      </c>
      <c r="O1122" s="5"/>
      <c r="P1122" s="5"/>
      <c r="Q1122" s="5"/>
      <c r="R1122" s="9"/>
      <c r="S1122" s="9"/>
      <c r="T1122" s="9"/>
      <c r="U1122" s="9"/>
      <c r="V1122" s="9"/>
      <c r="W1122" s="10"/>
      <c r="X1122" s="10"/>
    </row>
    <row x14ac:dyDescent="0.25" r="1123" customHeight="1" ht="17.25">
      <c r="A1123" s="8">
        <v>44734</v>
      </c>
      <c r="B1123" s="9">
        <v>134.789993</v>
      </c>
      <c r="C1123" s="9">
        <f>(B1123-$R$12)/($R$13-$R$12)</f>
      </c>
      <c r="D1123" s="9">
        <v>137.759995</v>
      </c>
      <c r="E1123" s="9">
        <f>(D1123-$S$12)/($S$13-$S$12)</f>
      </c>
      <c r="F1123" s="9">
        <v>133.910004</v>
      </c>
      <c r="G1123" s="9">
        <f>(F1123-$T$12)/($T$13-$T$12)</f>
      </c>
      <c r="H1123" s="9">
        <v>135.350006</v>
      </c>
      <c r="I1123" s="9">
        <f>($H$2-$U$12)/($U$13-$U$12)</f>
      </c>
      <c r="J1123" s="9">
        <f>AVERAGE(H1119:H1123)</f>
      </c>
      <c r="K1123" s="9">
        <v>133.681122</v>
      </c>
      <c r="L1123" s="9">
        <f>(K1123-$V$12)/($V$13-$V$12)</f>
      </c>
      <c r="M1123" s="10">
        <v>73409200</v>
      </c>
      <c r="N1123" s="9">
        <f>($M$2-$W$12)/($W$13-$W$12)</f>
      </c>
      <c r="O1123" s="5"/>
      <c r="P1123" s="5"/>
      <c r="Q1123" s="5"/>
      <c r="R1123" s="9"/>
      <c r="S1123" s="9"/>
      <c r="T1123" s="9"/>
      <c r="U1123" s="9"/>
      <c r="V1123" s="9"/>
      <c r="W1123" s="10"/>
      <c r="X1123" s="10"/>
    </row>
    <row x14ac:dyDescent="0.25" r="1124" customHeight="1" ht="17.25">
      <c r="A1124" s="8">
        <v>44735</v>
      </c>
      <c r="B1124" s="9">
        <v>136.820007</v>
      </c>
      <c r="C1124" s="9">
        <f>(B1124-$R$12)/($R$13-$R$12)</f>
      </c>
      <c r="D1124" s="9">
        <v>138.589996</v>
      </c>
      <c r="E1124" s="9">
        <f>(D1124-$S$12)/($S$13-$S$12)</f>
      </c>
      <c r="F1124" s="9">
        <v>135.630005</v>
      </c>
      <c r="G1124" s="9">
        <f>(F1124-$T$12)/($T$13-$T$12)</f>
      </c>
      <c r="H1124" s="9">
        <v>138.270004</v>
      </c>
      <c r="I1124" s="9">
        <f>($H$2-$U$12)/($U$13-$U$12)</f>
      </c>
      <c r="J1124" s="9">
        <f>AVERAGE(H1120:H1124)</f>
      </c>
      <c r="K1124" s="9">
        <v>136.565094</v>
      </c>
      <c r="L1124" s="9">
        <f>(K1124-$V$12)/($V$13-$V$12)</f>
      </c>
      <c r="M1124" s="10">
        <v>72433800</v>
      </c>
      <c r="N1124" s="9">
        <f>($M$2-$W$12)/($W$13-$W$12)</f>
      </c>
      <c r="O1124" s="5"/>
      <c r="P1124" s="5"/>
      <c r="Q1124" s="5"/>
      <c r="R1124" s="9"/>
      <c r="S1124" s="9"/>
      <c r="T1124" s="9"/>
      <c r="U1124" s="9"/>
      <c r="V1124" s="9"/>
      <c r="W1124" s="10"/>
      <c r="X1124" s="10"/>
    </row>
    <row x14ac:dyDescent="0.25" r="1125" customHeight="1" ht="17.25">
      <c r="A1125" s="8">
        <v>44736</v>
      </c>
      <c r="B1125" s="9">
        <v>139.899994</v>
      </c>
      <c r="C1125" s="9">
        <f>(B1125-$R$12)/($R$13-$R$12)</f>
      </c>
      <c r="D1125" s="9">
        <v>141.910004</v>
      </c>
      <c r="E1125" s="9">
        <f>(D1125-$S$12)/($S$13-$S$12)</f>
      </c>
      <c r="F1125" s="9">
        <v>139.770004</v>
      </c>
      <c r="G1125" s="9">
        <f>(F1125-$T$12)/($T$13-$T$12)</f>
      </c>
      <c r="H1125" s="9">
        <v>141.660004</v>
      </c>
      <c r="I1125" s="9">
        <f>($H$2-$U$12)/($U$13-$U$12)</f>
      </c>
      <c r="J1125" s="9">
        <f>AVERAGE(H1121:H1125)</f>
      </c>
      <c r="K1125" s="9">
        <v>139.913315</v>
      </c>
      <c r="L1125" s="9">
        <f>(K1125-$V$12)/($V$13-$V$12)</f>
      </c>
      <c r="M1125" s="10">
        <v>89116800</v>
      </c>
      <c r="N1125" s="9">
        <f>($M$2-$W$12)/($W$13-$W$12)</f>
      </c>
      <c r="O1125" s="5"/>
      <c r="P1125" s="5"/>
      <c r="Q1125" s="5"/>
      <c r="R1125" s="9"/>
      <c r="S1125" s="9"/>
      <c r="T1125" s="9"/>
      <c r="U1125" s="9"/>
      <c r="V1125" s="9"/>
      <c r="W1125" s="10"/>
      <c r="X1125" s="10"/>
    </row>
    <row x14ac:dyDescent="0.25" r="1126" customHeight="1" ht="17.25">
      <c r="A1126" s="8">
        <v>44739</v>
      </c>
      <c r="B1126" s="9">
        <v>142.699997</v>
      </c>
      <c r="C1126" s="9">
        <f>(B1126-$R$12)/($R$13-$R$12)</f>
      </c>
      <c r="D1126" s="9">
        <v>143.490005</v>
      </c>
      <c r="E1126" s="9">
        <f>(D1126-$S$12)/($S$13-$S$12)</f>
      </c>
      <c r="F1126" s="9">
        <v>140.970001</v>
      </c>
      <c r="G1126" s="9">
        <f>(F1126-$T$12)/($T$13-$T$12)</f>
      </c>
      <c r="H1126" s="9">
        <v>141.660004</v>
      </c>
      <c r="I1126" s="9">
        <f>($H$2-$U$12)/($U$13-$U$12)</f>
      </c>
      <c r="J1126" s="9">
        <f>AVERAGE(H1122:H1126)</f>
      </c>
      <c r="K1126" s="9">
        <v>139.913315</v>
      </c>
      <c r="L1126" s="9">
        <f>(K1126-$V$12)/($V$13-$V$12)</f>
      </c>
      <c r="M1126" s="10">
        <v>70207900</v>
      </c>
      <c r="N1126" s="9">
        <f>($M$2-$W$12)/($W$13-$W$12)</f>
      </c>
      <c r="O1126" s="5"/>
      <c r="P1126" s="5"/>
      <c r="Q1126" s="5"/>
      <c r="R1126" s="9"/>
      <c r="S1126" s="9"/>
      <c r="T1126" s="9"/>
      <c r="U1126" s="9"/>
      <c r="V1126" s="9"/>
      <c r="W1126" s="10"/>
      <c r="X1126" s="10"/>
    </row>
    <row x14ac:dyDescent="0.25" r="1127" customHeight="1" ht="17.25">
      <c r="A1127" s="8">
        <v>44740</v>
      </c>
      <c r="B1127" s="9">
        <v>142.130005</v>
      </c>
      <c r="C1127" s="9">
        <f>(B1127-$R$12)/($R$13-$R$12)</f>
      </c>
      <c r="D1127" s="9">
        <v>143.419998</v>
      </c>
      <c r="E1127" s="9">
        <f>(D1127-$S$12)/($S$13-$S$12)</f>
      </c>
      <c r="F1127" s="9">
        <v>137.320007</v>
      </c>
      <c r="G1127" s="9">
        <f>(F1127-$T$12)/($T$13-$T$12)</f>
      </c>
      <c r="H1127" s="9">
        <v>137.440002</v>
      </c>
      <c r="I1127" s="9">
        <f>($H$2-$U$12)/($U$13-$U$12)</f>
      </c>
      <c r="J1127" s="9">
        <f>AVERAGE(H1123:H1127)</f>
      </c>
      <c r="K1127" s="9">
        <v>135.745316</v>
      </c>
      <c r="L1127" s="9">
        <f>(K1127-$V$12)/($V$13-$V$12)</f>
      </c>
      <c r="M1127" s="10">
        <v>67083400</v>
      </c>
      <c r="N1127" s="9">
        <f>($M$2-$W$12)/($W$13-$W$12)</f>
      </c>
      <c r="O1127" s="5"/>
      <c r="P1127" s="5"/>
      <c r="Q1127" s="5"/>
      <c r="R1127" s="9"/>
      <c r="S1127" s="9"/>
      <c r="T1127" s="9"/>
      <c r="U1127" s="9"/>
      <c r="V1127" s="9"/>
      <c r="W1127" s="10"/>
      <c r="X1127" s="10"/>
    </row>
    <row x14ac:dyDescent="0.25" r="1128" customHeight="1" ht="17.25">
      <c r="A1128" s="8">
        <v>44741</v>
      </c>
      <c r="B1128" s="9">
        <v>137.460007</v>
      </c>
      <c r="C1128" s="9">
        <f>(B1128-$R$12)/($R$13-$R$12)</f>
      </c>
      <c r="D1128" s="9">
        <v>140.669998</v>
      </c>
      <c r="E1128" s="9">
        <f>(D1128-$S$12)/($S$13-$S$12)</f>
      </c>
      <c r="F1128" s="9">
        <v>136.669998</v>
      </c>
      <c r="G1128" s="9">
        <f>(F1128-$T$12)/($T$13-$T$12)</f>
      </c>
      <c r="H1128" s="9">
        <v>139.229996</v>
      </c>
      <c r="I1128" s="9">
        <f>($H$2-$U$12)/($U$13-$U$12)</f>
      </c>
      <c r="J1128" s="9">
        <f>AVERAGE(H1124:H1128)</f>
      </c>
      <c r="K1128" s="9">
        <v>137.513245</v>
      </c>
      <c r="L1128" s="9">
        <f>(K1128-$V$12)/($V$13-$V$12)</f>
      </c>
      <c r="M1128" s="10">
        <v>66242400</v>
      </c>
      <c r="N1128" s="9">
        <f>($M$2-$W$12)/($W$13-$W$12)</f>
      </c>
      <c r="O1128" s="5"/>
      <c r="P1128" s="5"/>
      <c r="Q1128" s="5"/>
      <c r="R1128" s="9"/>
      <c r="S1128" s="9"/>
      <c r="T1128" s="9"/>
      <c r="U1128" s="9"/>
      <c r="V1128" s="9"/>
      <c r="W1128" s="10"/>
      <c r="X1128" s="10"/>
    </row>
    <row x14ac:dyDescent="0.25" r="1129" customHeight="1" ht="17.25">
      <c r="A1129" s="8">
        <v>44742</v>
      </c>
      <c r="B1129" s="9">
        <v>137.25</v>
      </c>
      <c r="C1129" s="9">
        <f>(B1129-$R$12)/($R$13-$R$12)</f>
      </c>
      <c r="D1129" s="9">
        <v>138.369995</v>
      </c>
      <c r="E1129" s="9">
        <f>(D1129-$S$12)/($S$13-$S$12)</f>
      </c>
      <c r="F1129" s="9">
        <v>133.770004</v>
      </c>
      <c r="G1129" s="9">
        <f>(F1129-$T$12)/($T$13-$T$12)</f>
      </c>
      <c r="H1129" s="9">
        <v>136.720001</v>
      </c>
      <c r="I1129" s="9">
        <f>($H$2-$U$12)/($U$13-$U$12)</f>
      </c>
      <c r="J1129" s="9">
        <f>AVERAGE(H1125:H1129)</f>
      </c>
      <c r="K1129" s="9">
        <v>135.034195</v>
      </c>
      <c r="L1129" s="9">
        <f>(K1129-$V$12)/($V$13-$V$12)</f>
      </c>
      <c r="M1129" s="10">
        <v>98964500</v>
      </c>
      <c r="N1129" s="9">
        <f>($M$2-$W$12)/($W$13-$W$12)</f>
      </c>
      <c r="O1129" s="5"/>
      <c r="P1129" s="5"/>
      <c r="Q1129" s="5"/>
      <c r="R1129" s="9"/>
      <c r="S1129" s="9"/>
      <c r="T1129" s="9"/>
      <c r="U1129" s="9"/>
      <c r="V1129" s="9"/>
      <c r="W1129" s="10"/>
      <c r="X1129" s="10"/>
    </row>
    <row x14ac:dyDescent="0.25" r="1130" customHeight="1" ht="17.25">
      <c r="A1130" s="8">
        <v>44743</v>
      </c>
      <c r="B1130" s="9">
        <v>136.039993</v>
      </c>
      <c r="C1130" s="9">
        <f>(B1130-$R$12)/($R$13-$R$12)</f>
      </c>
      <c r="D1130" s="9">
        <v>139.039993</v>
      </c>
      <c r="E1130" s="9">
        <f>(D1130-$S$12)/($S$13-$S$12)</f>
      </c>
      <c r="F1130" s="9">
        <v>135.660004</v>
      </c>
      <c r="G1130" s="9">
        <f>(F1130-$T$12)/($T$13-$T$12)</f>
      </c>
      <c r="H1130" s="9">
        <v>138.929993</v>
      </c>
      <c r="I1130" s="9">
        <f>($H$2-$U$12)/($U$13-$U$12)</f>
      </c>
      <c r="J1130" s="9">
        <f>AVERAGE(H1126:H1130)</f>
      </c>
      <c r="K1130" s="9">
        <v>137.216934</v>
      </c>
      <c r="L1130" s="9">
        <f>(K1130-$V$12)/($V$13-$V$12)</f>
      </c>
      <c r="M1130" s="10">
        <v>71051600</v>
      </c>
      <c r="N1130" s="9">
        <f>($M$2-$W$12)/($W$13-$W$12)</f>
      </c>
      <c r="O1130" s="5"/>
      <c r="P1130" s="5"/>
      <c r="Q1130" s="5"/>
      <c r="R1130" s="9"/>
      <c r="S1130" s="9"/>
      <c r="T1130" s="9"/>
      <c r="U1130" s="9"/>
      <c r="V1130" s="9"/>
      <c r="W1130" s="10"/>
      <c r="X1130" s="10"/>
    </row>
    <row x14ac:dyDescent="0.25" r="1131" customHeight="1" ht="17.25">
      <c r="A1131" s="8">
        <v>44747</v>
      </c>
      <c r="B1131" s="9">
        <v>137.770004</v>
      </c>
      <c r="C1131" s="9">
        <f>(B1131-$R$12)/($R$13-$R$12)</f>
      </c>
      <c r="D1131" s="9">
        <v>141.610001</v>
      </c>
      <c r="E1131" s="9">
        <f>(D1131-$S$12)/($S$13-$S$12)</f>
      </c>
      <c r="F1131" s="9">
        <v>136.929993</v>
      </c>
      <c r="G1131" s="9">
        <f>(F1131-$T$12)/($T$13-$T$12)</f>
      </c>
      <c r="H1131" s="9">
        <v>141.559998</v>
      </c>
      <c r="I1131" s="9">
        <f>($H$2-$U$12)/($U$13-$U$12)</f>
      </c>
      <c r="J1131" s="9">
        <f>AVERAGE(H1127:H1131)</f>
      </c>
      <c r="K1131" s="9">
        <v>139.814545</v>
      </c>
      <c r="L1131" s="9">
        <f>(K1131-$V$12)/($V$13-$V$12)</f>
      </c>
      <c r="M1131" s="10">
        <v>73353800</v>
      </c>
      <c r="N1131" s="9">
        <f>($M$2-$W$12)/($W$13-$W$12)</f>
      </c>
      <c r="O1131" s="5"/>
      <c r="P1131" s="5"/>
      <c r="Q1131" s="5"/>
      <c r="R1131" s="9"/>
      <c r="S1131" s="9"/>
      <c r="T1131" s="9"/>
      <c r="U1131" s="9"/>
      <c r="V1131" s="9"/>
      <c r="W1131" s="10"/>
      <c r="X1131" s="10"/>
    </row>
    <row x14ac:dyDescent="0.25" r="1132" customHeight="1" ht="17.25">
      <c r="A1132" s="8">
        <v>44748</v>
      </c>
      <c r="B1132" s="9">
        <v>141.350006</v>
      </c>
      <c r="C1132" s="9">
        <f>(B1132-$R$12)/($R$13-$R$12)</f>
      </c>
      <c r="D1132" s="9">
        <v>144.119995</v>
      </c>
      <c r="E1132" s="9">
        <f>(D1132-$S$12)/($S$13-$S$12)</f>
      </c>
      <c r="F1132" s="9">
        <v>141.080002</v>
      </c>
      <c r="G1132" s="9">
        <f>(F1132-$T$12)/($T$13-$T$12)</f>
      </c>
      <c r="H1132" s="9">
        <v>142.919998</v>
      </c>
      <c r="I1132" s="9">
        <f>($H$2-$U$12)/($U$13-$U$12)</f>
      </c>
      <c r="J1132" s="9">
        <f>AVERAGE(H1128:H1132)</f>
      </c>
      <c r="K1132" s="9">
        <v>141.157761</v>
      </c>
      <c r="L1132" s="9">
        <f>(K1132-$V$12)/($V$13-$V$12)</f>
      </c>
      <c r="M1132" s="10">
        <v>74064300</v>
      </c>
      <c r="N1132" s="9">
        <f>($M$2-$W$12)/($W$13-$W$12)</f>
      </c>
      <c r="O1132" s="5"/>
      <c r="P1132" s="5"/>
      <c r="Q1132" s="5"/>
      <c r="R1132" s="9"/>
      <c r="S1132" s="9"/>
      <c r="T1132" s="9"/>
      <c r="U1132" s="9"/>
      <c r="V1132" s="9"/>
      <c r="W1132" s="10"/>
      <c r="X1132" s="10"/>
    </row>
    <row x14ac:dyDescent="0.25" r="1133" customHeight="1" ht="17.25">
      <c r="A1133" s="8">
        <v>44749</v>
      </c>
      <c r="B1133" s="9">
        <v>143.289993</v>
      </c>
      <c r="C1133" s="9">
        <f>(B1133-$R$12)/($R$13-$R$12)</f>
      </c>
      <c r="D1133" s="9">
        <v>146.550003</v>
      </c>
      <c r="E1133" s="9">
        <f>(D1133-$S$12)/($S$13-$S$12)</f>
      </c>
      <c r="F1133" s="9">
        <v>143.279999</v>
      </c>
      <c r="G1133" s="9">
        <f>(F1133-$T$12)/($T$13-$T$12)</f>
      </c>
      <c r="H1133" s="9">
        <v>146.350006</v>
      </c>
      <c r="I1133" s="9">
        <f>($H$2-$U$12)/($U$13-$U$12)</f>
      </c>
      <c r="J1133" s="9">
        <f>AVERAGE(H1129:H1133)</f>
      </c>
      <c r="K1133" s="9">
        <v>144.545471</v>
      </c>
      <c r="L1133" s="9">
        <f>(K1133-$V$12)/($V$13-$V$12)</f>
      </c>
      <c r="M1133" s="10">
        <v>66253700</v>
      </c>
      <c r="N1133" s="9">
        <f>($M$2-$W$12)/($W$13-$W$12)</f>
      </c>
      <c r="O1133" s="5"/>
      <c r="P1133" s="5"/>
      <c r="Q1133" s="5"/>
      <c r="R1133" s="9"/>
      <c r="S1133" s="9"/>
      <c r="T1133" s="9"/>
      <c r="U1133" s="9"/>
      <c r="V1133" s="9"/>
      <c r="W1133" s="10"/>
      <c r="X1133" s="10"/>
    </row>
    <row x14ac:dyDescent="0.25" r="1134" customHeight="1" ht="17.25">
      <c r="A1134" s="8">
        <v>44750</v>
      </c>
      <c r="B1134" s="9">
        <v>145.259995</v>
      </c>
      <c r="C1134" s="9">
        <f>(B1134-$R$12)/($R$13-$R$12)</f>
      </c>
      <c r="D1134" s="9">
        <v>147.550003</v>
      </c>
      <c r="E1134" s="9">
        <f>(D1134-$S$12)/($S$13-$S$12)</f>
      </c>
      <c r="F1134" s="10">
        <v>145</v>
      </c>
      <c r="G1134" s="9">
        <f>(F1134-$T$12)/($T$13-$T$12)</f>
      </c>
      <c r="H1134" s="9">
        <v>147.039993</v>
      </c>
      <c r="I1134" s="9">
        <f>($H$2-$U$12)/($U$13-$U$12)</f>
      </c>
      <c r="J1134" s="9">
        <f>AVERAGE(H1130:H1134)</f>
      </c>
      <c r="K1134" s="9">
        <v>145.226929</v>
      </c>
      <c r="L1134" s="9">
        <f>(K1134-$V$12)/($V$13-$V$12)</f>
      </c>
      <c r="M1134" s="10">
        <v>64547800</v>
      </c>
      <c r="N1134" s="9">
        <f>($M$2-$W$12)/($W$13-$W$12)</f>
      </c>
      <c r="O1134" s="5"/>
      <c r="P1134" s="5"/>
      <c r="Q1134" s="5"/>
      <c r="R1134" s="9"/>
      <c r="S1134" s="9"/>
      <c r="T1134" s="9"/>
      <c r="U1134" s="9"/>
      <c r="V1134" s="9"/>
      <c r="W1134" s="10"/>
      <c r="X1134" s="10"/>
    </row>
    <row x14ac:dyDescent="0.25" r="1135" customHeight="1" ht="17.25">
      <c r="A1135" s="8">
        <v>44753</v>
      </c>
      <c r="B1135" s="9">
        <v>145.669998</v>
      </c>
      <c r="C1135" s="9">
        <f>(B1135-$R$12)/($R$13-$R$12)</f>
      </c>
      <c r="D1135" s="9">
        <v>146.639999</v>
      </c>
      <c r="E1135" s="9">
        <f>(D1135-$S$12)/($S$13-$S$12)</f>
      </c>
      <c r="F1135" s="9">
        <v>143.779999</v>
      </c>
      <c r="G1135" s="9">
        <f>(F1135-$T$12)/($T$13-$T$12)</f>
      </c>
      <c r="H1135" s="9">
        <v>144.869995</v>
      </c>
      <c r="I1135" s="9">
        <f>($H$2-$U$12)/($U$13-$U$12)</f>
      </c>
      <c r="J1135" s="9">
        <f>AVERAGE(H1131:H1135)</f>
      </c>
      <c r="K1135" s="9">
        <v>143.083679</v>
      </c>
      <c r="L1135" s="9">
        <f>(K1135-$V$12)/($V$13-$V$12)</f>
      </c>
      <c r="M1135" s="10">
        <v>63141600</v>
      </c>
      <c r="N1135" s="9">
        <f>($M$2-$W$12)/($W$13-$W$12)</f>
      </c>
      <c r="O1135" s="5"/>
      <c r="P1135" s="5"/>
      <c r="Q1135" s="5"/>
      <c r="R1135" s="9"/>
      <c r="S1135" s="9"/>
      <c r="T1135" s="9"/>
      <c r="U1135" s="9"/>
      <c r="V1135" s="9"/>
      <c r="W1135" s="10"/>
      <c r="X1135" s="10"/>
    </row>
    <row x14ac:dyDescent="0.25" r="1136" customHeight="1" ht="17.25">
      <c r="A1136" s="8">
        <v>44754</v>
      </c>
      <c r="B1136" s="9">
        <v>145.759995</v>
      </c>
      <c r="C1136" s="9">
        <f>(B1136-$R$12)/($R$13-$R$12)</f>
      </c>
      <c r="D1136" s="9">
        <v>148.449997</v>
      </c>
      <c r="E1136" s="9">
        <f>(D1136-$S$12)/($S$13-$S$12)</f>
      </c>
      <c r="F1136" s="9">
        <v>145.050003</v>
      </c>
      <c r="G1136" s="9">
        <f>(F1136-$T$12)/($T$13-$T$12)</f>
      </c>
      <c r="H1136" s="9">
        <v>145.860001</v>
      </c>
      <c r="I1136" s="9">
        <f>($H$2-$U$12)/($U$13-$U$12)</f>
      </c>
      <c r="J1136" s="9">
        <f>AVERAGE(H1132:H1136)</f>
      </c>
      <c r="K1136" s="9">
        <v>144.061523</v>
      </c>
      <c r="L1136" s="9">
        <f>(K1136-$V$12)/($V$13-$V$12)</f>
      </c>
      <c r="M1136" s="10">
        <v>77588800</v>
      </c>
      <c r="N1136" s="9">
        <f>($M$2-$W$12)/($W$13-$W$12)</f>
      </c>
      <c r="O1136" s="5"/>
      <c r="P1136" s="5"/>
      <c r="Q1136" s="5"/>
      <c r="R1136" s="9"/>
      <c r="S1136" s="9"/>
      <c r="T1136" s="9"/>
      <c r="U1136" s="9"/>
      <c r="V1136" s="9"/>
      <c r="W1136" s="10"/>
      <c r="X1136" s="10"/>
    </row>
    <row x14ac:dyDescent="0.25" r="1137" customHeight="1" ht="17.25">
      <c r="A1137" s="8">
        <v>44755</v>
      </c>
      <c r="B1137" s="9">
        <v>142.990005</v>
      </c>
      <c r="C1137" s="9">
        <f>(B1137-$R$12)/($R$13-$R$12)</f>
      </c>
      <c r="D1137" s="9">
        <v>146.449997</v>
      </c>
      <c r="E1137" s="9">
        <f>(D1137-$S$12)/($S$13-$S$12)</f>
      </c>
      <c r="F1137" s="9">
        <v>142.119995</v>
      </c>
      <c r="G1137" s="9">
        <f>(F1137-$T$12)/($T$13-$T$12)</f>
      </c>
      <c r="H1137" s="9">
        <v>145.490005</v>
      </c>
      <c r="I1137" s="9">
        <f>($H$2-$U$12)/($U$13-$U$12)</f>
      </c>
      <c r="J1137" s="9">
        <f>AVERAGE(H1133:H1137)</f>
      </c>
      <c r="K1137" s="9">
        <v>143.69606</v>
      </c>
      <c r="L1137" s="9">
        <f>(K1137-$V$12)/($V$13-$V$12)</f>
      </c>
      <c r="M1137" s="10">
        <v>71185600</v>
      </c>
      <c r="N1137" s="9">
        <f>($M$2-$W$12)/($W$13-$W$12)</f>
      </c>
      <c r="O1137" s="5"/>
      <c r="P1137" s="5"/>
      <c r="Q1137" s="5"/>
      <c r="R1137" s="9"/>
      <c r="S1137" s="9"/>
      <c r="T1137" s="9"/>
      <c r="U1137" s="9"/>
      <c r="V1137" s="9"/>
      <c r="W1137" s="10"/>
      <c r="X1137" s="10"/>
    </row>
    <row x14ac:dyDescent="0.25" r="1138" customHeight="1" ht="17.25">
      <c r="A1138" s="8">
        <v>44756</v>
      </c>
      <c r="B1138" s="9">
        <v>144.080002</v>
      </c>
      <c r="C1138" s="9">
        <f>(B1138-$R$12)/($R$13-$R$12)</f>
      </c>
      <c r="D1138" s="9">
        <v>148.949997</v>
      </c>
      <c r="E1138" s="9">
        <f>(D1138-$S$12)/($S$13-$S$12)</f>
      </c>
      <c r="F1138" s="9">
        <v>143.25</v>
      </c>
      <c r="G1138" s="9">
        <f>(F1138-$T$12)/($T$13-$T$12)</f>
      </c>
      <c r="H1138" s="9">
        <v>148.470001</v>
      </c>
      <c r="I1138" s="9">
        <f>($H$2-$U$12)/($U$13-$U$12)</f>
      </c>
      <c r="J1138" s="9">
        <f>AVERAGE(H1134:H1138)</f>
      </c>
      <c r="K1138" s="9">
        <v>146.639313</v>
      </c>
      <c r="L1138" s="9">
        <f>(K1138-$V$12)/($V$13-$V$12)</f>
      </c>
      <c r="M1138" s="10">
        <v>78140700</v>
      </c>
      <c r="N1138" s="9">
        <f>($M$2-$W$12)/($W$13-$W$12)</f>
      </c>
      <c r="O1138" s="5"/>
      <c r="P1138" s="5"/>
      <c r="Q1138" s="5"/>
      <c r="R1138" s="9"/>
      <c r="S1138" s="9"/>
      <c r="T1138" s="9"/>
      <c r="U1138" s="9"/>
      <c r="V1138" s="9"/>
      <c r="W1138" s="10"/>
      <c r="X1138" s="10"/>
    </row>
    <row x14ac:dyDescent="0.25" r="1139" customHeight="1" ht="17.25">
      <c r="A1139" s="8">
        <v>44757</v>
      </c>
      <c r="B1139" s="9">
        <v>149.779999</v>
      </c>
      <c r="C1139" s="9">
        <f>(B1139-$R$12)/($R$13-$R$12)</f>
      </c>
      <c r="D1139" s="9">
        <v>150.860001</v>
      </c>
      <c r="E1139" s="9">
        <f>(D1139-$S$12)/($S$13-$S$12)</f>
      </c>
      <c r="F1139" s="9">
        <v>148.199997</v>
      </c>
      <c r="G1139" s="9">
        <f>(F1139-$T$12)/($T$13-$T$12)</f>
      </c>
      <c r="H1139" s="9">
        <v>150.169998</v>
      </c>
      <c r="I1139" s="9">
        <f>($H$2-$U$12)/($U$13-$U$12)</f>
      </c>
      <c r="J1139" s="9">
        <f>AVERAGE(H1135:H1139)</f>
      </c>
      <c r="K1139" s="9">
        <v>148.318359</v>
      </c>
      <c r="L1139" s="9">
        <f>(K1139-$V$12)/($V$13-$V$12)</f>
      </c>
      <c r="M1139" s="10">
        <v>76259900</v>
      </c>
      <c r="N1139" s="9">
        <f>($M$2-$W$12)/($W$13-$W$12)</f>
      </c>
      <c r="O1139" s="5"/>
      <c r="P1139" s="5"/>
      <c r="Q1139" s="5"/>
      <c r="R1139" s="9"/>
      <c r="S1139" s="9"/>
      <c r="T1139" s="9"/>
      <c r="U1139" s="9"/>
      <c r="V1139" s="9"/>
      <c r="W1139" s="10"/>
      <c r="X1139" s="10"/>
    </row>
    <row x14ac:dyDescent="0.25" r="1140" customHeight="1" ht="17.25">
      <c r="A1140" s="8">
        <v>44760</v>
      </c>
      <c r="B1140" s="9">
        <v>150.740005</v>
      </c>
      <c r="C1140" s="9">
        <f>(B1140-$R$12)/($R$13-$R$12)</f>
      </c>
      <c r="D1140" s="9">
        <v>151.570007</v>
      </c>
      <c r="E1140" s="9">
        <f>(D1140-$S$12)/($S$13-$S$12)</f>
      </c>
      <c r="F1140" s="9">
        <v>146.699997</v>
      </c>
      <c r="G1140" s="9">
        <f>(F1140-$T$12)/($T$13-$T$12)</f>
      </c>
      <c r="H1140" s="9">
        <v>147.070007</v>
      </c>
      <c r="I1140" s="9">
        <f>($H$2-$U$12)/($U$13-$U$12)</f>
      </c>
      <c r="J1140" s="9">
        <f>AVERAGE(H1136:H1140)</f>
      </c>
      <c r="K1140" s="9">
        <v>145.256592</v>
      </c>
      <c r="L1140" s="9">
        <f>(K1140-$V$12)/($V$13-$V$12)</f>
      </c>
      <c r="M1140" s="10">
        <v>81420900</v>
      </c>
      <c r="N1140" s="9">
        <f>($M$2-$W$12)/($W$13-$W$12)</f>
      </c>
      <c r="O1140" s="5"/>
      <c r="P1140" s="5"/>
      <c r="Q1140" s="5"/>
      <c r="R1140" s="9"/>
      <c r="S1140" s="9"/>
      <c r="T1140" s="9"/>
      <c r="U1140" s="9"/>
      <c r="V1140" s="9"/>
      <c r="W1140" s="10"/>
      <c r="X1140" s="10"/>
    </row>
    <row x14ac:dyDescent="0.25" r="1141" customHeight="1" ht="17.25">
      <c r="A1141" s="8">
        <v>44761</v>
      </c>
      <c r="B1141" s="9">
        <v>147.919998</v>
      </c>
      <c r="C1141" s="9">
        <f>(B1141-$R$12)/($R$13-$R$12)</f>
      </c>
      <c r="D1141" s="9">
        <v>151.229996</v>
      </c>
      <c r="E1141" s="9">
        <f>(D1141-$S$12)/($S$13-$S$12)</f>
      </c>
      <c r="F1141" s="9">
        <v>146.910004</v>
      </c>
      <c r="G1141" s="9">
        <f>(F1141-$T$12)/($T$13-$T$12)</f>
      </c>
      <c r="H1141" s="10">
        <v>151</v>
      </c>
      <c r="I1141" s="9">
        <f>($H$2-$U$12)/($U$13-$U$12)</f>
      </c>
      <c r="J1141" s="9">
        <f>AVERAGE(H1137:H1141)</f>
      </c>
      <c r="K1141" s="9">
        <v>149.138123</v>
      </c>
      <c r="L1141" s="9">
        <f>(K1141-$V$12)/($V$13-$V$12)</f>
      </c>
      <c r="M1141" s="10">
        <v>82982400</v>
      </c>
      <c r="N1141" s="9">
        <f>($M$2-$W$12)/($W$13-$W$12)</f>
      </c>
      <c r="O1141" s="5"/>
      <c r="P1141" s="5"/>
      <c r="Q1141" s="5"/>
      <c r="R1141" s="9"/>
      <c r="S1141" s="9"/>
      <c r="T1141" s="9"/>
      <c r="U1141" s="9"/>
      <c r="V1141" s="9"/>
      <c r="W1141" s="10"/>
      <c r="X1141" s="10"/>
    </row>
    <row x14ac:dyDescent="0.25" r="1142" customHeight="1" ht="17.25">
      <c r="A1142" s="8">
        <v>44762</v>
      </c>
      <c r="B1142" s="9">
        <v>151.119995</v>
      </c>
      <c r="C1142" s="9">
        <f>(B1142-$R$12)/($R$13-$R$12)</f>
      </c>
      <c r="D1142" s="9">
        <v>153.720001</v>
      </c>
      <c r="E1142" s="9">
        <f>(D1142-$S$12)/($S$13-$S$12)</f>
      </c>
      <c r="F1142" s="9">
        <v>150.369995</v>
      </c>
      <c r="G1142" s="9">
        <f>(F1142-$T$12)/($T$13-$T$12)</f>
      </c>
      <c r="H1142" s="9">
        <v>153.039993</v>
      </c>
      <c r="I1142" s="9">
        <f>($H$2-$U$12)/($U$13-$U$12)</f>
      </c>
      <c r="J1142" s="9">
        <f>AVERAGE(H1138:H1142)</f>
      </c>
      <c r="K1142" s="9">
        <v>151.152954</v>
      </c>
      <c r="L1142" s="9">
        <f>(K1142-$V$12)/($V$13-$V$12)</f>
      </c>
      <c r="M1142" s="10">
        <v>64823400</v>
      </c>
      <c r="N1142" s="9">
        <f>($M$2-$W$12)/($W$13-$W$12)</f>
      </c>
      <c r="O1142" s="5"/>
      <c r="P1142" s="5"/>
      <c r="Q1142" s="5"/>
      <c r="R1142" s="9"/>
      <c r="S1142" s="9"/>
      <c r="T1142" s="9"/>
      <c r="U1142" s="9"/>
      <c r="V1142" s="9"/>
      <c r="W1142" s="10"/>
      <c r="X1142" s="10"/>
    </row>
    <row x14ac:dyDescent="0.25" r="1143" customHeight="1" ht="17.25">
      <c r="A1143" s="8">
        <v>44763</v>
      </c>
      <c r="B1143" s="9">
        <v>154.5</v>
      </c>
      <c r="C1143" s="9">
        <f>(B1143-$R$12)/($R$13-$R$12)</f>
      </c>
      <c r="D1143" s="9">
        <v>155.570007</v>
      </c>
      <c r="E1143" s="9">
        <f>(D1143-$S$12)/($S$13-$S$12)</f>
      </c>
      <c r="F1143" s="9">
        <v>151.940002</v>
      </c>
      <c r="G1143" s="9">
        <f>(F1143-$T$12)/($T$13-$T$12)</f>
      </c>
      <c r="H1143" s="9">
        <v>155.350006</v>
      </c>
      <c r="I1143" s="9">
        <f>($H$2-$U$12)/($U$13-$U$12)</f>
      </c>
      <c r="J1143" s="9">
        <f>AVERAGE(H1139:H1143)</f>
      </c>
      <c r="K1143" s="9">
        <v>153.434479</v>
      </c>
      <c r="L1143" s="9">
        <f>(K1143-$V$12)/($V$13-$V$12)</f>
      </c>
      <c r="M1143" s="10">
        <v>65086600</v>
      </c>
      <c r="N1143" s="9">
        <f>($M$2-$W$12)/($W$13-$W$12)</f>
      </c>
      <c r="O1143" s="5"/>
      <c r="P1143" s="5"/>
      <c r="Q1143" s="5"/>
      <c r="R1143" s="9"/>
      <c r="S1143" s="9"/>
      <c r="T1143" s="9"/>
      <c r="U1143" s="9"/>
      <c r="V1143" s="9"/>
      <c r="W1143" s="10"/>
      <c r="X1143" s="10"/>
    </row>
    <row x14ac:dyDescent="0.25" r="1144" customHeight="1" ht="17.25">
      <c r="A1144" s="8">
        <v>44764</v>
      </c>
      <c r="B1144" s="9">
        <v>155.389999</v>
      </c>
      <c r="C1144" s="9">
        <f>(B1144-$R$12)/($R$13-$R$12)</f>
      </c>
      <c r="D1144" s="9">
        <v>156.279999</v>
      </c>
      <c r="E1144" s="9">
        <f>(D1144-$S$12)/($S$13-$S$12)</f>
      </c>
      <c r="F1144" s="9">
        <v>153.410004</v>
      </c>
      <c r="G1144" s="9">
        <f>(F1144-$T$12)/($T$13-$T$12)</f>
      </c>
      <c r="H1144" s="9">
        <v>154.089996</v>
      </c>
      <c r="I1144" s="9">
        <f>($H$2-$U$12)/($U$13-$U$12)</f>
      </c>
      <c r="J1144" s="9">
        <f>AVERAGE(H1140:H1144)</f>
      </c>
      <c r="K1144" s="9">
        <v>152.190002</v>
      </c>
      <c r="L1144" s="9">
        <f>(K1144-$V$12)/($V$13-$V$12)</f>
      </c>
      <c r="M1144" s="10">
        <v>66675400</v>
      </c>
      <c r="N1144" s="9">
        <f>($M$2-$W$12)/($W$13-$W$12)</f>
      </c>
      <c r="O1144" s="5"/>
      <c r="P1144" s="5"/>
      <c r="Q1144" s="5"/>
      <c r="R1144" s="9"/>
      <c r="S1144" s="9"/>
      <c r="T1144" s="9"/>
      <c r="U1144" s="9"/>
      <c r="V1144" s="9"/>
      <c r="W1144" s="10"/>
      <c r="X1144" s="10"/>
    </row>
    <row x14ac:dyDescent="0.25" r="1145" customHeight="1" ht="17.25">
      <c r="A1145" s="8">
        <v>44767</v>
      </c>
      <c r="B1145" s="9">
        <v>154.009995</v>
      </c>
      <c r="C1145" s="9">
        <f>(B1145-$R$12)/($R$13-$R$12)</f>
      </c>
      <c r="D1145" s="9">
        <v>155.039993</v>
      </c>
      <c r="E1145" s="9">
        <f>(D1145-$S$12)/($S$13-$S$12)</f>
      </c>
      <c r="F1145" s="9">
        <v>152.279999</v>
      </c>
      <c r="G1145" s="9">
        <f>(F1145-$T$12)/($T$13-$T$12)</f>
      </c>
      <c r="H1145" s="9">
        <v>152.949997</v>
      </c>
      <c r="I1145" s="9">
        <f>($H$2-$U$12)/($U$13-$U$12)</f>
      </c>
      <c r="J1145" s="9">
        <f>AVERAGE(H1141:H1145)</f>
      </c>
      <c r="K1145" s="9">
        <v>151.064072</v>
      </c>
      <c r="L1145" s="9">
        <f>(K1145-$V$12)/($V$13-$V$12)</f>
      </c>
      <c r="M1145" s="10">
        <v>53623900</v>
      </c>
      <c r="N1145" s="9">
        <f>($M$2-$W$12)/($W$13-$W$12)</f>
      </c>
      <c r="O1145" s="5"/>
      <c r="P1145" s="5"/>
      <c r="Q1145" s="5"/>
      <c r="R1145" s="9"/>
      <c r="S1145" s="9"/>
      <c r="T1145" s="9"/>
      <c r="U1145" s="9"/>
      <c r="V1145" s="9"/>
      <c r="W1145" s="10"/>
      <c r="X1145" s="10"/>
    </row>
    <row x14ac:dyDescent="0.25" r="1146" customHeight="1" ht="17.25">
      <c r="A1146" s="8">
        <v>44768</v>
      </c>
      <c r="B1146" s="9">
        <v>152.259995</v>
      </c>
      <c r="C1146" s="9">
        <f>(B1146-$R$12)/($R$13-$R$12)</f>
      </c>
      <c r="D1146" s="9">
        <v>153.089996</v>
      </c>
      <c r="E1146" s="9">
        <f>(D1146-$S$12)/($S$13-$S$12)</f>
      </c>
      <c r="F1146" s="9">
        <v>150.800003</v>
      </c>
      <c r="G1146" s="9">
        <f>(F1146-$T$12)/($T$13-$T$12)</f>
      </c>
      <c r="H1146" s="9">
        <v>151.600006</v>
      </c>
      <c r="I1146" s="9">
        <f>($H$2-$U$12)/($U$13-$U$12)</f>
      </c>
      <c r="J1146" s="9">
        <f>AVERAGE(H1142:H1146)</f>
      </c>
      <c r="K1146" s="9">
        <v>149.730728</v>
      </c>
      <c r="L1146" s="9">
        <f>(K1146-$V$12)/($V$13-$V$12)</f>
      </c>
      <c r="M1146" s="10">
        <v>55138700</v>
      </c>
      <c r="N1146" s="9">
        <f>($M$2-$W$12)/($W$13-$W$12)</f>
      </c>
      <c r="O1146" s="5"/>
      <c r="P1146" s="5"/>
      <c r="Q1146" s="5"/>
      <c r="R1146" s="9"/>
      <c r="S1146" s="9"/>
      <c r="T1146" s="9"/>
      <c r="U1146" s="9"/>
      <c r="V1146" s="9"/>
      <c r="W1146" s="10"/>
      <c r="X1146" s="10"/>
    </row>
    <row x14ac:dyDescent="0.25" r="1147" customHeight="1" ht="17.25">
      <c r="A1147" s="8">
        <v>44769</v>
      </c>
      <c r="B1147" s="9">
        <v>152.580002</v>
      </c>
      <c r="C1147" s="9">
        <f>(B1147-$R$12)/($R$13-$R$12)</f>
      </c>
      <c r="D1147" s="9">
        <v>157.330002</v>
      </c>
      <c r="E1147" s="9">
        <f>(D1147-$S$12)/($S$13-$S$12)</f>
      </c>
      <c r="F1147" s="9">
        <v>152.160004</v>
      </c>
      <c r="G1147" s="9">
        <f>(F1147-$T$12)/($T$13-$T$12)</f>
      </c>
      <c r="H1147" s="9">
        <v>156.789993</v>
      </c>
      <c r="I1147" s="9">
        <f>($H$2-$U$12)/($U$13-$U$12)</f>
      </c>
      <c r="J1147" s="9">
        <f>AVERAGE(H1143:H1147)</f>
      </c>
      <c r="K1147" s="9">
        <v>154.856735</v>
      </c>
      <c r="L1147" s="9">
        <f>(K1147-$V$12)/($V$13-$V$12)</f>
      </c>
      <c r="M1147" s="10">
        <v>78620700</v>
      </c>
      <c r="N1147" s="9">
        <f>($M$2-$W$12)/($W$13-$W$12)</f>
      </c>
      <c r="O1147" s="5"/>
      <c r="P1147" s="5"/>
      <c r="Q1147" s="5"/>
      <c r="R1147" s="9"/>
      <c r="S1147" s="9"/>
      <c r="T1147" s="9"/>
      <c r="U1147" s="9"/>
      <c r="V1147" s="9"/>
      <c r="W1147" s="10"/>
      <c r="X1147" s="10"/>
    </row>
    <row x14ac:dyDescent="0.25" r="1148" customHeight="1" ht="17.25">
      <c r="A1148" s="8">
        <v>44770</v>
      </c>
      <c r="B1148" s="9">
        <v>156.979996</v>
      </c>
      <c r="C1148" s="9">
        <f>(B1148-$R$12)/($R$13-$R$12)</f>
      </c>
      <c r="D1148" s="9">
        <v>157.639999</v>
      </c>
      <c r="E1148" s="9">
        <f>(D1148-$S$12)/($S$13-$S$12)</f>
      </c>
      <c r="F1148" s="9">
        <v>154.410004</v>
      </c>
      <c r="G1148" s="9">
        <f>(F1148-$T$12)/($T$13-$T$12)</f>
      </c>
      <c r="H1148" s="9">
        <v>157.350006</v>
      </c>
      <c r="I1148" s="9">
        <f>($H$2-$U$12)/($U$13-$U$12)</f>
      </c>
      <c r="J1148" s="9">
        <f>AVERAGE(H1144:H1148)</f>
      </c>
      <c r="K1148" s="9">
        <v>155.409836</v>
      </c>
      <c r="L1148" s="9">
        <f>(K1148-$V$12)/($V$13-$V$12)</f>
      </c>
      <c r="M1148" s="10">
        <v>81378700</v>
      </c>
      <c r="N1148" s="9">
        <f>($M$2-$W$12)/($W$13-$W$12)</f>
      </c>
      <c r="O1148" s="5"/>
      <c r="P1148" s="5"/>
      <c r="Q1148" s="5"/>
      <c r="R1148" s="9"/>
      <c r="S1148" s="9"/>
      <c r="T1148" s="9"/>
      <c r="U1148" s="9"/>
      <c r="V1148" s="9"/>
      <c r="W1148" s="10"/>
      <c r="X1148" s="10"/>
    </row>
    <row x14ac:dyDescent="0.25" r="1149" customHeight="1" ht="17.25">
      <c r="A1149" s="8">
        <v>44771</v>
      </c>
      <c r="B1149" s="9">
        <v>161.240005</v>
      </c>
      <c r="C1149" s="9">
        <f>(B1149-$R$12)/($R$13-$R$12)</f>
      </c>
      <c r="D1149" s="9">
        <v>163.630005</v>
      </c>
      <c r="E1149" s="9">
        <f>(D1149-$S$12)/($S$13-$S$12)</f>
      </c>
      <c r="F1149" s="9">
        <v>159.5</v>
      </c>
      <c r="G1149" s="9">
        <f>(F1149-$T$12)/($T$13-$T$12)</f>
      </c>
      <c r="H1149" s="9">
        <v>162.509995</v>
      </c>
      <c r="I1149" s="9">
        <f>($H$2-$U$12)/($U$13-$U$12)</f>
      </c>
      <c r="J1149" s="9">
        <f>AVERAGE(H1145:H1149)</f>
      </c>
      <c r="K1149" s="9">
        <v>160.50618</v>
      </c>
      <c r="L1149" s="9">
        <f>(K1149-$V$12)/($V$13-$V$12)</f>
      </c>
      <c r="M1149" s="10">
        <v>101786900</v>
      </c>
      <c r="N1149" s="9">
        <f>($M$2-$W$12)/($W$13-$W$12)</f>
      </c>
      <c r="O1149" s="5"/>
      <c r="P1149" s="5"/>
      <c r="Q1149" s="5"/>
      <c r="R1149" s="9"/>
      <c r="S1149" s="9"/>
      <c r="T1149" s="9"/>
      <c r="U1149" s="9"/>
      <c r="V1149" s="9"/>
      <c r="W1149" s="10"/>
      <c r="X1149" s="10"/>
    </row>
    <row x14ac:dyDescent="0.25" r="1150" customHeight="1" ht="17.25">
      <c r="A1150" s="8">
        <v>44774</v>
      </c>
      <c r="B1150" s="9">
        <v>161.009995</v>
      </c>
      <c r="C1150" s="9">
        <f>(B1150-$R$12)/($R$13-$R$12)</f>
      </c>
      <c r="D1150" s="9">
        <v>163.589996</v>
      </c>
      <c r="E1150" s="9">
        <f>(D1150-$S$12)/($S$13-$S$12)</f>
      </c>
      <c r="F1150" s="9">
        <v>160.889999</v>
      </c>
      <c r="G1150" s="9">
        <f>(F1150-$T$12)/($T$13-$T$12)</f>
      </c>
      <c r="H1150" s="9">
        <v>161.509995</v>
      </c>
      <c r="I1150" s="9">
        <f>($H$2-$U$12)/($U$13-$U$12)</f>
      </c>
      <c r="J1150" s="9">
        <f>AVERAGE(H1146:H1150)</f>
      </c>
      <c r="K1150" s="9">
        <v>159.518524</v>
      </c>
      <c r="L1150" s="9">
        <f>(K1150-$V$12)/($V$13-$V$12)</f>
      </c>
      <c r="M1150" s="10">
        <v>67829400</v>
      </c>
      <c r="N1150" s="9">
        <f>($M$2-$W$12)/($W$13-$W$12)</f>
      </c>
      <c r="O1150" s="5"/>
      <c r="P1150" s="5"/>
      <c r="Q1150" s="5"/>
      <c r="R1150" s="9"/>
      <c r="S1150" s="9"/>
      <c r="T1150" s="9"/>
      <c r="U1150" s="9"/>
      <c r="V1150" s="9"/>
      <c r="W1150" s="10"/>
      <c r="X1150" s="10"/>
    </row>
    <row x14ac:dyDescent="0.25" r="1151" customHeight="1" ht="17.25">
      <c r="A1151" s="8">
        <v>44775</v>
      </c>
      <c r="B1151" s="9">
        <v>160.100006</v>
      </c>
      <c r="C1151" s="9">
        <f>(B1151-$R$12)/($R$13-$R$12)</f>
      </c>
      <c r="D1151" s="9">
        <v>162.410004</v>
      </c>
      <c r="E1151" s="9">
        <f>(D1151-$S$12)/($S$13-$S$12)</f>
      </c>
      <c r="F1151" s="9">
        <v>159.630005</v>
      </c>
      <c r="G1151" s="9">
        <f>(F1151-$T$12)/($T$13-$T$12)</f>
      </c>
      <c r="H1151" s="9">
        <v>160.009995</v>
      </c>
      <c r="I1151" s="9">
        <f>($H$2-$U$12)/($U$13-$U$12)</f>
      </c>
      <c r="J1151" s="9">
        <f>AVERAGE(H1147:H1151)</f>
      </c>
      <c r="K1151" s="9">
        <v>158.037018</v>
      </c>
      <c r="L1151" s="9">
        <f>(K1151-$V$12)/($V$13-$V$12)</f>
      </c>
      <c r="M1151" s="10">
        <v>59907000</v>
      </c>
      <c r="N1151" s="9">
        <f>($M$2-$W$12)/($W$13-$W$12)</f>
      </c>
      <c r="O1151" s="5"/>
      <c r="P1151" s="5"/>
      <c r="Q1151" s="5"/>
      <c r="R1151" s="9"/>
      <c r="S1151" s="9"/>
      <c r="T1151" s="9"/>
      <c r="U1151" s="9"/>
      <c r="V1151" s="9"/>
      <c r="W1151" s="10"/>
      <c r="X1151" s="10"/>
    </row>
    <row x14ac:dyDescent="0.25" r="1152" customHeight="1" ht="17.25">
      <c r="A1152" s="8">
        <v>44776</v>
      </c>
      <c r="B1152" s="9">
        <v>160.839996</v>
      </c>
      <c r="C1152" s="9">
        <f>(B1152-$R$12)/($R$13-$R$12)</f>
      </c>
      <c r="D1152" s="9">
        <v>166.589996</v>
      </c>
      <c r="E1152" s="9">
        <f>(D1152-$S$12)/($S$13-$S$12)</f>
      </c>
      <c r="F1152" s="9">
        <v>160.75</v>
      </c>
      <c r="G1152" s="9">
        <f>(F1152-$T$12)/($T$13-$T$12)</f>
      </c>
      <c r="H1152" s="9">
        <v>166.130005</v>
      </c>
      <c r="I1152" s="9">
        <f>($H$2-$U$12)/($U$13-$U$12)</f>
      </c>
      <c r="J1152" s="9">
        <f>AVERAGE(H1148:H1152)</f>
      </c>
      <c r="K1152" s="9">
        <v>164.081573</v>
      </c>
      <c r="L1152" s="9">
        <f>(K1152-$V$12)/($V$13-$V$12)</f>
      </c>
      <c r="M1152" s="10">
        <v>82507500</v>
      </c>
      <c r="N1152" s="9">
        <f>($M$2-$W$12)/($W$13-$W$12)</f>
      </c>
      <c r="O1152" s="5"/>
      <c r="P1152" s="5"/>
      <c r="Q1152" s="5"/>
      <c r="R1152" s="9"/>
      <c r="S1152" s="9"/>
      <c r="T1152" s="9"/>
      <c r="U1152" s="9"/>
      <c r="V1152" s="9"/>
      <c r="W1152" s="10"/>
      <c r="X1152" s="10"/>
    </row>
    <row x14ac:dyDescent="0.25" r="1153" customHeight="1" ht="17.25">
      <c r="A1153" s="8">
        <v>44777</v>
      </c>
      <c r="B1153" s="9">
        <v>166.009995</v>
      </c>
      <c r="C1153" s="9">
        <f>(B1153-$R$12)/($R$13-$R$12)</f>
      </c>
      <c r="D1153" s="9">
        <v>167.190002</v>
      </c>
      <c r="E1153" s="9">
        <f>(D1153-$S$12)/($S$13-$S$12)</f>
      </c>
      <c r="F1153" s="9">
        <v>164.429993</v>
      </c>
      <c r="G1153" s="9">
        <f>(F1153-$T$12)/($T$13-$T$12)</f>
      </c>
      <c r="H1153" s="9">
        <v>165.809998</v>
      </c>
      <c r="I1153" s="9">
        <f>($H$2-$U$12)/($U$13-$U$12)</f>
      </c>
      <c r="J1153" s="9">
        <f>AVERAGE(H1149:H1153)</f>
      </c>
      <c r="K1153" s="9">
        <v>163.765503</v>
      </c>
      <c r="L1153" s="9">
        <f>(K1153-$V$12)/($V$13-$V$12)</f>
      </c>
      <c r="M1153" s="10">
        <v>55474100</v>
      </c>
      <c r="N1153" s="9">
        <f>($M$2-$W$12)/($W$13-$W$12)</f>
      </c>
      <c r="O1153" s="5"/>
      <c r="P1153" s="5"/>
      <c r="Q1153" s="5"/>
      <c r="R1153" s="9"/>
      <c r="S1153" s="9"/>
      <c r="T1153" s="9"/>
      <c r="U1153" s="9"/>
      <c r="V1153" s="9"/>
      <c r="W1153" s="10"/>
      <c r="X1153" s="10"/>
    </row>
    <row x14ac:dyDescent="0.25" r="1154" customHeight="1" ht="17.25">
      <c r="A1154" s="8">
        <v>44778</v>
      </c>
      <c r="B1154" s="9">
        <v>163.210007</v>
      </c>
      <c r="C1154" s="9">
        <f>(B1154-$R$12)/($R$13-$R$12)</f>
      </c>
      <c r="D1154" s="9">
        <v>165.850006</v>
      </c>
      <c r="E1154" s="9">
        <f>(D1154-$S$12)/($S$13-$S$12)</f>
      </c>
      <c r="F1154" s="10">
        <v>163</v>
      </c>
      <c r="G1154" s="9">
        <f>(F1154-$T$12)/($T$13-$T$12)</f>
      </c>
      <c r="H1154" s="9">
        <v>165.350006</v>
      </c>
      <c r="I1154" s="9">
        <f>($H$2-$U$12)/($U$13-$U$12)</f>
      </c>
      <c r="J1154" s="9">
        <f>AVERAGE(H1150:H1154)</f>
      </c>
      <c r="K1154" s="9">
        <v>163.538025</v>
      </c>
      <c r="L1154" s="9">
        <f>(K1154-$V$12)/($V$13-$V$12)</f>
      </c>
      <c r="M1154" s="10">
        <v>56697000</v>
      </c>
      <c r="N1154" s="9">
        <f>($M$2-$W$12)/($W$13-$W$12)</f>
      </c>
      <c r="O1154" s="5"/>
      <c r="P1154" s="5"/>
      <c r="Q1154" s="5"/>
      <c r="R1154" s="9"/>
      <c r="S1154" s="9"/>
      <c r="T1154" s="9"/>
      <c r="U1154" s="9"/>
      <c r="V1154" s="9"/>
      <c r="W1154" s="10"/>
      <c r="X1154" s="10"/>
    </row>
    <row x14ac:dyDescent="0.25" r="1155" customHeight="1" ht="17.25">
      <c r="A1155" s="8">
        <v>44781</v>
      </c>
      <c r="B1155" s="9">
        <v>166.369995</v>
      </c>
      <c r="C1155" s="9">
        <f>(B1155-$R$12)/($R$13-$R$12)</f>
      </c>
      <c r="D1155" s="9">
        <v>167.809998</v>
      </c>
      <c r="E1155" s="9">
        <f>(D1155-$S$12)/($S$13-$S$12)</f>
      </c>
      <c r="F1155" s="9">
        <v>164.199997</v>
      </c>
      <c r="G1155" s="9">
        <f>(F1155-$T$12)/($T$13-$T$12)</f>
      </c>
      <c r="H1155" s="9">
        <v>164.869995</v>
      </c>
      <c r="I1155" s="9">
        <f>($H$2-$U$12)/($U$13-$U$12)</f>
      </c>
      <c r="J1155" s="9">
        <f>AVERAGE(H1151:H1155)</f>
      </c>
      <c r="K1155" s="9">
        <v>163.063293</v>
      </c>
      <c r="L1155" s="9">
        <f>(K1155-$V$12)/($V$13-$V$12)</f>
      </c>
      <c r="M1155" s="10">
        <v>60276900</v>
      </c>
      <c r="N1155" s="9">
        <f>($M$2-$W$12)/($W$13-$W$12)</f>
      </c>
      <c r="O1155" s="5"/>
      <c r="P1155" s="5"/>
      <c r="Q1155" s="5"/>
      <c r="R1155" s="9"/>
      <c r="S1155" s="9"/>
      <c r="T1155" s="9"/>
      <c r="U1155" s="9"/>
      <c r="V1155" s="9"/>
      <c r="W1155" s="10"/>
      <c r="X1155" s="10"/>
    </row>
    <row x14ac:dyDescent="0.25" r="1156" customHeight="1" ht="17.25">
      <c r="A1156" s="8">
        <v>44782</v>
      </c>
      <c r="B1156" s="9">
        <v>164.020004</v>
      </c>
      <c r="C1156" s="9">
        <f>(B1156-$R$12)/($R$13-$R$12)</f>
      </c>
      <c r="D1156" s="9">
        <v>165.820007</v>
      </c>
      <c r="E1156" s="9">
        <f>(D1156-$S$12)/($S$13-$S$12)</f>
      </c>
      <c r="F1156" s="9">
        <v>163.25</v>
      </c>
      <c r="G1156" s="9">
        <f>(F1156-$T$12)/($T$13-$T$12)</f>
      </c>
      <c r="H1156" s="9">
        <v>164.919998</v>
      </c>
      <c r="I1156" s="9">
        <f>($H$2-$U$12)/($U$13-$U$12)</f>
      </c>
      <c r="J1156" s="9">
        <f>AVERAGE(H1152:H1156)</f>
      </c>
      <c r="K1156" s="9">
        <v>163.112732</v>
      </c>
      <c r="L1156" s="9">
        <f>(K1156-$V$12)/($V$13-$V$12)</f>
      </c>
      <c r="M1156" s="10">
        <v>63135500</v>
      </c>
      <c r="N1156" s="9">
        <f>($M$2-$W$12)/($W$13-$W$12)</f>
      </c>
      <c r="O1156" s="5"/>
      <c r="P1156" s="5"/>
      <c r="Q1156" s="5"/>
      <c r="R1156" s="9"/>
      <c r="S1156" s="9"/>
      <c r="T1156" s="9"/>
      <c r="U1156" s="9"/>
      <c r="V1156" s="9"/>
      <c r="W1156" s="10"/>
      <c r="X1156" s="10"/>
    </row>
    <row x14ac:dyDescent="0.25" r="1157" customHeight="1" ht="17.25">
      <c r="A1157" s="8">
        <v>44783</v>
      </c>
      <c r="B1157" s="9">
        <v>167.679993</v>
      </c>
      <c r="C1157" s="9">
        <f>(B1157-$R$12)/($R$13-$R$12)</f>
      </c>
      <c r="D1157" s="9">
        <v>169.339996</v>
      </c>
      <c r="E1157" s="9">
        <f>(D1157-$S$12)/($S$13-$S$12)</f>
      </c>
      <c r="F1157" s="9">
        <v>166.899994</v>
      </c>
      <c r="G1157" s="9">
        <f>(F1157-$T$12)/($T$13-$T$12)</f>
      </c>
      <c r="H1157" s="9">
        <v>169.240005</v>
      </c>
      <c r="I1157" s="9">
        <f>($H$2-$U$12)/($U$13-$U$12)</f>
      </c>
      <c r="J1157" s="9">
        <f>AVERAGE(H1153:H1157)</f>
      </c>
      <c r="K1157" s="9">
        <v>167.385422</v>
      </c>
      <c r="L1157" s="9">
        <f>(K1157-$V$12)/($V$13-$V$12)</f>
      </c>
      <c r="M1157" s="10">
        <v>70170500</v>
      </c>
      <c r="N1157" s="9">
        <f>($M$2-$W$12)/($W$13-$W$12)</f>
      </c>
      <c r="O1157" s="5"/>
      <c r="P1157" s="5"/>
      <c r="Q1157" s="5"/>
      <c r="R1157" s="9"/>
      <c r="S1157" s="9"/>
      <c r="T1157" s="9"/>
      <c r="U1157" s="9"/>
      <c r="V1157" s="9"/>
      <c r="W1157" s="10"/>
      <c r="X1157" s="10"/>
    </row>
    <row x14ac:dyDescent="0.25" r="1158" customHeight="1" ht="17.25">
      <c r="A1158" s="8">
        <v>44784</v>
      </c>
      <c r="B1158" s="9">
        <v>170.059998</v>
      </c>
      <c r="C1158" s="9">
        <f>(B1158-$R$12)/($R$13-$R$12)</f>
      </c>
      <c r="D1158" s="9">
        <v>170.990005</v>
      </c>
      <c r="E1158" s="9">
        <f>(D1158-$S$12)/($S$13-$S$12)</f>
      </c>
      <c r="F1158" s="9">
        <v>168.190002</v>
      </c>
      <c r="G1158" s="9">
        <f>(F1158-$T$12)/($T$13-$T$12)</f>
      </c>
      <c r="H1158" s="9">
        <v>168.490005</v>
      </c>
      <c r="I1158" s="9">
        <f>($H$2-$U$12)/($U$13-$U$12)</f>
      </c>
      <c r="J1158" s="9">
        <f>AVERAGE(H1154:H1158)</f>
      </c>
      <c r="K1158" s="9">
        <v>166.643631</v>
      </c>
      <c r="L1158" s="9">
        <f>(K1158-$V$12)/($V$13-$V$12)</f>
      </c>
      <c r="M1158" s="10">
        <v>57149200</v>
      </c>
      <c r="N1158" s="9">
        <f>($M$2-$W$12)/($W$13-$W$12)</f>
      </c>
      <c r="O1158" s="5"/>
      <c r="P1158" s="5"/>
      <c r="Q1158" s="5"/>
      <c r="R1158" s="9"/>
      <c r="S1158" s="9"/>
      <c r="T1158" s="9"/>
      <c r="U1158" s="9"/>
      <c r="V1158" s="9"/>
      <c r="W1158" s="10"/>
      <c r="X1158" s="10"/>
    </row>
    <row x14ac:dyDescent="0.25" r="1159" customHeight="1" ht="17.25">
      <c r="A1159" s="8">
        <v>44785</v>
      </c>
      <c r="B1159" s="9">
        <v>169.820007</v>
      </c>
      <c r="C1159" s="9">
        <f>(B1159-$R$12)/($R$13-$R$12)</f>
      </c>
      <c r="D1159" s="9">
        <v>172.169998</v>
      </c>
      <c r="E1159" s="9">
        <f>(D1159-$S$12)/($S$13-$S$12)</f>
      </c>
      <c r="F1159" s="9">
        <v>169.399994</v>
      </c>
      <c r="G1159" s="9">
        <f>(F1159-$T$12)/($T$13-$T$12)</f>
      </c>
      <c r="H1159" s="9">
        <v>172.100006</v>
      </c>
      <c r="I1159" s="9">
        <f>($H$2-$U$12)/($U$13-$U$12)</f>
      </c>
      <c r="J1159" s="9">
        <f>AVERAGE(H1155:H1159)</f>
      </c>
      <c r="K1159" s="9">
        <v>170.214066</v>
      </c>
      <c r="L1159" s="9">
        <f>(K1159-$V$12)/($V$13-$V$12)</f>
      </c>
      <c r="M1159" s="10">
        <v>68039400</v>
      </c>
      <c r="N1159" s="9">
        <f>($M$2-$W$12)/($W$13-$W$12)</f>
      </c>
      <c r="O1159" s="5"/>
      <c r="P1159" s="5"/>
      <c r="Q1159" s="5"/>
      <c r="R1159" s="9"/>
      <c r="S1159" s="9"/>
      <c r="T1159" s="9"/>
      <c r="U1159" s="9"/>
      <c r="V1159" s="9"/>
      <c r="W1159" s="10"/>
      <c r="X1159" s="10"/>
    </row>
    <row x14ac:dyDescent="0.25" r="1160" customHeight="1" ht="17.25">
      <c r="A1160" s="8">
        <v>44788</v>
      </c>
      <c r="B1160" s="9">
        <v>171.520004</v>
      </c>
      <c r="C1160" s="9">
        <f>(B1160-$R$12)/($R$13-$R$12)</f>
      </c>
      <c r="D1160" s="9">
        <v>173.389999</v>
      </c>
      <c r="E1160" s="9">
        <f>(D1160-$S$12)/($S$13-$S$12)</f>
      </c>
      <c r="F1160" s="9">
        <v>171.350006</v>
      </c>
      <c r="G1160" s="9">
        <f>(F1160-$T$12)/($T$13-$T$12)</f>
      </c>
      <c r="H1160" s="9">
        <v>173.190002</v>
      </c>
      <c r="I1160" s="9">
        <f>($H$2-$U$12)/($U$13-$U$12)</f>
      </c>
      <c r="J1160" s="9">
        <f>AVERAGE(H1156:H1160)</f>
      </c>
      <c r="K1160" s="9">
        <v>171.292114</v>
      </c>
      <c r="L1160" s="9">
        <f>(K1160-$V$12)/($V$13-$V$12)</f>
      </c>
      <c r="M1160" s="10">
        <v>54091700</v>
      </c>
      <c r="N1160" s="9">
        <f>($M$2-$W$12)/($W$13-$W$12)</f>
      </c>
      <c r="O1160" s="5"/>
      <c r="P1160" s="5"/>
      <c r="Q1160" s="5"/>
      <c r="R1160" s="9"/>
      <c r="S1160" s="9"/>
      <c r="T1160" s="9"/>
      <c r="U1160" s="9"/>
      <c r="V1160" s="9"/>
      <c r="W1160" s="10"/>
      <c r="X1160" s="10"/>
    </row>
    <row x14ac:dyDescent="0.25" r="1161" customHeight="1" ht="17.25">
      <c r="A1161" s="8">
        <v>44789</v>
      </c>
      <c r="B1161" s="9">
        <v>172.779999</v>
      </c>
      <c r="C1161" s="9">
        <f>(B1161-$R$12)/($R$13-$R$12)</f>
      </c>
      <c r="D1161" s="9">
        <v>173.710007</v>
      </c>
      <c r="E1161" s="9">
        <f>(D1161-$S$12)/($S$13-$S$12)</f>
      </c>
      <c r="F1161" s="9">
        <v>171.660004</v>
      </c>
      <c r="G1161" s="9">
        <f>(F1161-$T$12)/($T$13-$T$12)</f>
      </c>
      <c r="H1161" s="9">
        <v>173.029999</v>
      </c>
      <c r="I1161" s="9">
        <f>($H$2-$U$12)/($U$13-$U$12)</f>
      </c>
      <c r="J1161" s="9">
        <f>AVERAGE(H1157:H1161)</f>
      </c>
      <c r="K1161" s="9">
        <v>171.133865</v>
      </c>
      <c r="L1161" s="9">
        <f>(K1161-$V$12)/($V$13-$V$12)</f>
      </c>
      <c r="M1161" s="10">
        <v>56377100</v>
      </c>
      <c r="N1161" s="9">
        <f>($M$2-$W$12)/($W$13-$W$12)</f>
      </c>
      <c r="O1161" s="5"/>
      <c r="P1161" s="5"/>
      <c r="Q1161" s="5"/>
      <c r="R1161" s="9"/>
      <c r="S1161" s="9"/>
      <c r="T1161" s="9"/>
      <c r="U1161" s="9"/>
      <c r="V1161" s="9"/>
      <c r="W1161" s="10"/>
      <c r="X1161" s="10"/>
    </row>
    <row x14ac:dyDescent="0.25" r="1162" customHeight="1" ht="17.25">
      <c r="A1162" s="8">
        <v>44790</v>
      </c>
      <c r="B1162" s="9">
        <v>172.770004</v>
      </c>
      <c r="C1162" s="9">
        <f>(B1162-$R$12)/($R$13-$R$12)</f>
      </c>
      <c r="D1162" s="9">
        <v>176.149994</v>
      </c>
      <c r="E1162" s="9">
        <f>(D1162-$S$12)/($S$13-$S$12)</f>
      </c>
      <c r="F1162" s="9">
        <v>172.570007</v>
      </c>
      <c r="G1162" s="9">
        <f>(F1162-$T$12)/($T$13-$T$12)</f>
      </c>
      <c r="H1162" s="9">
        <v>174.550003</v>
      </c>
      <c r="I1162" s="9">
        <f>($H$2-$U$12)/($U$13-$U$12)</f>
      </c>
      <c r="J1162" s="9">
        <f>AVERAGE(H1158:H1162)</f>
      </c>
      <c r="K1162" s="9">
        <v>172.637192</v>
      </c>
      <c r="L1162" s="9">
        <f>(K1162-$V$12)/($V$13-$V$12)</f>
      </c>
      <c r="M1162" s="10">
        <v>79542000</v>
      </c>
      <c r="N1162" s="9">
        <f>($M$2-$W$12)/($W$13-$W$12)</f>
      </c>
      <c r="O1162" s="5"/>
      <c r="P1162" s="5"/>
      <c r="Q1162" s="5"/>
      <c r="R1162" s="9"/>
      <c r="S1162" s="9"/>
      <c r="T1162" s="9"/>
      <c r="U1162" s="9"/>
      <c r="V1162" s="9"/>
      <c r="W1162" s="10"/>
      <c r="X1162" s="10"/>
    </row>
    <row x14ac:dyDescent="0.25" r="1163" customHeight="1" ht="17.25">
      <c r="A1163" s="8">
        <v>44791</v>
      </c>
      <c r="B1163" s="9">
        <v>173.75</v>
      </c>
      <c r="C1163" s="9">
        <f>(B1163-$R$12)/($R$13-$R$12)</f>
      </c>
      <c r="D1163" s="9">
        <v>174.899994</v>
      </c>
      <c r="E1163" s="9">
        <f>(D1163-$S$12)/($S$13-$S$12)</f>
      </c>
      <c r="F1163" s="9">
        <v>173.119995</v>
      </c>
      <c r="G1163" s="9">
        <f>(F1163-$T$12)/($T$13-$T$12)</f>
      </c>
      <c r="H1163" s="9">
        <v>174.149994</v>
      </c>
      <c r="I1163" s="9">
        <f>($H$2-$U$12)/($U$13-$U$12)</f>
      </c>
      <c r="J1163" s="9">
        <f>AVERAGE(H1159:H1163)</f>
      </c>
      <c r="K1163" s="9">
        <v>172.241592</v>
      </c>
      <c r="L1163" s="9">
        <f>(K1163-$V$12)/($V$13-$V$12)</f>
      </c>
      <c r="M1163" s="10">
        <v>62290100</v>
      </c>
      <c r="N1163" s="9">
        <f>($M$2-$W$12)/($W$13-$W$12)</f>
      </c>
      <c r="O1163" s="5"/>
      <c r="P1163" s="5"/>
      <c r="Q1163" s="5"/>
      <c r="R1163" s="9"/>
      <c r="S1163" s="9"/>
      <c r="T1163" s="9"/>
      <c r="U1163" s="9"/>
      <c r="V1163" s="9"/>
      <c r="W1163" s="10"/>
      <c r="X1163" s="10"/>
    </row>
    <row x14ac:dyDescent="0.25" r="1164" customHeight="1" ht="17.25">
      <c r="A1164" s="8">
        <v>44792</v>
      </c>
      <c r="B1164" s="9">
        <v>173.029999</v>
      </c>
      <c r="C1164" s="9">
        <f>(B1164-$R$12)/($R$13-$R$12)</f>
      </c>
      <c r="D1164" s="9">
        <v>173.740005</v>
      </c>
      <c r="E1164" s="9">
        <f>(D1164-$S$12)/($S$13-$S$12)</f>
      </c>
      <c r="F1164" s="9">
        <v>171.309998</v>
      </c>
      <c r="G1164" s="9">
        <f>(F1164-$T$12)/($T$13-$T$12)</f>
      </c>
      <c r="H1164" s="9">
        <v>171.520004</v>
      </c>
      <c r="I1164" s="9">
        <f>($H$2-$U$12)/($U$13-$U$12)</f>
      </c>
      <c r="J1164" s="9">
        <f>AVERAGE(H1160:H1164)</f>
      </c>
      <c r="K1164" s="9">
        <v>169.640411</v>
      </c>
      <c r="L1164" s="9">
        <f>(K1164-$V$12)/($V$13-$V$12)</f>
      </c>
      <c r="M1164" s="10">
        <v>70346300</v>
      </c>
      <c r="N1164" s="9">
        <f>($M$2-$W$12)/($W$13-$W$12)</f>
      </c>
      <c r="O1164" s="5"/>
      <c r="P1164" s="5"/>
      <c r="Q1164" s="5"/>
      <c r="R1164" s="9"/>
      <c r="S1164" s="9"/>
      <c r="T1164" s="9"/>
      <c r="U1164" s="9"/>
      <c r="V1164" s="9"/>
      <c r="W1164" s="10"/>
      <c r="X1164" s="10"/>
    </row>
    <row x14ac:dyDescent="0.25" r="1165" customHeight="1" ht="17.25">
      <c r="A1165" s="8">
        <v>44795</v>
      </c>
      <c r="B1165" s="9">
        <v>169.690002</v>
      </c>
      <c r="C1165" s="9">
        <f>(B1165-$R$12)/($R$13-$R$12)</f>
      </c>
      <c r="D1165" s="9">
        <v>169.860001</v>
      </c>
      <c r="E1165" s="9">
        <f>(D1165-$S$12)/($S$13-$S$12)</f>
      </c>
      <c r="F1165" s="9">
        <v>167.139999</v>
      </c>
      <c r="G1165" s="9">
        <f>(F1165-$T$12)/($T$13-$T$12)</f>
      </c>
      <c r="H1165" s="9">
        <v>167.570007</v>
      </c>
      <c r="I1165" s="9">
        <f>($H$2-$U$12)/($U$13-$U$12)</f>
      </c>
      <c r="J1165" s="9">
        <f>AVERAGE(H1161:H1165)</f>
      </c>
      <c r="K1165" s="9">
        <v>165.733719</v>
      </c>
      <c r="L1165" s="9">
        <f>(K1165-$V$12)/($V$13-$V$12)</f>
      </c>
      <c r="M1165" s="10">
        <v>69026800</v>
      </c>
      <c r="N1165" s="9">
        <f>($M$2-$W$12)/($W$13-$W$12)</f>
      </c>
      <c r="O1165" s="5"/>
      <c r="P1165" s="5"/>
      <c r="Q1165" s="5"/>
      <c r="R1165" s="9"/>
      <c r="S1165" s="9"/>
      <c r="T1165" s="9"/>
      <c r="U1165" s="9"/>
      <c r="V1165" s="9"/>
      <c r="W1165" s="10"/>
      <c r="X1165" s="10"/>
    </row>
    <row x14ac:dyDescent="0.25" r="1166" customHeight="1" ht="17.25">
      <c r="A1166" s="8">
        <v>44796</v>
      </c>
      <c r="B1166" s="9">
        <v>167.080002</v>
      </c>
      <c r="C1166" s="9">
        <f>(B1166-$R$12)/($R$13-$R$12)</f>
      </c>
      <c r="D1166" s="9">
        <v>168.710007</v>
      </c>
      <c r="E1166" s="9">
        <f>(D1166-$S$12)/($S$13-$S$12)</f>
      </c>
      <c r="F1166" s="9">
        <v>166.649994</v>
      </c>
      <c r="G1166" s="9">
        <f>(F1166-$T$12)/($T$13-$T$12)</f>
      </c>
      <c r="H1166" s="9">
        <v>167.229996</v>
      </c>
      <c r="I1166" s="9">
        <f>($H$2-$U$12)/($U$13-$U$12)</f>
      </c>
      <c r="J1166" s="9">
        <f>AVERAGE(H1162:H1166)</f>
      </c>
      <c r="K1166" s="9">
        <v>165.39743</v>
      </c>
      <c r="L1166" s="9">
        <f>(K1166-$V$12)/($V$13-$V$12)</f>
      </c>
      <c r="M1166" s="10">
        <v>54147100</v>
      </c>
      <c r="N1166" s="9">
        <f>($M$2-$W$12)/($W$13-$W$12)</f>
      </c>
      <c r="O1166" s="5"/>
      <c r="P1166" s="5"/>
      <c r="Q1166" s="5"/>
      <c r="R1166" s="9"/>
      <c r="S1166" s="9"/>
      <c r="T1166" s="9"/>
      <c r="U1166" s="9"/>
      <c r="V1166" s="9"/>
      <c r="W1166" s="10"/>
      <c r="X1166" s="10"/>
    </row>
    <row x14ac:dyDescent="0.25" r="1167" customHeight="1" ht="17.25">
      <c r="A1167" s="8">
        <v>44797</v>
      </c>
      <c r="B1167" s="9">
        <v>167.320007</v>
      </c>
      <c r="C1167" s="9">
        <f>(B1167-$R$12)/($R$13-$R$12)</f>
      </c>
      <c r="D1167" s="9">
        <v>168.110001</v>
      </c>
      <c r="E1167" s="9">
        <f>(D1167-$S$12)/($S$13-$S$12)</f>
      </c>
      <c r="F1167" s="9">
        <v>166.25</v>
      </c>
      <c r="G1167" s="9">
        <f>(F1167-$T$12)/($T$13-$T$12)</f>
      </c>
      <c r="H1167" s="9">
        <v>167.529999</v>
      </c>
      <c r="I1167" s="9">
        <f>($H$2-$U$12)/($U$13-$U$12)</f>
      </c>
      <c r="J1167" s="9">
        <f>AVERAGE(H1163:H1167)</f>
      </c>
      <c r="K1167" s="9">
        <v>165.694138</v>
      </c>
      <c r="L1167" s="9">
        <f>(K1167-$V$12)/($V$13-$V$12)</f>
      </c>
      <c r="M1167" s="10">
        <v>53841500</v>
      </c>
      <c r="N1167" s="9">
        <f>($M$2-$W$12)/($W$13-$W$12)</f>
      </c>
      <c r="O1167" s="5"/>
      <c r="P1167" s="5"/>
      <c r="Q1167" s="5"/>
      <c r="R1167" s="9"/>
      <c r="S1167" s="9"/>
      <c r="T1167" s="9"/>
      <c r="U1167" s="9"/>
      <c r="V1167" s="9"/>
      <c r="W1167" s="10"/>
      <c r="X1167" s="10"/>
    </row>
    <row x14ac:dyDescent="0.25" r="1168" customHeight="1" ht="17.25">
      <c r="A1168" s="8">
        <v>44798</v>
      </c>
      <c r="B1168" s="9">
        <v>168.779999</v>
      </c>
      <c r="C1168" s="9">
        <f>(B1168-$R$12)/($R$13-$R$12)</f>
      </c>
      <c r="D1168" s="9">
        <v>170.139999</v>
      </c>
      <c r="E1168" s="9">
        <f>(D1168-$S$12)/($S$13-$S$12)</f>
      </c>
      <c r="F1168" s="9">
        <v>168.350006</v>
      </c>
      <c r="G1168" s="9">
        <f>(F1168-$T$12)/($T$13-$T$12)</f>
      </c>
      <c r="H1168" s="9">
        <v>170.029999</v>
      </c>
      <c r="I1168" s="9">
        <f>($H$2-$U$12)/($U$13-$U$12)</f>
      </c>
      <c r="J1168" s="9">
        <f>AVERAGE(H1164:H1168)</f>
      </c>
      <c r="K1168" s="9">
        <v>168.166748</v>
      </c>
      <c r="L1168" s="9">
        <f>(K1168-$V$12)/($V$13-$V$12)</f>
      </c>
      <c r="M1168" s="10">
        <v>51218200</v>
      </c>
      <c r="N1168" s="9">
        <f>($M$2-$W$12)/($W$13-$W$12)</f>
      </c>
      <c r="O1168" s="5"/>
      <c r="P1168" s="5"/>
      <c r="Q1168" s="5"/>
      <c r="R1168" s="9"/>
      <c r="S1168" s="9"/>
      <c r="T1168" s="9"/>
      <c r="U1168" s="9"/>
      <c r="V1168" s="9"/>
      <c r="W1168" s="10"/>
      <c r="X1168" s="10"/>
    </row>
    <row x14ac:dyDescent="0.25" r="1169" customHeight="1" ht="17.25">
      <c r="A1169" s="8">
        <v>44799</v>
      </c>
      <c r="B1169" s="9">
        <v>170.570007</v>
      </c>
      <c r="C1169" s="9">
        <f>(B1169-$R$12)/($R$13-$R$12)</f>
      </c>
      <c r="D1169" s="9">
        <v>171.050003</v>
      </c>
      <c r="E1169" s="9">
        <f>(D1169-$S$12)/($S$13-$S$12)</f>
      </c>
      <c r="F1169" s="9">
        <v>163.559998</v>
      </c>
      <c r="G1169" s="9">
        <f>(F1169-$T$12)/($T$13-$T$12)</f>
      </c>
      <c r="H1169" s="9">
        <v>163.619995</v>
      </c>
      <c r="I1169" s="9">
        <f>($H$2-$U$12)/($U$13-$U$12)</f>
      </c>
      <c r="J1169" s="9">
        <f>AVERAGE(H1165:H1169)</f>
      </c>
      <c r="K1169" s="9">
        <v>161.826965</v>
      </c>
      <c r="L1169" s="9">
        <f>(K1169-$V$12)/($V$13-$V$12)</f>
      </c>
      <c r="M1169" s="10">
        <v>78961000</v>
      </c>
      <c r="N1169" s="9">
        <f>($M$2-$W$12)/($W$13-$W$12)</f>
      </c>
      <c r="O1169" s="5"/>
      <c r="P1169" s="5"/>
      <c r="Q1169" s="5"/>
      <c r="R1169" s="9"/>
      <c r="S1169" s="9"/>
      <c r="T1169" s="9"/>
      <c r="U1169" s="9"/>
      <c r="V1169" s="9"/>
      <c r="W1169" s="10"/>
      <c r="X1169" s="10"/>
    </row>
    <row x14ac:dyDescent="0.25" r="1170" customHeight="1" ht="17.25">
      <c r="A1170" s="8">
        <v>44802</v>
      </c>
      <c r="B1170" s="9">
        <v>161.149994</v>
      </c>
      <c r="C1170" s="9">
        <f>(B1170-$R$12)/($R$13-$R$12)</f>
      </c>
      <c r="D1170" s="9">
        <v>162.899994</v>
      </c>
      <c r="E1170" s="9">
        <f>(D1170-$S$12)/($S$13-$S$12)</f>
      </c>
      <c r="F1170" s="9">
        <v>159.820007</v>
      </c>
      <c r="G1170" s="9">
        <f>(F1170-$T$12)/($T$13-$T$12)</f>
      </c>
      <c r="H1170" s="9">
        <v>161.380005</v>
      </c>
      <c r="I1170" s="9">
        <f>($H$2-$U$12)/($U$13-$U$12)</f>
      </c>
      <c r="J1170" s="9">
        <f>AVERAGE(H1166:H1170)</f>
      </c>
      <c r="K1170" s="9">
        <v>159.611542</v>
      </c>
      <c r="L1170" s="9">
        <f>(K1170-$V$12)/($V$13-$V$12)</f>
      </c>
      <c r="M1170" s="10">
        <v>73314000</v>
      </c>
      <c r="N1170" s="9">
        <f>($M$2-$W$12)/($W$13-$W$12)</f>
      </c>
      <c r="O1170" s="5"/>
      <c r="P1170" s="5"/>
      <c r="Q1170" s="5"/>
      <c r="R1170" s="9"/>
      <c r="S1170" s="9"/>
      <c r="T1170" s="9"/>
      <c r="U1170" s="9"/>
      <c r="V1170" s="9"/>
      <c r="W1170" s="10"/>
      <c r="X1170" s="10"/>
    </row>
    <row x14ac:dyDescent="0.25" r="1171" customHeight="1" ht="17.25">
      <c r="A1171" s="8">
        <v>44803</v>
      </c>
      <c r="B1171" s="9">
        <v>162.130005</v>
      </c>
      <c r="C1171" s="9">
        <f>(B1171-$R$12)/($R$13-$R$12)</f>
      </c>
      <c r="D1171" s="9">
        <v>162.559998</v>
      </c>
      <c r="E1171" s="9">
        <f>(D1171-$S$12)/($S$13-$S$12)</f>
      </c>
      <c r="F1171" s="9">
        <v>157.720001</v>
      </c>
      <c r="G1171" s="9">
        <f>(F1171-$T$12)/($T$13-$T$12)</f>
      </c>
      <c r="H1171" s="9">
        <v>158.910004</v>
      </c>
      <c r="I1171" s="9">
        <f>($H$2-$U$12)/($U$13-$U$12)</f>
      </c>
      <c r="J1171" s="9">
        <f>AVERAGE(H1167:H1171)</f>
      </c>
      <c r="K1171" s="9">
        <v>157.168594</v>
      </c>
      <c r="L1171" s="9">
        <f>(K1171-$V$12)/($V$13-$V$12)</f>
      </c>
      <c r="M1171" s="10">
        <v>77906200</v>
      </c>
      <c r="N1171" s="9">
        <f>($M$2-$W$12)/($W$13-$W$12)</f>
      </c>
      <c r="O1171" s="5"/>
      <c r="P1171" s="5"/>
      <c r="Q1171" s="5"/>
      <c r="R1171" s="9"/>
      <c r="S1171" s="9"/>
      <c r="T1171" s="9"/>
      <c r="U1171" s="9"/>
      <c r="V1171" s="9"/>
      <c r="W1171" s="10"/>
      <c r="X1171" s="10"/>
    </row>
    <row x14ac:dyDescent="0.25" r="1172" customHeight="1" ht="17.25">
      <c r="A1172" s="8">
        <v>44804</v>
      </c>
      <c r="B1172" s="9">
        <v>160.309998</v>
      </c>
      <c r="C1172" s="9">
        <f>(B1172-$R$12)/($R$13-$R$12)</f>
      </c>
      <c r="D1172" s="9">
        <v>160.580002</v>
      </c>
      <c r="E1172" s="9">
        <f>(D1172-$S$12)/($S$13-$S$12)</f>
      </c>
      <c r="F1172" s="9">
        <v>157.139999</v>
      </c>
      <c r="G1172" s="9">
        <f>(F1172-$T$12)/($T$13-$T$12)</f>
      </c>
      <c r="H1172" s="9">
        <v>157.220001</v>
      </c>
      <c r="I1172" s="9">
        <f>($H$2-$U$12)/($U$13-$U$12)</f>
      </c>
      <c r="J1172" s="9">
        <f>AVERAGE(H1168:H1172)</f>
      </c>
      <c r="K1172" s="9">
        <v>155.497116</v>
      </c>
      <c r="L1172" s="9">
        <f>(K1172-$V$12)/($V$13-$V$12)</f>
      </c>
      <c r="M1172" s="10">
        <v>87991100</v>
      </c>
      <c r="N1172" s="9">
        <f>($M$2-$W$12)/($W$13-$W$12)</f>
      </c>
      <c r="O1172" s="5"/>
      <c r="P1172" s="5"/>
      <c r="Q1172" s="5"/>
      <c r="R1172" s="9"/>
      <c r="S1172" s="9"/>
      <c r="T1172" s="9"/>
      <c r="U1172" s="9"/>
      <c r="V1172" s="9"/>
      <c r="W1172" s="10"/>
      <c r="X1172" s="10"/>
    </row>
    <row x14ac:dyDescent="0.25" r="1173" customHeight="1" ht="17.25">
      <c r="A1173" s="8">
        <v>44805</v>
      </c>
      <c r="B1173" s="9">
        <v>156.639999</v>
      </c>
      <c r="C1173" s="9">
        <f>(B1173-$R$12)/($R$13-$R$12)</f>
      </c>
      <c r="D1173" s="9">
        <v>158.419998</v>
      </c>
      <c r="E1173" s="9">
        <f>(D1173-$S$12)/($S$13-$S$12)</f>
      </c>
      <c r="F1173" s="9">
        <v>154.669998</v>
      </c>
      <c r="G1173" s="9">
        <f>(F1173-$T$12)/($T$13-$T$12)</f>
      </c>
      <c r="H1173" s="9">
        <v>157.960007</v>
      </c>
      <c r="I1173" s="9">
        <f>($H$2-$U$12)/($U$13-$U$12)</f>
      </c>
      <c r="J1173" s="9">
        <f>AVERAGE(H1169:H1173)</f>
      </c>
      <c r="K1173" s="9">
        <v>156.229019</v>
      </c>
      <c r="L1173" s="9">
        <f>(K1173-$V$12)/($V$13-$V$12)</f>
      </c>
      <c r="M1173" s="10">
        <v>74229900</v>
      </c>
      <c r="N1173" s="9">
        <f>($M$2-$W$12)/($W$13-$W$12)</f>
      </c>
      <c r="O1173" s="5"/>
      <c r="P1173" s="5"/>
      <c r="Q1173" s="5"/>
      <c r="R1173" s="9"/>
      <c r="S1173" s="9"/>
      <c r="T1173" s="9"/>
      <c r="U1173" s="9"/>
      <c r="V1173" s="9"/>
      <c r="W1173" s="10"/>
      <c r="X1173" s="10"/>
    </row>
    <row x14ac:dyDescent="0.25" r="1174" customHeight="1" ht="17.25">
      <c r="A1174" s="8">
        <v>44806</v>
      </c>
      <c r="B1174" s="9">
        <v>159.75</v>
      </c>
      <c r="C1174" s="9">
        <f>(B1174-$R$12)/($R$13-$R$12)</f>
      </c>
      <c r="D1174" s="9">
        <v>160.360001</v>
      </c>
      <c r="E1174" s="9">
        <f>(D1174-$S$12)/($S$13-$S$12)</f>
      </c>
      <c r="F1174" s="9">
        <v>154.970001</v>
      </c>
      <c r="G1174" s="9">
        <f>(F1174-$T$12)/($T$13-$T$12)</f>
      </c>
      <c r="H1174" s="9">
        <v>155.809998</v>
      </c>
      <c r="I1174" s="9">
        <f>($H$2-$U$12)/($U$13-$U$12)</f>
      </c>
      <c r="J1174" s="9">
        <f>AVERAGE(H1170:H1174)</f>
      </c>
      <c r="K1174" s="9">
        <v>154.10257</v>
      </c>
      <c r="L1174" s="9">
        <f>(K1174-$V$12)/($V$13-$V$12)</f>
      </c>
      <c r="M1174" s="10">
        <v>76957800</v>
      </c>
      <c r="N1174" s="9">
        <f>($M$2-$W$12)/($W$13-$W$12)</f>
      </c>
      <c r="O1174" s="5"/>
      <c r="P1174" s="5"/>
      <c r="Q1174" s="5"/>
      <c r="R1174" s="9"/>
      <c r="S1174" s="9"/>
      <c r="T1174" s="9"/>
      <c r="U1174" s="9"/>
      <c r="V1174" s="9"/>
      <c r="W1174" s="10"/>
      <c r="X1174" s="10"/>
    </row>
    <row x14ac:dyDescent="0.25" r="1175" customHeight="1" ht="17.25">
      <c r="A1175" s="8">
        <v>44810</v>
      </c>
      <c r="B1175" s="9">
        <v>156.470001</v>
      </c>
      <c r="C1175" s="9">
        <f>(B1175-$R$12)/($R$13-$R$12)</f>
      </c>
      <c r="D1175" s="9">
        <v>157.089996</v>
      </c>
      <c r="E1175" s="9">
        <f>(D1175-$S$12)/($S$13-$S$12)</f>
      </c>
      <c r="F1175" s="9">
        <v>153.690002</v>
      </c>
      <c r="G1175" s="9">
        <f>(F1175-$T$12)/($T$13-$T$12)</f>
      </c>
      <c r="H1175" s="9">
        <v>154.529999</v>
      </c>
      <c r="I1175" s="9">
        <f>($H$2-$U$12)/($U$13-$U$12)</f>
      </c>
      <c r="J1175" s="9">
        <f>AVERAGE(H1171:H1175)</f>
      </c>
      <c r="K1175" s="9">
        <v>152.836578</v>
      </c>
      <c r="L1175" s="9">
        <f>(K1175-$V$12)/($V$13-$V$12)</f>
      </c>
      <c r="M1175" s="10">
        <v>73714800</v>
      </c>
      <c r="N1175" s="9">
        <f>($M$2-$W$12)/($W$13-$W$12)</f>
      </c>
      <c r="O1175" s="5"/>
      <c r="P1175" s="5"/>
      <c r="Q1175" s="5"/>
      <c r="R1175" s="9"/>
      <c r="S1175" s="9"/>
      <c r="T1175" s="9"/>
      <c r="U1175" s="9"/>
      <c r="V1175" s="9"/>
      <c r="W1175" s="10"/>
      <c r="X1175" s="10"/>
    </row>
    <row x14ac:dyDescent="0.25" r="1176" customHeight="1" ht="17.25">
      <c r="A1176" s="8">
        <v>44811</v>
      </c>
      <c r="B1176" s="9">
        <v>154.820007</v>
      </c>
      <c r="C1176" s="9">
        <f>(B1176-$R$12)/($R$13-$R$12)</f>
      </c>
      <c r="D1176" s="9">
        <v>156.669998</v>
      </c>
      <c r="E1176" s="9">
        <f>(D1176-$S$12)/($S$13-$S$12)</f>
      </c>
      <c r="F1176" s="9">
        <v>153.610001</v>
      </c>
      <c r="G1176" s="9">
        <f>(F1176-$T$12)/($T$13-$T$12)</f>
      </c>
      <c r="H1176" s="9">
        <v>155.960007</v>
      </c>
      <c r="I1176" s="9">
        <f>($H$2-$U$12)/($U$13-$U$12)</f>
      </c>
      <c r="J1176" s="9">
        <f>AVERAGE(H1172:H1176)</f>
      </c>
      <c r="K1176" s="9">
        <v>154.250931</v>
      </c>
      <c r="L1176" s="9">
        <f>(K1176-$V$12)/($V$13-$V$12)</f>
      </c>
      <c r="M1176" s="10">
        <v>87449600</v>
      </c>
      <c r="N1176" s="9">
        <f>($M$2-$W$12)/($W$13-$W$12)</f>
      </c>
      <c r="O1176" s="5"/>
      <c r="P1176" s="5"/>
      <c r="Q1176" s="5"/>
      <c r="R1176" s="9"/>
      <c r="S1176" s="9"/>
      <c r="T1176" s="9"/>
      <c r="U1176" s="9"/>
      <c r="V1176" s="9"/>
      <c r="W1176" s="10"/>
      <c r="X1176" s="10"/>
    </row>
    <row x14ac:dyDescent="0.25" r="1177" customHeight="1" ht="17.25">
      <c r="A1177" s="8">
        <v>44812</v>
      </c>
      <c r="B1177" s="9">
        <v>154.639999</v>
      </c>
      <c r="C1177" s="9">
        <f>(B1177-$R$12)/($R$13-$R$12)</f>
      </c>
      <c r="D1177" s="9">
        <v>156.360001</v>
      </c>
      <c r="E1177" s="9">
        <f>(D1177-$S$12)/($S$13-$S$12)</f>
      </c>
      <c r="F1177" s="9">
        <v>152.679993</v>
      </c>
      <c r="G1177" s="9">
        <f>(F1177-$T$12)/($T$13-$T$12)</f>
      </c>
      <c r="H1177" s="9">
        <v>154.460007</v>
      </c>
      <c r="I1177" s="9">
        <f>($H$2-$U$12)/($U$13-$U$12)</f>
      </c>
      <c r="J1177" s="9">
        <f>AVERAGE(H1173:H1177)</f>
      </c>
      <c r="K1177" s="9">
        <v>152.767365</v>
      </c>
      <c r="L1177" s="9">
        <f>(K1177-$V$12)/($V$13-$V$12)</f>
      </c>
      <c r="M1177" s="10">
        <v>84923800</v>
      </c>
      <c r="N1177" s="9">
        <f>($M$2-$W$12)/($W$13-$W$12)</f>
      </c>
      <c r="O1177" s="5"/>
      <c r="P1177" s="5"/>
      <c r="Q1177" s="5"/>
      <c r="R1177" s="9"/>
      <c r="S1177" s="9"/>
      <c r="T1177" s="9"/>
      <c r="U1177" s="9"/>
      <c r="V1177" s="9"/>
      <c r="W1177" s="10"/>
      <c r="X1177" s="10"/>
    </row>
    <row x14ac:dyDescent="0.25" r="1178" customHeight="1" ht="17.25">
      <c r="A1178" s="8">
        <v>44813</v>
      </c>
      <c r="B1178" s="9">
        <v>155.470001</v>
      </c>
      <c r="C1178" s="9">
        <f>(B1178-$R$12)/($R$13-$R$12)</f>
      </c>
      <c r="D1178" s="9">
        <v>157.820007</v>
      </c>
      <c r="E1178" s="9">
        <f>(D1178-$S$12)/($S$13-$S$12)</f>
      </c>
      <c r="F1178" s="9">
        <v>154.75</v>
      </c>
      <c r="G1178" s="9">
        <f>(F1178-$T$12)/($T$13-$T$12)</f>
      </c>
      <c r="H1178" s="9">
        <v>157.369995</v>
      </c>
      <c r="I1178" s="9">
        <f>($H$2-$U$12)/($U$13-$U$12)</f>
      </c>
      <c r="J1178" s="9">
        <f>AVERAGE(H1174:H1178)</f>
      </c>
      <c r="K1178" s="9">
        <v>155.645447</v>
      </c>
      <c r="L1178" s="9">
        <f>(K1178-$V$12)/($V$13-$V$12)</f>
      </c>
      <c r="M1178" s="10">
        <v>68028800</v>
      </c>
      <c r="N1178" s="9">
        <f>($M$2-$W$12)/($W$13-$W$12)</f>
      </c>
      <c r="O1178" s="5"/>
      <c r="P1178" s="5"/>
      <c r="Q1178" s="5"/>
      <c r="R1178" s="9"/>
      <c r="S1178" s="9"/>
      <c r="T1178" s="9"/>
      <c r="U1178" s="9"/>
      <c r="V1178" s="9"/>
      <c r="W1178" s="10"/>
      <c r="X1178" s="10"/>
    </row>
    <row x14ac:dyDescent="0.25" r="1179" customHeight="1" ht="17.25">
      <c r="A1179" s="8">
        <v>44816</v>
      </c>
      <c r="B1179" s="9">
        <v>159.589996</v>
      </c>
      <c r="C1179" s="9">
        <f>(B1179-$R$12)/($R$13-$R$12)</f>
      </c>
      <c r="D1179" s="9">
        <v>164.259995</v>
      </c>
      <c r="E1179" s="9">
        <f>(D1179-$S$12)/($S$13-$S$12)</f>
      </c>
      <c r="F1179" s="9">
        <v>159.300003</v>
      </c>
      <c r="G1179" s="9">
        <f>(F1179-$T$12)/($T$13-$T$12)</f>
      </c>
      <c r="H1179" s="9">
        <v>163.429993</v>
      </c>
      <c r="I1179" s="9">
        <f>($H$2-$U$12)/($U$13-$U$12)</f>
      </c>
      <c r="J1179" s="9">
        <f>AVERAGE(H1175:H1179)</f>
      </c>
      <c r="K1179" s="9">
        <v>161.639038</v>
      </c>
      <c r="L1179" s="9">
        <f>(K1179-$V$12)/($V$13-$V$12)</f>
      </c>
      <c r="M1179" s="10">
        <v>104956000</v>
      </c>
      <c r="N1179" s="9">
        <f>($M$2-$W$12)/($W$13-$W$12)</f>
      </c>
      <c r="O1179" s="5"/>
      <c r="P1179" s="5"/>
      <c r="Q1179" s="5"/>
      <c r="R1179" s="9"/>
      <c r="S1179" s="9"/>
      <c r="T1179" s="9"/>
      <c r="U1179" s="9"/>
      <c r="V1179" s="9"/>
      <c r="W1179" s="10"/>
      <c r="X1179" s="10"/>
    </row>
    <row x14ac:dyDescent="0.25" r="1180" customHeight="1" ht="17.25">
      <c r="A1180" s="8">
        <v>44817</v>
      </c>
      <c r="B1180" s="9">
        <v>159.899994</v>
      </c>
      <c r="C1180" s="9">
        <f>(B1180-$R$12)/($R$13-$R$12)</f>
      </c>
      <c r="D1180" s="9">
        <v>160.539993</v>
      </c>
      <c r="E1180" s="9">
        <f>(D1180-$S$12)/($S$13-$S$12)</f>
      </c>
      <c r="F1180" s="9">
        <v>153.369995</v>
      </c>
      <c r="G1180" s="9">
        <f>(F1180-$T$12)/($T$13-$T$12)</f>
      </c>
      <c r="H1180" s="9">
        <v>153.839996</v>
      </c>
      <c r="I1180" s="9">
        <f>($H$2-$U$12)/($U$13-$U$12)</f>
      </c>
      <c r="J1180" s="9">
        <f>AVERAGE(H1176:H1180)</f>
      </c>
      <c r="K1180" s="9">
        <v>152.154144</v>
      </c>
      <c r="L1180" s="9">
        <f>(K1180-$V$12)/($V$13-$V$12)</f>
      </c>
      <c r="M1180" s="10">
        <v>122656600</v>
      </c>
      <c r="N1180" s="9">
        <f>($M$2-$W$12)/($W$13-$W$12)</f>
      </c>
      <c r="O1180" s="5"/>
      <c r="P1180" s="5"/>
      <c r="Q1180" s="5"/>
      <c r="R1180" s="9"/>
      <c r="S1180" s="9"/>
      <c r="T1180" s="9"/>
      <c r="U1180" s="9"/>
      <c r="V1180" s="9"/>
      <c r="W1180" s="10"/>
      <c r="X1180" s="10"/>
    </row>
    <row x14ac:dyDescent="0.25" r="1181" customHeight="1" ht="17.25">
      <c r="A1181" s="8">
        <v>44818</v>
      </c>
      <c r="B1181" s="9">
        <v>154.789993</v>
      </c>
      <c r="C1181" s="9">
        <f>(B1181-$R$12)/($R$13-$R$12)</f>
      </c>
      <c r="D1181" s="9">
        <v>157.100006</v>
      </c>
      <c r="E1181" s="9">
        <f>(D1181-$S$12)/($S$13-$S$12)</f>
      </c>
      <c r="F1181" s="9">
        <v>153.610001</v>
      </c>
      <c r="G1181" s="9">
        <f>(F1181-$T$12)/($T$13-$T$12)</f>
      </c>
      <c r="H1181" s="9">
        <v>155.309998</v>
      </c>
      <c r="I1181" s="9">
        <f>($H$2-$U$12)/($U$13-$U$12)</f>
      </c>
      <c r="J1181" s="9">
        <f>AVERAGE(H1177:H1181)</f>
      </c>
      <c r="K1181" s="9">
        <v>153.608047</v>
      </c>
      <c r="L1181" s="9">
        <f>(K1181-$V$12)/($V$13-$V$12)</f>
      </c>
      <c r="M1181" s="10">
        <v>87965400</v>
      </c>
      <c r="N1181" s="9">
        <f>($M$2-$W$12)/($W$13-$W$12)</f>
      </c>
      <c r="O1181" s="5"/>
      <c r="P1181" s="5"/>
      <c r="Q1181" s="5"/>
      <c r="R1181" s="9"/>
      <c r="S1181" s="9"/>
      <c r="T1181" s="9"/>
      <c r="U1181" s="9"/>
      <c r="V1181" s="9"/>
      <c r="W1181" s="10"/>
      <c r="X1181" s="10"/>
    </row>
    <row x14ac:dyDescent="0.25" r="1182" customHeight="1" ht="17.25">
      <c r="A1182" s="8">
        <v>44819</v>
      </c>
      <c r="B1182" s="9">
        <v>154.649994</v>
      </c>
      <c r="C1182" s="9">
        <f>(B1182-$R$12)/($R$13-$R$12)</f>
      </c>
      <c r="D1182" s="9">
        <v>155.240005</v>
      </c>
      <c r="E1182" s="9">
        <f>(D1182-$S$12)/($S$13-$S$12)</f>
      </c>
      <c r="F1182" s="9">
        <v>151.380005</v>
      </c>
      <c r="G1182" s="9">
        <f>(F1182-$T$12)/($T$13-$T$12)</f>
      </c>
      <c r="H1182" s="9">
        <v>152.369995</v>
      </c>
      <c r="I1182" s="9">
        <f>($H$2-$U$12)/($U$13-$U$12)</f>
      </c>
      <c r="J1182" s="9">
        <f>AVERAGE(H1178:H1182)</f>
      </c>
      <c r="K1182" s="9">
        <v>150.700256</v>
      </c>
      <c r="L1182" s="9">
        <f>(K1182-$V$12)/($V$13-$V$12)</f>
      </c>
      <c r="M1182" s="10">
        <v>90481100</v>
      </c>
      <c r="N1182" s="9">
        <f>($M$2-$W$12)/($W$13-$W$12)</f>
      </c>
      <c r="O1182" s="5"/>
      <c r="P1182" s="5"/>
      <c r="Q1182" s="5"/>
      <c r="R1182" s="9"/>
      <c r="S1182" s="9"/>
      <c r="T1182" s="9"/>
      <c r="U1182" s="9"/>
      <c r="V1182" s="9"/>
      <c r="W1182" s="10"/>
      <c r="X1182" s="10"/>
    </row>
    <row x14ac:dyDescent="0.25" r="1183" customHeight="1" ht="17.25">
      <c r="A1183" s="8">
        <v>44820</v>
      </c>
      <c r="B1183" s="9">
        <v>151.210007</v>
      </c>
      <c r="C1183" s="9">
        <f>(B1183-$R$12)/($R$13-$R$12)</f>
      </c>
      <c r="D1183" s="9">
        <v>151.350006</v>
      </c>
      <c r="E1183" s="9">
        <f>(D1183-$S$12)/($S$13-$S$12)</f>
      </c>
      <c r="F1183" s="9">
        <v>148.369995</v>
      </c>
      <c r="G1183" s="9">
        <f>(F1183-$T$12)/($T$13-$T$12)</f>
      </c>
      <c r="H1183" s="9">
        <v>150.699997</v>
      </c>
      <c r="I1183" s="9">
        <f>($H$2-$U$12)/($U$13-$U$12)</f>
      </c>
      <c r="J1183" s="9">
        <f>AVERAGE(H1179:H1183)</f>
      </c>
      <c r="K1183" s="9">
        <v>149.048584</v>
      </c>
      <c r="L1183" s="9">
        <f>(K1183-$V$12)/($V$13-$V$12)</f>
      </c>
      <c r="M1183" s="10">
        <v>162278800</v>
      </c>
      <c r="N1183" s="9">
        <f>($M$2-$W$12)/($W$13-$W$12)</f>
      </c>
      <c r="O1183" s="5"/>
      <c r="P1183" s="5"/>
      <c r="Q1183" s="5"/>
      <c r="R1183" s="9"/>
      <c r="S1183" s="9"/>
      <c r="T1183" s="9"/>
      <c r="U1183" s="9"/>
      <c r="V1183" s="9"/>
      <c r="W1183" s="10"/>
      <c r="X1183" s="10"/>
    </row>
    <row x14ac:dyDescent="0.25" r="1184" customHeight="1" ht="17.25">
      <c r="A1184" s="8">
        <v>44823</v>
      </c>
      <c r="B1184" s="9">
        <v>149.309998</v>
      </c>
      <c r="C1184" s="9">
        <f>(B1184-$R$12)/($R$13-$R$12)</f>
      </c>
      <c r="D1184" s="9">
        <v>154.559998</v>
      </c>
      <c r="E1184" s="9">
        <f>(D1184-$S$12)/($S$13-$S$12)</f>
      </c>
      <c r="F1184" s="9">
        <v>149.100006</v>
      </c>
      <c r="G1184" s="9">
        <f>(F1184-$T$12)/($T$13-$T$12)</f>
      </c>
      <c r="H1184" s="9">
        <v>154.479996</v>
      </c>
      <c r="I1184" s="9">
        <f>($H$2-$U$12)/($U$13-$U$12)</f>
      </c>
      <c r="J1184" s="9">
        <f>AVERAGE(H1180:H1184)</f>
      </c>
      <c r="K1184" s="9">
        <v>152.787125</v>
      </c>
      <c r="L1184" s="9">
        <f>(K1184-$V$12)/($V$13-$V$12)</f>
      </c>
      <c r="M1184" s="10">
        <v>81474200</v>
      </c>
      <c r="N1184" s="9">
        <f>($M$2-$W$12)/($W$13-$W$12)</f>
      </c>
      <c r="O1184" s="5"/>
      <c r="P1184" s="5"/>
      <c r="Q1184" s="5"/>
      <c r="R1184" s="9"/>
      <c r="S1184" s="9"/>
      <c r="T1184" s="9"/>
      <c r="U1184" s="9"/>
      <c r="V1184" s="9"/>
      <c r="W1184" s="10"/>
      <c r="X1184" s="10"/>
    </row>
    <row x14ac:dyDescent="0.25" r="1185" customHeight="1" ht="17.25">
      <c r="A1185" s="8">
        <v>44824</v>
      </c>
      <c r="B1185" s="9">
        <v>153.399994</v>
      </c>
      <c r="C1185" s="9">
        <f>(B1185-$R$12)/($R$13-$R$12)</f>
      </c>
      <c r="D1185" s="9">
        <v>158.080002</v>
      </c>
      <c r="E1185" s="9">
        <f>(D1185-$S$12)/($S$13-$S$12)</f>
      </c>
      <c r="F1185" s="9">
        <v>153.080002</v>
      </c>
      <c r="G1185" s="9">
        <f>(F1185-$T$12)/($T$13-$T$12)</f>
      </c>
      <c r="H1185" s="9">
        <v>156.899994</v>
      </c>
      <c r="I1185" s="9">
        <f>($H$2-$U$12)/($U$13-$U$12)</f>
      </c>
      <c r="J1185" s="9">
        <f>AVERAGE(H1181:H1185)</f>
      </c>
      <c r="K1185" s="9">
        <v>155.180618</v>
      </c>
      <c r="L1185" s="9">
        <f>(K1185-$V$12)/($V$13-$V$12)</f>
      </c>
      <c r="M1185" s="10">
        <v>107689800</v>
      </c>
      <c r="N1185" s="9">
        <f>($M$2-$W$12)/($W$13-$W$12)</f>
      </c>
      <c r="O1185" s="5"/>
      <c r="P1185" s="5"/>
      <c r="Q1185" s="5"/>
      <c r="R1185" s="9"/>
      <c r="S1185" s="9"/>
      <c r="T1185" s="9"/>
      <c r="U1185" s="9"/>
      <c r="V1185" s="9"/>
      <c r="W1185" s="10"/>
      <c r="X1185" s="10"/>
    </row>
    <row x14ac:dyDescent="0.25" r="1186" customHeight="1" ht="17.25">
      <c r="A1186" s="8">
        <v>44825</v>
      </c>
      <c r="B1186" s="9">
        <v>157.339996</v>
      </c>
      <c r="C1186" s="9">
        <f>(B1186-$R$12)/($R$13-$R$12)</f>
      </c>
      <c r="D1186" s="9">
        <v>158.740005</v>
      </c>
      <c r="E1186" s="9">
        <f>(D1186-$S$12)/($S$13-$S$12)</f>
      </c>
      <c r="F1186" s="9">
        <v>153.600006</v>
      </c>
      <c r="G1186" s="9">
        <f>(F1186-$T$12)/($T$13-$T$12)</f>
      </c>
      <c r="H1186" s="9">
        <v>153.720001</v>
      </c>
      <c r="I1186" s="9">
        <f>($H$2-$U$12)/($U$13-$U$12)</f>
      </c>
      <c r="J1186" s="9">
        <f>AVERAGE(H1182:H1186)</f>
      </c>
      <c r="K1186" s="9">
        <v>152.035492</v>
      </c>
      <c r="L1186" s="9">
        <f>(K1186-$V$12)/($V$13-$V$12)</f>
      </c>
      <c r="M1186" s="10">
        <v>101696800</v>
      </c>
      <c r="N1186" s="9">
        <f>($M$2-$W$12)/($W$13-$W$12)</f>
      </c>
      <c r="O1186" s="5"/>
      <c r="P1186" s="5"/>
      <c r="Q1186" s="5"/>
      <c r="R1186" s="9"/>
      <c r="S1186" s="9"/>
      <c r="T1186" s="9"/>
      <c r="U1186" s="9"/>
      <c r="V1186" s="9"/>
      <c r="W1186" s="10"/>
      <c r="X1186" s="10"/>
    </row>
    <row x14ac:dyDescent="0.25" r="1187" customHeight="1" ht="17.25">
      <c r="A1187" s="8">
        <v>44826</v>
      </c>
      <c r="B1187" s="9">
        <v>152.380005</v>
      </c>
      <c r="C1187" s="9">
        <f>(B1187-$R$12)/($R$13-$R$12)</f>
      </c>
      <c r="D1187" s="9">
        <v>154.470001</v>
      </c>
      <c r="E1187" s="9">
        <f>(D1187-$S$12)/($S$13-$S$12)</f>
      </c>
      <c r="F1187" s="9">
        <v>150.910004</v>
      </c>
      <c r="G1187" s="9">
        <f>(F1187-$T$12)/($T$13-$T$12)</f>
      </c>
      <c r="H1187" s="9">
        <v>152.740005</v>
      </c>
      <c r="I1187" s="9">
        <f>($H$2-$U$12)/($U$13-$U$12)</f>
      </c>
      <c r="J1187" s="9">
        <f>AVERAGE(H1183:H1187)</f>
      </c>
      <c r="K1187" s="9">
        <v>151.066223</v>
      </c>
      <c r="L1187" s="9">
        <f>(K1187-$V$12)/($V$13-$V$12)</f>
      </c>
      <c r="M1187" s="10">
        <v>86652500</v>
      </c>
      <c r="N1187" s="9">
        <f>($M$2-$W$12)/($W$13-$W$12)</f>
      </c>
      <c r="O1187" s="5"/>
      <c r="P1187" s="5"/>
      <c r="Q1187" s="5"/>
      <c r="R1187" s="9"/>
      <c r="S1187" s="9"/>
      <c r="T1187" s="9"/>
      <c r="U1187" s="9"/>
      <c r="V1187" s="9"/>
      <c r="W1187" s="10"/>
      <c r="X1187" s="10"/>
    </row>
    <row x14ac:dyDescent="0.25" r="1188" customHeight="1" ht="17.25">
      <c r="A1188" s="8">
        <v>44827</v>
      </c>
      <c r="B1188" s="9">
        <v>151.190002</v>
      </c>
      <c r="C1188" s="9">
        <f>(B1188-$R$12)/($R$13-$R$12)</f>
      </c>
      <c r="D1188" s="9">
        <v>151.470001</v>
      </c>
      <c r="E1188" s="9">
        <f>(D1188-$S$12)/($S$13-$S$12)</f>
      </c>
      <c r="F1188" s="9">
        <v>148.559998</v>
      </c>
      <c r="G1188" s="9">
        <f>(F1188-$T$12)/($T$13-$T$12)</f>
      </c>
      <c r="H1188" s="9">
        <v>150.429993</v>
      </c>
      <c r="I1188" s="9">
        <f>($H$2-$U$12)/($U$13-$U$12)</f>
      </c>
      <c r="J1188" s="9">
        <f>AVERAGE(H1184:H1188)</f>
      </c>
      <c r="K1188" s="9">
        <v>148.781525</v>
      </c>
      <c r="L1188" s="9">
        <f>(K1188-$V$12)/($V$13-$V$12)</f>
      </c>
      <c r="M1188" s="10">
        <v>96029900</v>
      </c>
      <c r="N1188" s="9">
        <f>($M$2-$W$12)/($W$13-$W$12)</f>
      </c>
      <c r="O1188" s="5"/>
      <c r="P1188" s="5"/>
      <c r="Q1188" s="5"/>
      <c r="R1188" s="9"/>
      <c r="S1188" s="9"/>
      <c r="T1188" s="9"/>
      <c r="U1188" s="9"/>
      <c r="V1188" s="9"/>
      <c r="W1188" s="10"/>
      <c r="X1188" s="10"/>
    </row>
    <row x14ac:dyDescent="0.25" r="1189" customHeight="1" ht="17.25">
      <c r="A1189" s="8">
        <v>44830</v>
      </c>
      <c r="B1189" s="9">
        <v>149.660004</v>
      </c>
      <c r="C1189" s="9">
        <f>(B1189-$R$12)/($R$13-$R$12)</f>
      </c>
      <c r="D1189" s="9">
        <v>153.770004</v>
      </c>
      <c r="E1189" s="9">
        <f>(D1189-$S$12)/($S$13-$S$12)</f>
      </c>
      <c r="F1189" s="9">
        <v>149.639999</v>
      </c>
      <c r="G1189" s="9">
        <f>(F1189-$T$12)/($T$13-$T$12)</f>
      </c>
      <c r="H1189" s="9">
        <v>150.770004</v>
      </c>
      <c r="I1189" s="9">
        <f>($H$2-$U$12)/($U$13-$U$12)</f>
      </c>
      <c r="J1189" s="9">
        <f>AVERAGE(H1185:H1189)</f>
      </c>
      <c r="K1189" s="9">
        <v>149.117783</v>
      </c>
      <c r="L1189" s="9">
        <f>(K1189-$V$12)/($V$13-$V$12)</f>
      </c>
      <c r="M1189" s="10">
        <v>93339400</v>
      </c>
      <c r="N1189" s="9">
        <f>($M$2-$W$12)/($W$13-$W$12)</f>
      </c>
      <c r="O1189" s="5"/>
      <c r="P1189" s="5"/>
      <c r="Q1189" s="5"/>
      <c r="R1189" s="9"/>
      <c r="S1189" s="9"/>
      <c r="T1189" s="9"/>
      <c r="U1189" s="9"/>
      <c r="V1189" s="9"/>
      <c r="W1189" s="10"/>
      <c r="X1189" s="10"/>
    </row>
    <row x14ac:dyDescent="0.25" r="1190" customHeight="1" ht="17.25">
      <c r="A1190" s="8">
        <v>44831</v>
      </c>
      <c r="B1190" s="9">
        <v>152.740005</v>
      </c>
      <c r="C1190" s="9">
        <f>(B1190-$R$12)/($R$13-$R$12)</f>
      </c>
      <c r="D1190" s="9">
        <v>154.720001</v>
      </c>
      <c r="E1190" s="9">
        <f>(D1190-$S$12)/($S$13-$S$12)</f>
      </c>
      <c r="F1190" s="9">
        <v>149.949997</v>
      </c>
      <c r="G1190" s="9">
        <f>(F1190-$T$12)/($T$13-$T$12)</f>
      </c>
      <c r="H1190" s="9">
        <v>151.759995</v>
      </c>
      <c r="I1190" s="9">
        <f>($H$2-$U$12)/($U$13-$U$12)</f>
      </c>
      <c r="J1190" s="9">
        <f>AVERAGE(H1186:H1190)</f>
      </c>
      <c r="K1190" s="9">
        <v>150.09697</v>
      </c>
      <c r="L1190" s="9">
        <f>(K1190-$V$12)/($V$13-$V$12)</f>
      </c>
      <c r="M1190" s="10">
        <v>84442700</v>
      </c>
      <c r="N1190" s="9">
        <f>($M$2-$W$12)/($W$13-$W$12)</f>
      </c>
      <c r="O1190" s="5"/>
      <c r="P1190" s="5"/>
      <c r="Q1190" s="5"/>
      <c r="R1190" s="9"/>
      <c r="S1190" s="9"/>
      <c r="T1190" s="9"/>
      <c r="U1190" s="9"/>
      <c r="V1190" s="9"/>
      <c r="W1190" s="10"/>
      <c r="X1190" s="10"/>
    </row>
    <row x14ac:dyDescent="0.25" r="1191" customHeight="1" ht="17.25">
      <c r="A1191" s="8">
        <v>44832</v>
      </c>
      <c r="B1191" s="9">
        <v>147.639999</v>
      </c>
      <c r="C1191" s="9">
        <f>(B1191-$R$12)/($R$13-$R$12)</f>
      </c>
      <c r="D1191" s="9">
        <v>150.639999</v>
      </c>
      <c r="E1191" s="9">
        <f>(D1191-$S$12)/($S$13-$S$12)</f>
      </c>
      <c r="F1191" s="9">
        <v>144.839996</v>
      </c>
      <c r="G1191" s="9">
        <f>(F1191-$T$12)/($T$13-$T$12)</f>
      </c>
      <c r="H1191" s="9">
        <v>149.839996</v>
      </c>
      <c r="I1191" s="9">
        <f>($H$2-$U$12)/($U$13-$U$12)</f>
      </c>
      <c r="J1191" s="9">
        <f>AVERAGE(H1187:H1191)</f>
      </c>
      <c r="K1191" s="9">
        <v>148.197983</v>
      </c>
      <c r="L1191" s="9">
        <f>(K1191-$V$12)/($V$13-$V$12)</f>
      </c>
      <c r="M1191" s="10">
        <v>146691400</v>
      </c>
      <c r="N1191" s="9">
        <f>($M$2-$W$12)/($W$13-$W$12)</f>
      </c>
      <c r="O1191" s="5"/>
      <c r="P1191" s="5"/>
      <c r="Q1191" s="5"/>
      <c r="R1191" s="9"/>
      <c r="S1191" s="9"/>
      <c r="T1191" s="9"/>
      <c r="U1191" s="9"/>
      <c r="V1191" s="9"/>
      <c r="W1191" s="10"/>
      <c r="X1191" s="10"/>
    </row>
    <row x14ac:dyDescent="0.25" r="1192" customHeight="1" ht="17.25">
      <c r="A1192" s="8">
        <v>44833</v>
      </c>
      <c r="B1192" s="9">
        <v>146.100006</v>
      </c>
      <c r="C1192" s="9">
        <f>(B1192-$R$12)/($R$13-$R$12)</f>
      </c>
      <c r="D1192" s="9">
        <v>146.720001</v>
      </c>
      <c r="E1192" s="9">
        <f>(D1192-$S$12)/($S$13-$S$12)</f>
      </c>
      <c r="F1192" s="9">
        <v>140.679993</v>
      </c>
      <c r="G1192" s="9">
        <f>(F1192-$T$12)/($T$13-$T$12)</f>
      </c>
      <c r="H1192" s="9">
        <v>142.479996</v>
      </c>
      <c r="I1192" s="9">
        <f>($H$2-$U$12)/($U$13-$U$12)</f>
      </c>
      <c r="J1192" s="9">
        <f>AVERAGE(H1188:H1192)</f>
      </c>
      <c r="K1192" s="9">
        <v>140.918655</v>
      </c>
      <c r="L1192" s="9">
        <f>(K1192-$V$12)/($V$13-$V$12)</f>
      </c>
      <c r="M1192" s="10">
        <v>128138200</v>
      </c>
      <c r="N1192" s="9">
        <f>($M$2-$W$12)/($W$13-$W$12)</f>
      </c>
      <c r="O1192" s="5"/>
      <c r="P1192" s="5"/>
      <c r="Q1192" s="5"/>
      <c r="R1192" s="9"/>
      <c r="S1192" s="9"/>
      <c r="T1192" s="9"/>
      <c r="U1192" s="9"/>
      <c r="V1192" s="9"/>
      <c r="W1192" s="10"/>
      <c r="X1192" s="10"/>
    </row>
    <row x14ac:dyDescent="0.25" r="1193" customHeight="1" ht="17.25">
      <c r="A1193" s="8">
        <v>44834</v>
      </c>
      <c r="B1193" s="9">
        <v>141.279999</v>
      </c>
      <c r="C1193" s="9">
        <f>(B1193-$R$12)/($R$13-$R$12)</f>
      </c>
      <c r="D1193" s="9">
        <v>143.100006</v>
      </c>
      <c r="E1193" s="9">
        <f>(D1193-$S$12)/($S$13-$S$12)</f>
      </c>
      <c r="F1193" s="10">
        <v>138</v>
      </c>
      <c r="G1193" s="9">
        <f>(F1193-$T$12)/($T$13-$T$12)</f>
      </c>
      <c r="H1193" s="9">
        <v>138.199997</v>
      </c>
      <c r="I1193" s="9">
        <f>($H$2-$U$12)/($U$13-$U$12)</f>
      </c>
      <c r="J1193" s="9">
        <f>AVERAGE(H1189:H1193)</f>
      </c>
      <c r="K1193" s="9">
        <v>136.685547</v>
      </c>
      <c r="L1193" s="9">
        <f>(K1193-$V$12)/($V$13-$V$12)</f>
      </c>
      <c r="M1193" s="10">
        <v>124925300</v>
      </c>
      <c r="N1193" s="9">
        <f>($M$2-$W$12)/($W$13-$W$12)</f>
      </c>
      <c r="O1193" s="5"/>
      <c r="P1193" s="5"/>
      <c r="Q1193" s="5"/>
      <c r="R1193" s="9"/>
      <c r="S1193" s="9"/>
      <c r="T1193" s="9"/>
      <c r="U1193" s="9"/>
      <c r="V1193" s="9"/>
      <c r="W1193" s="10"/>
      <c r="X1193" s="10"/>
    </row>
    <row x14ac:dyDescent="0.25" r="1194" customHeight="1" ht="17.25">
      <c r="A1194" s="8">
        <v>44837</v>
      </c>
      <c r="B1194" s="9">
        <v>138.210007</v>
      </c>
      <c r="C1194" s="9">
        <f>(B1194-$R$12)/($R$13-$R$12)</f>
      </c>
      <c r="D1194" s="9">
        <v>143.070007</v>
      </c>
      <c r="E1194" s="9">
        <f>(D1194-$S$12)/($S$13-$S$12)</f>
      </c>
      <c r="F1194" s="9">
        <v>137.690002</v>
      </c>
      <c r="G1194" s="9">
        <f>(F1194-$T$12)/($T$13-$T$12)</f>
      </c>
      <c r="H1194" s="9">
        <v>142.449997</v>
      </c>
      <c r="I1194" s="9">
        <f>($H$2-$U$12)/($U$13-$U$12)</f>
      </c>
      <c r="J1194" s="9">
        <f>AVERAGE(H1190:H1194)</f>
      </c>
      <c r="K1194" s="9">
        <v>140.888992</v>
      </c>
      <c r="L1194" s="9">
        <f>(K1194-$V$12)/($V$13-$V$12)</f>
      </c>
      <c r="M1194" s="10">
        <v>114311700</v>
      </c>
      <c r="N1194" s="9">
        <f>($M$2-$W$12)/($W$13-$W$12)</f>
      </c>
      <c r="O1194" s="5"/>
      <c r="P1194" s="5"/>
      <c r="Q1194" s="5"/>
      <c r="R1194" s="9"/>
      <c r="S1194" s="9"/>
      <c r="T1194" s="9"/>
      <c r="U1194" s="9"/>
      <c r="V1194" s="9"/>
      <c r="W1194" s="10"/>
      <c r="X1194" s="10"/>
    </row>
    <row x14ac:dyDescent="0.25" r="1195" customHeight="1" ht="17.25">
      <c r="A1195" s="8">
        <v>44838</v>
      </c>
      <c r="B1195" s="9">
        <v>145.029999</v>
      </c>
      <c r="C1195" s="9">
        <f>(B1195-$R$12)/($R$13-$R$12)</f>
      </c>
      <c r="D1195" s="9">
        <v>146.220001</v>
      </c>
      <c r="E1195" s="9">
        <f>(D1195-$S$12)/($S$13-$S$12)</f>
      </c>
      <c r="F1195" s="9">
        <v>144.259995</v>
      </c>
      <c r="G1195" s="9">
        <f>(F1195-$T$12)/($T$13-$T$12)</f>
      </c>
      <c r="H1195" s="9">
        <v>146.100006</v>
      </c>
      <c r="I1195" s="9">
        <f>($H$2-$U$12)/($U$13-$U$12)</f>
      </c>
      <c r="J1195" s="9">
        <f>AVERAGE(H1191:H1195)</f>
      </c>
      <c r="K1195" s="9">
        <v>144.498978</v>
      </c>
      <c r="L1195" s="9">
        <f>(K1195-$V$12)/($V$13-$V$12)</f>
      </c>
      <c r="M1195" s="10">
        <v>87830100</v>
      </c>
      <c r="N1195" s="9">
        <f>($M$2-$W$12)/($W$13-$W$12)</f>
      </c>
      <c r="O1195" s="5"/>
      <c r="P1195" s="5"/>
      <c r="Q1195" s="5"/>
      <c r="R1195" s="9"/>
      <c r="S1195" s="9"/>
      <c r="T1195" s="9"/>
      <c r="U1195" s="9"/>
      <c r="V1195" s="9"/>
      <c r="W1195" s="10"/>
      <c r="X1195" s="10"/>
    </row>
    <row x14ac:dyDescent="0.25" r="1196" customHeight="1" ht="17.25">
      <c r="A1196" s="8">
        <v>44839</v>
      </c>
      <c r="B1196" s="9">
        <v>144.070007</v>
      </c>
      <c r="C1196" s="9">
        <f>(B1196-$R$12)/($R$13-$R$12)</f>
      </c>
      <c r="D1196" s="9">
        <v>147.380005</v>
      </c>
      <c r="E1196" s="9">
        <f>(D1196-$S$12)/($S$13-$S$12)</f>
      </c>
      <c r="F1196" s="9">
        <v>143.009995</v>
      </c>
      <c r="G1196" s="9">
        <f>(F1196-$T$12)/($T$13-$T$12)</f>
      </c>
      <c r="H1196" s="9">
        <v>146.399994</v>
      </c>
      <c r="I1196" s="9">
        <f>($H$2-$U$12)/($U$13-$U$12)</f>
      </c>
      <c r="J1196" s="9">
        <f>AVERAGE(H1192:H1196)</f>
      </c>
      <c r="K1196" s="9">
        <v>144.795654</v>
      </c>
      <c r="L1196" s="9">
        <f>(K1196-$V$12)/($V$13-$V$12)</f>
      </c>
      <c r="M1196" s="10">
        <v>79471000</v>
      </c>
      <c r="N1196" s="9">
        <f>($M$2-$W$12)/($W$13-$W$12)</f>
      </c>
      <c r="O1196" s="5"/>
      <c r="P1196" s="5"/>
      <c r="Q1196" s="5"/>
      <c r="R1196" s="9"/>
      <c r="S1196" s="9"/>
      <c r="T1196" s="9"/>
      <c r="U1196" s="9"/>
      <c r="V1196" s="9"/>
      <c r="W1196" s="10"/>
      <c r="X1196" s="10"/>
    </row>
    <row x14ac:dyDescent="0.25" r="1197" customHeight="1" ht="17.25">
      <c r="A1197" s="8">
        <v>44840</v>
      </c>
      <c r="B1197" s="9">
        <v>145.809998</v>
      </c>
      <c r="C1197" s="9">
        <f>(B1197-$R$12)/($R$13-$R$12)</f>
      </c>
      <c r="D1197" s="9">
        <v>147.539993</v>
      </c>
      <c r="E1197" s="9">
        <f>(D1197-$S$12)/($S$13-$S$12)</f>
      </c>
      <c r="F1197" s="9">
        <v>145.220001</v>
      </c>
      <c r="G1197" s="9">
        <f>(F1197-$T$12)/($T$13-$T$12)</f>
      </c>
      <c r="H1197" s="9">
        <v>145.429993</v>
      </c>
      <c r="I1197" s="9">
        <f>($H$2-$U$12)/($U$13-$U$12)</f>
      </c>
      <c r="J1197" s="9">
        <f>AVERAGE(H1193:H1197)</f>
      </c>
      <c r="K1197" s="9">
        <v>143.836334</v>
      </c>
      <c r="L1197" s="9">
        <f>(K1197-$V$12)/($V$13-$V$12)</f>
      </c>
      <c r="M1197" s="10">
        <v>68402200</v>
      </c>
      <c r="N1197" s="9">
        <f>($M$2-$W$12)/($W$13-$W$12)</f>
      </c>
      <c r="O1197" s="5"/>
      <c r="P1197" s="5"/>
      <c r="Q1197" s="5"/>
      <c r="R1197" s="9"/>
      <c r="S1197" s="9"/>
      <c r="T1197" s="9"/>
      <c r="U1197" s="9"/>
      <c r="V1197" s="9"/>
      <c r="W1197" s="10"/>
      <c r="X1197" s="10"/>
    </row>
    <row x14ac:dyDescent="0.25" r="1198" customHeight="1" ht="17.25">
      <c r="A1198" s="8">
        <v>44841</v>
      </c>
      <c r="B1198" s="9">
        <v>142.539993</v>
      </c>
      <c r="C1198" s="9">
        <f>(B1198-$R$12)/($R$13-$R$12)</f>
      </c>
      <c r="D1198" s="9">
        <v>143.100006</v>
      </c>
      <c r="E1198" s="9">
        <f>(D1198-$S$12)/($S$13-$S$12)</f>
      </c>
      <c r="F1198" s="9">
        <v>139.449997</v>
      </c>
      <c r="G1198" s="9">
        <f>(F1198-$T$12)/($T$13-$T$12)</f>
      </c>
      <c r="H1198" s="9">
        <v>140.089996</v>
      </c>
      <c r="I1198" s="9">
        <f>($H$2-$U$12)/($U$13-$U$12)</f>
      </c>
      <c r="J1198" s="9">
        <f>AVERAGE(H1194:H1198)</f>
      </c>
      <c r="K1198" s="9">
        <v>138.554825</v>
      </c>
      <c r="L1198" s="9">
        <f>(K1198-$V$12)/($V$13-$V$12)</f>
      </c>
      <c r="M1198" s="10">
        <v>85925600</v>
      </c>
      <c r="N1198" s="9">
        <f>($M$2-$W$12)/($W$13-$W$12)</f>
      </c>
      <c r="O1198" s="5"/>
      <c r="P1198" s="5"/>
      <c r="Q1198" s="5"/>
      <c r="R1198" s="9"/>
      <c r="S1198" s="9"/>
      <c r="T1198" s="9"/>
      <c r="U1198" s="9"/>
      <c r="V1198" s="9"/>
      <c r="W1198" s="10"/>
      <c r="X1198" s="10"/>
    </row>
    <row x14ac:dyDescent="0.25" r="1199" customHeight="1" ht="17.25">
      <c r="A1199" s="8">
        <v>44844</v>
      </c>
      <c r="B1199" s="9">
        <v>140.419998</v>
      </c>
      <c r="C1199" s="9">
        <f>(B1199-$R$12)/($R$13-$R$12)</f>
      </c>
      <c r="D1199" s="9">
        <v>141.889999</v>
      </c>
      <c r="E1199" s="9">
        <f>(D1199-$S$12)/($S$13-$S$12)</f>
      </c>
      <c r="F1199" s="9">
        <v>138.570007</v>
      </c>
      <c r="G1199" s="9">
        <f>(F1199-$T$12)/($T$13-$T$12)</f>
      </c>
      <c r="H1199" s="9">
        <v>140.419998</v>
      </c>
      <c r="I1199" s="9">
        <f>($H$2-$U$12)/($U$13-$U$12)</f>
      </c>
      <c r="J1199" s="9">
        <f>AVERAGE(H1195:H1199)</f>
      </c>
      <c r="K1199" s="9">
        <v>138.88121</v>
      </c>
      <c r="L1199" s="9">
        <f>(K1199-$V$12)/($V$13-$V$12)</f>
      </c>
      <c r="M1199" s="10">
        <v>74899000</v>
      </c>
      <c r="N1199" s="9">
        <f>($M$2-$W$12)/($W$13-$W$12)</f>
      </c>
      <c r="O1199" s="5"/>
      <c r="P1199" s="5"/>
      <c r="Q1199" s="5"/>
      <c r="R1199" s="9"/>
      <c r="S1199" s="9"/>
      <c r="T1199" s="9"/>
      <c r="U1199" s="9"/>
      <c r="V1199" s="9"/>
      <c r="W1199" s="10"/>
      <c r="X1199" s="10"/>
    </row>
    <row x14ac:dyDescent="0.25" r="1200" customHeight="1" ht="17.25">
      <c r="A1200" s="8">
        <v>44845</v>
      </c>
      <c r="B1200" s="9">
        <v>139.899994</v>
      </c>
      <c r="C1200" s="9">
        <f>(B1200-$R$12)/($R$13-$R$12)</f>
      </c>
      <c r="D1200" s="9">
        <v>141.350006</v>
      </c>
      <c r="E1200" s="9">
        <f>(D1200-$S$12)/($S$13-$S$12)</f>
      </c>
      <c r="F1200" s="9">
        <v>138.220001</v>
      </c>
      <c r="G1200" s="9">
        <f>(F1200-$T$12)/($T$13-$T$12)</f>
      </c>
      <c r="H1200" s="9">
        <v>138.979996</v>
      </c>
      <c r="I1200" s="9">
        <f>($H$2-$U$12)/($U$13-$U$12)</f>
      </c>
      <c r="J1200" s="9">
        <f>AVERAGE(H1196:H1200)</f>
      </c>
      <c r="K1200" s="9">
        <v>137.457001</v>
      </c>
      <c r="L1200" s="9">
        <f>(K1200-$V$12)/($V$13-$V$12)</f>
      </c>
      <c r="M1200" s="10">
        <v>77033700</v>
      </c>
      <c r="N1200" s="9">
        <f>($M$2-$W$12)/($W$13-$W$12)</f>
      </c>
      <c r="O1200" s="5"/>
      <c r="P1200" s="5"/>
      <c r="Q1200" s="5"/>
      <c r="R1200" s="9"/>
      <c r="S1200" s="9"/>
      <c r="T1200" s="9"/>
      <c r="U1200" s="9"/>
      <c r="V1200" s="9"/>
      <c r="W1200" s="10"/>
      <c r="X1200" s="10"/>
    </row>
    <row x14ac:dyDescent="0.25" r="1201" customHeight="1" ht="17.25">
      <c r="A1201" s="8">
        <v>44846</v>
      </c>
      <c r="B1201" s="9">
        <v>139.130005</v>
      </c>
      <c r="C1201" s="9">
        <f>(B1201-$R$12)/($R$13-$R$12)</f>
      </c>
      <c r="D1201" s="9">
        <v>140.360001</v>
      </c>
      <c r="E1201" s="9">
        <f>(D1201-$S$12)/($S$13-$S$12)</f>
      </c>
      <c r="F1201" s="9">
        <v>138.160004</v>
      </c>
      <c r="G1201" s="9">
        <f>(F1201-$T$12)/($T$13-$T$12)</f>
      </c>
      <c r="H1201" s="9">
        <v>138.339996</v>
      </c>
      <c r="I1201" s="9">
        <f>($H$2-$U$12)/($U$13-$U$12)</f>
      </c>
      <c r="J1201" s="9">
        <f>AVERAGE(H1197:H1201)</f>
      </c>
      <c r="K1201" s="9">
        <v>136.82402</v>
      </c>
      <c r="L1201" s="9">
        <f>(K1201-$V$12)/($V$13-$V$12)</f>
      </c>
      <c r="M1201" s="10">
        <v>70433700</v>
      </c>
      <c r="N1201" s="9">
        <f>($M$2-$W$12)/($W$13-$W$12)</f>
      </c>
      <c r="O1201" s="5"/>
      <c r="P1201" s="5"/>
      <c r="Q1201" s="5"/>
      <c r="R1201" s="9"/>
      <c r="S1201" s="9"/>
      <c r="T1201" s="9"/>
      <c r="U1201" s="9"/>
      <c r="V1201" s="9"/>
      <c r="W1201" s="10"/>
      <c r="X1201" s="10"/>
    </row>
    <row x14ac:dyDescent="0.25" r="1202" customHeight="1" ht="17.25">
      <c r="A1202" s="8">
        <v>44847</v>
      </c>
      <c r="B1202" s="9">
        <v>134.990005</v>
      </c>
      <c r="C1202" s="9">
        <f>(B1202-$R$12)/($R$13-$R$12)</f>
      </c>
      <c r="D1202" s="9">
        <v>143.589996</v>
      </c>
      <c r="E1202" s="9">
        <f>(D1202-$S$12)/($S$13-$S$12)</f>
      </c>
      <c r="F1202" s="9">
        <v>134.369995</v>
      </c>
      <c r="G1202" s="9">
        <f>(F1202-$T$12)/($T$13-$T$12)</f>
      </c>
      <c r="H1202" s="9">
        <v>142.990005</v>
      </c>
      <c r="I1202" s="9">
        <f>($H$2-$U$12)/($U$13-$U$12)</f>
      </c>
      <c r="J1202" s="9">
        <f>AVERAGE(H1198:H1202)</f>
      </c>
      <c r="K1202" s="9">
        <v>141.42305</v>
      </c>
      <c r="L1202" s="9">
        <f>(K1202-$V$12)/($V$13-$V$12)</f>
      </c>
      <c r="M1202" s="10">
        <v>113224000</v>
      </c>
      <c r="N1202" s="9">
        <f>($M$2-$W$12)/($W$13-$W$12)</f>
      </c>
      <c r="O1202" s="5"/>
      <c r="P1202" s="5"/>
      <c r="Q1202" s="5"/>
      <c r="R1202" s="9"/>
      <c r="S1202" s="9"/>
      <c r="T1202" s="9"/>
      <c r="U1202" s="9"/>
      <c r="V1202" s="9"/>
      <c r="W1202" s="10"/>
      <c r="X1202" s="10"/>
    </row>
    <row x14ac:dyDescent="0.25" r="1203" customHeight="1" ht="17.25">
      <c r="A1203" s="8">
        <v>44848</v>
      </c>
      <c r="B1203" s="9">
        <v>144.309998</v>
      </c>
      <c r="C1203" s="9">
        <f>(B1203-$R$12)/($R$13-$R$12)</f>
      </c>
      <c r="D1203" s="9">
        <v>144.520004</v>
      </c>
      <c r="E1203" s="9">
        <f>(D1203-$S$12)/($S$13-$S$12)</f>
      </c>
      <c r="F1203" s="9">
        <v>138.190002</v>
      </c>
      <c r="G1203" s="9">
        <f>(F1203-$T$12)/($T$13-$T$12)</f>
      </c>
      <c r="H1203" s="9">
        <v>138.380005</v>
      </c>
      <c r="I1203" s="9">
        <f>($H$2-$U$12)/($U$13-$U$12)</f>
      </c>
      <c r="J1203" s="9">
        <f>AVERAGE(H1199:H1203)</f>
      </c>
      <c r="K1203" s="9">
        <v>136.863571</v>
      </c>
      <c r="L1203" s="9">
        <f>(K1203-$V$12)/($V$13-$V$12)</f>
      </c>
      <c r="M1203" s="10">
        <v>88598000</v>
      </c>
      <c r="N1203" s="9">
        <f>($M$2-$W$12)/($W$13-$W$12)</f>
      </c>
      <c r="O1203" s="5"/>
      <c r="P1203" s="5"/>
      <c r="Q1203" s="5"/>
      <c r="R1203" s="9"/>
      <c r="S1203" s="9"/>
      <c r="T1203" s="9"/>
      <c r="U1203" s="9"/>
      <c r="V1203" s="9"/>
      <c r="W1203" s="10"/>
      <c r="X1203" s="10"/>
    </row>
    <row x14ac:dyDescent="0.25" r="1204" customHeight="1" ht="17.25">
      <c r="A1204" s="8">
        <v>44851</v>
      </c>
      <c r="B1204" s="9">
        <v>141.070007</v>
      </c>
      <c r="C1204" s="9">
        <f>(B1204-$R$12)/($R$13-$R$12)</f>
      </c>
      <c r="D1204" s="9">
        <v>142.899994</v>
      </c>
      <c r="E1204" s="9">
        <f>(D1204-$S$12)/($S$13-$S$12)</f>
      </c>
      <c r="F1204" s="9">
        <v>140.270004</v>
      </c>
      <c r="G1204" s="9">
        <f>(F1204-$T$12)/($T$13-$T$12)</f>
      </c>
      <c r="H1204" s="9">
        <v>142.410004</v>
      </c>
      <c r="I1204" s="9">
        <f>($H$2-$U$12)/($U$13-$U$12)</f>
      </c>
      <c r="J1204" s="9">
        <f>AVERAGE(H1200:H1204)</f>
      </c>
      <c r="K1204" s="9">
        <v>140.849411</v>
      </c>
      <c r="L1204" s="9">
        <f>(K1204-$V$12)/($V$13-$V$12)</f>
      </c>
      <c r="M1204" s="10">
        <v>85250900</v>
      </c>
      <c r="N1204" s="9">
        <f>($M$2-$W$12)/($W$13-$W$12)</f>
      </c>
      <c r="O1204" s="5"/>
      <c r="P1204" s="5"/>
      <c r="Q1204" s="5"/>
      <c r="R1204" s="9"/>
      <c r="S1204" s="9"/>
      <c r="T1204" s="9"/>
      <c r="U1204" s="9"/>
      <c r="V1204" s="9"/>
      <c r="W1204" s="10"/>
      <c r="X1204" s="10"/>
    </row>
    <row x14ac:dyDescent="0.25" r="1205" customHeight="1" ht="17.25">
      <c r="A1205" s="8">
        <v>44852</v>
      </c>
      <c r="B1205" s="9">
        <v>145.490005</v>
      </c>
      <c r="C1205" s="9">
        <f>(B1205-$R$12)/($R$13-$R$12)</f>
      </c>
      <c r="D1205" s="9">
        <v>146.699997</v>
      </c>
      <c r="E1205" s="9">
        <f>(D1205-$S$12)/($S$13-$S$12)</f>
      </c>
      <c r="F1205" s="9">
        <v>140.610001</v>
      </c>
      <c r="G1205" s="9">
        <f>(F1205-$T$12)/($T$13-$T$12)</f>
      </c>
      <c r="H1205" s="9">
        <v>143.75</v>
      </c>
      <c r="I1205" s="9">
        <f>($H$2-$U$12)/($U$13-$U$12)</f>
      </c>
      <c r="J1205" s="9">
        <f>AVERAGE(H1201:H1205)</f>
      </c>
      <c r="K1205" s="9">
        <v>142.174713</v>
      </c>
      <c r="L1205" s="9">
        <f>(K1205-$V$12)/($V$13-$V$12)</f>
      </c>
      <c r="M1205" s="10">
        <v>99136600</v>
      </c>
      <c r="N1205" s="9">
        <f>($M$2-$W$12)/($W$13-$W$12)</f>
      </c>
      <c r="O1205" s="5"/>
      <c r="P1205" s="5"/>
      <c r="Q1205" s="5"/>
      <c r="R1205" s="9"/>
      <c r="S1205" s="9"/>
      <c r="T1205" s="9"/>
      <c r="U1205" s="9"/>
      <c r="V1205" s="9"/>
      <c r="W1205" s="10"/>
      <c r="X1205" s="10"/>
    </row>
    <row x14ac:dyDescent="0.25" r="1206" customHeight="1" ht="17.25">
      <c r="A1206" s="8">
        <v>44853</v>
      </c>
      <c r="B1206" s="9">
        <v>141.690002</v>
      </c>
      <c r="C1206" s="9">
        <f>(B1206-$R$12)/($R$13-$R$12)</f>
      </c>
      <c r="D1206" s="9">
        <v>144.949997</v>
      </c>
      <c r="E1206" s="9">
        <f>(D1206-$S$12)/($S$13-$S$12)</f>
      </c>
      <c r="F1206" s="9">
        <v>141.5</v>
      </c>
      <c r="G1206" s="9">
        <f>(F1206-$T$12)/($T$13-$T$12)</f>
      </c>
      <c r="H1206" s="9">
        <v>143.860001</v>
      </c>
      <c r="I1206" s="9">
        <f>($H$2-$U$12)/($U$13-$U$12)</f>
      </c>
      <c r="J1206" s="9">
        <f>AVERAGE(H1202:H1206)</f>
      </c>
      <c r="K1206" s="9">
        <v>142.283524</v>
      </c>
      <c r="L1206" s="9">
        <f>(K1206-$V$12)/($V$13-$V$12)</f>
      </c>
      <c r="M1206" s="10">
        <v>61758300</v>
      </c>
      <c r="N1206" s="9">
        <f>($M$2-$W$12)/($W$13-$W$12)</f>
      </c>
      <c r="O1206" s="5"/>
      <c r="P1206" s="5"/>
      <c r="Q1206" s="5"/>
      <c r="R1206" s="9"/>
      <c r="S1206" s="9"/>
      <c r="T1206" s="9"/>
      <c r="U1206" s="9"/>
      <c r="V1206" s="9"/>
      <c r="W1206" s="10"/>
      <c r="X1206" s="10"/>
    </row>
    <row x14ac:dyDescent="0.25" r="1207" customHeight="1" ht="17.25">
      <c r="A1207" s="8">
        <v>44854</v>
      </c>
      <c r="B1207" s="9">
        <v>143.020004</v>
      </c>
      <c r="C1207" s="9">
        <f>(B1207-$R$12)/($R$13-$R$12)</f>
      </c>
      <c r="D1207" s="9">
        <v>145.889999</v>
      </c>
      <c r="E1207" s="9">
        <f>(D1207-$S$12)/($S$13-$S$12)</f>
      </c>
      <c r="F1207" s="9">
        <v>142.649994</v>
      </c>
      <c r="G1207" s="9">
        <f>(F1207-$T$12)/($T$13-$T$12)</f>
      </c>
      <c r="H1207" s="9">
        <v>143.389999</v>
      </c>
      <c r="I1207" s="9">
        <f>($H$2-$U$12)/($U$13-$U$12)</f>
      </c>
      <c r="J1207" s="9">
        <f>AVERAGE(H1203:H1207)</f>
      </c>
      <c r="K1207" s="9">
        <v>141.818649</v>
      </c>
      <c r="L1207" s="9">
        <f>(K1207-$V$12)/($V$13-$V$12)</f>
      </c>
      <c r="M1207" s="10">
        <v>64522000</v>
      </c>
      <c r="N1207" s="9">
        <f>($M$2-$W$12)/($W$13-$W$12)</f>
      </c>
      <c r="O1207" s="5"/>
      <c r="P1207" s="5"/>
      <c r="Q1207" s="5"/>
      <c r="R1207" s="9"/>
      <c r="S1207" s="9"/>
      <c r="T1207" s="9"/>
      <c r="U1207" s="9"/>
      <c r="V1207" s="9"/>
      <c r="W1207" s="10"/>
      <c r="X1207" s="10"/>
    </row>
    <row x14ac:dyDescent="0.25" r="1208" customHeight="1" ht="17.25">
      <c r="A1208" s="8">
        <v>44855</v>
      </c>
      <c r="B1208" s="9">
        <v>142.869995</v>
      </c>
      <c r="C1208" s="9">
        <f>(B1208-$R$12)/($R$13-$R$12)</f>
      </c>
      <c r="D1208" s="9">
        <v>147.850006</v>
      </c>
      <c r="E1208" s="9">
        <f>(D1208-$S$12)/($S$13-$S$12)</f>
      </c>
      <c r="F1208" s="9">
        <v>142.649994</v>
      </c>
      <c r="G1208" s="9">
        <f>(F1208-$T$12)/($T$13-$T$12)</f>
      </c>
      <c r="H1208" s="9">
        <v>147.270004</v>
      </c>
      <c r="I1208" s="9">
        <f>($H$2-$U$12)/($U$13-$U$12)</f>
      </c>
      <c r="J1208" s="9">
        <f>AVERAGE(H1204:H1208)</f>
      </c>
      <c r="K1208" s="9">
        <v>145.656158</v>
      </c>
      <c r="L1208" s="9">
        <f>(K1208-$V$12)/($V$13-$V$12)</f>
      </c>
      <c r="M1208" s="10">
        <v>86548600</v>
      </c>
      <c r="N1208" s="9">
        <f>($M$2-$W$12)/($W$13-$W$12)</f>
      </c>
      <c r="O1208" s="5"/>
      <c r="P1208" s="5"/>
      <c r="Q1208" s="5"/>
      <c r="R1208" s="9"/>
      <c r="S1208" s="9"/>
      <c r="T1208" s="9"/>
      <c r="U1208" s="9"/>
      <c r="V1208" s="9"/>
      <c r="W1208" s="10"/>
      <c r="X1208" s="10"/>
    </row>
    <row x14ac:dyDescent="0.25" r="1209" customHeight="1" ht="17.25">
      <c r="A1209" s="8">
        <v>44858</v>
      </c>
      <c r="B1209" s="9">
        <v>147.190002</v>
      </c>
      <c r="C1209" s="9">
        <f>(B1209-$R$12)/($R$13-$R$12)</f>
      </c>
      <c r="D1209" s="9">
        <v>150.229996</v>
      </c>
      <c r="E1209" s="9">
        <f>(D1209-$S$12)/($S$13-$S$12)</f>
      </c>
      <c r="F1209" s="10">
        <v>146</v>
      </c>
      <c r="G1209" s="9">
        <f>(F1209-$T$12)/($T$13-$T$12)</f>
      </c>
      <c r="H1209" s="9">
        <v>149.449997</v>
      </c>
      <c r="I1209" s="9">
        <f>($H$2-$U$12)/($U$13-$U$12)</f>
      </c>
      <c r="J1209" s="9">
        <f>AVERAGE(H1205:H1209)</f>
      </c>
      <c r="K1209" s="9">
        <v>147.812241</v>
      </c>
      <c r="L1209" s="9">
        <f>(K1209-$V$12)/($V$13-$V$12)</f>
      </c>
      <c r="M1209" s="10">
        <v>75981900</v>
      </c>
      <c r="N1209" s="9">
        <f>($M$2-$W$12)/($W$13-$W$12)</f>
      </c>
      <c r="O1209" s="5"/>
      <c r="P1209" s="5"/>
      <c r="Q1209" s="5"/>
      <c r="R1209" s="9"/>
      <c r="S1209" s="9"/>
      <c r="T1209" s="9"/>
      <c r="U1209" s="9"/>
      <c r="V1209" s="9"/>
      <c r="W1209" s="10"/>
      <c r="X1209" s="10"/>
    </row>
    <row x14ac:dyDescent="0.25" r="1210" customHeight="1" ht="17.25">
      <c r="A1210" s="8">
        <v>44859</v>
      </c>
      <c r="B1210" s="9">
        <v>150.089996</v>
      </c>
      <c r="C1210" s="9">
        <f>(B1210-$R$12)/($R$13-$R$12)</f>
      </c>
      <c r="D1210" s="9">
        <v>152.490005</v>
      </c>
      <c r="E1210" s="9">
        <f>(D1210-$S$12)/($S$13-$S$12)</f>
      </c>
      <c r="F1210" s="9">
        <v>149.360001</v>
      </c>
      <c r="G1210" s="9">
        <f>(F1210-$T$12)/($T$13-$T$12)</f>
      </c>
      <c r="H1210" s="9">
        <v>152.339996</v>
      </c>
      <c r="I1210" s="9">
        <f>($H$2-$U$12)/($U$13-$U$12)</f>
      </c>
      <c r="J1210" s="9">
        <f>AVERAGE(H1206:H1210)</f>
      </c>
      <c r="K1210" s="9">
        <v>150.670593</v>
      </c>
      <c r="L1210" s="9">
        <f>(K1210-$V$12)/($V$13-$V$12)</f>
      </c>
      <c r="M1210" s="10">
        <v>74732300</v>
      </c>
      <c r="N1210" s="9">
        <f>($M$2-$W$12)/($W$13-$W$12)</f>
      </c>
      <c r="O1210" s="5"/>
      <c r="P1210" s="5"/>
      <c r="Q1210" s="5"/>
      <c r="R1210" s="9"/>
      <c r="S1210" s="9"/>
      <c r="T1210" s="9"/>
      <c r="U1210" s="9"/>
      <c r="V1210" s="9"/>
      <c r="W1210" s="10"/>
      <c r="X1210" s="10"/>
    </row>
    <row x14ac:dyDescent="0.25" r="1211" customHeight="1" ht="17.25">
      <c r="A1211" s="8">
        <v>44860</v>
      </c>
      <c r="B1211" s="9">
        <v>150.960007</v>
      </c>
      <c r="C1211" s="9">
        <f>(B1211-$R$12)/($R$13-$R$12)</f>
      </c>
      <c r="D1211" s="9">
        <v>151.990005</v>
      </c>
      <c r="E1211" s="9">
        <f>(D1211-$S$12)/($S$13-$S$12)</f>
      </c>
      <c r="F1211" s="9">
        <v>148.039993</v>
      </c>
      <c r="G1211" s="9">
        <f>(F1211-$T$12)/($T$13-$T$12)</f>
      </c>
      <c r="H1211" s="9">
        <v>149.350006</v>
      </c>
      <c r="I1211" s="9">
        <f>($H$2-$U$12)/($U$13-$U$12)</f>
      </c>
      <c r="J1211" s="9">
        <f>AVERAGE(H1207:H1211)</f>
      </c>
      <c r="K1211" s="9">
        <v>147.713348</v>
      </c>
      <c r="L1211" s="9">
        <f>(K1211-$V$12)/($V$13-$V$12)</f>
      </c>
      <c r="M1211" s="10">
        <v>88194300</v>
      </c>
      <c r="N1211" s="9">
        <f>($M$2-$W$12)/($W$13-$W$12)</f>
      </c>
      <c r="O1211" s="5"/>
      <c r="P1211" s="5"/>
      <c r="Q1211" s="5"/>
      <c r="R1211" s="9"/>
      <c r="S1211" s="9"/>
      <c r="T1211" s="9"/>
      <c r="U1211" s="9"/>
      <c r="V1211" s="9"/>
      <c r="W1211" s="10"/>
      <c r="X1211" s="10"/>
    </row>
    <row x14ac:dyDescent="0.25" r="1212" customHeight="1" ht="17.25">
      <c r="A1212" s="8">
        <v>44861</v>
      </c>
      <c r="B1212" s="9">
        <v>148.070007</v>
      </c>
      <c r="C1212" s="9">
        <f>(B1212-$R$12)/($R$13-$R$12)</f>
      </c>
      <c r="D1212" s="9">
        <v>149.050003</v>
      </c>
      <c r="E1212" s="9">
        <f>(D1212-$S$12)/($S$13-$S$12)</f>
      </c>
      <c r="F1212" s="9">
        <v>144.130005</v>
      </c>
      <c r="G1212" s="9">
        <f>(F1212-$T$12)/($T$13-$T$12)</f>
      </c>
      <c r="H1212" s="9">
        <v>144.800003</v>
      </c>
      <c r="I1212" s="9">
        <f>($H$2-$U$12)/($U$13-$U$12)</f>
      </c>
      <c r="J1212" s="9">
        <f>AVERAGE(H1208:H1212)</f>
      </c>
      <c r="K1212" s="9">
        <v>143.213226</v>
      </c>
      <c r="L1212" s="9">
        <f>(K1212-$V$12)/($V$13-$V$12)</f>
      </c>
      <c r="M1212" s="10">
        <v>109180200</v>
      </c>
      <c r="N1212" s="9">
        <f>($M$2-$W$12)/($W$13-$W$12)</f>
      </c>
      <c r="O1212" s="5"/>
      <c r="P1212" s="5"/>
      <c r="Q1212" s="5"/>
      <c r="R1212" s="9"/>
      <c r="S1212" s="9"/>
      <c r="T1212" s="9"/>
      <c r="U1212" s="9"/>
      <c r="V1212" s="9"/>
      <c r="W1212" s="10"/>
      <c r="X1212" s="10"/>
    </row>
    <row x14ac:dyDescent="0.25" r="1213" customHeight="1" ht="17.25">
      <c r="A1213" s="8">
        <v>44862</v>
      </c>
      <c r="B1213" s="9">
        <v>148.199997</v>
      </c>
      <c r="C1213" s="9">
        <f>(B1213-$R$12)/($R$13-$R$12)</f>
      </c>
      <c r="D1213" s="9">
        <v>157.5</v>
      </c>
      <c r="E1213" s="9">
        <f>(D1213-$S$12)/($S$13-$S$12)</f>
      </c>
      <c r="F1213" s="9">
        <v>147.820007</v>
      </c>
      <c r="G1213" s="9">
        <f>(F1213-$T$12)/($T$13-$T$12)</f>
      </c>
      <c r="H1213" s="9">
        <v>155.740005</v>
      </c>
      <c r="I1213" s="9">
        <f>($H$2-$U$12)/($U$13-$U$12)</f>
      </c>
      <c r="J1213" s="9">
        <f>AVERAGE(H1209:H1213)</f>
      </c>
      <c r="K1213" s="9">
        <v>154.03334</v>
      </c>
      <c r="L1213" s="9">
        <f>(K1213-$V$12)/($V$13-$V$12)</f>
      </c>
      <c r="M1213" s="10">
        <v>164762400</v>
      </c>
      <c r="N1213" s="9">
        <f>($M$2-$W$12)/($W$13-$W$12)</f>
      </c>
      <c r="O1213" s="5"/>
      <c r="P1213" s="5"/>
      <c r="Q1213" s="5"/>
      <c r="R1213" s="9"/>
      <c r="S1213" s="9"/>
      <c r="T1213" s="9"/>
      <c r="U1213" s="9"/>
      <c r="V1213" s="9"/>
      <c r="W1213" s="10"/>
      <c r="X1213" s="10"/>
    </row>
    <row x14ac:dyDescent="0.25" r="1214" customHeight="1" ht="17.25">
      <c r="A1214" s="8">
        <v>44865</v>
      </c>
      <c r="B1214" s="9">
        <v>153.160004</v>
      </c>
      <c r="C1214" s="9">
        <f>(B1214-$R$12)/($R$13-$R$12)</f>
      </c>
      <c r="D1214" s="9">
        <v>154.240005</v>
      </c>
      <c r="E1214" s="9">
        <f>(D1214-$S$12)/($S$13-$S$12)</f>
      </c>
      <c r="F1214" s="9">
        <v>151.919998</v>
      </c>
      <c r="G1214" s="9">
        <f>(F1214-$T$12)/($T$13-$T$12)</f>
      </c>
      <c r="H1214" s="9">
        <v>153.339996</v>
      </c>
      <c r="I1214" s="9">
        <f>($H$2-$U$12)/($U$13-$U$12)</f>
      </c>
      <c r="J1214" s="9">
        <f>AVERAGE(H1210:H1214)</f>
      </c>
      <c r="K1214" s="9">
        <v>151.659622</v>
      </c>
      <c r="L1214" s="9">
        <f>(K1214-$V$12)/($V$13-$V$12)</f>
      </c>
      <c r="M1214" s="10">
        <v>97943200</v>
      </c>
      <c r="N1214" s="9">
        <f>($M$2-$W$12)/($W$13-$W$12)</f>
      </c>
      <c r="O1214" s="5"/>
      <c r="P1214" s="5"/>
      <c r="Q1214" s="5"/>
      <c r="R1214" s="9"/>
      <c r="S1214" s="9"/>
      <c r="T1214" s="9"/>
      <c r="U1214" s="9"/>
      <c r="V1214" s="9"/>
      <c r="W1214" s="10"/>
      <c r="X1214" s="10"/>
    </row>
    <row x14ac:dyDescent="0.25" r="1215" customHeight="1" ht="17.25">
      <c r="A1215" s="8">
        <v>44866</v>
      </c>
      <c r="B1215" s="9">
        <v>155.080002</v>
      </c>
      <c r="C1215" s="9">
        <f>(B1215-$R$12)/($R$13-$R$12)</f>
      </c>
      <c r="D1215" s="9">
        <v>155.449997</v>
      </c>
      <c r="E1215" s="9">
        <f>(D1215-$S$12)/($S$13-$S$12)</f>
      </c>
      <c r="F1215" s="9">
        <v>149.130005</v>
      </c>
      <c r="G1215" s="9">
        <f>(F1215-$T$12)/($T$13-$T$12)</f>
      </c>
      <c r="H1215" s="9">
        <v>150.649994</v>
      </c>
      <c r="I1215" s="9">
        <f>($H$2-$U$12)/($U$13-$U$12)</f>
      </c>
      <c r="J1215" s="9">
        <f>AVERAGE(H1211:H1215)</f>
      </c>
      <c r="K1215" s="9">
        <v>148.999115</v>
      </c>
      <c r="L1215" s="9">
        <f>(K1215-$V$12)/($V$13-$V$12)</f>
      </c>
      <c r="M1215" s="10">
        <v>80379300</v>
      </c>
      <c r="N1215" s="9">
        <f>($M$2-$W$12)/($W$13-$W$12)</f>
      </c>
      <c r="O1215" s="5"/>
      <c r="P1215" s="5"/>
      <c r="Q1215" s="5"/>
      <c r="R1215" s="9"/>
      <c r="S1215" s="9"/>
      <c r="T1215" s="9"/>
      <c r="U1215" s="9"/>
      <c r="V1215" s="9"/>
      <c r="W1215" s="10"/>
      <c r="X1215" s="10"/>
    </row>
    <row x14ac:dyDescent="0.25" r="1216" customHeight="1" ht="17.25">
      <c r="A1216" s="8">
        <v>44867</v>
      </c>
      <c r="B1216" s="9">
        <v>148.949997</v>
      </c>
      <c r="C1216" s="9">
        <f>(B1216-$R$12)/($R$13-$R$12)</f>
      </c>
      <c r="D1216" s="9">
        <v>152.169998</v>
      </c>
      <c r="E1216" s="9">
        <f>(D1216-$S$12)/($S$13-$S$12)</f>
      </c>
      <c r="F1216" s="10">
        <v>145</v>
      </c>
      <c r="G1216" s="9">
        <f>(F1216-$T$12)/($T$13-$T$12)</f>
      </c>
      <c r="H1216" s="9">
        <v>145.029999</v>
      </c>
      <c r="I1216" s="9">
        <f>($H$2-$U$12)/($U$13-$U$12)</f>
      </c>
      <c r="J1216" s="9">
        <f>AVERAGE(H1212:H1216)</f>
      </c>
      <c r="K1216" s="9">
        <v>143.440704</v>
      </c>
      <c r="L1216" s="9">
        <f>(K1216-$V$12)/($V$13-$V$12)</f>
      </c>
      <c r="M1216" s="10">
        <v>93604600</v>
      </c>
      <c r="N1216" s="9">
        <f>($M$2-$W$12)/($W$13-$W$12)</f>
      </c>
      <c r="O1216" s="5"/>
      <c r="P1216" s="5"/>
      <c r="Q1216" s="5"/>
      <c r="R1216" s="9"/>
      <c r="S1216" s="9"/>
      <c r="T1216" s="9"/>
      <c r="U1216" s="9"/>
      <c r="V1216" s="9"/>
      <c r="W1216" s="10"/>
      <c r="X1216" s="10"/>
    </row>
    <row x14ac:dyDescent="0.25" r="1217" customHeight="1" ht="17.25">
      <c r="A1217" s="8">
        <v>44868</v>
      </c>
      <c r="B1217" s="9">
        <v>142.059998</v>
      </c>
      <c r="C1217" s="9">
        <f>(B1217-$R$12)/($R$13-$R$12)</f>
      </c>
      <c r="D1217" s="9">
        <v>142.800003</v>
      </c>
      <c r="E1217" s="9">
        <f>(D1217-$S$12)/($S$13-$S$12)</f>
      </c>
      <c r="F1217" s="9">
        <v>138.75</v>
      </c>
      <c r="G1217" s="9">
        <f>(F1217-$T$12)/($T$13-$T$12)</f>
      </c>
      <c r="H1217" s="9">
        <v>138.880005</v>
      </c>
      <c r="I1217" s="9">
        <f>($H$2-$U$12)/($U$13-$U$12)</f>
      </c>
      <c r="J1217" s="9">
        <f>AVERAGE(H1213:H1217)</f>
      </c>
      <c r="K1217" s="9">
        <v>137.358093</v>
      </c>
      <c r="L1217" s="9">
        <f>(K1217-$V$12)/($V$13-$V$12)</f>
      </c>
      <c r="M1217" s="10">
        <v>97918500</v>
      </c>
      <c r="N1217" s="9">
        <f>($M$2-$W$12)/($W$13-$W$12)</f>
      </c>
      <c r="O1217" s="5"/>
      <c r="P1217" s="5"/>
      <c r="Q1217" s="5"/>
      <c r="R1217" s="9"/>
      <c r="S1217" s="9"/>
      <c r="T1217" s="9"/>
      <c r="U1217" s="9"/>
      <c r="V1217" s="9"/>
      <c r="W1217" s="10"/>
      <c r="X1217" s="10"/>
    </row>
    <row x14ac:dyDescent="0.25" r="1218" customHeight="1" ht="17.25">
      <c r="A1218" s="8">
        <v>44869</v>
      </c>
      <c r="B1218" s="9">
        <v>142.089996</v>
      </c>
      <c r="C1218" s="9">
        <f>(B1218-$R$12)/($R$13-$R$12)</f>
      </c>
      <c r="D1218" s="9">
        <v>142.669998</v>
      </c>
      <c r="E1218" s="9">
        <f>(D1218-$S$12)/($S$13-$S$12)</f>
      </c>
      <c r="F1218" s="9">
        <v>134.380005</v>
      </c>
      <c r="G1218" s="9">
        <f>(F1218-$T$12)/($T$13-$T$12)</f>
      </c>
      <c r="H1218" s="9">
        <v>138.380005</v>
      </c>
      <c r="I1218" s="9">
        <f>($H$2-$U$12)/($U$13-$U$12)</f>
      </c>
      <c r="J1218" s="9">
        <f>AVERAGE(H1214:H1218)</f>
      </c>
      <c r="K1218" s="9">
        <v>137.090607</v>
      </c>
      <c r="L1218" s="9">
        <f>(K1218-$V$12)/($V$13-$V$12)</f>
      </c>
      <c r="M1218" s="10">
        <v>140814800</v>
      </c>
      <c r="N1218" s="9">
        <f>($M$2-$W$12)/($W$13-$W$12)</f>
      </c>
      <c r="O1218" s="5"/>
      <c r="P1218" s="5"/>
      <c r="Q1218" s="5"/>
      <c r="R1218" s="9"/>
      <c r="S1218" s="9"/>
      <c r="T1218" s="9"/>
      <c r="U1218" s="9"/>
      <c r="V1218" s="9"/>
      <c r="W1218" s="10"/>
      <c r="X1218" s="10"/>
    </row>
    <row x14ac:dyDescent="0.25" r="1219" customHeight="1" ht="17.25">
      <c r="A1219" s="8">
        <v>44872</v>
      </c>
      <c r="B1219" s="9">
        <v>137.110001</v>
      </c>
      <c r="C1219" s="9">
        <f>(B1219-$R$12)/($R$13-$R$12)</f>
      </c>
      <c r="D1219" s="9">
        <v>139.149994</v>
      </c>
      <c r="E1219" s="9">
        <f>(D1219-$S$12)/($S$13-$S$12)</f>
      </c>
      <c r="F1219" s="9">
        <v>135.669998</v>
      </c>
      <c r="G1219" s="9">
        <f>(F1219-$T$12)/($T$13-$T$12)</f>
      </c>
      <c r="H1219" s="9">
        <v>138.919998</v>
      </c>
      <c r="I1219" s="9">
        <f>($H$2-$U$12)/($U$13-$U$12)</f>
      </c>
      <c r="J1219" s="9">
        <f>AVERAGE(H1215:H1219)</f>
      </c>
      <c r="K1219" s="9">
        <v>137.62558</v>
      </c>
      <c r="L1219" s="9">
        <f>(K1219-$V$12)/($V$13-$V$12)</f>
      </c>
      <c r="M1219" s="10">
        <v>83374600</v>
      </c>
      <c r="N1219" s="9">
        <f>($M$2-$W$12)/($W$13-$W$12)</f>
      </c>
      <c r="O1219" s="5"/>
      <c r="P1219" s="5"/>
      <c r="Q1219" s="5"/>
      <c r="R1219" s="9"/>
      <c r="S1219" s="9"/>
      <c r="T1219" s="9"/>
      <c r="U1219" s="9"/>
      <c r="V1219" s="9"/>
      <c r="W1219" s="10"/>
      <c r="X1219" s="10"/>
    </row>
    <row x14ac:dyDescent="0.25" r="1220" customHeight="1" ht="17.25">
      <c r="A1220" s="8">
        <v>44873</v>
      </c>
      <c r="B1220" s="9">
        <v>140.410004</v>
      </c>
      <c r="C1220" s="9">
        <f>(B1220-$R$12)/($R$13-$R$12)</f>
      </c>
      <c r="D1220" s="9">
        <v>141.429993</v>
      </c>
      <c r="E1220" s="9">
        <f>(D1220-$S$12)/($S$13-$S$12)</f>
      </c>
      <c r="F1220" s="9">
        <v>137.490005</v>
      </c>
      <c r="G1220" s="9">
        <f>(F1220-$T$12)/($T$13-$T$12)</f>
      </c>
      <c r="H1220" s="9">
        <v>139.5</v>
      </c>
      <c r="I1220" s="9">
        <f>($H$2-$U$12)/($U$13-$U$12)</f>
      </c>
      <c r="J1220" s="9">
        <f>AVERAGE(H1216:H1220)</f>
      </c>
      <c r="K1220" s="9">
        <v>138.20018</v>
      </c>
      <c r="L1220" s="9">
        <f>(K1220-$V$12)/($V$13-$V$12)</f>
      </c>
      <c r="M1220" s="10">
        <v>89908500</v>
      </c>
      <c r="N1220" s="9">
        <f>($M$2-$W$12)/($W$13-$W$12)</f>
      </c>
      <c r="O1220" s="5"/>
      <c r="P1220" s="5"/>
      <c r="Q1220" s="5"/>
      <c r="R1220" s="9"/>
      <c r="S1220" s="9"/>
      <c r="T1220" s="9"/>
      <c r="U1220" s="9"/>
      <c r="V1220" s="9"/>
      <c r="W1220" s="10"/>
      <c r="X1220" s="10"/>
    </row>
    <row x14ac:dyDescent="0.25" r="1221" customHeight="1" ht="17.25">
      <c r="A1221" s="8">
        <v>44874</v>
      </c>
      <c r="B1221" s="9">
        <v>138.5</v>
      </c>
      <c r="C1221" s="9">
        <f>(B1221-$R$12)/($R$13-$R$12)</f>
      </c>
      <c r="D1221" s="9">
        <v>138.550003</v>
      </c>
      <c r="E1221" s="9">
        <f>(D1221-$S$12)/($S$13-$S$12)</f>
      </c>
      <c r="F1221" s="9">
        <v>134.589996</v>
      </c>
      <c r="G1221" s="9">
        <f>(F1221-$T$12)/($T$13-$T$12)</f>
      </c>
      <c r="H1221" s="9">
        <v>134.869995</v>
      </c>
      <c r="I1221" s="9">
        <f>($H$2-$U$12)/($U$13-$U$12)</f>
      </c>
      <c r="J1221" s="9">
        <f>AVERAGE(H1217:H1221)</f>
      </c>
      <c r="K1221" s="9">
        <v>133.613297</v>
      </c>
      <c r="L1221" s="9">
        <f>(K1221-$V$12)/($V$13-$V$12)</f>
      </c>
      <c r="M1221" s="10">
        <v>74917800</v>
      </c>
      <c r="N1221" s="9">
        <f>($M$2-$W$12)/($W$13-$W$12)</f>
      </c>
      <c r="O1221" s="5"/>
      <c r="P1221" s="5"/>
      <c r="Q1221" s="5"/>
      <c r="R1221" s="9"/>
      <c r="S1221" s="9"/>
      <c r="T1221" s="9"/>
      <c r="U1221" s="9"/>
      <c r="V1221" s="9"/>
      <c r="W1221" s="10"/>
      <c r="X1221" s="10"/>
    </row>
    <row x14ac:dyDescent="0.25" r="1222" customHeight="1" ht="17.25">
      <c r="A1222" s="8">
        <v>44875</v>
      </c>
      <c r="B1222" s="9">
        <v>141.240005</v>
      </c>
      <c r="C1222" s="9">
        <f>(B1222-$R$12)/($R$13-$R$12)</f>
      </c>
      <c r="D1222" s="9">
        <v>146.869995</v>
      </c>
      <c r="E1222" s="9">
        <f>(D1222-$S$12)/($S$13-$S$12)</f>
      </c>
      <c r="F1222" s="9">
        <v>139.5</v>
      </c>
      <c r="G1222" s="9">
        <f>(F1222-$T$12)/($T$13-$T$12)</f>
      </c>
      <c r="H1222" s="9">
        <v>146.869995</v>
      </c>
      <c r="I1222" s="9">
        <f>($H$2-$U$12)/($U$13-$U$12)</f>
      </c>
      <c r="J1222" s="9">
        <f>AVERAGE(H1218:H1222)</f>
      </c>
      <c r="K1222" s="9">
        <v>145.50148</v>
      </c>
      <c r="L1222" s="9">
        <f>(K1222-$V$12)/($V$13-$V$12)</f>
      </c>
      <c r="M1222" s="10">
        <v>118854000</v>
      </c>
      <c r="N1222" s="9">
        <f>($M$2-$W$12)/($W$13-$W$12)</f>
      </c>
      <c r="O1222" s="5"/>
      <c r="P1222" s="5"/>
      <c r="Q1222" s="5"/>
      <c r="R1222" s="9"/>
      <c r="S1222" s="9"/>
      <c r="T1222" s="9"/>
      <c r="U1222" s="9"/>
      <c r="V1222" s="9"/>
      <c r="W1222" s="10"/>
      <c r="X1222" s="10"/>
    </row>
    <row x14ac:dyDescent="0.25" r="1223" customHeight="1" ht="17.25">
      <c r="A1223" s="8">
        <v>44876</v>
      </c>
      <c r="B1223" s="9">
        <v>145.820007</v>
      </c>
      <c r="C1223" s="9">
        <f>(B1223-$R$12)/($R$13-$R$12)</f>
      </c>
      <c r="D1223" s="9">
        <v>150.009995</v>
      </c>
      <c r="E1223" s="9">
        <f>(D1223-$S$12)/($S$13-$S$12)</f>
      </c>
      <c r="F1223" s="9">
        <v>144.369995</v>
      </c>
      <c r="G1223" s="9">
        <f>(F1223-$T$12)/($T$13-$T$12)</f>
      </c>
      <c r="H1223" s="9">
        <v>149.699997</v>
      </c>
      <c r="I1223" s="9">
        <f>($H$2-$U$12)/($U$13-$U$12)</f>
      </c>
      <c r="J1223" s="9">
        <f>AVERAGE(H1219:H1223)</f>
      </c>
      <c r="K1223" s="9">
        <v>148.305145</v>
      </c>
      <c r="L1223" s="9">
        <f>(K1223-$V$12)/($V$13-$V$12)</f>
      </c>
      <c r="M1223" s="10">
        <v>93979700</v>
      </c>
      <c r="N1223" s="9">
        <f>($M$2-$W$12)/($W$13-$W$12)</f>
      </c>
      <c r="O1223" s="5"/>
      <c r="P1223" s="5"/>
      <c r="Q1223" s="5"/>
      <c r="R1223" s="9"/>
      <c r="S1223" s="9"/>
      <c r="T1223" s="9"/>
      <c r="U1223" s="9"/>
      <c r="V1223" s="9"/>
      <c r="W1223" s="10"/>
      <c r="X1223" s="10"/>
    </row>
    <row x14ac:dyDescent="0.25" r="1224" customHeight="1" ht="17.25">
      <c r="A1224" s="8">
        <v>44879</v>
      </c>
      <c r="B1224" s="9">
        <v>148.970001</v>
      </c>
      <c r="C1224" s="9">
        <f>(B1224-$R$12)/($R$13-$R$12)</f>
      </c>
      <c r="D1224" s="9">
        <v>150.279999</v>
      </c>
      <c r="E1224" s="9">
        <f>(D1224-$S$12)/($S$13-$S$12)</f>
      </c>
      <c r="F1224" s="9">
        <v>147.429993</v>
      </c>
      <c r="G1224" s="9">
        <f>(F1224-$T$12)/($T$13-$T$12)</f>
      </c>
      <c r="H1224" s="9">
        <v>148.279999</v>
      </c>
      <c r="I1224" s="9">
        <f>($H$2-$U$12)/($U$13-$U$12)</f>
      </c>
      <c r="J1224" s="9">
        <f>AVERAGE(H1220:H1224)</f>
      </c>
      <c r="K1224" s="9">
        <v>146.898346</v>
      </c>
      <c r="L1224" s="9">
        <f>(K1224-$V$12)/($V$13-$V$12)</f>
      </c>
      <c r="M1224" s="10">
        <v>73374100</v>
      </c>
      <c r="N1224" s="9">
        <f>($M$2-$W$12)/($W$13-$W$12)</f>
      </c>
      <c r="O1224" s="5"/>
      <c r="P1224" s="5"/>
      <c r="Q1224" s="5"/>
      <c r="R1224" s="9"/>
      <c r="S1224" s="9"/>
      <c r="T1224" s="9"/>
      <c r="U1224" s="9"/>
      <c r="V1224" s="9"/>
      <c r="W1224" s="10"/>
      <c r="X1224" s="10"/>
    </row>
    <row x14ac:dyDescent="0.25" r="1225" customHeight="1" ht="17.25">
      <c r="A1225" s="8">
        <v>44880</v>
      </c>
      <c r="B1225" s="9">
        <v>152.220001</v>
      </c>
      <c r="C1225" s="9">
        <f>(B1225-$R$12)/($R$13-$R$12)</f>
      </c>
      <c r="D1225" s="9">
        <v>153.589996</v>
      </c>
      <c r="E1225" s="9">
        <f>(D1225-$S$12)/($S$13-$S$12)</f>
      </c>
      <c r="F1225" s="9">
        <v>148.559998</v>
      </c>
      <c r="G1225" s="9">
        <f>(F1225-$T$12)/($T$13-$T$12)</f>
      </c>
      <c r="H1225" s="9">
        <v>150.039993</v>
      </c>
      <c r="I1225" s="9">
        <f>($H$2-$U$12)/($U$13-$U$12)</f>
      </c>
      <c r="J1225" s="9">
        <f>AVERAGE(H1221:H1225)</f>
      </c>
      <c r="K1225" s="9">
        <v>148.641968</v>
      </c>
      <c r="L1225" s="9">
        <f>(K1225-$V$12)/($V$13-$V$12)</f>
      </c>
      <c r="M1225" s="10">
        <v>89868300</v>
      </c>
      <c r="N1225" s="9">
        <f>($M$2-$W$12)/($W$13-$W$12)</f>
      </c>
      <c r="O1225" s="5"/>
      <c r="P1225" s="5"/>
      <c r="Q1225" s="5"/>
      <c r="R1225" s="9"/>
      <c r="S1225" s="9"/>
      <c r="T1225" s="9"/>
      <c r="U1225" s="9"/>
      <c r="V1225" s="9"/>
      <c r="W1225" s="10"/>
      <c r="X1225" s="10"/>
    </row>
    <row x14ac:dyDescent="0.25" r="1226" customHeight="1" ht="17.25">
      <c r="A1226" s="8">
        <v>44881</v>
      </c>
      <c r="B1226" s="9">
        <v>149.130005</v>
      </c>
      <c r="C1226" s="9">
        <f>(B1226-$R$12)/($R$13-$R$12)</f>
      </c>
      <c r="D1226" s="9">
        <v>149.869995</v>
      </c>
      <c r="E1226" s="9">
        <f>(D1226-$S$12)/($S$13-$S$12)</f>
      </c>
      <c r="F1226" s="9">
        <v>147.289993</v>
      </c>
      <c r="G1226" s="9">
        <f>(F1226-$T$12)/($T$13-$T$12)</f>
      </c>
      <c r="H1226" s="9">
        <v>148.789993</v>
      </c>
      <c r="I1226" s="9">
        <f>($H$2-$U$12)/($U$13-$U$12)</f>
      </c>
      <c r="J1226" s="9">
        <f>AVERAGE(H1222:H1226)</f>
      </c>
      <c r="K1226" s="9">
        <v>147.403595</v>
      </c>
      <c r="L1226" s="9">
        <f>(K1226-$V$12)/($V$13-$V$12)</f>
      </c>
      <c r="M1226" s="10">
        <v>64218300</v>
      </c>
      <c r="N1226" s="9">
        <f>($M$2-$W$12)/($W$13-$W$12)</f>
      </c>
      <c r="O1226" s="5"/>
      <c r="P1226" s="5"/>
      <c r="Q1226" s="5"/>
      <c r="R1226" s="9"/>
      <c r="S1226" s="9"/>
      <c r="T1226" s="9"/>
      <c r="U1226" s="9"/>
      <c r="V1226" s="9"/>
      <c r="W1226" s="10"/>
      <c r="X1226" s="10"/>
    </row>
    <row x14ac:dyDescent="0.25" r="1227" customHeight="1" ht="17.25">
      <c r="A1227" s="8">
        <v>44882</v>
      </c>
      <c r="B1227" s="9">
        <v>146.429993</v>
      </c>
      <c r="C1227" s="9">
        <f>(B1227-$R$12)/($R$13-$R$12)</f>
      </c>
      <c r="D1227" s="9">
        <v>151.479996</v>
      </c>
      <c r="E1227" s="9">
        <f>(D1227-$S$12)/($S$13-$S$12)</f>
      </c>
      <c r="F1227" s="9">
        <v>146.149994</v>
      </c>
      <c r="G1227" s="9">
        <f>(F1227-$T$12)/($T$13-$T$12)</f>
      </c>
      <c r="H1227" s="9">
        <v>150.720001</v>
      </c>
      <c r="I1227" s="9">
        <f>($H$2-$U$12)/($U$13-$U$12)</f>
      </c>
      <c r="J1227" s="9">
        <f>AVERAGE(H1223:H1227)</f>
      </c>
      <c r="K1227" s="9">
        <v>149.315628</v>
      </c>
      <c r="L1227" s="9">
        <f>(K1227-$V$12)/($V$13-$V$12)</f>
      </c>
      <c r="M1227" s="10">
        <v>80389400</v>
      </c>
      <c r="N1227" s="9">
        <f>($M$2-$W$12)/($W$13-$W$12)</f>
      </c>
      <c r="O1227" s="5"/>
      <c r="P1227" s="5"/>
      <c r="Q1227" s="5"/>
      <c r="R1227" s="9"/>
      <c r="S1227" s="9"/>
      <c r="T1227" s="9"/>
      <c r="U1227" s="9"/>
      <c r="V1227" s="9"/>
      <c r="W1227" s="10"/>
      <c r="X1227" s="10"/>
    </row>
    <row x14ac:dyDescent="0.25" r="1228" customHeight="1" ht="17.25">
      <c r="A1228" s="8">
        <v>44883</v>
      </c>
      <c r="B1228" s="9">
        <v>152.309998</v>
      </c>
      <c r="C1228" s="9">
        <f>(B1228-$R$12)/($R$13-$R$12)</f>
      </c>
      <c r="D1228" s="9">
        <v>152.699997</v>
      </c>
      <c r="E1228" s="9">
        <f>(D1228-$S$12)/($S$13-$S$12)</f>
      </c>
      <c r="F1228" s="9">
        <v>149.970001</v>
      </c>
      <c r="G1228" s="9">
        <f>(F1228-$T$12)/($T$13-$T$12)</f>
      </c>
      <c r="H1228" s="9">
        <v>151.289993</v>
      </c>
      <c r="I1228" s="9">
        <f>($H$2-$U$12)/($U$13-$U$12)</f>
      </c>
      <c r="J1228" s="9">
        <f>AVERAGE(H1224:H1228)</f>
      </c>
      <c r="K1228" s="9">
        <v>149.880295</v>
      </c>
      <c r="L1228" s="9">
        <f>(K1228-$V$12)/($V$13-$V$12)</f>
      </c>
      <c r="M1228" s="10">
        <v>74829600</v>
      </c>
      <c r="N1228" s="9">
        <f>($M$2-$W$12)/($W$13-$W$12)</f>
      </c>
      <c r="O1228" s="5"/>
      <c r="P1228" s="5"/>
      <c r="Q1228" s="5"/>
      <c r="R1228" s="9"/>
      <c r="S1228" s="9"/>
      <c r="T1228" s="9"/>
      <c r="U1228" s="9"/>
      <c r="V1228" s="9"/>
      <c r="W1228" s="10"/>
      <c r="X1228" s="10"/>
    </row>
    <row x14ac:dyDescent="0.25" r="1229" customHeight="1" ht="17.25">
      <c r="A1229" s="8">
        <v>44886</v>
      </c>
      <c r="B1229" s="9">
        <v>150.160004</v>
      </c>
      <c r="C1229" s="9">
        <f>(B1229-$R$12)/($R$13-$R$12)</f>
      </c>
      <c r="D1229" s="9">
        <v>150.369995</v>
      </c>
      <c r="E1229" s="9">
        <f>(D1229-$S$12)/($S$13-$S$12)</f>
      </c>
      <c r="F1229" s="9">
        <v>147.720001</v>
      </c>
      <c r="G1229" s="9">
        <f>(F1229-$T$12)/($T$13-$T$12)</f>
      </c>
      <c r="H1229" s="9">
        <v>148.009995</v>
      </c>
      <c r="I1229" s="9">
        <f>($H$2-$U$12)/($U$13-$U$12)</f>
      </c>
      <c r="J1229" s="9">
        <f>AVERAGE(H1225:H1229)</f>
      </c>
      <c r="K1229" s="9">
        <v>146.63089</v>
      </c>
      <c r="L1229" s="9">
        <f>(K1229-$V$12)/($V$13-$V$12)</f>
      </c>
      <c r="M1229" s="10">
        <v>58724100</v>
      </c>
      <c r="N1229" s="9">
        <f>($M$2-$W$12)/($W$13-$W$12)</f>
      </c>
      <c r="O1229" s="5"/>
      <c r="P1229" s="5"/>
      <c r="Q1229" s="5"/>
      <c r="R1229" s="9"/>
      <c r="S1229" s="9"/>
      <c r="T1229" s="9"/>
      <c r="U1229" s="9"/>
      <c r="V1229" s="9"/>
      <c r="W1229" s="10"/>
      <c r="X1229" s="10"/>
    </row>
    <row x14ac:dyDescent="0.25" r="1230" customHeight="1" ht="17.25">
      <c r="A1230" s="8">
        <v>44887</v>
      </c>
      <c r="B1230" s="9">
        <v>148.130005</v>
      </c>
      <c r="C1230" s="9">
        <f>(B1230-$R$12)/($R$13-$R$12)</f>
      </c>
      <c r="D1230" s="9">
        <v>150.419998</v>
      </c>
      <c r="E1230" s="9">
        <f>(D1230-$S$12)/($S$13-$S$12)</f>
      </c>
      <c r="F1230" s="9">
        <v>146.929993</v>
      </c>
      <c r="G1230" s="9">
        <f>(F1230-$T$12)/($T$13-$T$12)</f>
      </c>
      <c r="H1230" s="9">
        <v>150.179993</v>
      </c>
      <c r="I1230" s="9">
        <f>($H$2-$U$12)/($U$13-$U$12)</f>
      </c>
      <c r="J1230" s="9">
        <f>AVERAGE(H1226:H1230)</f>
      </c>
      <c r="K1230" s="9">
        <v>148.780655</v>
      </c>
      <c r="L1230" s="9">
        <f>(K1230-$V$12)/($V$13-$V$12)</f>
      </c>
      <c r="M1230" s="10">
        <v>51804100</v>
      </c>
      <c r="N1230" s="9">
        <f>($M$2-$W$12)/($W$13-$W$12)</f>
      </c>
      <c r="O1230" s="5"/>
      <c r="P1230" s="5"/>
      <c r="Q1230" s="5"/>
      <c r="R1230" s="9"/>
      <c r="S1230" s="9"/>
      <c r="T1230" s="9"/>
      <c r="U1230" s="9"/>
      <c r="V1230" s="9"/>
      <c r="W1230" s="10"/>
      <c r="X1230" s="10"/>
    </row>
    <row x14ac:dyDescent="0.25" r="1231" customHeight="1" ht="17.25">
      <c r="A1231" s="8">
        <v>44888</v>
      </c>
      <c r="B1231" s="9">
        <v>149.449997</v>
      </c>
      <c r="C1231" s="9">
        <f>(B1231-$R$12)/($R$13-$R$12)</f>
      </c>
      <c r="D1231" s="9">
        <v>151.830002</v>
      </c>
      <c r="E1231" s="9">
        <f>(D1231-$S$12)/($S$13-$S$12)</f>
      </c>
      <c r="F1231" s="9">
        <v>149.339996</v>
      </c>
      <c r="G1231" s="9">
        <f>(F1231-$T$12)/($T$13-$T$12)</f>
      </c>
      <c r="H1231" s="9">
        <v>151.070007</v>
      </c>
      <c r="I1231" s="9">
        <f>($H$2-$U$12)/($U$13-$U$12)</f>
      </c>
      <c r="J1231" s="9">
        <f>AVERAGE(H1227:H1231)</f>
      </c>
      <c r="K1231" s="9">
        <v>149.662369</v>
      </c>
      <c r="L1231" s="9">
        <f>(K1231-$V$12)/($V$13-$V$12)</f>
      </c>
      <c r="M1231" s="10">
        <v>58301400</v>
      </c>
      <c r="N1231" s="9">
        <f>($M$2-$W$12)/($W$13-$W$12)</f>
      </c>
      <c r="O1231" s="5"/>
      <c r="P1231" s="5"/>
      <c r="Q1231" s="5"/>
      <c r="R1231" s="9"/>
      <c r="S1231" s="9"/>
      <c r="T1231" s="9"/>
      <c r="U1231" s="9"/>
      <c r="V1231" s="9"/>
      <c r="W1231" s="10"/>
      <c r="X1231" s="10"/>
    </row>
    <row x14ac:dyDescent="0.25" r="1232" customHeight="1" ht="17.25">
      <c r="A1232" s="8">
        <v>44890</v>
      </c>
      <c r="B1232" s="9">
        <v>148.309998</v>
      </c>
      <c r="C1232" s="9">
        <f>(B1232-$R$12)/($R$13-$R$12)</f>
      </c>
      <c r="D1232" s="9">
        <v>148.880005</v>
      </c>
      <c r="E1232" s="9">
        <f>(D1232-$S$12)/($S$13-$S$12)</f>
      </c>
      <c r="F1232" s="9">
        <v>147.119995</v>
      </c>
      <c r="G1232" s="9">
        <f>(F1232-$T$12)/($T$13-$T$12)</f>
      </c>
      <c r="H1232" s="9">
        <v>148.110001</v>
      </c>
      <c r="I1232" s="9">
        <f>($H$2-$U$12)/($U$13-$U$12)</f>
      </c>
      <c r="J1232" s="9">
        <f>AVERAGE(H1228:H1232)</f>
      </c>
      <c r="K1232" s="9">
        <v>146.72995</v>
      </c>
      <c r="L1232" s="9">
        <f>(K1232-$V$12)/($V$13-$V$12)</f>
      </c>
      <c r="M1232" s="10">
        <v>35195900</v>
      </c>
      <c r="N1232" s="9">
        <f>($M$2-$W$12)/($W$13-$W$12)</f>
      </c>
      <c r="O1232" s="5"/>
      <c r="P1232" s="5"/>
      <c r="Q1232" s="5"/>
      <c r="R1232" s="9"/>
      <c r="S1232" s="9"/>
      <c r="T1232" s="9"/>
      <c r="U1232" s="9"/>
      <c r="V1232" s="9"/>
      <c r="W1232" s="10"/>
      <c r="X1232" s="10"/>
    </row>
    <row x14ac:dyDescent="0.25" r="1233" customHeight="1" ht="17.25">
      <c r="A1233" s="8">
        <v>44893</v>
      </c>
      <c r="B1233" s="9">
        <v>145.139999</v>
      </c>
      <c r="C1233" s="9">
        <f>(B1233-$R$12)/($R$13-$R$12)</f>
      </c>
      <c r="D1233" s="9">
        <v>146.639999</v>
      </c>
      <c r="E1233" s="9">
        <f>(D1233-$S$12)/($S$13-$S$12)</f>
      </c>
      <c r="F1233" s="9">
        <v>143.380005</v>
      </c>
      <c r="G1233" s="9">
        <f>(F1233-$T$12)/($T$13-$T$12)</f>
      </c>
      <c r="H1233" s="9">
        <v>144.220001</v>
      </c>
      <c r="I1233" s="9">
        <f>($H$2-$U$12)/($U$13-$U$12)</f>
      </c>
      <c r="J1233" s="9">
        <f>AVERAGE(H1229:H1233)</f>
      </c>
      <c r="K1233" s="9">
        <v>142.876205</v>
      </c>
      <c r="L1233" s="9">
        <f>(K1233-$V$12)/($V$13-$V$12)</f>
      </c>
      <c r="M1233" s="10">
        <v>69246000</v>
      </c>
      <c r="N1233" s="9">
        <f>($M$2-$W$12)/($W$13-$W$12)</f>
      </c>
      <c r="O1233" s="5"/>
      <c r="P1233" s="5"/>
      <c r="Q1233" s="5"/>
      <c r="R1233" s="9"/>
      <c r="S1233" s="9"/>
      <c r="T1233" s="9"/>
      <c r="U1233" s="9"/>
      <c r="V1233" s="9"/>
      <c r="W1233" s="10"/>
      <c r="X1233" s="10"/>
    </row>
    <row x14ac:dyDescent="0.25" r="1234" customHeight="1" ht="17.25">
      <c r="A1234" s="8">
        <v>44894</v>
      </c>
      <c r="B1234" s="9">
        <v>144.289993</v>
      </c>
      <c r="C1234" s="9">
        <f>(B1234-$R$12)/($R$13-$R$12)</f>
      </c>
      <c r="D1234" s="9">
        <v>144.809998</v>
      </c>
      <c r="E1234" s="9">
        <f>(D1234-$S$12)/($S$13-$S$12)</f>
      </c>
      <c r="F1234" s="9">
        <v>140.350006</v>
      </c>
      <c r="G1234" s="9">
        <f>(F1234-$T$12)/($T$13-$T$12)</f>
      </c>
      <c r="H1234" s="9">
        <v>141.169998</v>
      </c>
      <c r="I1234" s="9">
        <f>($H$2-$U$12)/($U$13-$U$12)</f>
      </c>
      <c r="J1234" s="9">
        <f>AVERAGE(H1230:H1234)</f>
      </c>
      <c r="K1234" s="9">
        <v>139.854614</v>
      </c>
      <c r="L1234" s="9">
        <f>(K1234-$V$12)/($V$13-$V$12)</f>
      </c>
      <c r="M1234" s="10">
        <v>83763800</v>
      </c>
      <c r="N1234" s="9">
        <f>($M$2-$W$12)/($W$13-$W$12)</f>
      </c>
      <c r="O1234" s="5"/>
      <c r="P1234" s="5"/>
      <c r="Q1234" s="5"/>
      <c r="R1234" s="9"/>
      <c r="S1234" s="9"/>
      <c r="T1234" s="9"/>
      <c r="U1234" s="9"/>
      <c r="V1234" s="9"/>
      <c r="W1234" s="10"/>
      <c r="X1234" s="10"/>
    </row>
    <row x14ac:dyDescent="0.25" r="1235" customHeight="1" ht="17.25">
      <c r="A1235" s="8">
        <v>44895</v>
      </c>
      <c r="B1235" s="9">
        <v>141.399994</v>
      </c>
      <c r="C1235" s="9">
        <f>(B1235-$R$12)/($R$13-$R$12)</f>
      </c>
      <c r="D1235" s="9">
        <v>148.720001</v>
      </c>
      <c r="E1235" s="9">
        <f>(D1235-$S$12)/($S$13-$S$12)</f>
      </c>
      <c r="F1235" s="9">
        <v>140.550003</v>
      </c>
      <c r="G1235" s="9">
        <f>(F1235-$T$12)/($T$13-$T$12)</f>
      </c>
      <c r="H1235" s="9">
        <v>148.029999</v>
      </c>
      <c r="I1235" s="9">
        <f>($H$2-$U$12)/($U$13-$U$12)</f>
      </c>
      <c r="J1235" s="9">
        <f>AVERAGE(H1231:H1235)</f>
      </c>
      <c r="K1235" s="9">
        <v>146.650696</v>
      </c>
      <c r="L1235" s="9">
        <f>(K1235-$V$12)/($V$13-$V$12)</f>
      </c>
      <c r="M1235" s="10">
        <v>111380900</v>
      </c>
      <c r="N1235" s="9">
        <f>($M$2-$W$12)/($W$13-$W$12)</f>
      </c>
      <c r="O1235" s="5"/>
      <c r="P1235" s="5"/>
      <c r="Q1235" s="5"/>
      <c r="R1235" s="9"/>
      <c r="S1235" s="9"/>
      <c r="T1235" s="9"/>
      <c r="U1235" s="9"/>
      <c r="V1235" s="9"/>
      <c r="W1235" s="10"/>
      <c r="X1235" s="10"/>
    </row>
    <row x14ac:dyDescent="0.25" r="1236" customHeight="1" ht="17.25">
      <c r="A1236" s="8">
        <v>44896</v>
      </c>
      <c r="B1236" s="9">
        <v>148.210007</v>
      </c>
      <c r="C1236" s="9">
        <f>(B1236-$R$12)/($R$13-$R$12)</f>
      </c>
      <c r="D1236" s="9">
        <v>149.130005</v>
      </c>
      <c r="E1236" s="9">
        <f>(D1236-$S$12)/($S$13-$S$12)</f>
      </c>
      <c r="F1236" s="9">
        <v>146.610001</v>
      </c>
      <c r="G1236" s="9">
        <f>(F1236-$T$12)/($T$13-$T$12)</f>
      </c>
      <c r="H1236" s="9">
        <v>148.309998</v>
      </c>
      <c r="I1236" s="9">
        <f>($H$2-$U$12)/($U$13-$U$12)</f>
      </c>
      <c r="J1236" s="9">
        <f>AVERAGE(H1232:H1236)</f>
      </c>
      <c r="K1236" s="9">
        <v>146.928101</v>
      </c>
      <c r="L1236" s="9">
        <f>(K1236-$V$12)/($V$13-$V$12)</f>
      </c>
      <c r="M1236" s="10">
        <v>71250400</v>
      </c>
      <c r="N1236" s="9">
        <f>($M$2-$W$12)/($W$13-$W$12)</f>
      </c>
      <c r="O1236" s="5"/>
      <c r="P1236" s="5"/>
      <c r="Q1236" s="5"/>
      <c r="R1236" s="9"/>
      <c r="S1236" s="9"/>
      <c r="T1236" s="9"/>
      <c r="U1236" s="9"/>
      <c r="V1236" s="9"/>
      <c r="W1236" s="10"/>
      <c r="X1236" s="10"/>
    </row>
    <row x14ac:dyDescent="0.25" r="1237" customHeight="1" ht="17.25">
      <c r="A1237" s="8">
        <v>44897</v>
      </c>
      <c r="B1237" s="9">
        <v>145.960007</v>
      </c>
      <c r="C1237" s="9">
        <f>(B1237-$R$12)/($R$13-$R$12)</f>
      </c>
      <c r="D1237" s="10">
        <v>148</v>
      </c>
      <c r="E1237" s="9">
        <f>(D1237-$S$12)/($S$13-$S$12)</f>
      </c>
      <c r="F1237" s="9">
        <v>145.649994</v>
      </c>
      <c r="G1237" s="9">
        <f>(F1237-$T$12)/($T$13-$T$12)</f>
      </c>
      <c r="H1237" s="9">
        <v>147.809998</v>
      </c>
      <c r="I1237" s="9">
        <f>($H$2-$U$12)/($U$13-$U$12)</f>
      </c>
      <c r="J1237" s="9">
        <f>AVERAGE(H1233:H1237)</f>
      </c>
      <c r="K1237" s="9">
        <v>146.432739</v>
      </c>
      <c r="L1237" s="9">
        <f>(K1237-$V$12)/($V$13-$V$12)</f>
      </c>
      <c r="M1237" s="10">
        <v>65447400</v>
      </c>
      <c r="N1237" s="9">
        <f>($M$2-$W$12)/($W$13-$W$12)</f>
      </c>
      <c r="O1237" s="5"/>
      <c r="P1237" s="5"/>
      <c r="Q1237" s="5"/>
      <c r="R1237" s="9"/>
      <c r="S1237" s="9"/>
      <c r="T1237" s="9"/>
      <c r="U1237" s="9"/>
      <c r="V1237" s="9"/>
      <c r="W1237" s="10"/>
      <c r="X1237" s="10"/>
    </row>
    <row x14ac:dyDescent="0.25" r="1238" customHeight="1" ht="17.25">
      <c r="A1238" s="8">
        <v>44900</v>
      </c>
      <c r="B1238" s="9">
        <v>147.770004</v>
      </c>
      <c r="C1238" s="9">
        <f>(B1238-$R$12)/($R$13-$R$12)</f>
      </c>
      <c r="D1238" s="9">
        <v>150.919998</v>
      </c>
      <c r="E1238" s="9">
        <f>(D1238-$S$12)/($S$13-$S$12)</f>
      </c>
      <c r="F1238" s="9">
        <v>145.770004</v>
      </c>
      <c r="G1238" s="9">
        <f>(F1238-$T$12)/($T$13-$T$12)</f>
      </c>
      <c r="H1238" s="9">
        <v>146.630005</v>
      </c>
      <c r="I1238" s="9">
        <f>($H$2-$U$12)/($U$13-$U$12)</f>
      </c>
      <c r="J1238" s="9">
        <f>AVERAGE(H1234:H1238)</f>
      </c>
      <c r="K1238" s="9">
        <v>145.263748</v>
      </c>
      <c r="L1238" s="9">
        <f>(K1238-$V$12)/($V$13-$V$12)</f>
      </c>
      <c r="M1238" s="10">
        <v>68826400</v>
      </c>
      <c r="N1238" s="9">
        <f>($M$2-$W$12)/($W$13-$W$12)</f>
      </c>
      <c r="O1238" s="5"/>
      <c r="P1238" s="5"/>
      <c r="Q1238" s="5"/>
      <c r="R1238" s="9"/>
      <c r="S1238" s="9"/>
      <c r="T1238" s="9"/>
      <c r="U1238" s="9"/>
      <c r="V1238" s="9"/>
      <c r="W1238" s="10"/>
      <c r="X1238" s="10"/>
    </row>
    <row x14ac:dyDescent="0.25" r="1239" customHeight="1" ht="17.25">
      <c r="A1239" s="8">
        <v>44901</v>
      </c>
      <c r="B1239" s="9">
        <v>147.070007</v>
      </c>
      <c r="C1239" s="9">
        <f>(B1239-$R$12)/($R$13-$R$12)</f>
      </c>
      <c r="D1239" s="9">
        <v>147.300003</v>
      </c>
      <c r="E1239" s="9">
        <f>(D1239-$S$12)/($S$13-$S$12)</f>
      </c>
      <c r="F1239" s="9">
        <v>141.919998</v>
      </c>
      <c r="G1239" s="9">
        <f>(F1239-$T$12)/($T$13-$T$12)</f>
      </c>
      <c r="H1239" s="9">
        <v>142.910004</v>
      </c>
      <c r="I1239" s="9">
        <f>($H$2-$U$12)/($U$13-$U$12)</f>
      </c>
      <c r="J1239" s="9">
        <f>AVERAGE(H1235:H1239)</f>
      </c>
      <c r="K1239" s="9">
        <v>141.5784</v>
      </c>
      <c r="L1239" s="9">
        <f>(K1239-$V$12)/($V$13-$V$12)</f>
      </c>
      <c r="M1239" s="10">
        <v>64727200</v>
      </c>
      <c r="N1239" s="9">
        <f>($M$2-$W$12)/($W$13-$W$12)</f>
      </c>
      <c r="O1239" s="5"/>
      <c r="P1239" s="5"/>
      <c r="Q1239" s="5"/>
      <c r="R1239" s="9"/>
      <c r="S1239" s="9"/>
      <c r="T1239" s="9"/>
      <c r="U1239" s="9"/>
      <c r="V1239" s="9"/>
      <c r="W1239" s="10"/>
      <c r="X1239" s="10"/>
    </row>
    <row x14ac:dyDescent="0.25" r="1240" customHeight="1" ht="17.25">
      <c r="A1240" s="8">
        <v>44902</v>
      </c>
      <c r="B1240" s="9">
        <v>142.190002</v>
      </c>
      <c r="C1240" s="9">
        <f>(B1240-$R$12)/($R$13-$R$12)</f>
      </c>
      <c r="D1240" s="9">
        <v>143.369995</v>
      </c>
      <c r="E1240" s="9">
        <f>(D1240-$S$12)/($S$13-$S$12)</f>
      </c>
      <c r="F1240" s="10">
        <v>140</v>
      </c>
      <c r="G1240" s="9">
        <f>(F1240-$T$12)/($T$13-$T$12)</f>
      </c>
      <c r="H1240" s="9">
        <v>140.940002</v>
      </c>
      <c r="I1240" s="9">
        <f>($H$2-$U$12)/($U$13-$U$12)</f>
      </c>
      <c r="J1240" s="9">
        <f>AVERAGE(H1236:H1240)</f>
      </c>
      <c r="K1240" s="9">
        <v>139.62677</v>
      </c>
      <c r="L1240" s="9">
        <f>(K1240-$V$12)/($V$13-$V$12)</f>
      </c>
      <c r="M1240" s="10">
        <v>69721100</v>
      </c>
      <c r="N1240" s="9">
        <f>($M$2-$W$12)/($W$13-$W$12)</f>
      </c>
      <c r="O1240" s="5"/>
      <c r="P1240" s="5"/>
      <c r="Q1240" s="5"/>
      <c r="R1240" s="9"/>
      <c r="S1240" s="9"/>
      <c r="T1240" s="9"/>
      <c r="U1240" s="9"/>
      <c r="V1240" s="9"/>
      <c r="W1240" s="10"/>
      <c r="X1240" s="10"/>
    </row>
    <row x14ac:dyDescent="0.25" r="1241" customHeight="1" ht="17.25">
      <c r="A1241" s="8">
        <v>44903</v>
      </c>
      <c r="B1241" s="9">
        <v>142.360001</v>
      </c>
      <c r="C1241" s="9">
        <f>(B1241-$R$12)/($R$13-$R$12)</f>
      </c>
      <c r="D1241" s="9">
        <v>143.520004</v>
      </c>
      <c r="E1241" s="9">
        <f>(D1241-$S$12)/($S$13-$S$12)</f>
      </c>
      <c r="F1241" s="9">
        <v>141.100006</v>
      </c>
      <c r="G1241" s="9">
        <f>(F1241-$T$12)/($T$13-$T$12)</f>
      </c>
      <c r="H1241" s="9">
        <v>142.649994</v>
      </c>
      <c r="I1241" s="9">
        <f>($H$2-$U$12)/($U$13-$U$12)</f>
      </c>
      <c r="J1241" s="9">
        <f>AVERAGE(H1237:H1241)</f>
      </c>
      <c r="K1241" s="9">
        <v>141.320801</v>
      </c>
      <c r="L1241" s="9">
        <f>(K1241-$V$12)/($V$13-$V$12)</f>
      </c>
      <c r="M1241" s="10">
        <v>62128300</v>
      </c>
      <c r="N1241" s="9">
        <f>($M$2-$W$12)/($W$13-$W$12)</f>
      </c>
      <c r="O1241" s="5"/>
      <c r="P1241" s="5"/>
      <c r="Q1241" s="5"/>
      <c r="R1241" s="9"/>
      <c r="S1241" s="9"/>
      <c r="T1241" s="9"/>
      <c r="U1241" s="9"/>
      <c r="V1241" s="9"/>
      <c r="W1241" s="10"/>
      <c r="X1241" s="10"/>
    </row>
    <row x14ac:dyDescent="0.25" r="1242" customHeight="1" ht="17.25">
      <c r="A1242" s="8">
        <v>44904</v>
      </c>
      <c r="B1242" s="9">
        <v>142.339996</v>
      </c>
      <c r="C1242" s="9">
        <f>(B1242-$R$12)/($R$13-$R$12)</f>
      </c>
      <c r="D1242" s="9">
        <v>145.570007</v>
      </c>
      <c r="E1242" s="9">
        <f>(D1242-$S$12)/($S$13-$S$12)</f>
      </c>
      <c r="F1242" s="9">
        <v>140.899994</v>
      </c>
      <c r="G1242" s="9">
        <f>(F1242-$T$12)/($T$13-$T$12)</f>
      </c>
      <c r="H1242" s="9">
        <v>142.160004</v>
      </c>
      <c r="I1242" s="9">
        <f>($H$2-$U$12)/($U$13-$U$12)</f>
      </c>
      <c r="J1242" s="9">
        <f>AVERAGE(H1238:H1242)</f>
      </c>
      <c r="K1242" s="9">
        <v>140.835388</v>
      </c>
      <c r="L1242" s="9">
        <f>(K1242-$V$12)/($V$13-$V$12)</f>
      </c>
      <c r="M1242" s="10">
        <v>76097000</v>
      </c>
      <c r="N1242" s="9">
        <f>($M$2-$W$12)/($W$13-$W$12)</f>
      </c>
      <c r="O1242" s="5"/>
      <c r="P1242" s="5"/>
      <c r="Q1242" s="5"/>
      <c r="R1242" s="9"/>
      <c r="S1242" s="9"/>
      <c r="T1242" s="9"/>
      <c r="U1242" s="9"/>
      <c r="V1242" s="9"/>
      <c r="W1242" s="10"/>
      <c r="X1242" s="10"/>
    </row>
    <row x14ac:dyDescent="0.25" r="1243" customHeight="1" ht="17.25">
      <c r="A1243" s="8">
        <v>44907</v>
      </c>
      <c r="B1243" s="9">
        <v>142.699997</v>
      </c>
      <c r="C1243" s="9">
        <f>(B1243-$R$12)/($R$13-$R$12)</f>
      </c>
      <c r="D1243" s="9">
        <v>144.5</v>
      </c>
      <c r="E1243" s="9">
        <f>(D1243-$S$12)/($S$13-$S$12)</f>
      </c>
      <c r="F1243" s="9">
        <v>141.059998</v>
      </c>
      <c r="G1243" s="9">
        <f>(F1243-$T$12)/($T$13-$T$12)</f>
      </c>
      <c r="H1243" s="9">
        <v>144.490005</v>
      </c>
      <c r="I1243" s="9">
        <f>($H$2-$U$12)/($U$13-$U$12)</f>
      </c>
      <c r="J1243" s="9">
        <f>AVERAGE(H1239:H1243)</f>
      </c>
      <c r="K1243" s="9">
        <v>143.143677</v>
      </c>
      <c r="L1243" s="9">
        <f>(K1243-$V$12)/($V$13-$V$12)</f>
      </c>
      <c r="M1243" s="10">
        <v>70462700</v>
      </c>
      <c r="N1243" s="9">
        <f>($M$2-$W$12)/($W$13-$W$12)</f>
      </c>
      <c r="O1243" s="5"/>
      <c r="P1243" s="5"/>
      <c r="Q1243" s="5"/>
      <c r="R1243" s="9"/>
      <c r="S1243" s="9"/>
      <c r="T1243" s="9"/>
      <c r="U1243" s="9"/>
      <c r="V1243" s="9"/>
      <c r="W1243" s="10"/>
      <c r="X1243" s="10"/>
    </row>
    <row x14ac:dyDescent="0.25" r="1244" customHeight="1" ht="17.25">
      <c r="A1244" s="8">
        <v>44908</v>
      </c>
      <c r="B1244" s="9">
        <v>149.5</v>
      </c>
      <c r="C1244" s="9">
        <f>(B1244-$R$12)/($R$13-$R$12)</f>
      </c>
      <c r="D1244" s="9">
        <v>149.970001</v>
      </c>
      <c r="E1244" s="9">
        <f>(D1244-$S$12)/($S$13-$S$12)</f>
      </c>
      <c r="F1244" s="9">
        <v>144.240005</v>
      </c>
      <c r="G1244" s="9">
        <f>(F1244-$T$12)/($T$13-$T$12)</f>
      </c>
      <c r="H1244" s="9">
        <v>145.470001</v>
      </c>
      <c r="I1244" s="9">
        <f>($H$2-$U$12)/($U$13-$U$12)</f>
      </c>
      <c r="J1244" s="9">
        <f>AVERAGE(H1240:H1244)</f>
      </c>
      <c r="K1244" s="9">
        <v>144.114548</v>
      </c>
      <c r="L1244" s="9">
        <f>(K1244-$V$12)/($V$13-$V$12)</f>
      </c>
      <c r="M1244" s="10">
        <v>93886200</v>
      </c>
      <c r="N1244" s="9">
        <f>($M$2-$W$12)/($W$13-$W$12)</f>
      </c>
      <c r="O1244" s="5"/>
      <c r="P1244" s="5"/>
      <c r="Q1244" s="5"/>
      <c r="R1244" s="9"/>
      <c r="S1244" s="9"/>
      <c r="T1244" s="9"/>
      <c r="U1244" s="9"/>
      <c r="V1244" s="9"/>
      <c r="W1244" s="10"/>
      <c r="X1244" s="10"/>
    </row>
    <row x14ac:dyDescent="0.25" r="1245" customHeight="1" ht="17.25">
      <c r="A1245" s="8">
        <v>44909</v>
      </c>
      <c r="B1245" s="9">
        <v>145.350006</v>
      </c>
      <c r="C1245" s="9">
        <f>(B1245-$R$12)/($R$13-$R$12)</f>
      </c>
      <c r="D1245" s="9">
        <v>146.660004</v>
      </c>
      <c r="E1245" s="9">
        <f>(D1245-$S$12)/($S$13-$S$12)</f>
      </c>
      <c r="F1245" s="9">
        <v>141.160004</v>
      </c>
      <c r="G1245" s="9">
        <f>(F1245-$T$12)/($T$13-$T$12)</f>
      </c>
      <c r="H1245" s="9">
        <v>143.210007</v>
      </c>
      <c r="I1245" s="9">
        <f>($H$2-$U$12)/($U$13-$U$12)</f>
      </c>
      <c r="J1245" s="9">
        <f>AVERAGE(H1241:H1245)</f>
      </c>
      <c r="K1245" s="9">
        <v>141.875595</v>
      </c>
      <c r="L1245" s="9">
        <f>(K1245-$V$12)/($V$13-$V$12)</f>
      </c>
      <c r="M1245" s="10">
        <v>82291200</v>
      </c>
      <c r="N1245" s="9">
        <f>($M$2-$W$12)/($W$13-$W$12)</f>
      </c>
      <c r="O1245" s="5"/>
      <c r="P1245" s="5"/>
      <c r="Q1245" s="5"/>
      <c r="R1245" s="9"/>
      <c r="S1245" s="9"/>
      <c r="T1245" s="9"/>
      <c r="U1245" s="9"/>
      <c r="V1245" s="9"/>
      <c r="W1245" s="10"/>
      <c r="X1245" s="10"/>
    </row>
    <row x14ac:dyDescent="0.25" r="1246" customHeight="1" ht="17.25">
      <c r="A1246" s="8">
        <v>44910</v>
      </c>
      <c r="B1246" s="9">
        <v>141.110001</v>
      </c>
      <c r="C1246" s="9">
        <f>(B1246-$R$12)/($R$13-$R$12)</f>
      </c>
      <c r="D1246" s="9">
        <v>141.800003</v>
      </c>
      <c r="E1246" s="9">
        <f>(D1246-$S$12)/($S$13-$S$12)</f>
      </c>
      <c r="F1246" s="9">
        <v>136.029999</v>
      </c>
      <c r="G1246" s="9">
        <f>(F1246-$T$12)/($T$13-$T$12)</f>
      </c>
      <c r="H1246" s="9">
        <v>136.5</v>
      </c>
      <c r="I1246" s="9">
        <f>($H$2-$U$12)/($U$13-$U$12)</f>
      </c>
      <c r="J1246" s="9">
        <f>AVERAGE(H1242:H1246)</f>
      </c>
      <c r="K1246" s="9">
        <v>135.228119</v>
      </c>
      <c r="L1246" s="9">
        <f>(K1246-$V$12)/($V$13-$V$12)</f>
      </c>
      <c r="M1246" s="10">
        <v>98931900</v>
      </c>
      <c r="N1246" s="9">
        <f>($M$2-$W$12)/($W$13-$W$12)</f>
      </c>
      <c r="O1246" s="5"/>
      <c r="P1246" s="5"/>
      <c r="Q1246" s="5"/>
      <c r="R1246" s="9"/>
      <c r="S1246" s="9"/>
      <c r="T1246" s="9"/>
      <c r="U1246" s="9"/>
      <c r="V1246" s="9"/>
      <c r="W1246" s="10"/>
      <c r="X1246" s="10"/>
    </row>
    <row x14ac:dyDescent="0.25" r="1247" customHeight="1" ht="17.25">
      <c r="A1247" s="8">
        <v>44911</v>
      </c>
      <c r="B1247" s="9">
        <v>136.690002</v>
      </c>
      <c r="C1247" s="9">
        <f>(B1247-$R$12)/($R$13-$R$12)</f>
      </c>
      <c r="D1247" s="9">
        <v>137.649994</v>
      </c>
      <c r="E1247" s="9">
        <f>(D1247-$S$12)/($S$13-$S$12)</f>
      </c>
      <c r="F1247" s="9">
        <v>133.729996</v>
      </c>
      <c r="G1247" s="9">
        <f>(F1247-$T$12)/($T$13-$T$12)</f>
      </c>
      <c r="H1247" s="9">
        <v>134.509995</v>
      </c>
      <c r="I1247" s="9">
        <f>($H$2-$U$12)/($U$13-$U$12)</f>
      </c>
      <c r="J1247" s="9">
        <f>AVERAGE(H1243:H1247)</f>
      </c>
      <c r="K1247" s="9">
        <v>133.256653</v>
      </c>
      <c r="L1247" s="9">
        <f>(K1247-$V$12)/($V$13-$V$12)</f>
      </c>
      <c r="M1247" s="10">
        <v>160156900</v>
      </c>
      <c r="N1247" s="9">
        <f>($M$2-$W$12)/($W$13-$W$12)</f>
      </c>
      <c r="O1247" s="5"/>
      <c r="P1247" s="5"/>
      <c r="Q1247" s="5"/>
      <c r="R1247" s="9"/>
      <c r="S1247" s="9"/>
      <c r="T1247" s="9"/>
      <c r="U1247" s="9"/>
      <c r="V1247" s="9"/>
      <c r="W1247" s="10"/>
      <c r="X1247" s="10"/>
    </row>
    <row x14ac:dyDescent="0.25" r="1248" customHeight="1" ht="17.25">
      <c r="A1248" s="8">
        <v>44914</v>
      </c>
      <c r="B1248" s="9">
        <v>135.110001</v>
      </c>
      <c r="C1248" s="9">
        <f>(B1248-$R$12)/($R$13-$R$12)</f>
      </c>
      <c r="D1248" s="9">
        <v>135.199997</v>
      </c>
      <c r="E1248" s="9">
        <f>(D1248-$S$12)/($S$13-$S$12)</f>
      </c>
      <c r="F1248" s="9">
        <v>131.320007</v>
      </c>
      <c r="G1248" s="9">
        <f>(F1248-$T$12)/($T$13-$T$12)</f>
      </c>
      <c r="H1248" s="9">
        <v>132.369995</v>
      </c>
      <c r="I1248" s="9">
        <f>($H$2-$U$12)/($U$13-$U$12)</f>
      </c>
      <c r="J1248" s="9">
        <f>AVERAGE(H1244:H1248)</f>
      </c>
      <c r="K1248" s="9">
        <v>131.136627</v>
      </c>
      <c r="L1248" s="9">
        <f>(K1248-$V$12)/($V$13-$V$12)</f>
      </c>
      <c r="M1248" s="10">
        <v>79592600</v>
      </c>
      <c r="N1248" s="9">
        <f>($M$2-$W$12)/($W$13-$W$12)</f>
      </c>
      <c r="O1248" s="5"/>
      <c r="P1248" s="5"/>
      <c r="Q1248" s="5"/>
      <c r="R1248" s="9"/>
      <c r="S1248" s="9"/>
      <c r="T1248" s="9"/>
      <c r="U1248" s="9"/>
      <c r="V1248" s="9"/>
      <c r="W1248" s="10"/>
      <c r="X1248" s="10"/>
    </row>
    <row x14ac:dyDescent="0.25" r="1249" customHeight="1" ht="17.25">
      <c r="A1249" s="8">
        <v>44915</v>
      </c>
      <c r="B1249" s="9">
        <v>131.389999</v>
      </c>
      <c r="C1249" s="9">
        <f>(B1249-$R$12)/($R$13-$R$12)</f>
      </c>
      <c r="D1249" s="9">
        <v>133.25</v>
      </c>
      <c r="E1249" s="9">
        <f>(D1249-$S$12)/($S$13-$S$12)</f>
      </c>
      <c r="F1249" s="9">
        <v>129.889999</v>
      </c>
      <c r="G1249" s="9">
        <f>(F1249-$T$12)/($T$13-$T$12)</f>
      </c>
      <c r="H1249" s="9">
        <v>132.300003</v>
      </c>
      <c r="I1249" s="9">
        <f>($H$2-$U$12)/($U$13-$U$12)</f>
      </c>
      <c r="J1249" s="9">
        <f>AVERAGE(H1245:H1249)</f>
      </c>
      <c r="K1249" s="9">
        <v>131.067261</v>
      </c>
      <c r="L1249" s="9">
        <f>(K1249-$V$12)/($V$13-$V$12)</f>
      </c>
      <c r="M1249" s="10">
        <v>77432800</v>
      </c>
      <c r="N1249" s="9">
        <f>($M$2-$W$12)/($W$13-$W$12)</f>
      </c>
      <c r="O1249" s="5"/>
      <c r="P1249" s="5"/>
      <c r="Q1249" s="5"/>
      <c r="R1249" s="9"/>
      <c r="S1249" s="9"/>
      <c r="T1249" s="9"/>
      <c r="U1249" s="9"/>
      <c r="V1249" s="9"/>
      <c r="W1249" s="10"/>
      <c r="X1249" s="10"/>
    </row>
    <row x14ac:dyDescent="0.25" r="1250" customHeight="1" ht="17.25">
      <c r="A1250" s="8">
        <v>44916</v>
      </c>
      <c r="B1250" s="9">
        <v>132.979996</v>
      </c>
      <c r="C1250" s="9">
        <f>(B1250-$R$12)/($R$13-$R$12)</f>
      </c>
      <c r="D1250" s="9">
        <v>136.809998</v>
      </c>
      <c r="E1250" s="9">
        <f>(D1250-$S$12)/($S$13-$S$12)</f>
      </c>
      <c r="F1250" s="9">
        <v>132.75</v>
      </c>
      <c r="G1250" s="9">
        <f>(F1250-$T$12)/($T$13-$T$12)</f>
      </c>
      <c r="H1250" s="9">
        <v>135.449997</v>
      </c>
      <c r="I1250" s="9">
        <f>($H$2-$U$12)/($U$13-$U$12)</f>
      </c>
      <c r="J1250" s="9">
        <f>AVERAGE(H1246:H1250)</f>
      </c>
      <c r="K1250" s="9">
        <v>134.187897</v>
      </c>
      <c r="L1250" s="9">
        <f>(K1250-$V$12)/($V$13-$V$12)</f>
      </c>
      <c r="M1250" s="10">
        <v>85928000</v>
      </c>
      <c r="N1250" s="9">
        <f>($M$2-$W$12)/($W$13-$W$12)</f>
      </c>
      <c r="O1250" s="5"/>
      <c r="P1250" s="5"/>
      <c r="Q1250" s="5"/>
      <c r="R1250" s="9"/>
      <c r="S1250" s="9"/>
      <c r="T1250" s="9"/>
      <c r="U1250" s="9"/>
      <c r="V1250" s="9"/>
      <c r="W1250" s="10"/>
      <c r="X1250" s="10"/>
    </row>
    <row x14ac:dyDescent="0.25" r="1251" customHeight="1" ht="17.25">
      <c r="A1251" s="8">
        <v>44917</v>
      </c>
      <c r="B1251" s="9">
        <v>134.350006</v>
      </c>
      <c r="C1251" s="9">
        <f>(B1251-$R$12)/($R$13-$R$12)</f>
      </c>
      <c r="D1251" s="9">
        <v>134.559998</v>
      </c>
      <c r="E1251" s="9">
        <f>(D1251-$S$12)/($S$13-$S$12)</f>
      </c>
      <c r="F1251" s="9">
        <v>130.300003</v>
      </c>
      <c r="G1251" s="9">
        <f>(F1251-$T$12)/($T$13-$T$12)</f>
      </c>
      <c r="H1251" s="9">
        <v>132.229996</v>
      </c>
      <c r="I1251" s="9">
        <f>($H$2-$U$12)/($U$13-$U$12)</f>
      </c>
      <c r="J1251" s="9">
        <f>AVERAGE(H1247:H1251)</f>
      </c>
      <c r="K1251" s="9">
        <v>130.997894</v>
      </c>
      <c r="L1251" s="9">
        <f>(K1251-$V$12)/($V$13-$V$12)</f>
      </c>
      <c r="M1251" s="10">
        <v>77852100</v>
      </c>
      <c r="N1251" s="9">
        <f>($M$2-$W$12)/($W$13-$W$12)</f>
      </c>
      <c r="O1251" s="5"/>
      <c r="P1251" s="5"/>
      <c r="Q1251" s="5"/>
      <c r="R1251" s="9"/>
      <c r="S1251" s="9"/>
      <c r="T1251" s="9"/>
      <c r="U1251" s="9"/>
      <c r="V1251" s="9"/>
      <c r="W1251" s="10"/>
      <c r="X1251" s="10"/>
    </row>
    <row x14ac:dyDescent="0.25" r="1252" customHeight="1" ht="17.25">
      <c r="A1252" s="8">
        <v>44918</v>
      </c>
      <c r="B1252" s="9">
        <v>130.919998</v>
      </c>
      <c r="C1252" s="9">
        <f>(B1252-$R$12)/($R$13-$R$12)</f>
      </c>
      <c r="D1252" s="9">
        <v>132.419998</v>
      </c>
      <c r="E1252" s="9">
        <f>(D1252-$S$12)/($S$13-$S$12)</f>
      </c>
      <c r="F1252" s="9">
        <v>129.639999</v>
      </c>
      <c r="G1252" s="9">
        <f>(F1252-$T$12)/($T$13-$T$12)</f>
      </c>
      <c r="H1252" s="9">
        <v>131.860001</v>
      </c>
      <c r="I1252" s="9">
        <f>($H$2-$U$12)/($U$13-$U$12)</f>
      </c>
      <c r="J1252" s="9">
        <f>AVERAGE(H1248:H1252)</f>
      </c>
      <c r="K1252" s="9">
        <v>130.631378</v>
      </c>
      <c r="L1252" s="9">
        <f>(K1252-$V$12)/($V$13-$V$12)</f>
      </c>
      <c r="M1252" s="10">
        <v>63814900</v>
      </c>
      <c r="N1252" s="9">
        <f>($M$2-$W$12)/($W$13-$W$12)</f>
      </c>
      <c r="O1252" s="5"/>
      <c r="P1252" s="5"/>
      <c r="Q1252" s="5"/>
      <c r="R1252" s="9"/>
      <c r="S1252" s="9"/>
      <c r="T1252" s="9"/>
      <c r="U1252" s="9"/>
      <c r="V1252" s="9"/>
      <c r="W1252" s="10"/>
      <c r="X1252" s="10"/>
    </row>
    <row x14ac:dyDescent="0.25" r="1253" customHeight="1" ht="17.25">
      <c r="A1253" s="8">
        <v>44922</v>
      </c>
      <c r="B1253" s="9">
        <v>131.380005</v>
      </c>
      <c r="C1253" s="9">
        <f>(B1253-$R$12)/($R$13-$R$12)</f>
      </c>
      <c r="D1253" s="9">
        <v>131.410004</v>
      </c>
      <c r="E1253" s="9">
        <f>(D1253-$S$12)/($S$13-$S$12)</f>
      </c>
      <c r="F1253" s="9">
        <v>128.720001</v>
      </c>
      <c r="G1253" s="9">
        <f>(F1253-$T$12)/($T$13-$T$12)</f>
      </c>
      <c r="H1253" s="9">
        <v>130.029999</v>
      </c>
      <c r="I1253" s="9">
        <f>($H$2-$U$12)/($U$13-$U$12)</f>
      </c>
      <c r="J1253" s="9">
        <f>AVERAGE(H1249:H1253)</f>
      </c>
      <c r="K1253" s="9">
        <v>128.818405</v>
      </c>
      <c r="L1253" s="9">
        <f>(K1253-$V$12)/($V$13-$V$12)</f>
      </c>
      <c r="M1253" s="10">
        <v>69007800</v>
      </c>
      <c r="N1253" s="9">
        <f>($M$2-$W$12)/($W$13-$W$12)</f>
      </c>
      <c r="O1253" s="5"/>
      <c r="P1253" s="5"/>
      <c r="Q1253" s="5"/>
      <c r="R1253" s="9"/>
      <c r="S1253" s="9"/>
      <c r="T1253" s="9"/>
      <c r="U1253" s="9"/>
      <c r="V1253" s="9"/>
      <c r="W1253" s="10"/>
      <c r="X1253" s="10"/>
    </row>
    <row x14ac:dyDescent="0.25" r="1254" customHeight="1" ht="17.25">
      <c r="A1254" s="8">
        <v>44923</v>
      </c>
      <c r="B1254" s="9">
        <v>129.669998</v>
      </c>
      <c r="C1254" s="9">
        <f>(B1254-$R$12)/($R$13-$R$12)</f>
      </c>
      <c r="D1254" s="9">
        <v>131.029999</v>
      </c>
      <c r="E1254" s="9">
        <f>(D1254-$S$12)/($S$13-$S$12)</f>
      </c>
      <c r="F1254" s="9">
        <v>125.870003</v>
      </c>
      <c r="G1254" s="9">
        <f>(F1254-$T$12)/($T$13-$T$12)</f>
      </c>
      <c r="H1254" s="9">
        <v>126.040001</v>
      </c>
      <c r="I1254" s="9">
        <f>($H$2-$U$12)/($U$13-$U$12)</f>
      </c>
      <c r="J1254" s="9">
        <f>AVERAGE(H1250:H1254)</f>
      </c>
      <c r="K1254" s="9">
        <v>124.865601</v>
      </c>
      <c r="L1254" s="9">
        <f>(K1254-$V$12)/($V$13-$V$12)</f>
      </c>
      <c r="M1254" s="10">
        <v>85438400</v>
      </c>
      <c r="N1254" s="9">
        <f>($M$2-$W$12)/($W$13-$W$12)</f>
      </c>
      <c r="O1254" s="5"/>
      <c r="P1254" s="5"/>
      <c r="Q1254" s="5"/>
      <c r="R1254" s="9"/>
      <c r="S1254" s="9"/>
      <c r="T1254" s="9"/>
      <c r="U1254" s="9"/>
      <c r="V1254" s="9"/>
      <c r="W1254" s="10"/>
      <c r="X1254" s="10"/>
    </row>
    <row x14ac:dyDescent="0.25" r="1255" customHeight="1" ht="17.25">
      <c r="A1255" s="8">
        <v>44924</v>
      </c>
      <c r="B1255" s="9">
        <v>127.989998</v>
      </c>
      <c r="C1255" s="9">
        <f>(B1255-$R$12)/($R$13-$R$12)</f>
      </c>
      <c r="D1255" s="9">
        <v>130.479996</v>
      </c>
      <c r="E1255" s="9">
        <f>(D1255-$S$12)/($S$13-$S$12)</f>
      </c>
      <c r="F1255" s="9">
        <v>127.730003</v>
      </c>
      <c r="G1255" s="9">
        <f>(F1255-$T$12)/($T$13-$T$12)</f>
      </c>
      <c r="H1255" s="9">
        <v>129.610001</v>
      </c>
      <c r="I1255" s="9">
        <f>($H$2-$U$12)/($U$13-$U$12)</f>
      </c>
      <c r="J1255" s="9">
        <f>AVERAGE(H1251:H1255)</f>
      </c>
      <c r="K1255" s="9">
        <v>128.402328</v>
      </c>
      <c r="L1255" s="9">
        <f>(K1255-$V$12)/($V$13-$V$12)</f>
      </c>
      <c r="M1255" s="10">
        <v>75703700</v>
      </c>
      <c r="N1255" s="9">
        <f>($M$2-$W$12)/($W$13-$W$12)</f>
      </c>
      <c r="O1255" s="5"/>
      <c r="P1255" s="5"/>
      <c r="Q1255" s="5"/>
      <c r="R1255" s="9"/>
      <c r="S1255" s="9"/>
      <c r="T1255" s="9"/>
      <c r="U1255" s="9"/>
      <c r="V1255" s="9"/>
      <c r="W1255" s="10"/>
      <c r="X1255" s="10"/>
    </row>
    <row x14ac:dyDescent="0.25" r="1256" customHeight="1" ht="17.25">
      <c r="A1256" s="8">
        <v>44925</v>
      </c>
      <c r="B1256" s="9">
        <v>128.410004</v>
      </c>
      <c r="C1256" s="9">
        <f>(B1256-$R$12)/($R$13-$R$12)</f>
      </c>
      <c r="D1256" s="9">
        <v>129.949997</v>
      </c>
      <c r="E1256" s="9">
        <f>(D1256-$S$12)/($S$13-$S$12)</f>
      </c>
      <c r="F1256" s="9">
        <v>127.43</v>
      </c>
      <c r="G1256" s="9">
        <f>(F1256-$T$12)/($T$13-$T$12)</f>
      </c>
      <c r="H1256" s="9">
        <v>129.929993</v>
      </c>
      <c r="I1256" s="9">
        <f>($H$2-$U$12)/($U$13-$U$12)</f>
      </c>
      <c r="J1256" s="9">
        <f>AVERAGE(H1252:H1256)</f>
      </c>
      <c r="K1256" s="9">
        <v>128.71933</v>
      </c>
      <c r="L1256" s="9">
        <f>(K1256-$V$12)/($V$13-$V$12)</f>
      </c>
      <c r="M1256" s="10">
        <v>77034200</v>
      </c>
      <c r="N1256" s="9">
        <f>($M$2-$W$12)/($W$13-$W$12)</f>
      </c>
      <c r="O1256" s="5"/>
      <c r="P1256" s="5"/>
      <c r="Q1256" s="5"/>
      <c r="R1256" s="9"/>
      <c r="S1256" s="9"/>
      <c r="T1256" s="9"/>
      <c r="U1256" s="9"/>
      <c r="V1256" s="9"/>
      <c r="W1256" s="10"/>
      <c r="X1256" s="10"/>
    </row>
    <row x14ac:dyDescent="0.25" r="1257" customHeight="1" ht="17.25">
      <c r="A1257" s="8">
        <v>44929</v>
      </c>
      <c r="B1257" s="9">
        <v>130.279999</v>
      </c>
      <c r="C1257" s="9">
        <f>(B1257-$R$12)/($R$13-$R$12)</f>
      </c>
      <c r="D1257" s="9">
        <v>130.899994</v>
      </c>
      <c r="E1257" s="9">
        <f>(D1257-$S$12)/($S$13-$S$12)</f>
      </c>
      <c r="F1257" s="9">
        <v>124.169998</v>
      </c>
      <c r="G1257" s="9">
        <f>(F1257-$T$12)/($T$13-$T$12)</f>
      </c>
      <c r="H1257" s="9">
        <v>125.07</v>
      </c>
      <c r="I1257" s="9">
        <f>($H$2-$U$12)/($U$13-$U$12)</f>
      </c>
      <c r="J1257" s="9">
        <f>AVERAGE(H1253:H1257)</f>
      </c>
      <c r="K1257" s="9">
        <v>123.904633</v>
      </c>
      <c r="L1257" s="9">
        <f>(K1257-$V$12)/($V$13-$V$12)</f>
      </c>
      <c r="M1257" s="10">
        <v>112117500</v>
      </c>
      <c r="N1257" s="9">
        <f>($M$2-$W$12)/($W$13-$W$12)</f>
      </c>
      <c r="O1257" s="5"/>
      <c r="P1257" s="5"/>
      <c r="Q1257" s="5"/>
      <c r="R1257" s="9"/>
      <c r="S1257" s="9"/>
      <c r="T1257" s="9"/>
      <c r="U1257" s="9"/>
      <c r="V1257" s="9"/>
      <c r="W1257" s="10"/>
      <c r="X1257" s="10"/>
    </row>
    <row x14ac:dyDescent="0.25" r="1258" customHeight="1" ht="17.25">
      <c r="A1258" s="8">
        <v>44930</v>
      </c>
      <c r="B1258" s="9">
        <v>126.889999</v>
      </c>
      <c r="C1258" s="9">
        <f>(B1258-$R$12)/($R$13-$R$12)</f>
      </c>
      <c r="D1258" s="9">
        <v>128.660004</v>
      </c>
      <c r="E1258" s="9">
        <f>(D1258-$S$12)/($S$13-$S$12)</f>
      </c>
      <c r="F1258" s="9">
        <v>125.080002</v>
      </c>
      <c r="G1258" s="9">
        <f>(F1258-$T$12)/($T$13-$T$12)</f>
      </c>
      <c r="H1258" s="9">
        <v>126.360001</v>
      </c>
      <c r="I1258" s="9">
        <f>($H$2-$U$12)/($U$13-$U$12)</f>
      </c>
      <c r="J1258" s="9">
        <f>AVERAGE(H1254:H1258)</f>
      </c>
      <c r="K1258" s="9">
        <v>125.182617</v>
      </c>
      <c r="L1258" s="9">
        <f>(K1258-$V$12)/($V$13-$V$12)</f>
      </c>
      <c r="M1258" s="10">
        <v>89113600</v>
      </c>
      <c r="N1258" s="9">
        <f>($M$2-$W$12)/($W$13-$W$12)</f>
      </c>
      <c r="O1258" s="5"/>
      <c r="P1258" s="5"/>
      <c r="Q1258" s="5"/>
      <c r="R1258" s="9"/>
      <c r="S1258" s="9"/>
      <c r="T1258" s="9"/>
      <c r="U1258" s="9"/>
      <c r="V1258" s="9"/>
      <c r="W1258" s="10"/>
      <c r="X1258" s="10"/>
    </row>
    <row x14ac:dyDescent="0.25" r="1259" customHeight="1" ht="17.25">
      <c r="A1259" s="8">
        <v>44931</v>
      </c>
      <c r="B1259" s="9">
        <v>127.129997</v>
      </c>
      <c r="C1259" s="9">
        <f>(B1259-$R$12)/($R$13-$R$12)</f>
      </c>
      <c r="D1259" s="9">
        <v>127.769997</v>
      </c>
      <c r="E1259" s="9">
        <f>(D1259-$S$12)/($S$13-$S$12)</f>
      </c>
      <c r="F1259" s="9">
        <v>124.760002</v>
      </c>
      <c r="G1259" s="9">
        <f>(F1259-$T$12)/($T$13-$T$12)</f>
      </c>
      <c r="H1259" s="9">
        <v>125.019997</v>
      </c>
      <c r="I1259" s="9">
        <f>($H$2-$U$12)/($U$13-$U$12)</f>
      </c>
      <c r="J1259" s="9">
        <f>AVERAGE(H1255:H1259)</f>
      </c>
      <c r="K1259" s="9">
        <v>123.855087</v>
      </c>
      <c r="L1259" s="9">
        <f>(K1259-$V$12)/($V$13-$V$12)</f>
      </c>
      <c r="M1259" s="10">
        <v>80962700</v>
      </c>
      <c r="N1259" s="9">
        <f>($M$2-$W$12)/($W$13-$W$12)</f>
      </c>
      <c r="O1259" s="5"/>
      <c r="P1259" s="5"/>
      <c r="Q1259" s="5"/>
      <c r="R1259" s="9"/>
      <c r="S1259" s="9"/>
      <c r="T1259" s="9"/>
      <c r="U1259" s="9"/>
      <c r="V1259" s="9"/>
      <c r="W1259" s="10"/>
      <c r="X1259" s="10"/>
    </row>
    <row x14ac:dyDescent="0.25" r="1260" customHeight="1" ht="17.25">
      <c r="A1260" s="8">
        <v>44932</v>
      </c>
      <c r="B1260" s="9">
        <v>126.010002</v>
      </c>
      <c r="C1260" s="9">
        <f>(B1260-$R$12)/($R$13-$R$12)</f>
      </c>
      <c r="D1260" s="9">
        <v>130.289993</v>
      </c>
      <c r="E1260" s="9">
        <f>(D1260-$S$12)/($S$13-$S$12)</f>
      </c>
      <c r="F1260" s="9">
        <v>124.889999</v>
      </c>
      <c r="G1260" s="9">
        <f>(F1260-$T$12)/($T$13-$T$12)</f>
      </c>
      <c r="H1260" s="9">
        <v>129.619995</v>
      </c>
      <c r="I1260" s="9">
        <f>($H$2-$U$12)/($U$13-$U$12)</f>
      </c>
      <c r="J1260" s="9">
        <f>AVERAGE(H1256:H1260)</f>
      </c>
      <c r="K1260" s="9">
        <v>128.412231</v>
      </c>
      <c r="L1260" s="9">
        <f>(K1260-$V$12)/($V$13-$V$12)</f>
      </c>
      <c r="M1260" s="10">
        <v>87754700</v>
      </c>
      <c r="N1260" s="9">
        <f>($M$2-$W$12)/($W$13-$W$12)</f>
      </c>
      <c r="O1260" s="5"/>
      <c r="P1260" s="5"/>
      <c r="Q1260" s="5"/>
      <c r="R1260" s="9"/>
      <c r="S1260" s="9"/>
      <c r="T1260" s="9"/>
      <c r="U1260" s="9"/>
      <c r="V1260" s="9"/>
      <c r="W1260" s="10"/>
      <c r="X1260" s="10"/>
    </row>
    <row x14ac:dyDescent="0.25" r="1261" customHeight="1" ht="17.25">
      <c r="A1261" s="8">
        <v>44935</v>
      </c>
      <c r="B1261" s="9">
        <v>130.470001</v>
      </c>
      <c r="C1261" s="9">
        <f>(B1261-$R$12)/($R$13-$R$12)</f>
      </c>
      <c r="D1261" s="9">
        <v>133.410004</v>
      </c>
      <c r="E1261" s="9">
        <f>(D1261-$S$12)/($S$13-$S$12)</f>
      </c>
      <c r="F1261" s="9">
        <v>129.889999</v>
      </c>
      <c r="G1261" s="9">
        <f>(F1261-$T$12)/($T$13-$T$12)</f>
      </c>
      <c r="H1261" s="9">
        <v>130.149994</v>
      </c>
      <c r="I1261" s="9">
        <f>($H$2-$U$12)/($U$13-$U$12)</f>
      </c>
      <c r="J1261" s="9">
        <f>AVERAGE(H1257:H1261)</f>
      </c>
      <c r="K1261" s="9">
        <v>128.937286</v>
      </c>
      <c r="L1261" s="9">
        <f>(K1261-$V$12)/($V$13-$V$12)</f>
      </c>
      <c r="M1261" s="10">
        <v>70790800</v>
      </c>
      <c r="N1261" s="9">
        <f>($M$2-$W$12)/($W$13-$W$12)</f>
      </c>
      <c r="O1261" s="5"/>
      <c r="P1261" s="5"/>
      <c r="Q1261" s="5"/>
      <c r="R1261" s="9"/>
      <c r="S1261" s="9"/>
      <c r="T1261" s="9"/>
      <c r="U1261" s="9"/>
      <c r="V1261" s="9"/>
      <c r="W1261" s="10"/>
      <c r="X1261" s="10"/>
    </row>
    <row x14ac:dyDescent="0.25" r="1262" customHeight="1" ht="17.25">
      <c r="A1262" s="8">
        <v>44936</v>
      </c>
      <c r="B1262" s="9">
        <v>130.259995</v>
      </c>
      <c r="C1262" s="9">
        <f>(B1262-$R$12)/($R$13-$R$12)</f>
      </c>
      <c r="D1262" s="9">
        <v>131.259995</v>
      </c>
      <c r="E1262" s="9">
        <f>(D1262-$S$12)/($S$13-$S$12)</f>
      </c>
      <c r="F1262" s="9">
        <v>128.119995</v>
      </c>
      <c r="G1262" s="9">
        <f>(F1262-$T$12)/($T$13-$T$12)</f>
      </c>
      <c r="H1262" s="9">
        <v>130.729996</v>
      </c>
      <c r="I1262" s="9">
        <f>($H$2-$U$12)/($U$13-$U$12)</f>
      </c>
      <c r="J1262" s="9">
        <f>AVERAGE(H1258:H1262)</f>
      </c>
      <c r="K1262" s="9">
        <v>129.511902</v>
      </c>
      <c r="L1262" s="9">
        <f>(K1262-$V$12)/($V$13-$V$12)</f>
      </c>
      <c r="M1262" s="10">
        <v>63896200</v>
      </c>
      <c r="N1262" s="9">
        <f>($M$2-$W$12)/($W$13-$W$12)</f>
      </c>
      <c r="O1262" s="5"/>
      <c r="P1262" s="5"/>
      <c r="Q1262" s="5"/>
      <c r="R1262" s="9"/>
      <c r="S1262" s="9"/>
      <c r="T1262" s="9"/>
      <c r="U1262" s="9"/>
      <c r="V1262" s="9"/>
      <c r="W1262" s="10"/>
      <c r="X1262" s="10"/>
    </row>
    <row x14ac:dyDescent="0.25" r="1263" customHeight="1" ht="17.25">
      <c r="A1263" s="8">
        <v>44937</v>
      </c>
      <c r="B1263" s="9">
        <v>131.25</v>
      </c>
      <c r="C1263" s="9">
        <f>(B1263-$R$12)/($R$13-$R$12)</f>
      </c>
      <c r="D1263" s="9">
        <v>133.509995</v>
      </c>
      <c r="E1263" s="9">
        <f>(D1263-$S$12)/($S$13-$S$12)</f>
      </c>
      <c r="F1263" s="9">
        <v>130.460007</v>
      </c>
      <c r="G1263" s="9">
        <f>(F1263-$T$12)/($T$13-$T$12)</f>
      </c>
      <c r="H1263" s="9">
        <v>133.490005</v>
      </c>
      <c r="I1263" s="9">
        <f>($H$2-$U$12)/($U$13-$U$12)</f>
      </c>
      <c r="J1263" s="9">
        <f>AVERAGE(H1259:H1263)</f>
      </c>
      <c r="K1263" s="9">
        <v>132.246185</v>
      </c>
      <c r="L1263" s="9">
        <f>(K1263-$V$12)/($V$13-$V$12)</f>
      </c>
      <c r="M1263" s="10">
        <v>69458900</v>
      </c>
      <c r="N1263" s="9">
        <f>($M$2-$W$12)/($W$13-$W$12)</f>
      </c>
      <c r="O1263" s="5"/>
      <c r="P1263" s="5"/>
      <c r="Q1263" s="5"/>
      <c r="R1263" s="9"/>
      <c r="S1263" s="9"/>
      <c r="T1263" s="9"/>
      <c r="U1263" s="9"/>
      <c r="V1263" s="9"/>
      <c r="W1263" s="10"/>
      <c r="X1263" s="10"/>
    </row>
    <row x14ac:dyDescent="0.25" r="1264" customHeight="1" ht="17.25">
      <c r="A1264" s="8">
        <v>44938</v>
      </c>
      <c r="B1264" s="9">
        <v>133.880005</v>
      </c>
      <c r="C1264" s="9">
        <f>(B1264-$R$12)/($R$13-$R$12)</f>
      </c>
      <c r="D1264" s="9">
        <v>134.259995</v>
      </c>
      <c r="E1264" s="9">
        <f>(D1264-$S$12)/($S$13-$S$12)</f>
      </c>
      <c r="F1264" s="9">
        <v>131.440002</v>
      </c>
      <c r="G1264" s="9">
        <f>(F1264-$T$12)/($T$13-$T$12)</f>
      </c>
      <c r="H1264" s="9">
        <v>133.410004</v>
      </c>
      <c r="I1264" s="9">
        <f>($H$2-$U$12)/($U$13-$U$12)</f>
      </c>
      <c r="J1264" s="9">
        <f>AVERAGE(H1260:H1264)</f>
      </c>
      <c r="K1264" s="9">
        <v>132.166931</v>
      </c>
      <c r="L1264" s="9">
        <f>(K1264-$V$12)/($V$13-$V$12)</f>
      </c>
      <c r="M1264" s="10">
        <v>71379600</v>
      </c>
      <c r="N1264" s="9">
        <f>($M$2-$W$12)/($W$13-$W$12)</f>
      </c>
      <c r="O1264" s="5"/>
      <c r="P1264" s="5"/>
      <c r="Q1264" s="5"/>
      <c r="R1264" s="9"/>
      <c r="S1264" s="9"/>
      <c r="T1264" s="9"/>
      <c r="U1264" s="9"/>
      <c r="V1264" s="9"/>
      <c r="W1264" s="10"/>
      <c r="X1264" s="10"/>
    </row>
    <row x14ac:dyDescent="0.25" r="1265" customHeight="1" ht="17.25">
      <c r="A1265" s="8">
        <v>44939</v>
      </c>
      <c r="B1265" s="9">
        <v>132.029999</v>
      </c>
      <c r="C1265" s="9">
        <f>(B1265-$R$12)/($R$13-$R$12)</f>
      </c>
      <c r="D1265" s="9">
        <v>134.919998</v>
      </c>
      <c r="E1265" s="9">
        <f>(D1265-$S$12)/($S$13-$S$12)</f>
      </c>
      <c r="F1265" s="9">
        <v>131.660004</v>
      </c>
      <c r="G1265" s="9">
        <f>(F1265-$T$12)/($T$13-$T$12)</f>
      </c>
      <c r="H1265" s="9">
        <v>134.759995</v>
      </c>
      <c r="I1265" s="9">
        <f>($H$2-$U$12)/($U$13-$U$12)</f>
      </c>
      <c r="J1265" s="9">
        <f>AVERAGE(H1261:H1265)</f>
      </c>
      <c r="K1265" s="9">
        <v>133.504333</v>
      </c>
      <c r="L1265" s="9">
        <f>(K1265-$V$12)/($V$13-$V$12)</f>
      </c>
      <c r="M1265" s="10">
        <v>57809700</v>
      </c>
      <c r="N1265" s="9">
        <f>($M$2-$W$12)/($W$13-$W$12)</f>
      </c>
      <c r="O1265" s="5"/>
      <c r="P1265" s="5"/>
      <c r="Q1265" s="5"/>
      <c r="R1265" s="9"/>
      <c r="S1265" s="9"/>
      <c r="T1265" s="9"/>
      <c r="U1265" s="9"/>
      <c r="V1265" s="9"/>
      <c r="W1265" s="10"/>
      <c r="X1265" s="10"/>
    </row>
    <row x14ac:dyDescent="0.25" r="1266" customHeight="1" ht="17.25">
      <c r="A1266" s="8">
        <v>44943</v>
      </c>
      <c r="B1266" s="9">
        <v>134.830002</v>
      </c>
      <c r="C1266" s="9">
        <f>(B1266-$R$12)/($R$13-$R$12)</f>
      </c>
      <c r="D1266" s="9">
        <v>137.289993</v>
      </c>
      <c r="E1266" s="9">
        <f>(D1266-$S$12)/($S$13-$S$12)</f>
      </c>
      <c r="F1266" s="9">
        <v>134.130005</v>
      </c>
      <c r="G1266" s="9">
        <f>(F1266-$T$12)/($T$13-$T$12)</f>
      </c>
      <c r="H1266" s="9">
        <v>135.940002</v>
      </c>
      <c r="I1266" s="9">
        <f>($H$2-$U$12)/($U$13-$U$12)</f>
      </c>
      <c r="J1266" s="9">
        <f>AVERAGE(H1262:H1266)</f>
      </c>
      <c r="K1266" s="9">
        <v>134.673355</v>
      </c>
      <c r="L1266" s="9">
        <f>(K1266-$V$12)/($V$13-$V$12)</f>
      </c>
      <c r="M1266" s="10">
        <v>63646600</v>
      </c>
      <c r="N1266" s="9">
        <f>($M$2-$W$12)/($W$13-$W$12)</f>
      </c>
      <c r="O1266" s="5"/>
      <c r="P1266" s="5"/>
      <c r="Q1266" s="5"/>
      <c r="R1266" s="9"/>
      <c r="S1266" s="9"/>
      <c r="T1266" s="9"/>
      <c r="U1266" s="9"/>
      <c r="V1266" s="9"/>
      <c r="W1266" s="10"/>
      <c r="X1266" s="10"/>
    </row>
    <row x14ac:dyDescent="0.25" r="1267" customHeight="1" ht="17.25">
      <c r="A1267" s="8">
        <v>44944</v>
      </c>
      <c r="B1267" s="9">
        <v>136.820007</v>
      </c>
      <c r="C1267" s="9">
        <f>(B1267-$R$12)/($R$13-$R$12)</f>
      </c>
      <c r="D1267" s="9">
        <v>138.610001</v>
      </c>
      <c r="E1267" s="9">
        <f>(D1267-$S$12)/($S$13-$S$12)</f>
      </c>
      <c r="F1267" s="9">
        <v>135.029999</v>
      </c>
      <c r="G1267" s="9">
        <f>(F1267-$T$12)/($T$13-$T$12)</f>
      </c>
      <c r="H1267" s="9">
        <v>135.210007</v>
      </c>
      <c r="I1267" s="9">
        <f>($H$2-$U$12)/($U$13-$U$12)</f>
      </c>
      <c r="J1267" s="9">
        <f>AVERAGE(H1263:H1267)</f>
      </c>
      <c r="K1267" s="9">
        <v>133.95015</v>
      </c>
      <c r="L1267" s="9">
        <f>(K1267-$V$12)/($V$13-$V$12)</f>
      </c>
      <c r="M1267" s="10">
        <v>69672800</v>
      </c>
      <c r="N1267" s="9">
        <f>($M$2-$W$12)/($W$13-$W$12)</f>
      </c>
      <c r="O1267" s="5"/>
      <c r="P1267" s="5"/>
      <c r="Q1267" s="5"/>
      <c r="R1267" s="9"/>
      <c r="S1267" s="9"/>
      <c r="T1267" s="9"/>
      <c r="U1267" s="9"/>
      <c r="V1267" s="9"/>
      <c r="W1267" s="10"/>
      <c r="X1267" s="10"/>
    </row>
    <row x14ac:dyDescent="0.25" r="1268" customHeight="1" ht="17.25">
      <c r="A1268" s="8">
        <v>44945</v>
      </c>
      <c r="B1268" s="9">
        <v>134.080002</v>
      </c>
      <c r="C1268" s="9">
        <f>(B1268-$R$12)/($R$13-$R$12)</f>
      </c>
      <c r="D1268" s="9">
        <v>136.25</v>
      </c>
      <c r="E1268" s="9">
        <f>(D1268-$S$12)/($S$13-$S$12)</f>
      </c>
      <c r="F1268" s="9">
        <v>133.770004</v>
      </c>
      <c r="G1268" s="9">
        <f>(F1268-$T$12)/($T$13-$T$12)</f>
      </c>
      <c r="H1268" s="9">
        <v>135.270004</v>
      </c>
      <c r="I1268" s="9">
        <f>($H$2-$U$12)/($U$13-$U$12)</f>
      </c>
      <c r="J1268" s="9">
        <f>AVERAGE(H1264:H1268)</f>
      </c>
      <c r="K1268" s="9">
        <v>134.009583</v>
      </c>
      <c r="L1268" s="9">
        <f>(K1268-$V$12)/($V$13-$V$12)</f>
      </c>
      <c r="M1268" s="10">
        <v>58280400</v>
      </c>
      <c r="N1268" s="9">
        <f>($M$2-$W$12)/($W$13-$W$12)</f>
      </c>
      <c r="O1268" s="5"/>
      <c r="P1268" s="5"/>
      <c r="Q1268" s="5"/>
      <c r="R1268" s="9"/>
      <c r="S1268" s="9"/>
      <c r="T1268" s="9"/>
      <c r="U1268" s="9"/>
      <c r="V1268" s="9"/>
      <c r="W1268" s="10"/>
      <c r="X1268" s="10"/>
    </row>
    <row x14ac:dyDescent="0.25" r="1269" customHeight="1" ht="17.25">
      <c r="A1269" s="8">
        <v>44946</v>
      </c>
      <c r="B1269" s="9">
        <v>135.279999</v>
      </c>
      <c r="C1269" s="9">
        <f>(B1269-$R$12)/($R$13-$R$12)</f>
      </c>
      <c r="D1269" s="9">
        <v>138.020004</v>
      </c>
      <c r="E1269" s="9">
        <f>(D1269-$S$12)/($S$13-$S$12)</f>
      </c>
      <c r="F1269" s="9">
        <v>134.220001</v>
      </c>
      <c r="G1269" s="9">
        <f>(F1269-$T$12)/($T$13-$T$12)</f>
      </c>
      <c r="H1269" s="9">
        <v>137.869995</v>
      </c>
      <c r="I1269" s="9">
        <f>($H$2-$U$12)/($U$13-$U$12)</f>
      </c>
      <c r="J1269" s="9">
        <f>AVERAGE(H1265:H1269)</f>
      </c>
      <c r="K1269" s="9">
        <v>136.585342</v>
      </c>
      <c r="L1269" s="9">
        <f>(K1269-$V$12)/($V$13-$V$12)</f>
      </c>
      <c r="M1269" s="10">
        <v>80223600</v>
      </c>
      <c r="N1269" s="9">
        <f>($M$2-$W$12)/($W$13-$W$12)</f>
      </c>
      <c r="O1269" s="5"/>
      <c r="P1269" s="5"/>
      <c r="Q1269" s="5"/>
      <c r="R1269" s="9"/>
      <c r="S1269" s="9"/>
      <c r="T1269" s="9"/>
      <c r="U1269" s="9"/>
      <c r="V1269" s="9"/>
      <c r="W1269" s="10"/>
      <c r="X1269" s="10"/>
    </row>
    <row x14ac:dyDescent="0.25" r="1270" customHeight="1" ht="17.25">
      <c r="A1270" s="8">
        <v>44949</v>
      </c>
      <c r="B1270" s="9">
        <v>138.119995</v>
      </c>
      <c r="C1270" s="9">
        <f>(B1270-$R$12)/($R$13-$R$12)</f>
      </c>
      <c r="D1270" s="9">
        <v>143.320007</v>
      </c>
      <c r="E1270" s="9">
        <f>(D1270-$S$12)/($S$13-$S$12)</f>
      </c>
      <c r="F1270" s="9">
        <v>137.899994</v>
      </c>
      <c r="G1270" s="9">
        <f>(F1270-$T$12)/($T$13-$T$12)</f>
      </c>
      <c r="H1270" s="9">
        <v>141.110001</v>
      </c>
      <c r="I1270" s="9">
        <f>($H$2-$U$12)/($U$13-$U$12)</f>
      </c>
      <c r="J1270" s="9">
        <f>AVERAGE(H1266:H1270)</f>
      </c>
      <c r="K1270" s="9">
        <v>139.795166</v>
      </c>
      <c r="L1270" s="9">
        <f>(K1270-$V$12)/($V$13-$V$12)</f>
      </c>
      <c r="M1270" s="10">
        <v>81760300</v>
      </c>
      <c r="N1270" s="9">
        <f>($M$2-$W$12)/($W$13-$W$12)</f>
      </c>
      <c r="O1270" s="5"/>
      <c r="P1270" s="5"/>
      <c r="Q1270" s="5"/>
      <c r="R1270" s="9"/>
      <c r="S1270" s="9"/>
      <c r="T1270" s="9"/>
      <c r="U1270" s="9"/>
      <c r="V1270" s="9"/>
      <c r="W1270" s="10"/>
      <c r="X1270" s="10"/>
    </row>
    <row x14ac:dyDescent="0.25" r="1271" customHeight="1" ht="17.25">
      <c r="A1271" s="8">
        <v>44950</v>
      </c>
      <c r="B1271" s="9">
        <v>140.309998</v>
      </c>
      <c r="C1271" s="9">
        <f>(B1271-$R$12)/($R$13-$R$12)</f>
      </c>
      <c r="D1271" s="9">
        <v>143.160004</v>
      </c>
      <c r="E1271" s="9">
        <f>(D1271-$S$12)/($S$13-$S$12)</f>
      </c>
      <c r="F1271" s="9">
        <v>140.300003</v>
      </c>
      <c r="G1271" s="9">
        <f>(F1271-$T$12)/($T$13-$T$12)</f>
      </c>
      <c r="H1271" s="9">
        <v>142.529999</v>
      </c>
      <c r="I1271" s="9">
        <f>($H$2-$U$12)/($U$13-$U$12)</f>
      </c>
      <c r="J1271" s="9">
        <f>AVERAGE(H1267:H1271)</f>
      </c>
      <c r="K1271" s="9">
        <v>141.20195</v>
      </c>
      <c r="L1271" s="9">
        <f>(K1271-$V$12)/($V$13-$V$12)</f>
      </c>
      <c r="M1271" s="10">
        <v>66435100</v>
      </c>
      <c r="N1271" s="9">
        <f>($M$2-$W$12)/($W$13-$W$12)</f>
      </c>
      <c r="O1271" s="5"/>
      <c r="P1271" s="5"/>
      <c r="Q1271" s="5"/>
      <c r="R1271" s="9"/>
      <c r="S1271" s="9"/>
      <c r="T1271" s="9"/>
      <c r="U1271" s="9"/>
      <c r="V1271" s="9"/>
      <c r="W1271" s="10"/>
      <c r="X1271" s="10"/>
    </row>
    <row x14ac:dyDescent="0.25" r="1272" customHeight="1" ht="17.25">
      <c r="A1272" s="8">
        <v>44951</v>
      </c>
      <c r="B1272" s="9">
        <v>140.889999</v>
      </c>
      <c r="C1272" s="9">
        <f>(B1272-$R$12)/($R$13-$R$12)</f>
      </c>
      <c r="D1272" s="9">
        <v>142.429993</v>
      </c>
      <c r="E1272" s="9">
        <f>(D1272-$S$12)/($S$13-$S$12)</f>
      </c>
      <c r="F1272" s="9">
        <v>138.809998</v>
      </c>
      <c r="G1272" s="9">
        <f>(F1272-$T$12)/($T$13-$T$12)</f>
      </c>
      <c r="H1272" s="9">
        <v>141.860001</v>
      </c>
      <c r="I1272" s="9">
        <f>($H$2-$U$12)/($U$13-$U$12)</f>
      </c>
      <c r="J1272" s="9">
        <f>AVERAGE(H1268:H1272)</f>
      </c>
      <c r="K1272" s="9">
        <v>140.538193</v>
      </c>
      <c r="L1272" s="9">
        <f>(K1272-$V$12)/($V$13-$V$12)</f>
      </c>
      <c r="M1272" s="10">
        <v>65799300</v>
      </c>
      <c r="N1272" s="9">
        <f>($M$2-$W$12)/($W$13-$W$12)</f>
      </c>
      <c r="O1272" s="5"/>
      <c r="P1272" s="5"/>
      <c r="Q1272" s="5"/>
      <c r="R1272" s="9"/>
      <c r="S1272" s="9"/>
      <c r="T1272" s="9"/>
      <c r="U1272" s="9"/>
      <c r="V1272" s="9"/>
      <c r="W1272" s="10"/>
      <c r="X1272" s="10"/>
    </row>
    <row x14ac:dyDescent="0.25" r="1273" customHeight="1" ht="17.25">
      <c r="A1273" s="8">
        <v>44952</v>
      </c>
      <c r="B1273" s="9">
        <v>143.169998</v>
      </c>
      <c r="C1273" s="9">
        <f>(B1273-$R$12)/($R$13-$R$12)</f>
      </c>
      <c r="D1273" s="9">
        <v>144.25</v>
      </c>
      <c r="E1273" s="9">
        <f>(D1273-$S$12)/($S$13-$S$12)</f>
      </c>
      <c r="F1273" s="9">
        <v>141.899994</v>
      </c>
      <c r="G1273" s="9">
        <f>(F1273-$T$12)/($T$13-$T$12)</f>
      </c>
      <c r="H1273" s="9">
        <v>143.960007</v>
      </c>
      <c r="I1273" s="9">
        <f>($H$2-$U$12)/($U$13-$U$12)</f>
      </c>
      <c r="J1273" s="9">
        <f>AVERAGE(H1269:H1273)</f>
      </c>
      <c r="K1273" s="9">
        <v>142.618622</v>
      </c>
      <c r="L1273" s="9">
        <f>(K1273-$V$12)/($V$13-$V$12)</f>
      </c>
      <c r="M1273" s="10">
        <v>54105100</v>
      </c>
      <c r="N1273" s="9">
        <f>($M$2-$W$12)/($W$13-$W$12)</f>
      </c>
      <c r="O1273" s="5"/>
      <c r="P1273" s="5"/>
      <c r="Q1273" s="5"/>
      <c r="R1273" s="9"/>
      <c r="S1273" s="9"/>
      <c r="T1273" s="9"/>
      <c r="U1273" s="9"/>
      <c r="V1273" s="9"/>
      <c r="W1273" s="10"/>
      <c r="X1273" s="10"/>
    </row>
    <row x14ac:dyDescent="0.25" r="1274" customHeight="1" ht="17.25">
      <c r="A1274" s="8">
        <v>44953</v>
      </c>
      <c r="B1274" s="9">
        <v>143.160004</v>
      </c>
      <c r="C1274" s="9">
        <f>(B1274-$R$12)/($R$13-$R$12)</f>
      </c>
      <c r="D1274" s="9">
        <v>147.229996</v>
      </c>
      <c r="E1274" s="9">
        <f>(D1274-$S$12)/($S$13-$S$12)</f>
      </c>
      <c r="F1274" s="9">
        <v>143.080002</v>
      </c>
      <c r="G1274" s="9">
        <f>(F1274-$T$12)/($T$13-$T$12)</f>
      </c>
      <c r="H1274" s="9">
        <v>145.929993</v>
      </c>
      <c r="I1274" s="9">
        <f>($H$2-$U$12)/($U$13-$U$12)</f>
      </c>
      <c r="J1274" s="9">
        <f>AVERAGE(H1270:H1274)</f>
      </c>
      <c r="K1274" s="9">
        <v>144.570251</v>
      </c>
      <c r="L1274" s="9">
        <f>(K1274-$V$12)/($V$13-$V$12)</f>
      </c>
      <c r="M1274" s="10">
        <v>70555800</v>
      </c>
      <c r="N1274" s="9">
        <f>($M$2-$W$12)/($W$13-$W$12)</f>
      </c>
      <c r="O1274" s="5"/>
      <c r="P1274" s="5"/>
      <c r="Q1274" s="5"/>
      <c r="R1274" s="9"/>
      <c r="S1274" s="9"/>
      <c r="T1274" s="9"/>
      <c r="U1274" s="9"/>
      <c r="V1274" s="9"/>
      <c r="W1274" s="10"/>
      <c r="X1274" s="10"/>
    </row>
    <row x14ac:dyDescent="0.25" r="1275" customHeight="1" ht="17.25">
      <c r="A1275" s="8">
        <v>44956</v>
      </c>
      <c r="B1275" s="9">
        <v>144.960007</v>
      </c>
      <c r="C1275" s="9">
        <f>(B1275-$R$12)/($R$13-$R$12)</f>
      </c>
      <c r="D1275" s="9">
        <v>145.550003</v>
      </c>
      <c r="E1275" s="9">
        <f>(D1275-$S$12)/($S$13-$S$12)</f>
      </c>
      <c r="F1275" s="9">
        <v>142.850006</v>
      </c>
      <c r="G1275" s="9">
        <f>(F1275-$T$12)/($T$13-$T$12)</f>
      </c>
      <c r="H1275" s="10">
        <v>143</v>
      </c>
      <c r="I1275" s="9">
        <f>($H$2-$U$12)/($U$13-$U$12)</f>
      </c>
      <c r="J1275" s="9">
        <f>AVERAGE(H1271:H1275)</f>
      </c>
      <c r="K1275" s="9">
        <v>141.667572</v>
      </c>
      <c r="L1275" s="9">
        <f>(K1275-$V$12)/($V$13-$V$12)</f>
      </c>
      <c r="M1275" s="10">
        <v>64015300</v>
      </c>
      <c r="N1275" s="9">
        <f>($M$2-$W$12)/($W$13-$W$12)</f>
      </c>
      <c r="O1275" s="5"/>
      <c r="P1275" s="5"/>
      <c r="Q1275" s="5"/>
      <c r="R1275" s="9"/>
      <c r="S1275" s="9"/>
      <c r="T1275" s="9"/>
      <c r="U1275" s="9"/>
      <c r="V1275" s="9"/>
      <c r="W1275" s="10"/>
      <c r="X1275" s="10"/>
    </row>
    <row x14ac:dyDescent="0.25" r="1276" customHeight="1" ht="17.25">
      <c r="A1276" s="8">
        <v>44957</v>
      </c>
      <c r="B1276" s="9">
        <v>142.699997</v>
      </c>
      <c r="C1276" s="9">
        <f>(B1276-$R$12)/($R$13-$R$12)</f>
      </c>
      <c r="D1276" s="9">
        <v>144.339996</v>
      </c>
      <c r="E1276" s="9">
        <f>(D1276-$S$12)/($S$13-$S$12)</f>
      </c>
      <c r="F1276" s="9">
        <v>142.279999</v>
      </c>
      <c r="G1276" s="9">
        <f>(F1276-$T$12)/($T$13-$T$12)</f>
      </c>
      <c r="H1276" s="9">
        <v>144.289993</v>
      </c>
      <c r="I1276" s="9">
        <f>($H$2-$U$12)/($U$13-$U$12)</f>
      </c>
      <c r="J1276" s="9">
        <f>AVERAGE(H1272:H1276)</f>
      </c>
      <c r="K1276" s="9">
        <v>142.945526</v>
      </c>
      <c r="L1276" s="9">
        <f>(K1276-$V$12)/($V$13-$V$12)</f>
      </c>
      <c r="M1276" s="10">
        <v>65874500</v>
      </c>
      <c r="N1276" s="9">
        <f>($M$2-$W$12)/($W$13-$W$12)</f>
      </c>
      <c r="O1276" s="5"/>
      <c r="P1276" s="5"/>
      <c r="Q1276" s="5"/>
      <c r="R1276" s="9"/>
      <c r="S1276" s="9"/>
      <c r="T1276" s="9"/>
      <c r="U1276" s="9"/>
      <c r="V1276" s="9"/>
      <c r="W1276" s="10"/>
      <c r="X1276" s="10"/>
    </row>
    <row x14ac:dyDescent="0.25" r="1277" customHeight="1" ht="17.25">
      <c r="A1277" s="8">
        <v>44958</v>
      </c>
      <c r="B1277" s="9">
        <v>143.970001</v>
      </c>
      <c r="C1277" s="9">
        <f>(B1277-$R$12)/($R$13-$R$12)</f>
      </c>
      <c r="D1277" s="9">
        <v>146.610001</v>
      </c>
      <c r="E1277" s="9">
        <f>(D1277-$S$12)/($S$13-$S$12)</f>
      </c>
      <c r="F1277" s="9">
        <v>141.320007</v>
      </c>
      <c r="G1277" s="9">
        <f>(F1277-$T$12)/($T$13-$T$12)</f>
      </c>
      <c r="H1277" s="9">
        <v>145.429993</v>
      </c>
      <c r="I1277" s="9">
        <f>($H$2-$U$12)/($U$13-$U$12)</f>
      </c>
      <c r="J1277" s="9">
        <f>AVERAGE(H1273:H1277)</f>
      </c>
      <c r="K1277" s="9">
        <v>144.074921</v>
      </c>
      <c r="L1277" s="9">
        <f>(K1277-$V$12)/($V$13-$V$12)</f>
      </c>
      <c r="M1277" s="10">
        <v>77663600</v>
      </c>
      <c r="N1277" s="9">
        <f>($M$2-$W$12)/($W$13-$W$12)</f>
      </c>
      <c r="O1277" s="5"/>
      <c r="P1277" s="5"/>
      <c r="Q1277" s="5"/>
      <c r="R1277" s="9"/>
      <c r="S1277" s="9"/>
      <c r="T1277" s="9"/>
      <c r="U1277" s="9"/>
      <c r="V1277" s="9"/>
      <c r="W1277" s="10"/>
      <c r="X1277" s="10"/>
    </row>
    <row x14ac:dyDescent="0.25" r="1278" customHeight="1" ht="17.25">
      <c r="A1278" s="8">
        <v>44959</v>
      </c>
      <c r="B1278" s="9">
        <v>148.899994</v>
      </c>
      <c r="C1278" s="9">
        <f>(B1278-$R$12)/($R$13-$R$12)</f>
      </c>
      <c r="D1278" s="9">
        <v>151.179993</v>
      </c>
      <c r="E1278" s="9">
        <f>(D1278-$S$12)/($S$13-$S$12)</f>
      </c>
      <c r="F1278" s="9">
        <v>148.169998</v>
      </c>
      <c r="G1278" s="9">
        <f>(F1278-$T$12)/($T$13-$T$12)</f>
      </c>
      <c r="H1278" s="9">
        <v>150.820007</v>
      </c>
      <c r="I1278" s="9">
        <f>($H$2-$U$12)/($U$13-$U$12)</f>
      </c>
      <c r="J1278" s="9">
        <f>AVERAGE(H1274:H1278)</f>
      </c>
      <c r="K1278" s="9">
        <v>149.414719</v>
      </c>
      <c r="L1278" s="9">
        <f>(K1278-$V$12)/($V$13-$V$12)</f>
      </c>
      <c r="M1278" s="10">
        <v>118339000</v>
      </c>
      <c r="N1278" s="9">
        <f>($M$2-$W$12)/($W$13-$W$12)</f>
      </c>
      <c r="O1278" s="5"/>
      <c r="P1278" s="5"/>
      <c r="Q1278" s="5"/>
      <c r="R1278" s="9"/>
      <c r="S1278" s="9"/>
      <c r="T1278" s="9"/>
      <c r="U1278" s="9"/>
      <c r="V1278" s="9"/>
      <c r="W1278" s="10"/>
      <c r="X1278" s="10"/>
    </row>
    <row x14ac:dyDescent="0.25" r="1279" customHeight="1" ht="17.25">
      <c r="A1279" s="8">
        <v>44960</v>
      </c>
      <c r="B1279" s="9">
        <v>148.029999</v>
      </c>
      <c r="C1279" s="9">
        <f>(B1279-$R$12)/($R$13-$R$12)</f>
      </c>
      <c r="D1279" s="9">
        <v>157.380005</v>
      </c>
      <c r="E1279" s="9">
        <f>(D1279-$S$12)/($S$13-$S$12)</f>
      </c>
      <c r="F1279" s="9">
        <v>147.830002</v>
      </c>
      <c r="G1279" s="9">
        <f>(F1279-$T$12)/($T$13-$T$12)</f>
      </c>
      <c r="H1279" s="9">
        <v>154.5</v>
      </c>
      <c r="I1279" s="9">
        <f>($H$2-$U$12)/($U$13-$U$12)</f>
      </c>
      <c r="J1279" s="9">
        <f>AVERAGE(H1275:H1279)</f>
      </c>
      <c r="K1279" s="9">
        <v>153.06041</v>
      </c>
      <c r="L1279" s="9">
        <f>(K1279-$V$12)/($V$13-$V$12)</f>
      </c>
      <c r="M1279" s="10">
        <v>154357300</v>
      </c>
      <c r="N1279" s="9">
        <f>($M$2-$W$12)/($W$13-$W$12)</f>
      </c>
      <c r="O1279" s="5"/>
      <c r="P1279" s="5"/>
      <c r="Q1279" s="5"/>
      <c r="R1279" s="9"/>
      <c r="S1279" s="9"/>
      <c r="T1279" s="9"/>
      <c r="U1279" s="9"/>
      <c r="V1279" s="9"/>
      <c r="W1279" s="10"/>
      <c r="X1279" s="10"/>
    </row>
    <row x14ac:dyDescent="0.25" r="1280" customHeight="1" ht="17.25">
      <c r="A1280" s="8">
        <v>44963</v>
      </c>
      <c r="B1280" s="9">
        <v>152.570007</v>
      </c>
      <c r="C1280" s="9">
        <f>(B1280-$R$12)/($R$13-$R$12)</f>
      </c>
      <c r="D1280" s="9">
        <v>153.100006</v>
      </c>
      <c r="E1280" s="9">
        <f>(D1280-$S$12)/($S$13-$S$12)</f>
      </c>
      <c r="F1280" s="9">
        <v>150.779999</v>
      </c>
      <c r="G1280" s="9">
        <f>(F1280-$T$12)/($T$13-$T$12)</f>
      </c>
      <c r="H1280" s="9">
        <v>151.729996</v>
      </c>
      <c r="I1280" s="9">
        <f>($H$2-$U$12)/($U$13-$U$12)</f>
      </c>
      <c r="J1280" s="9">
        <f>AVERAGE(H1276:H1280)</f>
      </c>
      <c r="K1280" s="9">
        <v>150.316223</v>
      </c>
      <c r="L1280" s="9">
        <f>(K1280-$V$12)/($V$13-$V$12)</f>
      </c>
      <c r="M1280" s="10">
        <v>69858300</v>
      </c>
      <c r="N1280" s="9">
        <f>($M$2-$W$12)/($W$13-$W$12)</f>
      </c>
      <c r="O1280" s="5"/>
      <c r="P1280" s="5"/>
      <c r="Q1280" s="5"/>
      <c r="R1280" s="9"/>
      <c r="S1280" s="9"/>
      <c r="T1280" s="9"/>
      <c r="U1280" s="9"/>
      <c r="V1280" s="9"/>
      <c r="W1280" s="10"/>
      <c r="X1280" s="10"/>
    </row>
    <row x14ac:dyDescent="0.25" r="1281" customHeight="1" ht="17.25">
      <c r="A1281" s="8">
        <v>44964</v>
      </c>
      <c r="B1281" s="9">
        <v>150.639999</v>
      </c>
      <c r="C1281" s="9">
        <f>(B1281-$R$12)/($R$13-$R$12)</f>
      </c>
      <c r="D1281" s="9">
        <v>155.229996</v>
      </c>
      <c r="E1281" s="9">
        <f>(D1281-$S$12)/($S$13-$S$12)</f>
      </c>
      <c r="F1281" s="9">
        <v>150.639999</v>
      </c>
      <c r="G1281" s="9">
        <f>(F1281-$T$12)/($T$13-$T$12)</f>
      </c>
      <c r="H1281" s="9">
        <v>154.649994</v>
      </c>
      <c r="I1281" s="9">
        <f>($H$2-$U$12)/($U$13-$U$12)</f>
      </c>
      <c r="J1281" s="9">
        <f>AVERAGE(H1277:H1281)</f>
      </c>
      <c r="K1281" s="9">
        <v>153.209015</v>
      </c>
      <c r="L1281" s="9">
        <f>(K1281-$V$12)/($V$13-$V$12)</f>
      </c>
      <c r="M1281" s="10">
        <v>83322600</v>
      </c>
      <c r="N1281" s="9">
        <f>($M$2-$W$12)/($W$13-$W$12)</f>
      </c>
      <c r="O1281" s="5"/>
      <c r="P1281" s="5"/>
      <c r="Q1281" s="5"/>
      <c r="R1281" s="9"/>
      <c r="S1281" s="9"/>
      <c r="T1281" s="9"/>
      <c r="U1281" s="9"/>
      <c r="V1281" s="9"/>
      <c r="W1281" s="10"/>
      <c r="X1281" s="10"/>
    </row>
    <row x14ac:dyDescent="0.25" r="1282" customHeight="1" ht="17.25">
      <c r="A1282" s="8">
        <v>44965</v>
      </c>
      <c r="B1282" s="9">
        <v>153.880005</v>
      </c>
      <c r="C1282" s="9">
        <f>(B1282-$R$12)/($R$13-$R$12)</f>
      </c>
      <c r="D1282" s="9">
        <v>154.580002</v>
      </c>
      <c r="E1282" s="9">
        <f>(D1282-$S$12)/($S$13-$S$12)</f>
      </c>
      <c r="F1282" s="9">
        <v>151.169998</v>
      </c>
      <c r="G1282" s="9">
        <f>(F1282-$T$12)/($T$13-$T$12)</f>
      </c>
      <c r="H1282" s="9">
        <v>151.919998</v>
      </c>
      <c r="I1282" s="9">
        <f>($H$2-$U$12)/($U$13-$U$12)</f>
      </c>
      <c r="J1282" s="9">
        <f>AVERAGE(H1278:H1282)</f>
      </c>
      <c r="K1282" s="9">
        <v>150.504456</v>
      </c>
      <c r="L1282" s="9">
        <f>(K1282-$V$12)/($V$13-$V$12)</f>
      </c>
      <c r="M1282" s="10">
        <v>64120100</v>
      </c>
      <c r="N1282" s="9">
        <f>($M$2-$W$12)/($W$13-$W$12)</f>
      </c>
      <c r="O1282" s="5"/>
      <c r="P1282" s="5"/>
      <c r="Q1282" s="5"/>
      <c r="R1282" s="9"/>
      <c r="S1282" s="9"/>
      <c r="T1282" s="9"/>
      <c r="U1282" s="9"/>
      <c r="V1282" s="9"/>
      <c r="W1282" s="10"/>
      <c r="X1282" s="10"/>
    </row>
    <row x14ac:dyDescent="0.25" r="1283" customHeight="1" ht="17.25">
      <c r="A1283" s="8">
        <v>44966</v>
      </c>
      <c r="B1283" s="9">
        <v>153.779999</v>
      </c>
      <c r="C1283" s="9">
        <f>(B1283-$R$12)/($R$13-$R$12)</f>
      </c>
      <c r="D1283" s="9">
        <v>154.330002</v>
      </c>
      <c r="E1283" s="9">
        <f>(D1283-$S$12)/($S$13-$S$12)</f>
      </c>
      <c r="F1283" s="9">
        <v>150.419998</v>
      </c>
      <c r="G1283" s="9">
        <f>(F1283-$T$12)/($T$13-$T$12)</f>
      </c>
      <c r="H1283" s="9">
        <v>150.869995</v>
      </c>
      <c r="I1283" s="9">
        <f>($H$2-$U$12)/($U$13-$U$12)</f>
      </c>
      <c r="J1283" s="9">
        <f>AVERAGE(H1279:H1283)</f>
      </c>
      <c r="K1283" s="9">
        <v>149.464218</v>
      </c>
      <c r="L1283" s="9">
        <f>(K1283-$V$12)/($V$13-$V$12)</f>
      </c>
      <c r="M1283" s="10">
        <v>56007100</v>
      </c>
      <c r="N1283" s="9">
        <f>($M$2-$W$12)/($W$13-$W$12)</f>
      </c>
      <c r="O1283" s="5"/>
      <c r="P1283" s="5"/>
      <c r="Q1283" s="5"/>
      <c r="R1283" s="9"/>
      <c r="S1283" s="9"/>
      <c r="T1283" s="9"/>
      <c r="U1283" s="9"/>
      <c r="V1283" s="9"/>
      <c r="W1283" s="10"/>
      <c r="X1283" s="10"/>
    </row>
    <row x14ac:dyDescent="0.25" r="1284" customHeight="1" ht="17.25">
      <c r="A1284" s="8">
        <v>44967</v>
      </c>
      <c r="B1284" s="9">
        <v>149.460007</v>
      </c>
      <c r="C1284" s="9">
        <f>(B1284-$R$12)/($R$13-$R$12)</f>
      </c>
      <c r="D1284" s="9">
        <v>151.339996</v>
      </c>
      <c r="E1284" s="9">
        <f>(D1284-$S$12)/($S$13-$S$12)</f>
      </c>
      <c r="F1284" s="9">
        <v>149.220001</v>
      </c>
      <c r="G1284" s="9">
        <f>(F1284-$T$12)/($T$13-$T$12)</f>
      </c>
      <c r="H1284" s="9">
        <v>151.009995</v>
      </c>
      <c r="I1284" s="9">
        <f>($H$2-$U$12)/($U$13-$U$12)</f>
      </c>
      <c r="J1284" s="9">
        <f>AVERAGE(H1280:H1284)</f>
      </c>
      <c r="K1284" s="9">
        <v>149.831345</v>
      </c>
      <c r="L1284" s="9">
        <f>(K1284-$V$12)/($V$13-$V$12)</f>
      </c>
      <c r="M1284" s="10">
        <v>57450700</v>
      </c>
      <c r="N1284" s="9">
        <f>($M$2-$W$12)/($W$13-$W$12)</f>
      </c>
      <c r="O1284" s="5"/>
      <c r="P1284" s="5"/>
      <c r="Q1284" s="5"/>
      <c r="R1284" s="9"/>
      <c r="S1284" s="9"/>
      <c r="T1284" s="9"/>
      <c r="U1284" s="9"/>
      <c r="V1284" s="9"/>
      <c r="W1284" s="10"/>
      <c r="X1284" s="10"/>
    </row>
    <row x14ac:dyDescent="0.25" r="1285" customHeight="1" ht="17.25">
      <c r="A1285" s="8">
        <v>44970</v>
      </c>
      <c r="B1285" s="9">
        <v>150.949997</v>
      </c>
      <c r="C1285" s="9">
        <f>(B1285-$R$12)/($R$13-$R$12)</f>
      </c>
      <c r="D1285" s="9">
        <v>154.259995</v>
      </c>
      <c r="E1285" s="9">
        <f>(D1285-$S$12)/($S$13-$S$12)</f>
      </c>
      <c r="F1285" s="9">
        <v>150.919998</v>
      </c>
      <c r="G1285" s="9">
        <f>(F1285-$T$12)/($T$13-$T$12)</f>
      </c>
      <c r="H1285" s="9">
        <v>153.850006</v>
      </c>
      <c r="I1285" s="9">
        <f>($H$2-$U$12)/($U$13-$U$12)</f>
      </c>
      <c r="J1285" s="9">
        <f>AVERAGE(H1281:H1285)</f>
      </c>
      <c r="K1285" s="9">
        <v>152.649216</v>
      </c>
      <c r="L1285" s="9">
        <f>(K1285-$V$12)/($V$13-$V$12)</f>
      </c>
      <c r="M1285" s="10">
        <v>62199000</v>
      </c>
      <c r="N1285" s="9">
        <f>($M$2-$W$12)/($W$13-$W$12)</f>
      </c>
      <c r="O1285" s="5"/>
      <c r="P1285" s="5"/>
      <c r="Q1285" s="5"/>
      <c r="R1285" s="9"/>
      <c r="S1285" s="9"/>
      <c r="T1285" s="9"/>
      <c r="U1285" s="9"/>
      <c r="V1285" s="9"/>
      <c r="W1285" s="10"/>
      <c r="X1285" s="10"/>
    </row>
    <row x14ac:dyDescent="0.25" r="1286" customHeight="1" ht="17.25">
      <c r="A1286" s="8">
        <v>44971</v>
      </c>
      <c r="B1286" s="9">
        <v>152.119995</v>
      </c>
      <c r="C1286" s="9">
        <f>(B1286-$R$12)/($R$13-$R$12)</f>
      </c>
      <c r="D1286" s="9">
        <v>153.770004</v>
      </c>
      <c r="E1286" s="9">
        <f>(D1286-$S$12)/($S$13-$S$12)</f>
      </c>
      <c r="F1286" s="9">
        <v>150.860001</v>
      </c>
      <c r="G1286" s="9">
        <f>(F1286-$T$12)/($T$13-$T$12)</f>
      </c>
      <c r="H1286" s="9">
        <v>153.199997</v>
      </c>
      <c r="I1286" s="9">
        <f>($H$2-$U$12)/($U$13-$U$12)</f>
      </c>
      <c r="J1286" s="9">
        <f>AVERAGE(H1282:H1286)</f>
      </c>
      <c r="K1286" s="9">
        <v>152.004257</v>
      </c>
      <c r="L1286" s="9">
        <f>(K1286-$V$12)/($V$13-$V$12)</f>
      </c>
      <c r="M1286" s="10">
        <v>61707600</v>
      </c>
      <c r="N1286" s="9">
        <f>($M$2-$W$12)/($W$13-$W$12)</f>
      </c>
      <c r="O1286" s="5"/>
      <c r="P1286" s="5"/>
      <c r="Q1286" s="5"/>
      <c r="R1286" s="9"/>
      <c r="S1286" s="9"/>
      <c r="T1286" s="9"/>
      <c r="U1286" s="9"/>
      <c r="V1286" s="9"/>
      <c r="W1286" s="10"/>
      <c r="X1286" s="10"/>
    </row>
    <row x14ac:dyDescent="0.25" r="1287" customHeight="1" ht="17.25">
      <c r="A1287" s="8">
        <v>44972</v>
      </c>
      <c r="B1287" s="9">
        <v>153.110001</v>
      </c>
      <c r="C1287" s="9">
        <f>(B1287-$R$12)/($R$13-$R$12)</f>
      </c>
      <c r="D1287" s="9">
        <v>155.5</v>
      </c>
      <c r="E1287" s="9">
        <f>(D1287-$S$12)/($S$13-$S$12)</f>
      </c>
      <c r="F1287" s="9">
        <v>152.880005</v>
      </c>
      <c r="G1287" s="9">
        <f>(F1287-$T$12)/($T$13-$T$12)</f>
      </c>
      <c r="H1287" s="9">
        <v>155.330002</v>
      </c>
      <c r="I1287" s="9">
        <f>($H$2-$U$12)/($U$13-$U$12)</f>
      </c>
      <c r="J1287" s="9">
        <f>AVERAGE(H1283:H1287)</f>
      </c>
      <c r="K1287" s="9">
        <v>154.117615</v>
      </c>
      <c r="L1287" s="9">
        <f>(K1287-$V$12)/($V$13-$V$12)</f>
      </c>
      <c r="M1287" s="10">
        <v>65573800</v>
      </c>
      <c r="N1287" s="9">
        <f>($M$2-$W$12)/($W$13-$W$12)</f>
      </c>
      <c r="O1287" s="5"/>
      <c r="P1287" s="5"/>
      <c r="Q1287" s="5"/>
      <c r="R1287" s="9"/>
      <c r="S1287" s="9"/>
      <c r="T1287" s="9"/>
      <c r="U1287" s="9"/>
      <c r="V1287" s="9"/>
      <c r="W1287" s="10"/>
      <c r="X1287" s="10"/>
    </row>
    <row x14ac:dyDescent="0.25" r="1288" customHeight="1" ht="17.25">
      <c r="A1288" s="8">
        <v>44973</v>
      </c>
      <c r="B1288" s="9">
        <v>153.509995</v>
      </c>
      <c r="C1288" s="9">
        <f>(B1288-$R$12)/($R$13-$R$12)</f>
      </c>
      <c r="D1288" s="9">
        <v>156.330002</v>
      </c>
      <c r="E1288" s="9">
        <f>(D1288-$S$12)/($S$13-$S$12)</f>
      </c>
      <c r="F1288" s="9">
        <v>153.350006</v>
      </c>
      <c r="G1288" s="9">
        <f>(F1288-$T$12)/($T$13-$T$12)</f>
      </c>
      <c r="H1288" s="9">
        <v>153.710007</v>
      </c>
      <c r="I1288" s="9">
        <f>($H$2-$U$12)/($U$13-$U$12)</f>
      </c>
      <c r="J1288" s="9">
        <f>AVERAGE(H1284:H1288)</f>
      </c>
      <c r="K1288" s="9">
        <v>152.510269</v>
      </c>
      <c r="L1288" s="9">
        <f>(K1288-$V$12)/($V$13-$V$12)</f>
      </c>
      <c r="M1288" s="10">
        <v>68167900</v>
      </c>
      <c r="N1288" s="9">
        <f>($M$2-$W$12)/($W$13-$W$12)</f>
      </c>
      <c r="O1288" s="5"/>
      <c r="P1288" s="5"/>
      <c r="Q1288" s="5"/>
      <c r="R1288" s="9"/>
      <c r="S1288" s="9"/>
      <c r="T1288" s="9"/>
      <c r="U1288" s="9"/>
      <c r="V1288" s="9"/>
      <c r="W1288" s="10"/>
      <c r="X1288" s="10"/>
    </row>
    <row x14ac:dyDescent="0.25" r="1289" customHeight="1" ht="17.25">
      <c r="A1289" s="8">
        <v>44974</v>
      </c>
      <c r="B1289" s="9">
        <v>152.350006</v>
      </c>
      <c r="C1289" s="9">
        <f>(B1289-$R$12)/($R$13-$R$12)</f>
      </c>
      <c r="D1289" s="10">
        <v>153</v>
      </c>
      <c r="E1289" s="9">
        <f>(D1289-$S$12)/($S$13-$S$12)</f>
      </c>
      <c r="F1289" s="9">
        <v>150.850006</v>
      </c>
      <c r="G1289" s="9">
        <f>(F1289-$T$12)/($T$13-$T$12)</f>
      </c>
      <c r="H1289" s="9">
        <v>152.550003</v>
      </c>
      <c r="I1289" s="9">
        <f>($H$2-$U$12)/($U$13-$U$12)</f>
      </c>
      <c r="J1289" s="9">
        <f>AVERAGE(H1285:H1289)</f>
      </c>
      <c r="K1289" s="9">
        <v>151.359314</v>
      </c>
      <c r="L1289" s="9">
        <f>(K1289-$V$12)/($V$13-$V$12)</f>
      </c>
      <c r="M1289" s="10">
        <v>59144100</v>
      </c>
      <c r="N1289" s="9">
        <f>($M$2-$W$12)/($W$13-$W$12)</f>
      </c>
      <c r="O1289" s="5"/>
      <c r="P1289" s="5"/>
      <c r="Q1289" s="5"/>
      <c r="R1289" s="9"/>
      <c r="S1289" s="9"/>
      <c r="T1289" s="9"/>
      <c r="U1289" s="9"/>
      <c r="V1289" s="9"/>
      <c r="W1289" s="10"/>
      <c r="X1289" s="10"/>
    </row>
    <row x14ac:dyDescent="0.25" r="1290" customHeight="1" ht="17.25">
      <c r="A1290" s="8">
        <v>44978</v>
      </c>
      <c r="B1290" s="9">
        <v>150.199997</v>
      </c>
      <c r="C1290" s="9">
        <f>(B1290-$R$12)/($R$13-$R$12)</f>
      </c>
      <c r="D1290" s="9">
        <v>151.300003</v>
      </c>
      <c r="E1290" s="9">
        <f>(D1290-$S$12)/($S$13-$S$12)</f>
      </c>
      <c r="F1290" s="9">
        <v>148.410004</v>
      </c>
      <c r="G1290" s="9">
        <f>(F1290-$T$12)/($T$13-$T$12)</f>
      </c>
      <c r="H1290" s="9">
        <v>148.479996</v>
      </c>
      <c r="I1290" s="9">
        <f>($H$2-$U$12)/($U$13-$U$12)</f>
      </c>
      <c r="J1290" s="9">
        <f>AVERAGE(H1286:H1290)</f>
      </c>
      <c r="K1290" s="9">
        <v>147.321091</v>
      </c>
      <c r="L1290" s="9">
        <f>(K1290-$V$12)/($V$13-$V$12)</f>
      </c>
      <c r="M1290" s="10">
        <v>58867200</v>
      </c>
      <c r="N1290" s="9">
        <f>($M$2-$W$12)/($W$13-$W$12)</f>
      </c>
      <c r="O1290" s="5"/>
      <c r="P1290" s="5"/>
      <c r="Q1290" s="5"/>
      <c r="R1290" s="9"/>
      <c r="S1290" s="9"/>
      <c r="T1290" s="9"/>
      <c r="U1290" s="9"/>
      <c r="V1290" s="9"/>
      <c r="W1290" s="10"/>
      <c r="X1290" s="10"/>
    </row>
    <row x14ac:dyDescent="0.25" r="1291" customHeight="1" ht="17.25">
      <c r="A1291" s="8">
        <v>44979</v>
      </c>
      <c r="B1291" s="9">
        <v>148.869995</v>
      </c>
      <c r="C1291" s="9">
        <f>(B1291-$R$12)/($R$13-$R$12)</f>
      </c>
      <c r="D1291" s="9">
        <v>149.949997</v>
      </c>
      <c r="E1291" s="9">
        <f>(D1291-$S$12)/($S$13-$S$12)</f>
      </c>
      <c r="F1291" s="9">
        <v>147.160004</v>
      </c>
      <c r="G1291" s="9">
        <f>(F1291-$T$12)/($T$13-$T$12)</f>
      </c>
      <c r="H1291" s="9">
        <v>148.910004</v>
      </c>
      <c r="I1291" s="9">
        <f>($H$2-$U$12)/($U$13-$U$12)</f>
      </c>
      <c r="J1291" s="9">
        <f>AVERAGE(H1287:H1291)</f>
      </c>
      <c r="K1291" s="9">
        <v>147.747726</v>
      </c>
      <c r="L1291" s="9">
        <f>(K1291-$V$12)/($V$13-$V$12)</f>
      </c>
      <c r="M1291" s="10">
        <v>51011300</v>
      </c>
      <c r="N1291" s="9">
        <f>($M$2-$W$12)/($W$13-$W$12)</f>
      </c>
      <c r="O1291" s="5"/>
      <c r="P1291" s="5"/>
      <c r="Q1291" s="5"/>
      <c r="R1291" s="9"/>
      <c r="S1291" s="9"/>
      <c r="T1291" s="9"/>
      <c r="U1291" s="9"/>
      <c r="V1291" s="9"/>
      <c r="W1291" s="10"/>
      <c r="X1291" s="10"/>
    </row>
    <row x14ac:dyDescent="0.25" r="1292" customHeight="1" ht="17.25">
      <c r="A1292" s="8">
        <v>44980</v>
      </c>
      <c r="B1292" s="9">
        <v>150.089996</v>
      </c>
      <c r="C1292" s="9">
        <f>(B1292-$R$12)/($R$13-$R$12)</f>
      </c>
      <c r="D1292" s="9">
        <v>150.339996</v>
      </c>
      <c r="E1292" s="9">
        <f>(D1292-$S$12)/($S$13-$S$12)</f>
      </c>
      <c r="F1292" s="9">
        <v>147.240005</v>
      </c>
      <c r="G1292" s="9">
        <f>(F1292-$T$12)/($T$13-$T$12)</f>
      </c>
      <c r="H1292" s="9">
        <v>149.399994</v>
      </c>
      <c r="I1292" s="9">
        <f>($H$2-$U$12)/($U$13-$U$12)</f>
      </c>
      <c r="J1292" s="9">
        <f>AVERAGE(H1288:H1292)</f>
      </c>
      <c r="K1292" s="9">
        <v>148.233917</v>
      </c>
      <c r="L1292" s="9">
        <f>(K1292-$V$12)/($V$13-$V$12)</f>
      </c>
      <c r="M1292" s="10">
        <v>48394200</v>
      </c>
      <c r="N1292" s="9">
        <f>($M$2-$W$12)/($W$13-$W$12)</f>
      </c>
      <c r="O1292" s="5"/>
      <c r="P1292" s="5"/>
      <c r="Q1292" s="5"/>
      <c r="R1292" s="9"/>
      <c r="S1292" s="9"/>
      <c r="T1292" s="9"/>
      <c r="U1292" s="9"/>
      <c r="V1292" s="9"/>
      <c r="W1292" s="10"/>
      <c r="X1292" s="10"/>
    </row>
    <row x14ac:dyDescent="0.25" r="1293" customHeight="1" ht="17.25">
      <c r="A1293" s="8">
        <v>44981</v>
      </c>
      <c r="B1293" s="9">
        <v>147.110001</v>
      </c>
      <c r="C1293" s="9">
        <f>(B1293-$R$12)/($R$13-$R$12)</f>
      </c>
      <c r="D1293" s="9">
        <v>147.190002</v>
      </c>
      <c r="E1293" s="9">
        <f>(D1293-$S$12)/($S$13-$S$12)</f>
      </c>
      <c r="F1293" s="9">
        <v>145.720001</v>
      </c>
      <c r="G1293" s="9">
        <f>(F1293-$T$12)/($T$13-$T$12)</f>
      </c>
      <c r="H1293" s="9">
        <v>146.710007</v>
      </c>
      <c r="I1293" s="9">
        <f>($H$2-$U$12)/($U$13-$U$12)</f>
      </c>
      <c r="J1293" s="9">
        <f>AVERAGE(H1289:H1293)</f>
      </c>
      <c r="K1293" s="9">
        <v>145.564911</v>
      </c>
      <c r="L1293" s="9">
        <f>(K1293-$V$12)/($V$13-$V$12)</f>
      </c>
      <c r="M1293" s="10">
        <v>55469600</v>
      </c>
      <c r="N1293" s="9">
        <f>($M$2-$W$12)/($W$13-$W$12)</f>
      </c>
      <c r="O1293" s="5"/>
      <c r="P1293" s="5"/>
      <c r="Q1293" s="5"/>
      <c r="R1293" s="9"/>
      <c r="S1293" s="9"/>
      <c r="T1293" s="9"/>
      <c r="U1293" s="9"/>
      <c r="V1293" s="9"/>
      <c r="W1293" s="10"/>
      <c r="X1293" s="10"/>
    </row>
    <row x14ac:dyDescent="0.25" r="1294" customHeight="1" ht="17.25">
      <c r="A1294" s="8">
        <v>44984</v>
      </c>
      <c r="B1294" s="9">
        <v>147.710007</v>
      </c>
      <c r="C1294" s="9">
        <f>(B1294-$R$12)/($R$13-$R$12)</f>
      </c>
      <c r="D1294" s="9">
        <v>149.169998</v>
      </c>
      <c r="E1294" s="9">
        <f>(D1294-$S$12)/($S$13-$S$12)</f>
      </c>
      <c r="F1294" s="9">
        <v>147.449997</v>
      </c>
      <c r="G1294" s="9">
        <f>(F1294-$T$12)/($T$13-$T$12)</f>
      </c>
      <c r="H1294" s="9">
        <v>147.919998</v>
      </c>
      <c r="I1294" s="9">
        <f>($H$2-$U$12)/($U$13-$U$12)</f>
      </c>
      <c r="J1294" s="9">
        <f>AVERAGE(H1290:H1294)</f>
      </c>
      <c r="K1294" s="9">
        <v>146.765472</v>
      </c>
      <c r="L1294" s="9">
        <f>(K1294-$V$12)/($V$13-$V$12)</f>
      </c>
      <c r="M1294" s="10">
        <v>44998500</v>
      </c>
      <c r="N1294" s="9">
        <f>($M$2-$W$12)/($W$13-$W$12)</f>
      </c>
      <c r="O1294" s="5"/>
      <c r="P1294" s="5"/>
      <c r="Q1294" s="5"/>
      <c r="R1294" s="9"/>
      <c r="S1294" s="9"/>
      <c r="T1294" s="9"/>
      <c r="U1294" s="9"/>
      <c r="V1294" s="9"/>
      <c r="W1294" s="10"/>
      <c r="X1294" s="10"/>
    </row>
    <row x14ac:dyDescent="0.25" r="1295" customHeight="1" ht="17.25">
      <c r="A1295" s="8">
        <v>44985</v>
      </c>
      <c r="B1295" s="9">
        <v>147.050003</v>
      </c>
      <c r="C1295" s="9">
        <f>(B1295-$R$12)/($R$13-$R$12)</f>
      </c>
      <c r="D1295" s="9">
        <v>149.080002</v>
      </c>
      <c r="E1295" s="9">
        <f>(D1295-$S$12)/($S$13-$S$12)</f>
      </c>
      <c r="F1295" s="9">
        <v>146.830002</v>
      </c>
      <c r="G1295" s="9">
        <f>(F1295-$T$12)/($T$13-$T$12)</f>
      </c>
      <c r="H1295" s="9">
        <v>147.410004</v>
      </c>
      <c r="I1295" s="9">
        <f>($H$2-$U$12)/($U$13-$U$12)</f>
      </c>
      <c r="J1295" s="9">
        <f>AVERAGE(H1291:H1295)</f>
      </c>
      <c r="K1295" s="9">
        <v>146.259445</v>
      </c>
      <c r="L1295" s="9">
        <f>(K1295-$V$12)/($V$13-$V$12)</f>
      </c>
      <c r="M1295" s="10">
        <v>50547000</v>
      </c>
      <c r="N1295" s="9">
        <f>($M$2-$W$12)/($W$13-$W$12)</f>
      </c>
      <c r="O1295" s="5"/>
      <c r="P1295" s="5"/>
      <c r="Q1295" s="5"/>
      <c r="R1295" s="9"/>
      <c r="S1295" s="9"/>
      <c r="T1295" s="9"/>
      <c r="U1295" s="9"/>
      <c r="V1295" s="9"/>
      <c r="W1295" s="10"/>
      <c r="X1295" s="10"/>
    </row>
    <row x14ac:dyDescent="0.25" r="1296" customHeight="1" ht="17.25">
      <c r="A1296" s="8">
        <v>44986</v>
      </c>
      <c r="B1296" s="9">
        <v>146.830002</v>
      </c>
      <c r="C1296" s="9">
        <f>(B1296-$R$12)/($R$13-$R$12)</f>
      </c>
      <c r="D1296" s="9">
        <v>147.229996</v>
      </c>
      <c r="E1296" s="9">
        <f>(D1296-$S$12)/($S$13-$S$12)</f>
      </c>
      <c r="F1296" s="9">
        <v>145.009995</v>
      </c>
      <c r="G1296" s="9">
        <f>(F1296-$T$12)/($T$13-$T$12)</f>
      </c>
      <c r="H1296" s="9">
        <v>145.309998</v>
      </c>
      <c r="I1296" s="9">
        <f>($H$2-$U$12)/($U$13-$U$12)</f>
      </c>
      <c r="J1296" s="9">
        <f>AVERAGE(H1292:H1296)</f>
      </c>
      <c r="K1296" s="9">
        <v>144.175827</v>
      </c>
      <c r="L1296" s="9">
        <f>(K1296-$V$12)/($V$13-$V$12)</f>
      </c>
      <c r="M1296" s="10">
        <v>55479000</v>
      </c>
      <c r="N1296" s="9">
        <f>($M$2-$W$12)/($W$13-$W$12)</f>
      </c>
      <c r="O1296" s="5"/>
      <c r="P1296" s="5"/>
      <c r="Q1296" s="5"/>
      <c r="R1296" s="9"/>
      <c r="S1296" s="9"/>
      <c r="T1296" s="9"/>
      <c r="U1296" s="9"/>
      <c r="V1296" s="9"/>
      <c r="W1296" s="10"/>
      <c r="X1296" s="10"/>
    </row>
    <row x14ac:dyDescent="0.25" r="1297" customHeight="1" ht="17.25">
      <c r="A1297" s="8">
        <v>44987</v>
      </c>
      <c r="B1297" s="9">
        <v>144.380005</v>
      </c>
      <c r="C1297" s="9">
        <f>(B1297-$R$12)/($R$13-$R$12)</f>
      </c>
      <c r="D1297" s="9">
        <v>146.710007</v>
      </c>
      <c r="E1297" s="9">
        <f>(D1297-$S$12)/($S$13-$S$12)</f>
      </c>
      <c r="F1297" s="9">
        <v>143.899994</v>
      </c>
      <c r="G1297" s="9">
        <f>(F1297-$T$12)/($T$13-$T$12)</f>
      </c>
      <c r="H1297" s="9">
        <v>145.910004</v>
      </c>
      <c r="I1297" s="9">
        <f>($H$2-$U$12)/($U$13-$U$12)</f>
      </c>
      <c r="J1297" s="9">
        <f>AVERAGE(H1293:H1297)</f>
      </c>
      <c r="K1297" s="9">
        <v>144.771179</v>
      </c>
      <c r="L1297" s="9">
        <f>(K1297-$V$12)/($V$13-$V$12)</f>
      </c>
      <c r="M1297" s="10">
        <v>52238100</v>
      </c>
      <c r="N1297" s="9">
        <f>($M$2-$W$12)/($W$13-$W$12)</f>
      </c>
      <c r="O1297" s="5"/>
      <c r="P1297" s="5"/>
      <c r="Q1297" s="5"/>
      <c r="R1297" s="9"/>
      <c r="S1297" s="9"/>
      <c r="T1297" s="9"/>
      <c r="U1297" s="9"/>
      <c r="V1297" s="9"/>
      <c r="W1297" s="10"/>
      <c r="X1297" s="10"/>
    </row>
    <row x14ac:dyDescent="0.25" r="1298" customHeight="1" ht="17.25">
      <c r="A1298" s="8">
        <v>44988</v>
      </c>
      <c r="B1298" s="9">
        <v>148.039993</v>
      </c>
      <c r="C1298" s="9">
        <f>(B1298-$R$12)/($R$13-$R$12)</f>
      </c>
      <c r="D1298" s="9">
        <v>151.110001</v>
      </c>
      <c r="E1298" s="9">
        <f>(D1298-$S$12)/($S$13-$S$12)</f>
      </c>
      <c r="F1298" s="9">
        <v>147.330002</v>
      </c>
      <c r="G1298" s="9">
        <f>(F1298-$T$12)/($T$13-$T$12)</f>
      </c>
      <c r="H1298" s="9">
        <v>151.029999</v>
      </c>
      <c r="I1298" s="9">
        <f>($H$2-$U$12)/($U$13-$U$12)</f>
      </c>
      <c r="J1298" s="9">
        <f>AVERAGE(H1294:H1298)</f>
      </c>
      <c r="K1298" s="9">
        <v>149.851212</v>
      </c>
      <c r="L1298" s="9">
        <f>(K1298-$V$12)/($V$13-$V$12)</f>
      </c>
      <c r="M1298" s="10">
        <v>70732300</v>
      </c>
      <c r="N1298" s="9">
        <f>($M$2-$W$12)/($W$13-$W$12)</f>
      </c>
      <c r="O1298" s="5"/>
      <c r="P1298" s="5"/>
      <c r="Q1298" s="5"/>
      <c r="R1298" s="9"/>
      <c r="S1298" s="9"/>
      <c r="T1298" s="9"/>
      <c r="U1298" s="9"/>
      <c r="V1298" s="9"/>
      <c r="W1298" s="10"/>
      <c r="X1298" s="10"/>
    </row>
    <row x14ac:dyDescent="0.25" r="1299" customHeight="1" ht="17.25">
      <c r="A1299" s="8">
        <v>44991</v>
      </c>
      <c r="B1299" s="9">
        <v>153.789993</v>
      </c>
      <c r="C1299" s="9">
        <f>(B1299-$R$12)/($R$13-$R$12)</f>
      </c>
      <c r="D1299" s="9">
        <v>156.300003</v>
      </c>
      <c r="E1299" s="9">
        <f>(D1299-$S$12)/($S$13-$S$12)</f>
      </c>
      <c r="F1299" s="9">
        <v>153.460007</v>
      </c>
      <c r="G1299" s="9">
        <f>(F1299-$T$12)/($T$13-$T$12)</f>
      </c>
      <c r="H1299" s="9">
        <v>153.830002</v>
      </c>
      <c r="I1299" s="9">
        <f>($H$2-$U$12)/($U$13-$U$12)</f>
      </c>
      <c r="J1299" s="9">
        <f>AVERAGE(H1295:H1299)</f>
      </c>
      <c r="K1299" s="9">
        <v>152.629333</v>
      </c>
      <c r="L1299" s="9">
        <f>(K1299-$V$12)/($V$13-$V$12)</f>
      </c>
      <c r="M1299" s="10">
        <v>87558000</v>
      </c>
      <c r="N1299" s="9">
        <f>($M$2-$W$12)/($W$13-$W$12)</f>
      </c>
      <c r="O1299" s="5"/>
      <c r="P1299" s="5"/>
      <c r="Q1299" s="5"/>
      <c r="R1299" s="9"/>
      <c r="S1299" s="9"/>
      <c r="T1299" s="9"/>
      <c r="U1299" s="9"/>
      <c r="V1299" s="9"/>
      <c r="W1299" s="10"/>
      <c r="X1299" s="10"/>
    </row>
    <row x14ac:dyDescent="0.25" r="1300" customHeight="1" ht="17.25">
      <c r="A1300" s="8">
        <v>44992</v>
      </c>
      <c r="B1300" s="9">
        <v>153.699997</v>
      </c>
      <c r="C1300" s="9">
        <f>(B1300-$R$12)/($R$13-$R$12)</f>
      </c>
      <c r="D1300" s="9">
        <v>154.029999</v>
      </c>
      <c r="E1300" s="9">
        <f>(D1300-$S$12)/($S$13-$S$12)</f>
      </c>
      <c r="F1300" s="9">
        <v>151.130005</v>
      </c>
      <c r="G1300" s="9">
        <f>(F1300-$T$12)/($T$13-$T$12)</f>
      </c>
      <c r="H1300" s="9">
        <v>151.600006</v>
      </c>
      <c r="I1300" s="9">
        <f>($H$2-$U$12)/($U$13-$U$12)</f>
      </c>
      <c r="J1300" s="9">
        <f>AVERAGE(H1296:H1300)</f>
      </c>
      <c r="K1300" s="9">
        <v>150.416748</v>
      </c>
      <c r="L1300" s="9">
        <f>(K1300-$V$12)/($V$13-$V$12)</f>
      </c>
      <c r="M1300" s="10">
        <v>56182000</v>
      </c>
      <c r="N1300" s="9">
        <f>($M$2-$W$12)/($W$13-$W$12)</f>
      </c>
      <c r="O1300" s="5"/>
      <c r="P1300" s="5"/>
      <c r="Q1300" s="5"/>
      <c r="R1300" s="9"/>
      <c r="S1300" s="9"/>
      <c r="T1300" s="9"/>
      <c r="U1300" s="9"/>
      <c r="V1300" s="9"/>
      <c r="W1300" s="10"/>
      <c r="X1300" s="10"/>
    </row>
    <row x14ac:dyDescent="0.25" r="1301" customHeight="1" ht="17.25">
      <c r="A1301" s="8">
        <v>44993</v>
      </c>
      <c r="B1301" s="9">
        <v>152.809998</v>
      </c>
      <c r="C1301" s="9">
        <f>(B1301-$R$12)/($R$13-$R$12)</f>
      </c>
      <c r="D1301" s="9">
        <v>153.470001</v>
      </c>
      <c r="E1301" s="9">
        <f>(D1301-$S$12)/($S$13-$S$12)</f>
      </c>
      <c r="F1301" s="9">
        <v>151.830002</v>
      </c>
      <c r="G1301" s="9">
        <f>(F1301-$T$12)/($T$13-$T$12)</f>
      </c>
      <c r="H1301" s="9">
        <v>152.869995</v>
      </c>
      <c r="I1301" s="9">
        <f>($H$2-$U$12)/($U$13-$U$12)</f>
      </c>
      <c r="J1301" s="9">
        <f>AVERAGE(H1297:H1301)</f>
      </c>
      <c r="K1301" s="9">
        <v>151.676834</v>
      </c>
      <c r="L1301" s="9">
        <f>(K1301-$V$12)/($V$13-$V$12)</f>
      </c>
      <c r="M1301" s="10">
        <v>47204800</v>
      </c>
      <c r="N1301" s="9">
        <f>($M$2-$W$12)/($W$13-$W$12)</f>
      </c>
      <c r="O1301" s="5"/>
      <c r="P1301" s="5"/>
      <c r="Q1301" s="5"/>
      <c r="R1301" s="9"/>
      <c r="S1301" s="9"/>
      <c r="T1301" s="9"/>
      <c r="U1301" s="9"/>
      <c r="V1301" s="9"/>
      <c r="W1301" s="10"/>
      <c r="X1301" s="10"/>
    </row>
    <row x14ac:dyDescent="0.25" r="1302" customHeight="1" ht="17.25">
      <c r="A1302" s="8">
        <v>44994</v>
      </c>
      <c r="B1302" s="9">
        <v>153.559998</v>
      </c>
      <c r="C1302" s="9">
        <f>(B1302-$R$12)/($R$13-$R$12)</f>
      </c>
      <c r="D1302" s="9">
        <v>154.539993</v>
      </c>
      <c r="E1302" s="9">
        <f>(D1302-$S$12)/($S$13-$S$12)</f>
      </c>
      <c r="F1302" s="9">
        <v>150.229996</v>
      </c>
      <c r="G1302" s="9">
        <f>(F1302-$T$12)/($T$13-$T$12)</f>
      </c>
      <c r="H1302" s="9">
        <v>150.589996</v>
      </c>
      <c r="I1302" s="9">
        <f>($H$2-$U$12)/($U$13-$U$12)</f>
      </c>
      <c r="J1302" s="9">
        <f>AVERAGE(H1298:H1302)</f>
      </c>
      <c r="K1302" s="9">
        <v>149.414627</v>
      </c>
      <c r="L1302" s="9">
        <f>(K1302-$V$12)/($V$13-$V$12)</f>
      </c>
      <c r="M1302" s="10">
        <v>53833600</v>
      </c>
      <c r="N1302" s="9">
        <f>($M$2-$W$12)/($W$13-$W$12)</f>
      </c>
      <c r="O1302" s="5"/>
      <c r="P1302" s="5"/>
      <c r="Q1302" s="5"/>
      <c r="R1302" s="9"/>
      <c r="S1302" s="9"/>
      <c r="T1302" s="9"/>
      <c r="U1302" s="9"/>
      <c r="V1302" s="9"/>
      <c r="W1302" s="10"/>
      <c r="X1302" s="10"/>
    </row>
    <row x14ac:dyDescent="0.25" r="1303" customHeight="1" ht="17.25">
      <c r="A1303" s="8">
        <v>44995</v>
      </c>
      <c r="B1303" s="9">
        <v>150.210007</v>
      </c>
      <c r="C1303" s="9">
        <f>(B1303-$R$12)/($R$13-$R$12)</f>
      </c>
      <c r="D1303" s="9">
        <v>150.940002</v>
      </c>
      <c r="E1303" s="9">
        <f>(D1303-$S$12)/($S$13-$S$12)</f>
      </c>
      <c r="F1303" s="9">
        <v>147.610001</v>
      </c>
      <c r="G1303" s="9">
        <f>(F1303-$T$12)/($T$13-$T$12)</f>
      </c>
      <c r="H1303" s="9">
        <v>148.5</v>
      </c>
      <c r="I1303" s="9">
        <f>($H$2-$U$12)/($U$13-$U$12)</f>
      </c>
      <c r="J1303" s="9">
        <f>AVERAGE(H1299:H1303)</f>
      </c>
      <c r="K1303" s="9">
        <v>147.340927</v>
      </c>
      <c r="L1303" s="9">
        <f>(K1303-$V$12)/($V$13-$V$12)</f>
      </c>
      <c r="M1303" s="10">
        <v>68572400</v>
      </c>
      <c r="N1303" s="9">
        <f>($M$2-$W$12)/($W$13-$W$12)</f>
      </c>
      <c r="O1303" s="5"/>
      <c r="P1303" s="5"/>
      <c r="Q1303" s="5"/>
      <c r="R1303" s="9"/>
      <c r="S1303" s="9"/>
      <c r="T1303" s="9"/>
      <c r="U1303" s="9"/>
      <c r="V1303" s="9"/>
      <c r="W1303" s="10"/>
      <c r="X1303" s="10"/>
    </row>
    <row x14ac:dyDescent="0.25" r="1304" customHeight="1" ht="17.25">
      <c r="A1304" s="8">
        <v>44998</v>
      </c>
      <c r="B1304" s="9">
        <v>147.809998</v>
      </c>
      <c r="C1304" s="9">
        <f>(B1304-$R$12)/($R$13-$R$12)</f>
      </c>
      <c r="D1304" s="9">
        <v>153.139999</v>
      </c>
      <c r="E1304" s="9">
        <f>(D1304-$S$12)/($S$13-$S$12)</f>
      </c>
      <c r="F1304" s="9">
        <v>147.699997</v>
      </c>
      <c r="G1304" s="9">
        <f>(F1304-$T$12)/($T$13-$T$12)</f>
      </c>
      <c r="H1304" s="9">
        <v>150.470001</v>
      </c>
      <c r="I1304" s="9">
        <f>($H$2-$U$12)/($U$13-$U$12)</f>
      </c>
      <c r="J1304" s="9">
        <f>AVERAGE(H1300:H1304)</f>
      </c>
      <c r="K1304" s="9">
        <v>149.295563</v>
      </c>
      <c r="L1304" s="9">
        <f>(K1304-$V$12)/($V$13-$V$12)</f>
      </c>
      <c r="M1304" s="10">
        <v>84457100</v>
      </c>
      <c r="N1304" s="9">
        <f>($M$2-$W$12)/($W$13-$W$12)</f>
      </c>
      <c r="O1304" s="5"/>
      <c r="P1304" s="5"/>
      <c r="Q1304" s="5"/>
      <c r="R1304" s="9"/>
      <c r="S1304" s="9"/>
      <c r="T1304" s="9"/>
      <c r="U1304" s="9"/>
      <c r="V1304" s="9"/>
      <c r="W1304" s="10"/>
      <c r="X1304" s="10"/>
    </row>
    <row x14ac:dyDescent="0.25" r="1305" customHeight="1" ht="17.25">
      <c r="A1305" s="8">
        <v>44999</v>
      </c>
      <c r="B1305" s="9">
        <v>151.279999</v>
      </c>
      <c r="C1305" s="9">
        <f>(B1305-$R$12)/($R$13-$R$12)</f>
      </c>
      <c r="D1305" s="9">
        <v>153.399994</v>
      </c>
      <c r="E1305" s="9">
        <f>(D1305-$S$12)/($S$13-$S$12)</f>
      </c>
      <c r="F1305" s="9">
        <v>150.100006</v>
      </c>
      <c r="G1305" s="9">
        <f>(F1305-$T$12)/($T$13-$T$12)</f>
      </c>
      <c r="H1305" s="9">
        <v>152.589996</v>
      </c>
      <c r="I1305" s="9">
        <f>($H$2-$U$12)/($U$13-$U$12)</f>
      </c>
      <c r="J1305" s="9">
        <f>AVERAGE(H1301:H1305)</f>
      </c>
      <c r="K1305" s="9">
        <v>151.399017</v>
      </c>
      <c r="L1305" s="9">
        <f>(K1305-$V$12)/($V$13-$V$12)</f>
      </c>
      <c r="M1305" s="10">
        <v>73695900</v>
      </c>
      <c r="N1305" s="9">
        <f>($M$2-$W$12)/($W$13-$W$12)</f>
      </c>
      <c r="O1305" s="5"/>
      <c r="P1305" s="5"/>
      <c r="Q1305" s="5"/>
      <c r="R1305" s="9"/>
      <c r="S1305" s="9"/>
      <c r="T1305" s="9"/>
      <c r="U1305" s="9"/>
      <c r="V1305" s="9"/>
      <c r="W1305" s="10"/>
      <c r="X1305" s="10"/>
    </row>
    <row x14ac:dyDescent="0.25" r="1306" customHeight="1" ht="17.25">
      <c r="A1306" s="8">
        <v>45000</v>
      </c>
      <c r="B1306" s="9">
        <v>151.190002</v>
      </c>
      <c r="C1306" s="9">
        <f>(B1306-$R$12)/($R$13-$R$12)</f>
      </c>
      <c r="D1306" s="9">
        <v>153.25</v>
      </c>
      <c r="E1306" s="9">
        <f>(D1306-$S$12)/($S$13-$S$12)</f>
      </c>
      <c r="F1306" s="9">
        <v>149.919998</v>
      </c>
      <c r="G1306" s="9">
        <f>(F1306-$T$12)/($T$13-$T$12)</f>
      </c>
      <c r="H1306" s="9">
        <v>152.990005</v>
      </c>
      <c r="I1306" s="9">
        <f>($H$2-$U$12)/($U$13-$U$12)</f>
      </c>
      <c r="J1306" s="9">
        <f>AVERAGE(H1302:H1306)</f>
      </c>
      <c r="K1306" s="9">
        <v>151.795898</v>
      </c>
      <c r="L1306" s="9">
        <f>(K1306-$V$12)/($V$13-$V$12)</f>
      </c>
      <c r="M1306" s="10">
        <v>77167900</v>
      </c>
      <c r="N1306" s="9">
        <f>($M$2-$W$12)/($W$13-$W$12)</f>
      </c>
      <c r="O1306" s="5"/>
      <c r="P1306" s="5"/>
      <c r="Q1306" s="5"/>
      <c r="R1306" s="9"/>
      <c r="S1306" s="9"/>
      <c r="T1306" s="9"/>
      <c r="U1306" s="9"/>
      <c r="V1306" s="9"/>
      <c r="W1306" s="10"/>
      <c r="X1306" s="10"/>
    </row>
    <row x14ac:dyDescent="0.25" r="1307" customHeight="1" ht="17.25">
      <c r="A1307" s="8">
        <v>45001</v>
      </c>
      <c r="B1307" s="9">
        <v>152.160004</v>
      </c>
      <c r="C1307" s="9">
        <f>(B1307-$R$12)/($R$13-$R$12)</f>
      </c>
      <c r="D1307" s="9">
        <v>156.460007</v>
      </c>
      <c r="E1307" s="9">
        <f>(D1307-$S$12)/($S$13-$S$12)</f>
      </c>
      <c r="F1307" s="9">
        <v>151.639999</v>
      </c>
      <c r="G1307" s="9">
        <f>(F1307-$T$12)/($T$13-$T$12)</f>
      </c>
      <c r="H1307" s="9">
        <v>155.850006</v>
      </c>
      <c r="I1307" s="9">
        <f>($H$2-$U$12)/($U$13-$U$12)</f>
      </c>
      <c r="J1307" s="9">
        <f>AVERAGE(H1303:H1307)</f>
      </c>
      <c r="K1307" s="9">
        <v>154.633591</v>
      </c>
      <c r="L1307" s="9">
        <f>(K1307-$V$12)/($V$13-$V$12)</f>
      </c>
      <c r="M1307" s="10">
        <v>76161100</v>
      </c>
      <c r="N1307" s="9">
        <f>($M$2-$W$12)/($W$13-$W$12)</f>
      </c>
      <c r="O1307" s="5"/>
      <c r="P1307" s="5"/>
      <c r="Q1307" s="5"/>
      <c r="R1307" s="9"/>
      <c r="S1307" s="9"/>
      <c r="T1307" s="9"/>
      <c r="U1307" s="9"/>
      <c r="V1307" s="9"/>
      <c r="W1307" s="10"/>
      <c r="X1307" s="10"/>
    </row>
    <row x14ac:dyDescent="0.25" r="1308" customHeight="1" ht="17.25">
      <c r="A1308" s="8">
        <v>45002</v>
      </c>
      <c r="B1308" s="9">
        <v>156.080002</v>
      </c>
      <c r="C1308" s="9">
        <f>(B1308-$R$12)/($R$13-$R$12)</f>
      </c>
      <c r="D1308" s="9">
        <v>156.740005</v>
      </c>
      <c r="E1308" s="9">
        <f>(D1308-$S$12)/($S$13-$S$12)</f>
      </c>
      <c r="F1308" s="9">
        <v>154.279999</v>
      </c>
      <c r="G1308" s="9">
        <f>(F1308-$T$12)/($T$13-$T$12)</f>
      </c>
      <c r="H1308" s="10">
        <v>155</v>
      </c>
      <c r="I1308" s="9">
        <f>($H$2-$U$12)/($U$13-$U$12)</f>
      </c>
      <c r="J1308" s="9">
        <f>AVERAGE(H1304:H1308)</f>
      </c>
      <c r="K1308" s="9">
        <v>153.790207</v>
      </c>
      <c r="L1308" s="9">
        <f>(K1308-$V$12)/($V$13-$V$12)</f>
      </c>
      <c r="M1308" s="10">
        <v>98944600</v>
      </c>
      <c r="N1308" s="9">
        <f>($M$2-$W$12)/($W$13-$W$12)</f>
      </c>
      <c r="O1308" s="5"/>
      <c r="P1308" s="5"/>
      <c r="Q1308" s="5"/>
      <c r="R1308" s="9"/>
      <c r="S1308" s="9"/>
      <c r="T1308" s="9"/>
      <c r="U1308" s="9"/>
      <c r="V1308" s="9"/>
      <c r="W1308" s="10"/>
      <c r="X1308" s="10"/>
    </row>
    <row x14ac:dyDescent="0.25" r="1309" customHeight="1" ht="17.25">
      <c r="A1309" s="8">
        <v>45005</v>
      </c>
      <c r="B1309" s="9">
        <v>155.070007</v>
      </c>
      <c r="C1309" s="9">
        <f>(B1309-$R$12)/($R$13-$R$12)</f>
      </c>
      <c r="D1309" s="9">
        <v>157.820007</v>
      </c>
      <c r="E1309" s="9">
        <f>(D1309-$S$12)/($S$13-$S$12)</f>
      </c>
      <c r="F1309" s="9">
        <v>154.149994</v>
      </c>
      <c r="G1309" s="9">
        <f>(F1309-$T$12)/($T$13-$T$12)</f>
      </c>
      <c r="H1309" s="9">
        <v>157.399994</v>
      </c>
      <c r="I1309" s="9">
        <f>($H$2-$U$12)/($U$13-$U$12)</f>
      </c>
      <c r="J1309" s="9">
        <f>AVERAGE(H1305:H1309)</f>
      </c>
      <c r="K1309" s="9">
        <v>156.171463</v>
      </c>
      <c r="L1309" s="9">
        <f>(K1309-$V$12)/($V$13-$V$12)</f>
      </c>
      <c r="M1309" s="10">
        <v>73641400</v>
      </c>
      <c r="N1309" s="9">
        <f>($M$2-$W$12)/($W$13-$W$12)</f>
      </c>
      <c r="O1309" s="5"/>
      <c r="P1309" s="5"/>
      <c r="Q1309" s="5"/>
      <c r="R1309" s="9"/>
      <c r="S1309" s="9"/>
      <c r="T1309" s="9"/>
      <c r="U1309" s="9"/>
      <c r="V1309" s="9"/>
      <c r="W1309" s="10"/>
      <c r="X1309" s="10"/>
    </row>
    <row x14ac:dyDescent="0.25" r="1310" customHeight="1" ht="17.25">
      <c r="A1310" s="8">
        <v>45006</v>
      </c>
      <c r="B1310" s="9">
        <v>157.320007</v>
      </c>
      <c r="C1310" s="9">
        <f>(B1310-$R$12)/($R$13-$R$12)</f>
      </c>
      <c r="D1310" s="9">
        <v>159.399994</v>
      </c>
      <c r="E1310" s="9">
        <f>(D1310-$S$12)/($S$13-$S$12)</f>
      </c>
      <c r="F1310" s="9">
        <v>156.539993</v>
      </c>
      <c r="G1310" s="9">
        <f>(F1310-$T$12)/($T$13-$T$12)</f>
      </c>
      <c r="H1310" s="9">
        <v>159.279999</v>
      </c>
      <c r="I1310" s="9">
        <f>($H$2-$U$12)/($U$13-$U$12)</f>
      </c>
      <c r="J1310" s="9">
        <f>AVERAGE(H1306:H1310)</f>
      </c>
      <c r="K1310" s="9">
        <v>158.036789</v>
      </c>
      <c r="L1310" s="9">
        <f>(K1310-$V$12)/($V$13-$V$12)</f>
      </c>
      <c r="M1310" s="10">
        <v>73938300</v>
      </c>
      <c r="N1310" s="9">
        <f>($M$2-$W$12)/($W$13-$W$12)</f>
      </c>
      <c r="O1310" s="5"/>
      <c r="P1310" s="5"/>
      <c r="Q1310" s="5"/>
      <c r="R1310" s="9"/>
      <c r="S1310" s="9"/>
      <c r="T1310" s="9"/>
      <c r="U1310" s="9"/>
      <c r="V1310" s="9"/>
      <c r="W1310" s="10"/>
      <c r="X1310" s="10"/>
    </row>
    <row x14ac:dyDescent="0.25" r="1311" customHeight="1" ht="17.25">
      <c r="A1311" s="8">
        <v>45007</v>
      </c>
      <c r="B1311" s="9">
        <v>159.300003</v>
      </c>
      <c r="C1311" s="9">
        <f>(B1311-$R$12)/($R$13-$R$12)</f>
      </c>
      <c r="D1311" s="9">
        <v>162.139999</v>
      </c>
      <c r="E1311" s="9">
        <f>(D1311-$S$12)/($S$13-$S$12)</f>
      </c>
      <c r="F1311" s="9">
        <v>157.809998</v>
      </c>
      <c r="G1311" s="9">
        <f>(F1311-$T$12)/($T$13-$T$12)</f>
      </c>
      <c r="H1311" s="9">
        <v>157.830002</v>
      </c>
      <c r="I1311" s="9">
        <f>($H$2-$U$12)/($U$13-$U$12)</f>
      </c>
      <c r="J1311" s="9">
        <f>AVERAGE(H1307:H1311)</f>
      </c>
      <c r="K1311" s="9">
        <v>156.598129</v>
      </c>
      <c r="L1311" s="9">
        <f>(K1311-$V$12)/($V$13-$V$12)</f>
      </c>
      <c r="M1311" s="10">
        <v>75701800</v>
      </c>
      <c r="N1311" s="9">
        <f>($M$2-$W$12)/($W$13-$W$12)</f>
      </c>
      <c r="O1311" s="5"/>
      <c r="P1311" s="5"/>
      <c r="Q1311" s="5"/>
      <c r="R1311" s="9"/>
      <c r="S1311" s="9"/>
      <c r="T1311" s="9"/>
      <c r="U1311" s="9"/>
      <c r="V1311" s="9"/>
      <c r="W1311" s="10"/>
      <c r="X1311" s="10"/>
    </row>
    <row x14ac:dyDescent="0.25" r="1312" customHeight="1" ht="17.25">
      <c r="A1312" s="8">
        <v>45008</v>
      </c>
      <c r="B1312" s="9">
        <v>158.830002</v>
      </c>
      <c r="C1312" s="9">
        <f>(B1312-$R$12)/($R$13-$R$12)</f>
      </c>
      <c r="D1312" s="9">
        <v>161.550003</v>
      </c>
      <c r="E1312" s="9">
        <f>(D1312-$S$12)/($S$13-$S$12)</f>
      </c>
      <c r="F1312" s="9">
        <v>157.679993</v>
      </c>
      <c r="G1312" s="9">
        <f>(F1312-$T$12)/($T$13-$T$12)</f>
      </c>
      <c r="H1312" s="9">
        <v>158.929993</v>
      </c>
      <c r="I1312" s="9">
        <f>($H$2-$U$12)/($U$13-$U$12)</f>
      </c>
      <c r="J1312" s="9">
        <f>AVERAGE(H1308:H1312)</f>
      </c>
      <c r="K1312" s="9">
        <v>157.689529</v>
      </c>
      <c r="L1312" s="9">
        <f>(K1312-$V$12)/($V$13-$V$12)</f>
      </c>
      <c r="M1312" s="10">
        <v>67622100</v>
      </c>
      <c r="N1312" s="9">
        <f>($M$2-$W$12)/($W$13-$W$12)</f>
      </c>
      <c r="O1312" s="5"/>
      <c r="P1312" s="5"/>
      <c r="Q1312" s="5"/>
      <c r="R1312" s="9"/>
      <c r="S1312" s="9"/>
      <c r="T1312" s="9"/>
      <c r="U1312" s="9"/>
      <c r="V1312" s="9"/>
      <c r="W1312" s="10"/>
      <c r="X1312" s="10"/>
    </row>
    <row x14ac:dyDescent="0.25" r="1313" customHeight="1" ht="17.25">
      <c r="A1313" s="8">
        <v>45009</v>
      </c>
      <c r="B1313" s="9">
        <v>158.860001</v>
      </c>
      <c r="C1313" s="9">
        <f>(B1313-$R$12)/($R$13-$R$12)</f>
      </c>
      <c r="D1313" s="9">
        <v>160.339996</v>
      </c>
      <c r="E1313" s="9">
        <f>(D1313-$S$12)/($S$13-$S$12)</f>
      </c>
      <c r="F1313" s="9">
        <v>157.850006</v>
      </c>
      <c r="G1313" s="9">
        <f>(F1313-$T$12)/($T$13-$T$12)</f>
      </c>
      <c r="H1313" s="9">
        <v>160.25</v>
      </c>
      <c r="I1313" s="9">
        <f>($H$2-$U$12)/($U$13-$U$12)</f>
      </c>
      <c r="J1313" s="9">
        <f>AVERAGE(H1309:H1313)</f>
      </c>
      <c r="K1313" s="9">
        <v>158.999237</v>
      </c>
      <c r="L1313" s="9">
        <f>(K1313-$V$12)/($V$13-$V$12)</f>
      </c>
      <c r="M1313" s="10">
        <v>59196500</v>
      </c>
      <c r="N1313" s="9">
        <f>($M$2-$W$12)/($W$13-$W$12)</f>
      </c>
      <c r="O1313" s="5"/>
      <c r="P1313" s="5"/>
      <c r="Q1313" s="5"/>
      <c r="R1313" s="9"/>
      <c r="S1313" s="9"/>
      <c r="T1313" s="9"/>
      <c r="U1313" s="9"/>
      <c r="V1313" s="9"/>
      <c r="W1313" s="10"/>
      <c r="X1313" s="10"/>
    </row>
    <row x14ac:dyDescent="0.25" r="1314" customHeight="1" ht="17.25">
      <c r="A1314" s="8">
        <v>45012</v>
      </c>
      <c r="B1314" s="9">
        <v>159.940002</v>
      </c>
      <c r="C1314" s="9">
        <f>(B1314-$R$12)/($R$13-$R$12)</f>
      </c>
      <c r="D1314" s="9">
        <v>160.770004</v>
      </c>
      <c r="E1314" s="9">
        <f>(D1314-$S$12)/($S$13-$S$12)</f>
      </c>
      <c r="F1314" s="9">
        <v>157.869995</v>
      </c>
      <c r="G1314" s="9">
        <f>(F1314-$T$12)/($T$13-$T$12)</f>
      </c>
      <c r="H1314" s="9">
        <v>158.279999</v>
      </c>
      <c r="I1314" s="9">
        <f>($H$2-$U$12)/($U$13-$U$12)</f>
      </c>
      <c r="J1314" s="9">
        <f>AVERAGE(H1310:H1314)</f>
      </c>
      <c r="K1314" s="9">
        <v>157.044601</v>
      </c>
      <c r="L1314" s="9">
        <f>(K1314-$V$12)/($V$13-$V$12)</f>
      </c>
      <c r="M1314" s="10">
        <v>52390300</v>
      </c>
      <c r="N1314" s="9">
        <f>($M$2-$W$12)/($W$13-$W$12)</f>
      </c>
      <c r="O1314" s="5"/>
      <c r="P1314" s="5"/>
      <c r="Q1314" s="5"/>
      <c r="R1314" s="9"/>
      <c r="S1314" s="9"/>
      <c r="T1314" s="9"/>
      <c r="U1314" s="9"/>
      <c r="V1314" s="9"/>
      <c r="W1314" s="10"/>
      <c r="X1314" s="10"/>
    </row>
    <row x14ac:dyDescent="0.25" r="1315" customHeight="1" ht="17.25">
      <c r="A1315" s="8">
        <v>45013</v>
      </c>
      <c r="B1315" s="9">
        <v>157.970001</v>
      </c>
      <c r="C1315" s="9">
        <f>(B1315-$R$12)/($R$13-$R$12)</f>
      </c>
      <c r="D1315" s="9">
        <v>158.490005</v>
      </c>
      <c r="E1315" s="9">
        <f>(D1315-$S$12)/($S$13-$S$12)</f>
      </c>
      <c r="F1315" s="9">
        <v>155.979996</v>
      </c>
      <c r="G1315" s="9">
        <f>(F1315-$T$12)/($T$13-$T$12)</f>
      </c>
      <c r="H1315" s="9">
        <v>157.649994</v>
      </c>
      <c r="I1315" s="9">
        <f>($H$2-$U$12)/($U$13-$U$12)</f>
      </c>
      <c r="J1315" s="9">
        <f>AVERAGE(H1311:H1315)</f>
      </c>
      <c r="K1315" s="9">
        <v>156.419495</v>
      </c>
      <c r="L1315" s="9">
        <f>(K1315-$V$12)/($V$13-$V$12)</f>
      </c>
      <c r="M1315" s="10">
        <v>45992200</v>
      </c>
      <c r="N1315" s="9">
        <f>($M$2-$W$12)/($W$13-$W$12)</f>
      </c>
      <c r="O1315" s="5"/>
      <c r="P1315" s="5"/>
      <c r="Q1315" s="5"/>
      <c r="R1315" s="9"/>
      <c r="S1315" s="9"/>
      <c r="T1315" s="9"/>
      <c r="U1315" s="9"/>
      <c r="V1315" s="9"/>
      <c r="W1315" s="10"/>
      <c r="X1315" s="10"/>
    </row>
    <row x14ac:dyDescent="0.25" r="1316" customHeight="1" ht="17.25">
      <c r="A1316" s="8">
        <v>45014</v>
      </c>
      <c r="B1316" s="9">
        <v>159.369995</v>
      </c>
      <c r="C1316" s="9">
        <f>(B1316-$R$12)/($R$13-$R$12)</f>
      </c>
      <c r="D1316" s="9">
        <v>161.050003</v>
      </c>
      <c r="E1316" s="9">
        <f>(D1316-$S$12)/($S$13-$S$12)</f>
      </c>
      <c r="F1316" s="9">
        <v>159.350006</v>
      </c>
      <c r="G1316" s="9">
        <f>(F1316-$T$12)/($T$13-$T$12)</f>
      </c>
      <c r="H1316" s="9">
        <v>160.770004</v>
      </c>
      <c r="I1316" s="9">
        <f>($H$2-$U$12)/($U$13-$U$12)</f>
      </c>
      <c r="J1316" s="9">
        <f>AVERAGE(H1312:H1316)</f>
      </c>
      <c r="K1316" s="9">
        <v>159.515167</v>
      </c>
      <c r="L1316" s="9">
        <f>(K1316-$V$12)/($V$13-$V$12)</f>
      </c>
      <c r="M1316" s="10">
        <v>51305700</v>
      </c>
      <c r="N1316" s="9">
        <f>($M$2-$W$12)/($W$13-$W$12)</f>
      </c>
      <c r="O1316" s="5"/>
      <c r="P1316" s="5"/>
      <c r="Q1316" s="5"/>
      <c r="R1316" s="9"/>
      <c r="S1316" s="9"/>
      <c r="T1316" s="9"/>
      <c r="U1316" s="9"/>
      <c r="V1316" s="9"/>
      <c r="W1316" s="10"/>
      <c r="X1316" s="10"/>
    </row>
    <row x14ac:dyDescent="0.25" r="1317" customHeight="1" ht="17.25">
      <c r="A1317" s="8">
        <v>45015</v>
      </c>
      <c r="B1317" s="9">
        <v>161.529999</v>
      </c>
      <c r="C1317" s="9">
        <f>(B1317-$R$12)/($R$13-$R$12)</f>
      </c>
      <c r="D1317" s="9">
        <v>162.470001</v>
      </c>
      <c r="E1317" s="9">
        <f>(D1317-$S$12)/($S$13-$S$12)</f>
      </c>
      <c r="F1317" s="9">
        <v>161.270004</v>
      </c>
      <c r="G1317" s="9">
        <f>(F1317-$T$12)/($T$13-$T$12)</f>
      </c>
      <c r="H1317" s="9">
        <v>162.360001</v>
      </c>
      <c r="I1317" s="9">
        <f>($H$2-$U$12)/($U$13-$U$12)</f>
      </c>
      <c r="J1317" s="9">
        <f>AVERAGE(H1313:H1317)</f>
      </c>
      <c r="K1317" s="9">
        <v>161.092758</v>
      </c>
      <c r="L1317" s="9">
        <f>(K1317-$V$12)/($V$13-$V$12)</f>
      </c>
      <c r="M1317" s="10">
        <v>49501700</v>
      </c>
      <c r="N1317" s="9">
        <f>($M$2-$W$12)/($W$13-$W$12)</f>
      </c>
      <c r="O1317" s="5"/>
      <c r="P1317" s="5"/>
      <c r="Q1317" s="5"/>
      <c r="R1317" s="9"/>
      <c r="S1317" s="9"/>
      <c r="T1317" s="9"/>
      <c r="U1317" s="9"/>
      <c r="V1317" s="9"/>
      <c r="W1317" s="10"/>
      <c r="X1317" s="10"/>
    </row>
    <row x14ac:dyDescent="0.25" r="1318" customHeight="1" ht="17.25">
      <c r="A1318" s="8">
        <v>45016</v>
      </c>
      <c r="B1318" s="9">
        <v>162.440002</v>
      </c>
      <c r="C1318" s="9">
        <f>(B1318-$R$12)/($R$13-$R$12)</f>
      </c>
      <c r="D1318" s="10">
        <v>165</v>
      </c>
      <c r="E1318" s="9">
        <f>(D1318-$S$12)/($S$13-$S$12)</f>
      </c>
      <c r="F1318" s="9">
        <v>161.910004</v>
      </c>
      <c r="G1318" s="9">
        <f>(F1318-$T$12)/($T$13-$T$12)</f>
      </c>
      <c r="H1318" s="9">
        <v>164.899994</v>
      </c>
      <c r="I1318" s="9">
        <f>($H$2-$U$12)/($U$13-$U$12)</f>
      </c>
      <c r="J1318" s="9">
        <f>AVERAGE(H1314:H1318)</f>
      </c>
      <c r="K1318" s="9">
        <v>163.612946</v>
      </c>
      <c r="L1318" s="9">
        <f>(K1318-$V$12)/($V$13-$V$12)</f>
      </c>
      <c r="M1318" s="10">
        <v>68749800</v>
      </c>
      <c r="N1318" s="9">
        <f>($M$2-$W$12)/($W$13-$W$12)</f>
      </c>
      <c r="O1318" s="5"/>
      <c r="P1318" s="5"/>
      <c r="Q1318" s="5"/>
      <c r="R1318" s="9"/>
      <c r="S1318" s="9"/>
      <c r="T1318" s="9"/>
      <c r="U1318" s="9"/>
      <c r="V1318" s="9"/>
      <c r="W1318" s="10"/>
      <c r="X1318" s="10"/>
    </row>
    <row x14ac:dyDescent="0.25" r="1319" customHeight="1" ht="17.25">
      <c r="A1319" s="8">
        <v>45019</v>
      </c>
      <c r="B1319" s="9">
        <v>164.270004</v>
      </c>
      <c r="C1319" s="9">
        <f>(B1319-$R$12)/($R$13-$R$12)</f>
      </c>
      <c r="D1319" s="9">
        <v>166.289993</v>
      </c>
      <c r="E1319" s="9">
        <f>(D1319-$S$12)/($S$13-$S$12)</f>
      </c>
      <c r="F1319" s="9">
        <v>164.220001</v>
      </c>
      <c r="G1319" s="9">
        <f>(F1319-$T$12)/($T$13-$T$12)</f>
      </c>
      <c r="H1319" s="9">
        <v>166.169998</v>
      </c>
      <c r="I1319" s="9">
        <f>($H$2-$U$12)/($U$13-$U$12)</f>
      </c>
      <c r="J1319" s="9">
        <f>AVERAGE(H1315:H1319)</f>
      </c>
      <c r="K1319" s="9">
        <v>164.873001</v>
      </c>
      <c r="L1319" s="9">
        <f>(K1319-$V$12)/($V$13-$V$12)</f>
      </c>
      <c r="M1319" s="10">
        <v>56976200</v>
      </c>
      <c r="N1319" s="9">
        <f>($M$2-$W$12)/($W$13-$W$12)</f>
      </c>
      <c r="O1319" s="5"/>
      <c r="P1319" s="5"/>
      <c r="Q1319" s="5"/>
      <c r="R1319" s="9"/>
      <c r="S1319" s="9"/>
      <c r="T1319" s="9"/>
      <c r="U1319" s="9"/>
      <c r="V1319" s="9"/>
      <c r="W1319" s="10"/>
      <c r="X1319" s="10"/>
    </row>
    <row x14ac:dyDescent="0.25" r="1320" customHeight="1" ht="17.25">
      <c r="A1320" s="8">
        <v>45020</v>
      </c>
      <c r="B1320" s="9">
        <v>166.600006</v>
      </c>
      <c r="C1320" s="9">
        <f>(B1320-$R$12)/($R$13-$R$12)</f>
      </c>
      <c r="D1320" s="9">
        <v>166.839996</v>
      </c>
      <c r="E1320" s="9">
        <f>(D1320-$S$12)/($S$13-$S$12)</f>
      </c>
      <c r="F1320" s="9">
        <v>165.110001</v>
      </c>
      <c r="G1320" s="9">
        <f>(F1320-$T$12)/($T$13-$T$12)</f>
      </c>
      <c r="H1320" s="9">
        <v>165.630005</v>
      </c>
      <c r="I1320" s="9">
        <f>($H$2-$U$12)/($U$13-$U$12)</f>
      </c>
      <c r="J1320" s="9">
        <f>AVERAGE(H1316:H1320)</f>
      </c>
      <c r="K1320" s="9">
        <v>164.33725</v>
      </c>
      <c r="L1320" s="9">
        <f>(K1320-$V$12)/($V$13-$V$12)</f>
      </c>
      <c r="M1320" s="10">
        <v>46278300</v>
      </c>
      <c r="N1320" s="9">
        <f>($M$2-$W$12)/($W$13-$W$12)</f>
      </c>
      <c r="O1320" s="5"/>
      <c r="P1320" s="5"/>
      <c r="Q1320" s="5"/>
      <c r="R1320" s="9"/>
      <c r="S1320" s="9"/>
      <c r="T1320" s="9"/>
      <c r="U1320" s="9"/>
      <c r="V1320" s="9"/>
      <c r="W1320" s="10"/>
      <c r="X1320" s="10"/>
    </row>
    <row x14ac:dyDescent="0.25" r="1321" customHeight="1" ht="17.25">
      <c r="A1321" s="8">
        <v>45021</v>
      </c>
      <c r="B1321" s="9">
        <v>164.740005</v>
      </c>
      <c r="C1321" s="9">
        <f>(B1321-$R$12)/($R$13-$R$12)</f>
      </c>
      <c r="D1321" s="9">
        <v>165.050003</v>
      </c>
      <c r="E1321" s="9">
        <f>(D1321-$S$12)/($S$13-$S$12)</f>
      </c>
      <c r="F1321" s="9">
        <v>161.800003</v>
      </c>
      <c r="G1321" s="9">
        <f>(F1321-$T$12)/($T$13-$T$12)</f>
      </c>
      <c r="H1321" s="9">
        <v>163.759995</v>
      </c>
      <c r="I1321" s="9">
        <f>($H$2-$U$12)/($U$13-$U$12)</f>
      </c>
      <c r="J1321" s="9">
        <f>AVERAGE(H1317:H1321)</f>
      </c>
      <c r="K1321" s="9">
        <v>162.481812</v>
      </c>
      <c r="L1321" s="9">
        <f>(K1321-$V$12)/($V$13-$V$12)</f>
      </c>
      <c r="M1321" s="10">
        <v>51511700</v>
      </c>
      <c r="N1321" s="9">
        <f>($M$2-$W$12)/($W$13-$W$12)</f>
      </c>
      <c r="O1321" s="5"/>
      <c r="P1321" s="5"/>
      <c r="Q1321" s="5"/>
      <c r="R1321" s="9"/>
      <c r="S1321" s="9"/>
      <c r="T1321" s="9"/>
      <c r="U1321" s="9"/>
      <c r="V1321" s="9"/>
      <c r="W1321" s="10"/>
      <c r="X1321" s="10"/>
    </row>
    <row x14ac:dyDescent="0.25" r="1322" customHeight="1" ht="17.25">
      <c r="A1322" s="8">
        <v>45022</v>
      </c>
      <c r="B1322" s="9">
        <v>162.429993</v>
      </c>
      <c r="C1322" s="9">
        <f>(B1322-$R$12)/($R$13-$R$12)</f>
      </c>
      <c r="D1322" s="9">
        <v>164.960007</v>
      </c>
      <c r="E1322" s="9">
        <f>(D1322-$S$12)/($S$13-$S$12)</f>
      </c>
      <c r="F1322" s="10">
        <v>162</v>
      </c>
      <c r="G1322" s="9">
        <f>(F1322-$T$12)/($T$13-$T$12)</f>
      </c>
      <c r="H1322" s="9">
        <v>164.660004</v>
      </c>
      <c r="I1322" s="9">
        <f>($H$2-$U$12)/($U$13-$U$12)</f>
      </c>
      <c r="J1322" s="9">
        <f>AVERAGE(H1318:H1322)</f>
      </c>
      <c r="K1322" s="9">
        <v>163.374817</v>
      </c>
      <c r="L1322" s="9">
        <f>(K1322-$V$12)/($V$13-$V$12)</f>
      </c>
      <c r="M1322" s="10">
        <v>45390100</v>
      </c>
      <c r="N1322" s="9">
        <f>($M$2-$W$12)/($W$13-$W$12)</f>
      </c>
      <c r="O1322" s="5"/>
      <c r="P1322" s="5"/>
      <c r="Q1322" s="5"/>
      <c r="R1322" s="9"/>
      <c r="S1322" s="9"/>
      <c r="T1322" s="9"/>
      <c r="U1322" s="9"/>
      <c r="V1322" s="9"/>
      <c r="W1322" s="10"/>
      <c r="X1322" s="10"/>
    </row>
    <row x14ac:dyDescent="0.25" r="1323" customHeight="1" ht="17.25">
      <c r="A1323" s="8">
        <v>45026</v>
      </c>
      <c r="B1323" s="9">
        <v>161.419998</v>
      </c>
      <c r="C1323" s="9">
        <f>(B1323-$R$12)/($R$13-$R$12)</f>
      </c>
      <c r="D1323" s="9">
        <v>162.029999</v>
      </c>
      <c r="E1323" s="9">
        <f>(D1323-$S$12)/($S$13-$S$12)</f>
      </c>
      <c r="F1323" s="9">
        <v>160.080002</v>
      </c>
      <c r="G1323" s="9">
        <f>(F1323-$T$12)/($T$13-$T$12)</f>
      </c>
      <c r="H1323" s="9">
        <v>162.029999</v>
      </c>
      <c r="I1323" s="9">
        <f>($H$2-$U$12)/($U$13-$U$12)</f>
      </c>
      <c r="J1323" s="9">
        <f>AVERAGE(H1319:H1323)</f>
      </c>
      <c r="K1323" s="9">
        <v>160.765335</v>
      </c>
      <c r="L1323" s="9">
        <f>(K1323-$V$12)/($V$13-$V$12)</f>
      </c>
      <c r="M1323" s="10">
        <v>47716900</v>
      </c>
      <c r="N1323" s="9">
        <f>($M$2-$W$12)/($W$13-$W$12)</f>
      </c>
      <c r="O1323" s="5"/>
      <c r="P1323" s="5"/>
      <c r="Q1323" s="5"/>
      <c r="R1323" s="9"/>
      <c r="S1323" s="9"/>
      <c r="T1323" s="9"/>
      <c r="U1323" s="9"/>
      <c r="V1323" s="9"/>
      <c r="W1323" s="10"/>
      <c r="X1323" s="10"/>
    </row>
    <row x14ac:dyDescent="0.25" r="1324" customHeight="1" ht="17.25">
      <c r="A1324" s="8">
        <v>45027</v>
      </c>
      <c r="B1324" s="9">
        <v>162.350006</v>
      </c>
      <c r="C1324" s="9">
        <f>(B1324-$R$12)/($R$13-$R$12)</f>
      </c>
      <c r="D1324" s="9">
        <v>162.360001</v>
      </c>
      <c r="E1324" s="9">
        <f>(D1324-$S$12)/($S$13-$S$12)</f>
      </c>
      <c r="F1324" s="9">
        <v>160.509995</v>
      </c>
      <c r="G1324" s="9">
        <f>(F1324-$T$12)/($T$13-$T$12)</f>
      </c>
      <c r="H1324" s="9">
        <v>160.800003</v>
      </c>
      <c r="I1324" s="9">
        <f>($H$2-$U$12)/($U$13-$U$12)</f>
      </c>
      <c r="J1324" s="9">
        <f>AVERAGE(H1320:H1324)</f>
      </c>
      <c r="K1324" s="9">
        <v>159.544968</v>
      </c>
      <c r="L1324" s="9">
        <f>(K1324-$V$12)/($V$13-$V$12)</f>
      </c>
      <c r="M1324" s="10">
        <v>47644200</v>
      </c>
      <c r="N1324" s="9">
        <f>($M$2-$W$12)/($W$13-$W$12)</f>
      </c>
      <c r="O1324" s="5"/>
      <c r="P1324" s="5"/>
      <c r="Q1324" s="5"/>
      <c r="R1324" s="9"/>
      <c r="S1324" s="9"/>
      <c r="T1324" s="9"/>
      <c r="U1324" s="9"/>
      <c r="V1324" s="9"/>
      <c r="W1324" s="10"/>
      <c r="X1324" s="10"/>
    </row>
    <row x14ac:dyDescent="0.25" r="1325" customHeight="1" ht="17.25">
      <c r="A1325" s="8">
        <v>45028</v>
      </c>
      <c r="B1325" s="9">
        <v>161.220001</v>
      </c>
      <c r="C1325" s="9">
        <f>(B1325-$R$12)/($R$13-$R$12)</f>
      </c>
      <c r="D1325" s="9">
        <v>162.059998</v>
      </c>
      <c r="E1325" s="9">
        <f>(D1325-$S$12)/($S$13-$S$12)</f>
      </c>
      <c r="F1325" s="9">
        <v>159.779999</v>
      </c>
      <c r="G1325" s="9">
        <f>(F1325-$T$12)/($T$13-$T$12)</f>
      </c>
      <c r="H1325" s="9">
        <v>160.100006</v>
      </c>
      <c r="I1325" s="9">
        <f>($H$2-$U$12)/($U$13-$U$12)</f>
      </c>
      <c r="J1325" s="9">
        <f>AVERAGE(H1321:H1325)</f>
      </c>
      <c r="K1325" s="9">
        <v>158.850403</v>
      </c>
      <c r="L1325" s="9">
        <f>(K1325-$V$12)/($V$13-$V$12)</f>
      </c>
      <c r="M1325" s="10">
        <v>50133100</v>
      </c>
      <c r="N1325" s="9">
        <f>($M$2-$W$12)/($W$13-$W$12)</f>
      </c>
      <c r="O1325" s="5"/>
      <c r="P1325" s="5"/>
      <c r="Q1325" s="5"/>
      <c r="R1325" s="9"/>
      <c r="S1325" s="9"/>
      <c r="T1325" s="9"/>
      <c r="U1325" s="9"/>
      <c r="V1325" s="9"/>
      <c r="W1325" s="10"/>
      <c r="X1325" s="10"/>
    </row>
    <row x14ac:dyDescent="0.25" r="1326" customHeight="1" ht="17.25">
      <c r="A1326" s="8">
        <v>45029</v>
      </c>
      <c r="B1326" s="9">
        <v>161.630005</v>
      </c>
      <c r="C1326" s="9">
        <f>(B1326-$R$12)/($R$13-$R$12)</f>
      </c>
      <c r="D1326" s="9">
        <v>165.800003</v>
      </c>
      <c r="E1326" s="9">
        <f>(D1326-$S$12)/($S$13-$S$12)</f>
      </c>
      <c r="F1326" s="9">
        <v>161.419998</v>
      </c>
      <c r="G1326" s="9">
        <f>(F1326-$T$12)/($T$13-$T$12)</f>
      </c>
      <c r="H1326" s="9">
        <v>165.559998</v>
      </c>
      <c r="I1326" s="9">
        <f>($H$2-$U$12)/($U$13-$U$12)</f>
      </c>
      <c r="J1326" s="9">
        <f>AVERAGE(H1322:H1326)</f>
      </c>
      <c r="K1326" s="9">
        <v>164.267776</v>
      </c>
      <c r="L1326" s="9">
        <f>(K1326-$V$12)/($V$13-$V$12)</f>
      </c>
      <c r="M1326" s="10">
        <v>68445600</v>
      </c>
      <c r="N1326" s="9">
        <f>($M$2-$W$12)/($W$13-$W$12)</f>
      </c>
      <c r="O1326" s="5"/>
      <c r="P1326" s="5"/>
      <c r="Q1326" s="5"/>
      <c r="R1326" s="9"/>
      <c r="S1326" s="9"/>
      <c r="T1326" s="9"/>
      <c r="U1326" s="9"/>
      <c r="V1326" s="9"/>
      <c r="W1326" s="10"/>
      <c r="X1326" s="10"/>
    </row>
    <row x14ac:dyDescent="0.25" r="1327" customHeight="1" ht="17.25">
      <c r="A1327" s="8">
        <v>45030</v>
      </c>
      <c r="B1327" s="9">
        <v>164.589996</v>
      </c>
      <c r="C1327" s="9">
        <f>(B1327-$R$12)/($R$13-$R$12)</f>
      </c>
      <c r="D1327" s="9">
        <v>166.320007</v>
      </c>
      <c r="E1327" s="9">
        <f>(D1327-$S$12)/($S$13-$S$12)</f>
      </c>
      <c r="F1327" s="9">
        <v>163.820007</v>
      </c>
      <c r="G1327" s="9">
        <f>(F1327-$T$12)/($T$13-$T$12)</f>
      </c>
      <c r="H1327" s="9">
        <v>165.210007</v>
      </c>
      <c r="I1327" s="9">
        <f>($H$2-$U$12)/($U$13-$U$12)</f>
      </c>
      <c r="J1327" s="9">
        <f>AVERAGE(H1323:H1327)</f>
      </c>
      <c r="K1327" s="9">
        <v>163.920517</v>
      </c>
      <c r="L1327" s="9">
        <f>(K1327-$V$12)/($V$13-$V$12)</f>
      </c>
      <c r="M1327" s="10">
        <v>49386500</v>
      </c>
      <c r="N1327" s="9">
        <f>($M$2-$W$12)/($W$13-$W$12)</f>
      </c>
      <c r="O1327" s="5"/>
      <c r="P1327" s="5"/>
      <c r="Q1327" s="5"/>
      <c r="R1327" s="9"/>
      <c r="S1327" s="9"/>
      <c r="T1327" s="9"/>
      <c r="U1327" s="9"/>
      <c r="V1327" s="9"/>
      <c r="W1327" s="10"/>
      <c r="X1327" s="10"/>
    </row>
    <row x14ac:dyDescent="0.25" r="1328" customHeight="1" ht="17.25">
      <c r="A1328" s="8">
        <v>45033</v>
      </c>
      <c r="B1328" s="9">
        <v>165.089996</v>
      </c>
      <c r="C1328" s="9">
        <f>(B1328-$R$12)/($R$13-$R$12)</f>
      </c>
      <c r="D1328" s="9">
        <v>165.389999</v>
      </c>
      <c r="E1328" s="9">
        <f>(D1328-$S$12)/($S$13-$S$12)</f>
      </c>
      <c r="F1328" s="9">
        <v>164.029999</v>
      </c>
      <c r="G1328" s="9">
        <f>(F1328-$T$12)/($T$13-$T$12)</f>
      </c>
      <c r="H1328" s="9">
        <v>165.229996</v>
      </c>
      <c r="I1328" s="9">
        <f>($H$2-$U$12)/($U$13-$U$12)</f>
      </c>
      <c r="J1328" s="9">
        <f>AVERAGE(H1324:H1328)</f>
      </c>
      <c r="K1328" s="9">
        <v>163.940353</v>
      </c>
      <c r="L1328" s="9">
        <f>(K1328-$V$12)/($V$13-$V$12)</f>
      </c>
      <c r="M1328" s="10">
        <v>41516200</v>
      </c>
      <c r="N1328" s="9">
        <f>($M$2-$W$12)/($W$13-$W$12)</f>
      </c>
      <c r="O1328" s="5"/>
      <c r="P1328" s="5"/>
      <c r="Q1328" s="5"/>
      <c r="R1328" s="9"/>
      <c r="S1328" s="9"/>
      <c r="T1328" s="9"/>
      <c r="U1328" s="9"/>
      <c r="V1328" s="9"/>
      <c r="W1328" s="10"/>
      <c r="X1328" s="10"/>
    </row>
    <row x14ac:dyDescent="0.25" r="1329" customHeight="1" ht="17.25">
      <c r="A1329" s="8">
        <v>45034</v>
      </c>
      <c r="B1329" s="9">
        <v>166.100006</v>
      </c>
      <c r="C1329" s="9">
        <f>(B1329-$R$12)/($R$13-$R$12)</f>
      </c>
      <c r="D1329" s="9">
        <v>167.410004</v>
      </c>
      <c r="E1329" s="9">
        <f>(D1329-$S$12)/($S$13-$S$12)</f>
      </c>
      <c r="F1329" s="9">
        <v>165.649994</v>
      </c>
      <c r="G1329" s="9">
        <f>(F1329-$T$12)/($T$13-$T$12)</f>
      </c>
      <c r="H1329" s="9">
        <v>166.470001</v>
      </c>
      <c r="I1329" s="9">
        <f>($H$2-$U$12)/($U$13-$U$12)</f>
      </c>
      <c r="J1329" s="9">
        <f>AVERAGE(H1325:H1329)</f>
      </c>
      <c r="K1329" s="9">
        <v>165.170685</v>
      </c>
      <c r="L1329" s="9">
        <f>(K1329-$V$12)/($V$13-$V$12)</f>
      </c>
      <c r="M1329" s="10">
        <v>49923000</v>
      </c>
      <c r="N1329" s="9">
        <f>($M$2-$W$12)/($W$13-$W$12)</f>
      </c>
      <c r="O1329" s="5"/>
      <c r="P1329" s="5"/>
      <c r="Q1329" s="5"/>
      <c r="R1329" s="9"/>
      <c r="S1329" s="9"/>
      <c r="T1329" s="9"/>
      <c r="U1329" s="9"/>
      <c r="V1329" s="9"/>
      <c r="W1329" s="10"/>
      <c r="X1329" s="10"/>
    </row>
    <row x14ac:dyDescent="0.25" r="1330" customHeight="1" ht="17.25">
      <c r="A1330" s="8">
        <v>45035</v>
      </c>
      <c r="B1330" s="9">
        <v>165.800003</v>
      </c>
      <c r="C1330" s="9">
        <f>(B1330-$R$12)/($R$13-$R$12)</f>
      </c>
      <c r="D1330" s="9">
        <v>168.160004</v>
      </c>
      <c r="E1330" s="9">
        <f>(D1330-$S$12)/($S$13-$S$12)</f>
      </c>
      <c r="F1330" s="9">
        <v>165.539993</v>
      </c>
      <c r="G1330" s="9">
        <f>(F1330-$T$12)/($T$13-$T$12)</f>
      </c>
      <c r="H1330" s="9">
        <v>167.630005</v>
      </c>
      <c r="I1330" s="9">
        <f>($H$2-$U$12)/($U$13-$U$12)</f>
      </c>
      <c r="J1330" s="9">
        <f>AVERAGE(H1326:H1330)</f>
      </c>
      <c r="K1330" s="9">
        <v>166.321625</v>
      </c>
      <c r="L1330" s="9">
        <f>(K1330-$V$12)/($V$13-$V$12)</f>
      </c>
      <c r="M1330" s="10">
        <v>47720200</v>
      </c>
      <c r="N1330" s="9">
        <f>($M$2-$W$12)/($W$13-$W$12)</f>
      </c>
      <c r="O1330" s="5"/>
      <c r="P1330" s="5"/>
      <c r="Q1330" s="5"/>
      <c r="R1330" s="9"/>
      <c r="S1330" s="9"/>
      <c r="T1330" s="9"/>
      <c r="U1330" s="9"/>
      <c r="V1330" s="9"/>
      <c r="W1330" s="10"/>
      <c r="X1330" s="10"/>
    </row>
    <row x14ac:dyDescent="0.25" r="1331" customHeight="1" ht="17.25">
      <c r="A1331" s="8">
        <v>45036</v>
      </c>
      <c r="B1331" s="9">
        <v>166.089996</v>
      </c>
      <c r="C1331" s="9">
        <f>(B1331-$R$12)/($R$13-$R$12)</f>
      </c>
      <c r="D1331" s="9">
        <v>167.869995</v>
      </c>
      <c r="E1331" s="9">
        <f>(D1331-$S$12)/($S$13-$S$12)</f>
      </c>
      <c r="F1331" s="9">
        <v>165.559998</v>
      </c>
      <c r="G1331" s="9">
        <f>(F1331-$T$12)/($T$13-$T$12)</f>
      </c>
      <c r="H1331" s="9">
        <v>166.649994</v>
      </c>
      <c r="I1331" s="9">
        <f>($H$2-$U$12)/($U$13-$U$12)</f>
      </c>
      <c r="J1331" s="9">
        <f>AVERAGE(H1327:H1331)</f>
      </c>
      <c r="K1331" s="9">
        <v>165.349274</v>
      </c>
      <c r="L1331" s="9">
        <f>(K1331-$V$12)/($V$13-$V$12)</f>
      </c>
      <c r="M1331" s="10">
        <v>52456400</v>
      </c>
      <c r="N1331" s="9">
        <f>($M$2-$W$12)/($W$13-$W$12)</f>
      </c>
      <c r="O1331" s="5"/>
      <c r="P1331" s="5"/>
      <c r="Q1331" s="5"/>
      <c r="R1331" s="9"/>
      <c r="S1331" s="9"/>
      <c r="T1331" s="9"/>
      <c r="U1331" s="9"/>
      <c r="V1331" s="9"/>
      <c r="W1331" s="10"/>
      <c r="X1331" s="10"/>
    </row>
    <row x14ac:dyDescent="0.25" r="1332" customHeight="1" ht="17.25">
      <c r="A1332" s="8">
        <v>45037</v>
      </c>
      <c r="B1332" s="9">
        <v>165.050003</v>
      </c>
      <c r="C1332" s="9">
        <f>(B1332-$R$12)/($R$13-$R$12)</f>
      </c>
      <c r="D1332" s="9">
        <v>166.449997</v>
      </c>
      <c r="E1332" s="9">
        <f>(D1332-$S$12)/($S$13-$S$12)</f>
      </c>
      <c r="F1332" s="9">
        <v>164.490005</v>
      </c>
      <c r="G1332" s="9">
        <f>(F1332-$T$12)/($T$13-$T$12)</f>
      </c>
      <c r="H1332" s="9">
        <v>165.020004</v>
      </c>
      <c r="I1332" s="9">
        <f>($H$2-$U$12)/($U$13-$U$12)</f>
      </c>
      <c r="J1332" s="9">
        <f>AVERAGE(H1328:H1332)</f>
      </c>
      <c r="K1332" s="9">
        <v>163.73201</v>
      </c>
      <c r="L1332" s="9">
        <f>(K1332-$V$12)/($V$13-$V$12)</f>
      </c>
      <c r="M1332" s="10">
        <v>58337300</v>
      </c>
      <c r="N1332" s="9">
        <f>($M$2-$W$12)/($W$13-$W$12)</f>
      </c>
      <c r="O1332" s="5"/>
      <c r="P1332" s="5"/>
      <c r="Q1332" s="5"/>
      <c r="R1332" s="9"/>
      <c r="S1332" s="9"/>
      <c r="T1332" s="9"/>
      <c r="U1332" s="9"/>
      <c r="V1332" s="9"/>
      <c r="W1332" s="10"/>
      <c r="X1332" s="10"/>
    </row>
    <row x14ac:dyDescent="0.25" r="1333" customHeight="1" ht="17.25">
      <c r="A1333" s="8">
        <v>45040</v>
      </c>
      <c r="B1333" s="10">
        <v>165</v>
      </c>
      <c r="C1333" s="9">
        <f>(B1333-$R$12)/($R$13-$R$12)</f>
      </c>
      <c r="D1333" s="9">
        <v>165.600006</v>
      </c>
      <c r="E1333" s="9">
        <f>(D1333-$S$12)/($S$13-$S$12)</f>
      </c>
      <c r="F1333" s="9">
        <v>163.889999</v>
      </c>
      <c r="G1333" s="9">
        <f>(F1333-$T$12)/($T$13-$T$12)</f>
      </c>
      <c r="H1333" s="9">
        <v>165.330002</v>
      </c>
      <c r="I1333" s="9">
        <f>($H$2-$U$12)/($U$13-$U$12)</f>
      </c>
      <c r="J1333" s="9">
        <f>AVERAGE(H1329:H1333)</f>
      </c>
      <c r="K1333" s="9">
        <v>164.039581</v>
      </c>
      <c r="L1333" s="9">
        <f>(K1333-$V$12)/($V$13-$V$12)</f>
      </c>
      <c r="M1333" s="10">
        <v>41949600</v>
      </c>
      <c r="N1333" s="9">
        <f>($M$2-$W$12)/($W$13-$W$12)</f>
      </c>
      <c r="O1333" s="5"/>
      <c r="P1333" s="5"/>
      <c r="Q1333" s="5"/>
      <c r="R1333" s="9"/>
      <c r="S1333" s="9"/>
      <c r="T1333" s="9"/>
      <c r="U1333" s="9"/>
      <c r="V1333" s="9"/>
      <c r="W1333" s="10"/>
      <c r="X1333" s="10"/>
    </row>
    <row x14ac:dyDescent="0.25" r="1334" customHeight="1" ht="17.25">
      <c r="A1334" s="8">
        <v>45041</v>
      </c>
      <c r="B1334" s="9">
        <v>165.190002</v>
      </c>
      <c r="C1334" s="9">
        <f>(B1334-$R$12)/($R$13-$R$12)</f>
      </c>
      <c r="D1334" s="9">
        <v>166.309998</v>
      </c>
      <c r="E1334" s="9">
        <f>(D1334-$S$12)/($S$13-$S$12)</f>
      </c>
      <c r="F1334" s="9">
        <v>163.729996</v>
      </c>
      <c r="G1334" s="9">
        <f>(F1334-$T$12)/($T$13-$T$12)</f>
      </c>
      <c r="H1334" s="9">
        <v>163.770004</v>
      </c>
      <c r="I1334" s="9">
        <f>($H$2-$U$12)/($U$13-$U$12)</f>
      </c>
      <c r="J1334" s="9">
        <f>AVERAGE(H1330:H1334)</f>
      </c>
      <c r="K1334" s="9">
        <v>162.491745</v>
      </c>
      <c r="L1334" s="9">
        <f>(K1334-$V$12)/($V$13-$V$12)</f>
      </c>
      <c r="M1334" s="10">
        <v>48714100</v>
      </c>
      <c r="N1334" s="9">
        <f>($M$2-$W$12)/($W$13-$W$12)</f>
      </c>
      <c r="O1334" s="5"/>
      <c r="P1334" s="5"/>
      <c r="Q1334" s="5"/>
      <c r="R1334" s="9"/>
      <c r="S1334" s="9"/>
      <c r="T1334" s="9"/>
      <c r="U1334" s="9"/>
      <c r="V1334" s="9"/>
      <c r="W1334" s="10"/>
      <c r="X1334" s="10"/>
    </row>
    <row x14ac:dyDescent="0.25" r="1335" customHeight="1" ht="17.25">
      <c r="A1335" s="8">
        <v>45042</v>
      </c>
      <c r="B1335" s="9">
        <v>163.059998</v>
      </c>
      <c r="C1335" s="9">
        <f>(B1335-$R$12)/($R$13-$R$12)</f>
      </c>
      <c r="D1335" s="9">
        <v>165.279999</v>
      </c>
      <c r="E1335" s="9">
        <f>(D1335-$S$12)/($S$13-$S$12)</f>
      </c>
      <c r="F1335" s="9">
        <v>162.800003</v>
      </c>
      <c r="G1335" s="9">
        <f>(F1335-$T$12)/($T$13-$T$12)</f>
      </c>
      <c r="H1335" s="9">
        <v>163.759995</v>
      </c>
      <c r="I1335" s="9">
        <f>($H$2-$U$12)/($U$13-$U$12)</f>
      </c>
      <c r="J1335" s="9">
        <f>AVERAGE(H1331:H1335)</f>
      </c>
      <c r="K1335" s="9">
        <v>162.481812</v>
      </c>
      <c r="L1335" s="9">
        <f>(K1335-$V$12)/($V$13-$V$12)</f>
      </c>
      <c r="M1335" s="10">
        <v>45498800</v>
      </c>
      <c r="N1335" s="9">
        <f>($M$2-$W$12)/($W$13-$W$12)</f>
      </c>
      <c r="O1335" s="5"/>
      <c r="P1335" s="5"/>
      <c r="Q1335" s="5"/>
      <c r="R1335" s="9"/>
      <c r="S1335" s="9"/>
      <c r="T1335" s="9"/>
      <c r="U1335" s="9"/>
      <c r="V1335" s="9"/>
      <c r="W1335" s="10"/>
      <c r="X1335" s="10"/>
    </row>
    <row x14ac:dyDescent="0.25" r="1336" customHeight="1" ht="17.25">
      <c r="A1336" s="8">
        <v>45043</v>
      </c>
      <c r="B1336" s="9">
        <v>165.190002</v>
      </c>
      <c r="C1336" s="9">
        <f>(B1336-$R$12)/($R$13-$R$12)</f>
      </c>
      <c r="D1336" s="9">
        <v>168.559998</v>
      </c>
      <c r="E1336" s="9">
        <f>(D1336-$S$12)/($S$13-$S$12)</f>
      </c>
      <c r="F1336" s="9">
        <v>165.190002</v>
      </c>
      <c r="G1336" s="9">
        <f>(F1336-$T$12)/($T$13-$T$12)</f>
      </c>
      <c r="H1336" s="9">
        <v>168.410004</v>
      </c>
      <c r="I1336" s="9">
        <f>($H$2-$U$12)/($U$13-$U$12)</f>
      </c>
      <c r="J1336" s="9">
        <f>AVERAGE(H1332:H1336)</f>
      </c>
      <c r="K1336" s="9">
        <v>167.095535</v>
      </c>
      <c r="L1336" s="9">
        <f>(K1336-$V$12)/($V$13-$V$12)</f>
      </c>
      <c r="M1336" s="10">
        <v>64902300</v>
      </c>
      <c r="N1336" s="9">
        <f>($M$2-$W$12)/($W$13-$W$12)</f>
      </c>
      <c r="O1336" s="5"/>
      <c r="P1336" s="5"/>
      <c r="Q1336" s="5"/>
      <c r="R1336" s="9"/>
      <c r="S1336" s="9"/>
      <c r="T1336" s="9"/>
      <c r="U1336" s="9"/>
      <c r="V1336" s="9"/>
      <c r="W1336" s="10"/>
      <c r="X1336" s="10"/>
    </row>
    <row x14ac:dyDescent="0.25" r="1337" customHeight="1" ht="17.25">
      <c r="A1337" s="8">
        <v>45044</v>
      </c>
      <c r="B1337" s="9">
        <v>168.490005</v>
      </c>
      <c r="C1337" s="9">
        <f>(B1337-$R$12)/($R$13-$R$12)</f>
      </c>
      <c r="D1337" s="9">
        <v>169.850006</v>
      </c>
      <c r="E1337" s="9">
        <f>(D1337-$S$12)/($S$13-$S$12)</f>
      </c>
      <c r="F1337" s="9">
        <v>167.880005</v>
      </c>
      <c r="G1337" s="9">
        <f>(F1337-$T$12)/($T$13-$T$12)</f>
      </c>
      <c r="H1337" s="9">
        <v>169.679993</v>
      </c>
      <c r="I1337" s="9">
        <f>($H$2-$U$12)/($U$13-$U$12)</f>
      </c>
      <c r="J1337" s="9">
        <f>AVERAGE(H1333:H1337)</f>
      </c>
      <c r="K1337" s="9">
        <v>168.355637</v>
      </c>
      <c r="L1337" s="9">
        <f>(K1337-$V$12)/($V$13-$V$12)</f>
      </c>
      <c r="M1337" s="10">
        <v>55209200</v>
      </c>
      <c r="N1337" s="9">
        <f>($M$2-$W$12)/($W$13-$W$12)</f>
      </c>
      <c r="O1337" s="5"/>
      <c r="P1337" s="5"/>
      <c r="Q1337" s="5"/>
      <c r="R1337" s="9"/>
      <c r="S1337" s="9"/>
      <c r="T1337" s="9"/>
      <c r="U1337" s="9"/>
      <c r="V1337" s="9"/>
      <c r="W1337" s="10"/>
      <c r="X1337" s="10"/>
    </row>
    <row x14ac:dyDescent="0.25" r="1338" customHeight="1" ht="17.25">
      <c r="A1338" s="8">
        <v>45047</v>
      </c>
      <c r="B1338" s="9">
        <v>169.279999</v>
      </c>
      <c r="C1338" s="9">
        <f>(B1338-$R$12)/($R$13-$R$12)</f>
      </c>
      <c r="D1338" s="9">
        <v>170.449997</v>
      </c>
      <c r="E1338" s="9">
        <f>(D1338-$S$12)/($S$13-$S$12)</f>
      </c>
      <c r="F1338" s="9">
        <v>168.639999</v>
      </c>
      <c r="G1338" s="9">
        <f>(F1338-$T$12)/($T$13-$T$12)</f>
      </c>
      <c r="H1338" s="9">
        <v>169.589996</v>
      </c>
      <c r="I1338" s="9">
        <f>($H$2-$U$12)/($U$13-$U$12)</f>
      </c>
      <c r="J1338" s="9">
        <f>AVERAGE(H1334:H1338)</f>
      </c>
      <c r="K1338" s="9">
        <v>168.266342</v>
      </c>
      <c r="L1338" s="9">
        <f>(K1338-$V$12)/($V$13-$V$12)</f>
      </c>
      <c r="M1338" s="10">
        <v>52472900</v>
      </c>
      <c r="N1338" s="9">
        <f>($M$2-$W$12)/($W$13-$W$12)</f>
      </c>
      <c r="O1338" s="5"/>
      <c r="P1338" s="5"/>
      <c r="Q1338" s="5"/>
      <c r="R1338" s="9"/>
      <c r="S1338" s="9"/>
      <c r="T1338" s="9"/>
      <c r="U1338" s="9"/>
      <c r="V1338" s="9"/>
      <c r="W1338" s="10"/>
      <c r="X1338" s="10"/>
    </row>
    <row x14ac:dyDescent="0.25" r="1339" customHeight="1" ht="17.25">
      <c r="A1339" s="8">
        <v>45048</v>
      </c>
      <c r="B1339" s="9">
        <v>170.089996</v>
      </c>
      <c r="C1339" s="9">
        <f>(B1339-$R$12)/($R$13-$R$12)</f>
      </c>
      <c r="D1339" s="9">
        <v>170.350006</v>
      </c>
      <c r="E1339" s="9">
        <f>(D1339-$S$12)/($S$13-$S$12)</f>
      </c>
      <c r="F1339" s="9">
        <v>167.539993</v>
      </c>
      <c r="G1339" s="9">
        <f>(F1339-$T$12)/($T$13-$T$12)</f>
      </c>
      <c r="H1339" s="9">
        <v>168.539993</v>
      </c>
      <c r="I1339" s="9">
        <f>($H$2-$U$12)/($U$13-$U$12)</f>
      </c>
      <c r="J1339" s="9">
        <f>AVERAGE(H1335:H1339)</f>
      </c>
      <c r="K1339" s="9">
        <v>167.224533</v>
      </c>
      <c r="L1339" s="9">
        <f>(K1339-$V$12)/($V$13-$V$12)</f>
      </c>
      <c r="M1339" s="10">
        <v>48425700</v>
      </c>
      <c r="N1339" s="9">
        <f>($M$2-$W$12)/($W$13-$W$12)</f>
      </c>
      <c r="O1339" s="5"/>
      <c r="P1339" s="5"/>
      <c r="Q1339" s="5"/>
      <c r="R1339" s="9"/>
      <c r="S1339" s="9"/>
      <c r="T1339" s="9"/>
      <c r="U1339" s="9"/>
      <c r="V1339" s="9"/>
      <c r="W1339" s="10"/>
      <c r="X1339" s="10"/>
    </row>
    <row x14ac:dyDescent="0.25" r="1340" customHeight="1" ht="17.25">
      <c r="A1340" s="8">
        <v>45049</v>
      </c>
      <c r="B1340" s="9">
        <v>169.5</v>
      </c>
      <c r="C1340" s="9">
        <f>(B1340-$R$12)/($R$13-$R$12)</f>
      </c>
      <c r="D1340" s="9">
        <v>170.919998</v>
      </c>
      <c r="E1340" s="9">
        <f>(D1340-$S$12)/($S$13-$S$12)</f>
      </c>
      <c r="F1340" s="9">
        <v>167.160004</v>
      </c>
      <c r="G1340" s="9">
        <f>(F1340-$T$12)/($T$13-$T$12)</f>
      </c>
      <c r="H1340" s="9">
        <v>167.449997</v>
      </c>
      <c r="I1340" s="9">
        <f>($H$2-$U$12)/($U$13-$U$12)</f>
      </c>
      <c r="J1340" s="9">
        <f>AVERAGE(H1336:H1340)</f>
      </c>
      <c r="K1340" s="9">
        <v>166.143021</v>
      </c>
      <c r="L1340" s="9">
        <f>(K1340-$V$12)/($V$13-$V$12)</f>
      </c>
      <c r="M1340" s="10">
        <v>65136000</v>
      </c>
      <c r="N1340" s="9">
        <f>($M$2-$W$12)/($W$13-$W$12)</f>
      </c>
      <c r="O1340" s="5"/>
      <c r="P1340" s="5"/>
      <c r="Q1340" s="5"/>
      <c r="R1340" s="9"/>
      <c r="S1340" s="9"/>
      <c r="T1340" s="9"/>
      <c r="U1340" s="9"/>
      <c r="V1340" s="9"/>
      <c r="W1340" s="10"/>
      <c r="X1340" s="10"/>
    </row>
    <row x14ac:dyDescent="0.25" r="1341" customHeight="1" ht="17.25">
      <c r="A1341" s="8">
        <v>45050</v>
      </c>
      <c r="B1341" s="9">
        <v>164.889999</v>
      </c>
      <c r="C1341" s="9">
        <f>(B1341-$R$12)/($R$13-$R$12)</f>
      </c>
      <c r="D1341" s="9">
        <v>167.039993</v>
      </c>
      <c r="E1341" s="9">
        <f>(D1341-$S$12)/($S$13-$S$12)</f>
      </c>
      <c r="F1341" s="9">
        <v>164.309998</v>
      </c>
      <c r="G1341" s="9">
        <f>(F1341-$T$12)/($T$13-$T$12)</f>
      </c>
      <c r="H1341" s="9">
        <v>165.789993</v>
      </c>
      <c r="I1341" s="9">
        <f>($H$2-$U$12)/($U$13-$U$12)</f>
      </c>
      <c r="J1341" s="9">
        <f>AVERAGE(H1337:H1341)</f>
      </c>
      <c r="K1341" s="9">
        <v>164.495987</v>
      </c>
      <c r="L1341" s="9">
        <f>(K1341-$V$12)/($V$13-$V$12)</f>
      </c>
      <c r="M1341" s="10">
        <v>81235400</v>
      </c>
      <c r="N1341" s="9">
        <f>($M$2-$W$12)/($W$13-$W$12)</f>
      </c>
      <c r="O1341" s="5"/>
      <c r="P1341" s="5"/>
      <c r="Q1341" s="5"/>
      <c r="R1341" s="9"/>
      <c r="S1341" s="9"/>
      <c r="T1341" s="9"/>
      <c r="U1341" s="9"/>
      <c r="V1341" s="9"/>
      <c r="W1341" s="10"/>
      <c r="X1341" s="10"/>
    </row>
    <row x14ac:dyDescent="0.25" r="1342" customHeight="1" ht="17.25">
      <c r="A1342" s="8">
        <v>45051</v>
      </c>
      <c r="B1342" s="9">
        <v>170.979996</v>
      </c>
      <c r="C1342" s="9">
        <f>(B1342-$R$12)/($R$13-$R$12)</f>
      </c>
      <c r="D1342" s="9">
        <v>174.300003</v>
      </c>
      <c r="E1342" s="9">
        <f>(D1342-$S$12)/($S$13-$S$12)</f>
      </c>
      <c r="F1342" s="9">
        <v>170.759995</v>
      </c>
      <c r="G1342" s="9">
        <f>(F1342-$T$12)/($T$13-$T$12)</f>
      </c>
      <c r="H1342" s="9">
        <v>173.570007</v>
      </c>
      <c r="I1342" s="9">
        <f>($H$2-$U$12)/($U$13-$U$12)</f>
      </c>
      <c r="J1342" s="9">
        <f>AVERAGE(H1338:H1342)</f>
      </c>
      <c r="K1342" s="9">
        <v>172.215271</v>
      </c>
      <c r="L1342" s="9">
        <f>(K1342-$V$12)/($V$13-$V$12)</f>
      </c>
      <c r="M1342" s="10">
        <v>113316400</v>
      </c>
      <c r="N1342" s="9">
        <f>($M$2-$W$12)/($W$13-$W$12)</f>
      </c>
      <c r="O1342" s="5"/>
      <c r="P1342" s="5"/>
      <c r="Q1342" s="5"/>
      <c r="R1342" s="9"/>
      <c r="S1342" s="9"/>
      <c r="T1342" s="9"/>
      <c r="U1342" s="9"/>
      <c r="V1342" s="9"/>
      <c r="W1342" s="10"/>
      <c r="X1342" s="10"/>
    </row>
    <row x14ac:dyDescent="0.25" r="1343" customHeight="1" ht="17.25">
      <c r="A1343" s="8">
        <v>45054</v>
      </c>
      <c r="B1343" s="9">
        <v>172.479996</v>
      </c>
      <c r="C1343" s="9">
        <f>(B1343-$R$12)/($R$13-$R$12)</f>
      </c>
      <c r="D1343" s="9">
        <v>173.850006</v>
      </c>
      <c r="E1343" s="9">
        <f>(D1343-$S$12)/($S$13-$S$12)</f>
      </c>
      <c r="F1343" s="9">
        <v>172.110001</v>
      </c>
      <c r="G1343" s="9">
        <f>(F1343-$T$12)/($T$13-$T$12)</f>
      </c>
      <c r="H1343" s="9">
        <v>173.5</v>
      </c>
      <c r="I1343" s="9">
        <f>($H$2-$U$12)/($U$13-$U$12)</f>
      </c>
      <c r="J1343" s="9">
        <f>AVERAGE(H1339:H1343)</f>
      </c>
      <c r="K1343" s="9">
        <v>172.145798</v>
      </c>
      <c r="L1343" s="9">
        <f>(K1343-$V$12)/($V$13-$V$12)</f>
      </c>
      <c r="M1343" s="10">
        <v>55962800</v>
      </c>
      <c r="N1343" s="9">
        <f>($M$2-$W$12)/($W$13-$W$12)</f>
      </c>
      <c r="O1343" s="5"/>
      <c r="P1343" s="5"/>
      <c r="Q1343" s="5"/>
      <c r="R1343" s="9"/>
      <c r="S1343" s="9"/>
      <c r="T1343" s="9"/>
      <c r="U1343" s="9"/>
      <c r="V1343" s="9"/>
      <c r="W1343" s="10"/>
      <c r="X1343" s="10"/>
    </row>
    <row x14ac:dyDescent="0.25" r="1344" customHeight="1" ht="17.25">
      <c r="A1344" s="8">
        <v>45055</v>
      </c>
      <c r="B1344" s="9">
        <v>173.050003</v>
      </c>
      <c r="C1344" s="9">
        <f>(B1344-$R$12)/($R$13-$R$12)</f>
      </c>
      <c r="D1344" s="9">
        <v>173.539993</v>
      </c>
      <c r="E1344" s="9">
        <f>(D1344-$S$12)/($S$13-$S$12)</f>
      </c>
      <c r="F1344" s="9">
        <v>171.600006</v>
      </c>
      <c r="G1344" s="9">
        <f>(F1344-$T$12)/($T$13-$T$12)</f>
      </c>
      <c r="H1344" s="9">
        <v>171.770004</v>
      </c>
      <c r="I1344" s="9">
        <f>($H$2-$U$12)/($U$13-$U$12)</f>
      </c>
      <c r="J1344" s="9">
        <f>AVERAGE(H1340:H1344)</f>
      </c>
      <c r="K1344" s="9">
        <v>170.429321</v>
      </c>
      <c r="L1344" s="9">
        <f>(K1344-$V$12)/($V$13-$V$12)</f>
      </c>
      <c r="M1344" s="10">
        <v>45326900</v>
      </c>
      <c r="N1344" s="9">
        <f>($M$2-$W$12)/($W$13-$W$12)</f>
      </c>
      <c r="O1344" s="5"/>
      <c r="P1344" s="5"/>
      <c r="Q1344" s="5"/>
      <c r="R1344" s="9"/>
      <c r="S1344" s="9"/>
      <c r="T1344" s="9"/>
      <c r="U1344" s="9"/>
      <c r="V1344" s="9"/>
      <c r="W1344" s="10"/>
      <c r="X1344" s="10"/>
    </row>
    <row x14ac:dyDescent="0.25" r="1345" customHeight="1" ht="17.25">
      <c r="A1345" s="8">
        <v>45056</v>
      </c>
      <c r="B1345" s="9">
        <v>173.020004</v>
      </c>
      <c r="C1345" s="9">
        <f>(B1345-$R$12)/($R$13-$R$12)</f>
      </c>
      <c r="D1345" s="9">
        <v>174.029999</v>
      </c>
      <c r="E1345" s="9">
        <f>(D1345-$S$12)/($S$13-$S$12)</f>
      </c>
      <c r="F1345" s="9">
        <v>171.899994</v>
      </c>
      <c r="G1345" s="9">
        <f>(F1345-$T$12)/($T$13-$T$12)</f>
      </c>
      <c r="H1345" s="9">
        <v>173.559998</v>
      </c>
      <c r="I1345" s="9">
        <f>($H$2-$U$12)/($U$13-$U$12)</f>
      </c>
      <c r="J1345" s="9">
        <f>AVERAGE(H1341:H1345)</f>
      </c>
      <c r="K1345" s="9">
        <v>172.205338</v>
      </c>
      <c r="L1345" s="9">
        <f>(K1345-$V$12)/($V$13-$V$12)</f>
      </c>
      <c r="M1345" s="10">
        <v>53724500</v>
      </c>
      <c r="N1345" s="9">
        <f>($M$2-$W$12)/($W$13-$W$12)</f>
      </c>
      <c r="O1345" s="5"/>
      <c r="P1345" s="5"/>
      <c r="Q1345" s="5"/>
      <c r="R1345" s="9"/>
      <c r="S1345" s="9"/>
      <c r="T1345" s="9"/>
      <c r="U1345" s="9"/>
      <c r="V1345" s="9"/>
      <c r="W1345" s="10"/>
      <c r="X1345" s="10"/>
    </row>
    <row x14ac:dyDescent="0.25" r="1346" customHeight="1" ht="17.25">
      <c r="A1346" s="8">
        <v>45057</v>
      </c>
      <c r="B1346" s="9">
        <v>173.850006</v>
      </c>
      <c r="C1346" s="9">
        <f>(B1346-$R$12)/($R$13-$R$12)</f>
      </c>
      <c r="D1346" s="9">
        <v>174.589996</v>
      </c>
      <c r="E1346" s="9">
        <f>(D1346-$S$12)/($S$13-$S$12)</f>
      </c>
      <c r="F1346" s="9">
        <v>172.169998</v>
      </c>
      <c r="G1346" s="9">
        <f>(F1346-$T$12)/($T$13-$T$12)</f>
      </c>
      <c r="H1346" s="9">
        <v>173.75</v>
      </c>
      <c r="I1346" s="9">
        <f>($H$2-$U$12)/($U$13-$U$12)</f>
      </c>
      <c r="J1346" s="9">
        <f>AVERAGE(H1342:H1346)</f>
      </c>
      <c r="K1346" s="9">
        <v>172.393845</v>
      </c>
      <c r="L1346" s="9">
        <f>(K1346-$V$12)/($V$13-$V$12)</f>
      </c>
      <c r="M1346" s="10">
        <v>49514700</v>
      </c>
      <c r="N1346" s="9">
        <f>($M$2-$W$12)/($W$13-$W$12)</f>
      </c>
      <c r="O1346" s="5"/>
      <c r="P1346" s="5"/>
      <c r="Q1346" s="5"/>
      <c r="R1346" s="9"/>
      <c r="S1346" s="9"/>
      <c r="T1346" s="9"/>
      <c r="U1346" s="9"/>
      <c r="V1346" s="9"/>
      <c r="W1346" s="10"/>
      <c r="X1346" s="10"/>
    </row>
    <row x14ac:dyDescent="0.25" r="1347" customHeight="1" ht="17.25">
      <c r="A1347" s="8">
        <v>45058</v>
      </c>
      <c r="B1347" s="9">
        <v>173.619995</v>
      </c>
      <c r="C1347" s="9">
        <f>(B1347-$R$12)/($R$13-$R$12)</f>
      </c>
      <c r="D1347" s="9">
        <v>174.059998</v>
      </c>
      <c r="E1347" s="9">
        <f>(D1347-$S$12)/($S$13-$S$12)</f>
      </c>
      <c r="F1347" s="10">
        <v>171</v>
      </c>
      <c r="G1347" s="9">
        <f>(F1347-$T$12)/($T$13-$T$12)</f>
      </c>
      <c r="H1347" s="9">
        <v>172.570007</v>
      </c>
      <c r="I1347" s="9">
        <f>($H$2-$U$12)/($U$13-$U$12)</f>
      </c>
      <c r="J1347" s="9">
        <f>AVERAGE(H1343:H1347)</f>
      </c>
      <c r="K1347" s="9">
        <v>171.4599</v>
      </c>
      <c r="L1347" s="9">
        <f>(K1347-$V$12)/($V$13-$V$12)</f>
      </c>
      <c r="M1347" s="10">
        <v>45497800</v>
      </c>
      <c r="N1347" s="9">
        <f>($M$2-$W$12)/($W$13-$W$12)</f>
      </c>
      <c r="O1347" s="5"/>
      <c r="P1347" s="5"/>
      <c r="Q1347" s="5"/>
      <c r="R1347" s="9"/>
      <c r="S1347" s="9"/>
      <c r="T1347" s="9"/>
      <c r="U1347" s="9"/>
      <c r="V1347" s="9"/>
      <c r="W1347" s="10"/>
      <c r="X1347" s="10"/>
    </row>
    <row x14ac:dyDescent="0.25" r="1348" customHeight="1" ht="17.25">
      <c r="A1348" s="8">
        <v>45061</v>
      </c>
      <c r="B1348" s="9">
        <v>173.160004</v>
      </c>
      <c r="C1348" s="9">
        <f>(B1348-$R$12)/($R$13-$R$12)</f>
      </c>
      <c r="D1348" s="9">
        <v>173.210007</v>
      </c>
      <c r="E1348" s="9">
        <f>(D1348-$S$12)/($S$13-$S$12)</f>
      </c>
      <c r="F1348" s="9">
        <v>171.470001</v>
      </c>
      <c r="G1348" s="9">
        <f>(F1348-$T$12)/($T$13-$T$12)</f>
      </c>
      <c r="H1348" s="9">
        <v>172.070007</v>
      </c>
      <c r="I1348" s="9">
        <f>($H$2-$U$12)/($U$13-$U$12)</f>
      </c>
      <c r="J1348" s="9">
        <f>AVERAGE(H1344:H1348)</f>
      </c>
      <c r="K1348" s="9">
        <v>170.96312</v>
      </c>
      <c r="L1348" s="9">
        <f>(K1348-$V$12)/($V$13-$V$12)</f>
      </c>
      <c r="M1348" s="10">
        <v>37266700</v>
      </c>
      <c r="N1348" s="9">
        <f>($M$2-$W$12)/($W$13-$W$12)</f>
      </c>
      <c r="O1348" s="5"/>
      <c r="P1348" s="5"/>
      <c r="Q1348" s="5"/>
      <c r="R1348" s="9"/>
      <c r="S1348" s="9"/>
      <c r="T1348" s="9"/>
      <c r="U1348" s="9"/>
      <c r="V1348" s="9"/>
      <c r="W1348" s="10"/>
      <c r="X1348" s="10"/>
    </row>
    <row x14ac:dyDescent="0.25" r="1349" customHeight="1" ht="17.25">
      <c r="A1349" s="8">
        <v>45062</v>
      </c>
      <c r="B1349" s="9">
        <v>171.990005</v>
      </c>
      <c r="C1349" s="9">
        <f>(B1349-$R$12)/($R$13-$R$12)</f>
      </c>
      <c r="D1349" s="9">
        <v>173.139999</v>
      </c>
      <c r="E1349" s="9">
        <f>(D1349-$S$12)/($S$13-$S$12)</f>
      </c>
      <c r="F1349" s="9">
        <v>171.800003</v>
      </c>
      <c r="G1349" s="9">
        <f>(F1349-$T$12)/($T$13-$T$12)</f>
      </c>
      <c r="H1349" s="9">
        <v>172.070007</v>
      </c>
      <c r="I1349" s="9">
        <f>($H$2-$U$12)/($U$13-$U$12)</f>
      </c>
      <c r="J1349" s="9">
        <f>AVERAGE(H1345:H1349)</f>
      </c>
      <c r="K1349" s="9">
        <v>170.96312</v>
      </c>
      <c r="L1349" s="9">
        <f>(K1349-$V$12)/($V$13-$V$12)</f>
      </c>
      <c r="M1349" s="10">
        <v>42110300</v>
      </c>
      <c r="N1349" s="9">
        <f>($M$2-$W$12)/($W$13-$W$12)</f>
      </c>
      <c r="O1349" s="5"/>
      <c r="P1349" s="5"/>
      <c r="Q1349" s="5"/>
      <c r="R1349" s="9"/>
      <c r="S1349" s="9"/>
      <c r="T1349" s="9"/>
      <c r="U1349" s="9"/>
      <c r="V1349" s="9"/>
      <c r="W1349" s="10"/>
      <c r="X1349" s="10"/>
    </row>
    <row x14ac:dyDescent="0.25" r="1350" customHeight="1" ht="17.25">
      <c r="A1350" s="8">
        <v>45063</v>
      </c>
      <c r="B1350" s="9">
        <v>171.710007</v>
      </c>
      <c r="C1350" s="9">
        <f>(B1350-$R$12)/($R$13-$R$12)</f>
      </c>
      <c r="D1350" s="9">
        <v>172.929993</v>
      </c>
      <c r="E1350" s="9">
        <f>(D1350-$S$12)/($S$13-$S$12)</f>
      </c>
      <c r="F1350" s="9">
        <v>170.419998</v>
      </c>
      <c r="G1350" s="9">
        <f>(F1350-$T$12)/($T$13-$T$12)</f>
      </c>
      <c r="H1350" s="9">
        <v>172.690002</v>
      </c>
      <c r="I1350" s="9">
        <f>($H$2-$U$12)/($U$13-$U$12)</f>
      </c>
      <c r="J1350" s="9">
        <f>AVERAGE(H1346:H1350)</f>
      </c>
      <c r="K1350" s="9">
        <v>171.579132</v>
      </c>
      <c r="L1350" s="9">
        <f>(K1350-$V$12)/($V$13-$V$12)</f>
      </c>
      <c r="M1350" s="10">
        <v>57951600</v>
      </c>
      <c r="N1350" s="9">
        <f>($M$2-$W$12)/($W$13-$W$12)</f>
      </c>
      <c r="O1350" s="5"/>
      <c r="P1350" s="5"/>
      <c r="Q1350" s="5"/>
      <c r="R1350" s="9"/>
      <c r="S1350" s="9"/>
      <c r="T1350" s="9"/>
      <c r="U1350" s="9"/>
      <c r="V1350" s="9"/>
      <c r="W1350" s="10"/>
      <c r="X1350" s="10"/>
    </row>
    <row x14ac:dyDescent="0.25" r="1351" customHeight="1" ht="17.25">
      <c r="A1351" s="8">
        <v>45064</v>
      </c>
      <c r="B1351" s="10">
        <v>173</v>
      </c>
      <c r="C1351" s="9">
        <f>(B1351-$R$12)/($R$13-$R$12)</f>
      </c>
      <c r="D1351" s="9">
        <v>175.240005</v>
      </c>
      <c r="E1351" s="9">
        <f>(D1351-$S$12)/($S$13-$S$12)</f>
      </c>
      <c r="F1351" s="9">
        <v>172.580002</v>
      </c>
      <c r="G1351" s="9">
        <f>(F1351-$T$12)/($T$13-$T$12)</f>
      </c>
      <c r="H1351" s="9">
        <v>175.050003</v>
      </c>
      <c r="I1351" s="9">
        <f>($H$2-$U$12)/($U$13-$U$12)</f>
      </c>
      <c r="J1351" s="9">
        <f>AVERAGE(H1347:H1351)</f>
      </c>
      <c r="K1351" s="9">
        <v>173.92395</v>
      </c>
      <c r="L1351" s="9">
        <f>(K1351-$V$12)/($V$13-$V$12)</f>
      </c>
      <c r="M1351" s="10">
        <v>65496700</v>
      </c>
      <c r="N1351" s="9">
        <f>($M$2-$W$12)/($W$13-$W$12)</f>
      </c>
      <c r="O1351" s="5"/>
      <c r="P1351" s="5"/>
      <c r="Q1351" s="5"/>
      <c r="R1351" s="9"/>
      <c r="S1351" s="9"/>
      <c r="T1351" s="9"/>
      <c r="U1351" s="9"/>
      <c r="V1351" s="9"/>
      <c r="W1351" s="10"/>
      <c r="X1351" s="10"/>
    </row>
    <row x14ac:dyDescent="0.25" r="1352" customHeight="1" ht="17.25">
      <c r="A1352" s="8">
        <v>45065</v>
      </c>
      <c r="B1352" s="9">
        <v>176.389999</v>
      </c>
      <c r="C1352" s="9">
        <f>(B1352-$R$12)/($R$13-$R$12)</f>
      </c>
      <c r="D1352" s="9">
        <v>176.389999</v>
      </c>
      <c r="E1352" s="9">
        <f>(D1352-$S$12)/($S$13-$S$12)</f>
      </c>
      <c r="F1352" s="9">
        <v>174.940002</v>
      </c>
      <c r="G1352" s="9">
        <f>(F1352-$T$12)/($T$13-$T$12)</f>
      </c>
      <c r="H1352" s="9">
        <v>175.160004</v>
      </c>
      <c r="I1352" s="9">
        <f>($H$2-$U$12)/($U$13-$U$12)</f>
      </c>
      <c r="J1352" s="9">
        <f>AVERAGE(H1348:H1352)</f>
      </c>
      <c r="K1352" s="9">
        <v>174.033234</v>
      </c>
      <c r="L1352" s="9">
        <f>(K1352-$V$12)/($V$13-$V$12)</f>
      </c>
      <c r="M1352" s="10">
        <v>55772400</v>
      </c>
      <c r="N1352" s="9">
        <f>($M$2-$W$12)/($W$13-$W$12)</f>
      </c>
      <c r="O1352" s="5"/>
      <c r="P1352" s="5"/>
      <c r="Q1352" s="5"/>
      <c r="R1352" s="9"/>
      <c r="S1352" s="9"/>
      <c r="T1352" s="9"/>
      <c r="U1352" s="9"/>
      <c r="V1352" s="9"/>
      <c r="W1352" s="10"/>
      <c r="X1352" s="10"/>
    </row>
    <row x14ac:dyDescent="0.25" r="1353" customHeight="1" ht="17.25">
      <c r="A1353" s="8">
        <v>45068</v>
      </c>
      <c r="B1353" s="9">
        <v>173.979996</v>
      </c>
      <c r="C1353" s="9">
        <f>(B1353-$R$12)/($R$13-$R$12)</f>
      </c>
      <c r="D1353" s="9">
        <v>174.710007</v>
      </c>
      <c r="E1353" s="9">
        <f>(D1353-$S$12)/($S$13-$S$12)</f>
      </c>
      <c r="F1353" s="9">
        <v>173.449997</v>
      </c>
      <c r="G1353" s="9">
        <f>(F1353-$T$12)/($T$13-$T$12)</f>
      </c>
      <c r="H1353" s="9">
        <v>174.199997</v>
      </c>
      <c r="I1353" s="9">
        <f>($H$2-$U$12)/($U$13-$U$12)</f>
      </c>
      <c r="J1353" s="9">
        <f>AVERAGE(H1349:H1353)</f>
      </c>
      <c r="K1353" s="9">
        <v>173.079407</v>
      </c>
      <c r="L1353" s="9">
        <f>(K1353-$V$12)/($V$13-$V$12)</f>
      </c>
      <c r="M1353" s="10">
        <v>43570900</v>
      </c>
      <c r="N1353" s="9">
        <f>($M$2-$W$12)/($W$13-$W$12)</f>
      </c>
      <c r="O1353" s="5"/>
      <c r="P1353" s="5"/>
      <c r="Q1353" s="5"/>
      <c r="R1353" s="9"/>
      <c r="S1353" s="9"/>
      <c r="T1353" s="9"/>
      <c r="U1353" s="9"/>
      <c r="V1353" s="9"/>
      <c r="W1353" s="10"/>
      <c r="X1353" s="10"/>
    </row>
    <row x14ac:dyDescent="0.25" r="1354" customHeight="1" ht="17.25">
      <c r="A1354" s="8">
        <v>45069</v>
      </c>
      <c r="B1354" s="9">
        <v>173.130005</v>
      </c>
      <c r="C1354" s="9">
        <f>(B1354-$R$12)/($R$13-$R$12)</f>
      </c>
      <c r="D1354" s="9">
        <v>173.380005</v>
      </c>
      <c r="E1354" s="9">
        <f>(D1354-$S$12)/($S$13-$S$12)</f>
      </c>
      <c r="F1354" s="9">
        <v>171.279999</v>
      </c>
      <c r="G1354" s="9">
        <f>(F1354-$T$12)/($T$13-$T$12)</f>
      </c>
      <c r="H1354" s="9">
        <v>171.559998</v>
      </c>
      <c r="I1354" s="9">
        <f>($H$2-$U$12)/($U$13-$U$12)</f>
      </c>
      <c r="J1354" s="9">
        <f>AVERAGE(H1350:H1354)</f>
      </c>
      <c r="K1354" s="9">
        <v>170.456406</v>
      </c>
      <c r="L1354" s="9">
        <f>(K1354-$V$12)/($V$13-$V$12)</f>
      </c>
      <c r="M1354" s="10">
        <v>50747300</v>
      </c>
      <c r="N1354" s="9">
        <f>($M$2-$W$12)/($W$13-$W$12)</f>
      </c>
      <c r="O1354" s="5"/>
      <c r="P1354" s="5"/>
      <c r="Q1354" s="5"/>
      <c r="R1354" s="9"/>
      <c r="S1354" s="9"/>
      <c r="T1354" s="9"/>
      <c r="U1354" s="9"/>
      <c r="V1354" s="9"/>
      <c r="W1354" s="10"/>
      <c r="X1354" s="10"/>
    </row>
    <row x14ac:dyDescent="0.25" r="1355" customHeight="1" ht="17.25">
      <c r="A1355" s="8">
        <v>45070</v>
      </c>
      <c r="B1355" s="9">
        <v>171.089996</v>
      </c>
      <c r="C1355" s="9">
        <f>(B1355-$R$12)/($R$13-$R$12)</f>
      </c>
      <c r="D1355" s="9">
        <v>172.419998</v>
      </c>
      <c r="E1355" s="9">
        <f>(D1355-$S$12)/($S$13-$S$12)</f>
      </c>
      <c r="F1355" s="9">
        <v>170.520004</v>
      </c>
      <c r="G1355" s="9">
        <f>(F1355-$T$12)/($T$13-$T$12)</f>
      </c>
      <c r="H1355" s="9">
        <v>171.839996</v>
      </c>
      <c r="I1355" s="9">
        <f>($H$2-$U$12)/($U$13-$U$12)</f>
      </c>
      <c r="J1355" s="9">
        <f>AVERAGE(H1351:H1355)</f>
      </c>
      <c r="K1355" s="9">
        <v>170.734589</v>
      </c>
      <c r="L1355" s="9">
        <f>(K1355-$V$12)/($V$13-$V$12)</f>
      </c>
      <c r="M1355" s="10">
        <v>45143500</v>
      </c>
      <c r="N1355" s="9">
        <f>($M$2-$W$12)/($W$13-$W$12)</f>
      </c>
      <c r="O1355" s="5"/>
      <c r="P1355" s="5"/>
      <c r="Q1355" s="5"/>
      <c r="R1355" s="9"/>
      <c r="S1355" s="9"/>
      <c r="T1355" s="9"/>
      <c r="U1355" s="9"/>
      <c r="V1355" s="9"/>
      <c r="W1355" s="10"/>
      <c r="X1355" s="10"/>
    </row>
    <row x14ac:dyDescent="0.25" r="1356" customHeight="1" ht="17.25">
      <c r="A1356" s="8">
        <v>45071</v>
      </c>
      <c r="B1356" s="9">
        <v>172.410004</v>
      </c>
      <c r="C1356" s="9">
        <f>(B1356-$R$12)/($R$13-$R$12)</f>
      </c>
      <c r="D1356" s="9">
        <v>173.899994</v>
      </c>
      <c r="E1356" s="9">
        <f>(D1356-$S$12)/($S$13-$S$12)</f>
      </c>
      <c r="F1356" s="9">
        <v>171.690002</v>
      </c>
      <c r="G1356" s="9">
        <f>(F1356-$T$12)/($T$13-$T$12)</f>
      </c>
      <c r="H1356" s="9">
        <v>172.990005</v>
      </c>
      <c r="I1356" s="9">
        <f>($H$2-$U$12)/($U$13-$U$12)</f>
      </c>
      <c r="J1356" s="9">
        <f>AVERAGE(H1352:H1356)</f>
      </c>
      <c r="K1356" s="9">
        <v>171.877213</v>
      </c>
      <c r="L1356" s="9">
        <f>(K1356-$V$12)/($V$13-$V$12)</f>
      </c>
      <c r="M1356" s="10">
        <v>56058300</v>
      </c>
      <c r="N1356" s="9">
        <f>($M$2-$W$12)/($W$13-$W$12)</f>
      </c>
      <c r="O1356" s="5"/>
      <c r="P1356" s="5"/>
      <c r="Q1356" s="5"/>
      <c r="R1356" s="9"/>
      <c r="S1356" s="9"/>
      <c r="T1356" s="9"/>
      <c r="U1356" s="9"/>
      <c r="V1356" s="9"/>
      <c r="W1356" s="10"/>
      <c r="X1356" s="10"/>
    </row>
    <row x14ac:dyDescent="0.25" r="1357" customHeight="1" ht="17.25">
      <c r="A1357" s="8">
        <v>45072</v>
      </c>
      <c r="B1357" s="9">
        <v>173.320007</v>
      </c>
      <c r="C1357" s="9">
        <f>(B1357-$R$12)/($R$13-$R$12)</f>
      </c>
      <c r="D1357" s="9">
        <v>175.770004</v>
      </c>
      <c r="E1357" s="9">
        <f>(D1357-$S$12)/($S$13-$S$12)</f>
      </c>
      <c r="F1357" s="9">
        <v>173.110001</v>
      </c>
      <c r="G1357" s="9">
        <f>(F1357-$T$12)/($T$13-$T$12)</f>
      </c>
      <c r="H1357" s="9">
        <v>175.429993</v>
      </c>
      <c r="I1357" s="9">
        <f>($H$2-$U$12)/($U$13-$U$12)</f>
      </c>
      <c r="J1357" s="9">
        <f>AVERAGE(H1353:H1357)</f>
      </c>
      <c r="K1357" s="9">
        <v>174.301498</v>
      </c>
      <c r="L1357" s="9">
        <f>(K1357-$V$12)/($V$13-$V$12)</f>
      </c>
      <c r="M1357" s="10">
        <v>54835000</v>
      </c>
      <c r="N1357" s="9">
        <f>($M$2-$W$12)/($W$13-$W$12)</f>
      </c>
      <c r="O1357" s="5"/>
      <c r="P1357" s="5"/>
      <c r="Q1357" s="5"/>
      <c r="R1357" s="9"/>
      <c r="S1357" s="9"/>
      <c r="T1357" s="9"/>
      <c r="U1357" s="9"/>
      <c r="V1357" s="9"/>
      <c r="W1357" s="10"/>
      <c r="X1357" s="10"/>
    </row>
    <row x14ac:dyDescent="0.25" r="1358" customHeight="1" ht="17.25">
      <c r="A1358" s="8">
        <v>45076</v>
      </c>
      <c r="B1358" s="9">
        <v>176.960007</v>
      </c>
      <c r="C1358" s="9">
        <f>(B1358-$R$12)/($R$13-$R$12)</f>
      </c>
      <c r="D1358" s="9">
        <v>178.990005</v>
      </c>
      <c r="E1358" s="9">
        <f>(D1358-$S$12)/($S$13-$S$12)</f>
      </c>
      <c r="F1358" s="9">
        <v>176.570007</v>
      </c>
      <c r="G1358" s="9">
        <f>(F1358-$T$12)/($T$13-$T$12)</f>
      </c>
      <c r="H1358" s="9">
        <v>177.300003</v>
      </c>
      <c r="I1358" s="9">
        <f>($H$2-$U$12)/($U$13-$U$12)</f>
      </c>
      <c r="J1358" s="9">
        <f>AVERAGE(H1354:H1358)</f>
      </c>
      <c r="K1358" s="9">
        <v>176.159454</v>
      </c>
      <c r="L1358" s="9">
        <f>(K1358-$V$12)/($V$13-$V$12)</f>
      </c>
      <c r="M1358" s="10">
        <v>55964400</v>
      </c>
      <c r="N1358" s="9">
        <f>($M$2-$W$12)/($W$13-$W$12)</f>
      </c>
      <c r="O1358" s="5"/>
      <c r="P1358" s="5"/>
      <c r="Q1358" s="5"/>
      <c r="R1358" s="9"/>
      <c r="S1358" s="9"/>
      <c r="T1358" s="9"/>
      <c r="U1358" s="9"/>
      <c r="V1358" s="9"/>
      <c r="W1358" s="10"/>
      <c r="X1358" s="10"/>
    </row>
    <row x14ac:dyDescent="0.25" r="1359" customHeight="1" ht="17.25">
      <c r="A1359" s="8">
        <v>45077</v>
      </c>
      <c r="B1359" s="9">
        <v>177.330002</v>
      </c>
      <c r="C1359" s="9">
        <f>(B1359-$R$12)/($R$13-$R$12)</f>
      </c>
      <c r="D1359" s="9">
        <v>179.350006</v>
      </c>
      <c r="E1359" s="9">
        <f>(D1359-$S$12)/($S$13-$S$12)</f>
      </c>
      <c r="F1359" s="9">
        <v>176.759995</v>
      </c>
      <c r="G1359" s="9">
        <f>(F1359-$T$12)/($T$13-$T$12)</f>
      </c>
      <c r="H1359" s="9">
        <v>177.25</v>
      </c>
      <c r="I1359" s="9">
        <f>($H$2-$U$12)/($U$13-$U$12)</f>
      </c>
      <c r="J1359" s="9">
        <f>AVERAGE(H1355:H1359)</f>
      </c>
      <c r="K1359" s="9">
        <v>176.109818</v>
      </c>
      <c r="L1359" s="9">
        <f>(K1359-$V$12)/($V$13-$V$12)</f>
      </c>
      <c r="M1359" s="10">
        <v>99625300</v>
      </c>
      <c r="N1359" s="9">
        <f>($M$2-$W$12)/($W$13-$W$12)</f>
      </c>
      <c r="O1359" s="5"/>
      <c r="P1359" s="5"/>
      <c r="Q1359" s="5"/>
      <c r="R1359" s="9"/>
      <c r="S1359" s="9"/>
      <c r="T1359" s="9"/>
      <c r="U1359" s="9"/>
      <c r="V1359" s="9"/>
      <c r="W1359" s="10"/>
      <c r="X1359" s="10"/>
    </row>
    <row x14ac:dyDescent="0.25" r="1360" customHeight="1" ht="17.25">
      <c r="A1360" s="8">
        <v>45078</v>
      </c>
      <c r="B1360" s="9">
        <v>177.699997</v>
      </c>
      <c r="C1360" s="9">
        <f>(B1360-$R$12)/($R$13-$R$12)</f>
      </c>
      <c r="D1360" s="9">
        <v>180.119995</v>
      </c>
      <c r="E1360" s="9">
        <f>(D1360-$S$12)/($S$13-$S$12)</f>
      </c>
      <c r="F1360" s="9">
        <v>176.929993</v>
      </c>
      <c r="G1360" s="9">
        <f>(F1360-$T$12)/($T$13-$T$12)</f>
      </c>
      <c r="H1360" s="9">
        <v>180.089996</v>
      </c>
      <c r="I1360" s="9">
        <f>($H$2-$U$12)/($U$13-$U$12)</f>
      </c>
      <c r="J1360" s="9">
        <f>AVERAGE(H1356:H1360)</f>
      </c>
      <c r="K1360" s="9">
        <v>178.931519</v>
      </c>
      <c r="L1360" s="9">
        <f>(K1360-$V$12)/($V$13-$V$12)</f>
      </c>
      <c r="M1360" s="10">
        <v>68901800</v>
      </c>
      <c r="N1360" s="9">
        <f>($M$2-$W$12)/($W$13-$W$12)</f>
      </c>
      <c r="O1360" s="5"/>
      <c r="P1360" s="5"/>
      <c r="Q1360" s="5"/>
      <c r="R1360" s="9"/>
      <c r="S1360" s="9"/>
      <c r="T1360" s="9"/>
      <c r="U1360" s="9"/>
      <c r="V1360" s="9"/>
      <c r="W1360" s="10"/>
      <c r="X1360" s="10"/>
    </row>
    <row x14ac:dyDescent="0.25" r="1361" customHeight="1" ht="17.25">
      <c r="A1361" s="8">
        <v>45079</v>
      </c>
      <c r="B1361" s="9">
        <v>181.029999</v>
      </c>
      <c r="C1361" s="9">
        <f>(B1361-$R$12)/($R$13-$R$12)</f>
      </c>
      <c r="D1361" s="9">
        <v>181.779999</v>
      </c>
      <c r="E1361" s="9">
        <f>(D1361-$S$12)/($S$13-$S$12)</f>
      </c>
      <c r="F1361" s="9">
        <v>179.259995</v>
      </c>
      <c r="G1361" s="9">
        <f>(F1361-$T$12)/($T$13-$T$12)</f>
      </c>
      <c r="H1361" s="9">
        <v>180.949997</v>
      </c>
      <c r="I1361" s="9">
        <f>($H$2-$U$12)/($U$13-$U$12)</f>
      </c>
      <c r="J1361" s="9">
        <f>AVERAGE(H1357:H1361)</f>
      </c>
      <c r="K1361" s="9">
        <v>179.78598</v>
      </c>
      <c r="L1361" s="9">
        <f>(K1361-$V$12)/($V$13-$V$12)</f>
      </c>
      <c r="M1361" s="10">
        <v>61945900</v>
      </c>
      <c r="N1361" s="9">
        <f>($M$2-$W$12)/($W$13-$W$12)</f>
      </c>
      <c r="O1361" s="5"/>
      <c r="P1361" s="5"/>
      <c r="Q1361" s="5"/>
      <c r="R1361" s="9"/>
      <c r="S1361" s="9"/>
      <c r="T1361" s="9"/>
      <c r="U1361" s="9"/>
      <c r="V1361" s="9"/>
      <c r="W1361" s="10"/>
      <c r="X1361" s="10"/>
    </row>
    <row x14ac:dyDescent="0.25" r="1362" customHeight="1" ht="17.25">
      <c r="A1362" s="8">
        <v>45082</v>
      </c>
      <c r="B1362" s="9">
        <v>182.630005</v>
      </c>
      <c r="C1362" s="9">
        <f>(B1362-$R$12)/($R$13-$R$12)</f>
      </c>
      <c r="D1362" s="9">
        <v>184.949997</v>
      </c>
      <c r="E1362" s="9">
        <f>(D1362-$S$12)/($S$13-$S$12)</f>
      </c>
      <c r="F1362" s="9">
        <v>178.039993</v>
      </c>
      <c r="G1362" s="9">
        <f>(F1362-$T$12)/($T$13-$T$12)</f>
      </c>
      <c r="H1362" s="9">
        <v>179.580002</v>
      </c>
      <c r="I1362" s="9">
        <f>($H$2-$U$12)/($U$13-$U$12)</f>
      </c>
      <c r="J1362" s="9">
        <f>AVERAGE(H1358:H1362)</f>
      </c>
      <c r="K1362" s="9">
        <v>178.42482</v>
      </c>
      <c r="L1362" s="9">
        <f>(K1362-$V$12)/($V$13-$V$12)</f>
      </c>
      <c r="M1362" s="10">
        <v>121946500</v>
      </c>
      <c r="N1362" s="9">
        <f>($M$2-$W$12)/($W$13-$W$12)</f>
      </c>
      <c r="O1362" s="5"/>
      <c r="P1362" s="5"/>
      <c r="Q1362" s="5"/>
      <c r="R1362" s="9"/>
      <c r="S1362" s="9"/>
      <c r="T1362" s="9"/>
      <c r="U1362" s="9"/>
      <c r="V1362" s="9"/>
      <c r="W1362" s="10"/>
      <c r="X1362" s="10"/>
    </row>
    <row x14ac:dyDescent="0.25" r="1363" customHeight="1" ht="17.25">
      <c r="A1363" s="8">
        <v>45083</v>
      </c>
      <c r="B1363" s="9">
        <v>179.970001</v>
      </c>
      <c r="C1363" s="9">
        <f>(B1363-$R$12)/($R$13-$R$12)</f>
      </c>
      <c r="D1363" s="9">
        <v>180.119995</v>
      </c>
      <c r="E1363" s="9">
        <f>(D1363-$S$12)/($S$13-$S$12)</f>
      </c>
      <c r="F1363" s="9">
        <v>177.429993</v>
      </c>
      <c r="G1363" s="9">
        <f>(F1363-$T$12)/($T$13-$T$12)</f>
      </c>
      <c r="H1363" s="9">
        <v>179.210007</v>
      </c>
      <c r="I1363" s="9">
        <f>($H$2-$U$12)/($U$13-$U$12)</f>
      </c>
      <c r="J1363" s="9">
        <f>AVERAGE(H1359:H1363)</f>
      </c>
      <c r="K1363" s="9">
        <v>178.057205</v>
      </c>
      <c r="L1363" s="9">
        <f>(K1363-$V$12)/($V$13-$V$12)</f>
      </c>
      <c r="M1363" s="10">
        <v>64848400</v>
      </c>
      <c r="N1363" s="9">
        <f>($M$2-$W$12)/($W$13-$W$12)</f>
      </c>
      <c r="O1363" s="5"/>
      <c r="P1363" s="5"/>
      <c r="Q1363" s="5"/>
      <c r="R1363" s="9"/>
      <c r="S1363" s="9"/>
      <c r="T1363" s="9"/>
      <c r="U1363" s="9"/>
      <c r="V1363" s="9"/>
      <c r="W1363" s="10"/>
      <c r="X1363" s="10"/>
    </row>
    <row x14ac:dyDescent="0.25" r="1364" customHeight="1" ht="17.25">
      <c r="A1364" s="8">
        <v>45084</v>
      </c>
      <c r="B1364" s="9">
        <v>178.440002</v>
      </c>
      <c r="C1364" s="9">
        <f>(B1364-$R$12)/($R$13-$R$12)</f>
      </c>
      <c r="D1364" s="9">
        <v>181.210007</v>
      </c>
      <c r="E1364" s="9">
        <f>(D1364-$S$12)/($S$13-$S$12)</f>
      </c>
      <c r="F1364" s="9">
        <v>177.320007</v>
      </c>
      <c r="G1364" s="9">
        <f>(F1364-$T$12)/($T$13-$T$12)</f>
      </c>
      <c r="H1364" s="9">
        <v>177.820007</v>
      </c>
      <c r="I1364" s="9">
        <f>($H$2-$U$12)/($U$13-$U$12)</f>
      </c>
      <c r="J1364" s="9">
        <f>AVERAGE(H1360:H1364)</f>
      </c>
      <c r="K1364" s="9">
        <v>176.676147</v>
      </c>
      <c r="L1364" s="9">
        <f>(K1364-$V$12)/($V$13-$V$12)</f>
      </c>
      <c r="M1364" s="10">
        <v>61944600</v>
      </c>
      <c r="N1364" s="9">
        <f>($M$2-$W$12)/($W$13-$W$12)</f>
      </c>
      <c r="O1364" s="5"/>
      <c r="P1364" s="5"/>
      <c r="Q1364" s="5"/>
      <c r="R1364" s="9"/>
      <c r="S1364" s="9"/>
      <c r="T1364" s="9"/>
      <c r="U1364" s="9"/>
      <c r="V1364" s="9"/>
      <c r="W1364" s="10"/>
      <c r="X1364" s="10"/>
    </row>
    <row x14ac:dyDescent="0.25" r="1365" customHeight="1" ht="17.25">
      <c r="A1365" s="8">
        <v>45085</v>
      </c>
      <c r="B1365" s="9">
        <v>177.899994</v>
      </c>
      <c r="C1365" s="9">
        <f>(B1365-$R$12)/($R$13-$R$12)</f>
      </c>
      <c r="D1365" s="9">
        <v>180.839996</v>
      </c>
      <c r="E1365" s="9">
        <f>(D1365-$S$12)/($S$13-$S$12)</f>
      </c>
      <c r="F1365" s="9">
        <v>177.460007</v>
      </c>
      <c r="G1365" s="9">
        <f>(F1365-$T$12)/($T$13-$T$12)</f>
      </c>
      <c r="H1365" s="9">
        <v>180.570007</v>
      </c>
      <c r="I1365" s="9">
        <f>($H$2-$U$12)/($U$13-$U$12)</f>
      </c>
      <c r="J1365" s="9">
        <f>AVERAGE(H1361:H1365)</f>
      </c>
      <c r="K1365" s="9">
        <v>179.408447</v>
      </c>
      <c r="L1365" s="9">
        <f>(K1365-$V$12)/($V$13-$V$12)</f>
      </c>
      <c r="M1365" s="10">
        <v>50214900</v>
      </c>
      <c r="N1365" s="9">
        <f>($M$2-$W$12)/($W$13-$W$12)</f>
      </c>
      <c r="O1365" s="5"/>
      <c r="P1365" s="5"/>
      <c r="Q1365" s="5"/>
      <c r="R1365" s="9"/>
      <c r="S1365" s="9"/>
      <c r="T1365" s="9"/>
      <c r="U1365" s="9"/>
      <c r="V1365" s="9"/>
      <c r="W1365" s="10"/>
      <c r="X1365" s="10"/>
    </row>
    <row x14ac:dyDescent="0.25" r="1366" customHeight="1" ht="17.25">
      <c r="A1366" s="8">
        <v>45086</v>
      </c>
      <c r="B1366" s="9">
        <v>181.5</v>
      </c>
      <c r="C1366" s="9">
        <f>(B1366-$R$12)/($R$13-$R$12)</f>
      </c>
      <c r="D1366" s="9">
        <v>182.229996</v>
      </c>
      <c r="E1366" s="9">
        <f>(D1366-$S$12)/($S$13-$S$12)</f>
      </c>
      <c r="F1366" s="9">
        <v>180.630005</v>
      </c>
      <c r="G1366" s="9">
        <f>(F1366-$T$12)/($T$13-$T$12)</f>
      </c>
      <c r="H1366" s="9">
        <v>180.960007</v>
      </c>
      <c r="I1366" s="9">
        <f>($H$2-$U$12)/($U$13-$U$12)</f>
      </c>
      <c r="J1366" s="9">
        <f>AVERAGE(H1362:H1366)</f>
      </c>
      <c r="K1366" s="9">
        <v>179.795929</v>
      </c>
      <c r="L1366" s="9">
        <f>(K1366-$V$12)/($V$13-$V$12)</f>
      </c>
      <c r="M1366" s="10">
        <v>48870700</v>
      </c>
      <c r="N1366" s="9">
        <f>($M$2-$W$12)/($W$13-$W$12)</f>
      </c>
      <c r="O1366" s="5"/>
      <c r="P1366" s="5"/>
      <c r="Q1366" s="5"/>
      <c r="R1366" s="9"/>
      <c r="S1366" s="9"/>
      <c r="T1366" s="9"/>
      <c r="U1366" s="9"/>
      <c r="V1366" s="9"/>
      <c r="W1366" s="10"/>
      <c r="X1366" s="10"/>
    </row>
    <row x14ac:dyDescent="0.25" r="1367" customHeight="1" ht="17.25">
      <c r="A1367" s="8">
        <v>45089</v>
      </c>
      <c r="B1367" s="9">
        <v>181.270004</v>
      </c>
      <c r="C1367" s="9">
        <f>(B1367-$R$12)/($R$13-$R$12)</f>
      </c>
      <c r="D1367" s="9">
        <v>183.889999</v>
      </c>
      <c r="E1367" s="9">
        <f>(D1367-$S$12)/($S$13-$S$12)</f>
      </c>
      <c r="F1367" s="9">
        <v>180.970001</v>
      </c>
      <c r="G1367" s="9">
        <f>(F1367-$T$12)/($T$13-$T$12)</f>
      </c>
      <c r="H1367" s="9">
        <v>183.789993</v>
      </c>
      <c r="I1367" s="9">
        <f>($H$2-$U$12)/($U$13-$U$12)</f>
      </c>
      <c r="J1367" s="9">
        <f>AVERAGE(H1363:H1367)</f>
      </c>
      <c r="K1367" s="9">
        <v>182.607712</v>
      </c>
      <c r="L1367" s="9">
        <f>(K1367-$V$12)/($V$13-$V$12)</f>
      </c>
      <c r="M1367" s="10">
        <v>54274900</v>
      </c>
      <c r="N1367" s="9">
        <f>($M$2-$W$12)/($W$13-$W$12)</f>
      </c>
      <c r="O1367" s="5"/>
      <c r="P1367" s="5"/>
      <c r="Q1367" s="5"/>
      <c r="R1367" s="9"/>
      <c r="S1367" s="9"/>
      <c r="T1367" s="9"/>
      <c r="U1367" s="9"/>
      <c r="V1367" s="9"/>
      <c r="W1367" s="10"/>
      <c r="X1367" s="10"/>
    </row>
    <row x14ac:dyDescent="0.25" r="1368" customHeight="1" ht="17.25">
      <c r="A1368" s="8">
        <v>45090</v>
      </c>
      <c r="B1368" s="9">
        <v>182.800003</v>
      </c>
      <c r="C1368" s="9">
        <f>(B1368-$R$12)/($R$13-$R$12)</f>
      </c>
      <c r="D1368" s="9">
        <v>184.149994</v>
      </c>
      <c r="E1368" s="9">
        <f>(D1368-$S$12)/($S$13-$S$12)</f>
      </c>
      <c r="F1368" s="9">
        <v>182.440002</v>
      </c>
      <c r="G1368" s="9">
        <f>(F1368-$T$12)/($T$13-$T$12)</f>
      </c>
      <c r="H1368" s="9">
        <v>183.309998</v>
      </c>
      <c r="I1368" s="9">
        <f>($H$2-$U$12)/($U$13-$U$12)</f>
      </c>
      <c r="J1368" s="9">
        <f>AVERAGE(H1364:H1368)</f>
      </c>
      <c r="K1368" s="9">
        <v>182.130814</v>
      </c>
      <c r="L1368" s="9">
        <f>(K1368-$V$12)/($V$13-$V$12)</f>
      </c>
      <c r="M1368" s="10">
        <v>54929100</v>
      </c>
      <c r="N1368" s="9">
        <f>($M$2-$W$12)/($W$13-$W$12)</f>
      </c>
      <c r="O1368" s="5"/>
      <c r="P1368" s="5"/>
      <c r="Q1368" s="5"/>
      <c r="R1368" s="9"/>
      <c r="S1368" s="9"/>
      <c r="T1368" s="9"/>
      <c r="U1368" s="9"/>
      <c r="V1368" s="9"/>
      <c r="W1368" s="10"/>
      <c r="X1368" s="10"/>
    </row>
    <row x14ac:dyDescent="0.25" r="1369" customHeight="1" ht="17.25">
      <c r="A1369" s="8">
        <v>45091</v>
      </c>
      <c r="B1369" s="9">
        <v>183.369995</v>
      </c>
      <c r="C1369" s="9">
        <f>(B1369-$R$12)/($R$13-$R$12)</f>
      </c>
      <c r="D1369" s="9">
        <v>184.389999</v>
      </c>
      <c r="E1369" s="9">
        <f>(D1369-$S$12)/($S$13-$S$12)</f>
      </c>
      <c r="F1369" s="9">
        <v>182.020004</v>
      </c>
      <c r="G1369" s="9">
        <f>(F1369-$T$12)/($T$13-$T$12)</f>
      </c>
      <c r="H1369" s="9">
        <v>183.949997</v>
      </c>
      <c r="I1369" s="9">
        <f>($H$2-$U$12)/($U$13-$U$12)</f>
      </c>
      <c r="J1369" s="9">
        <f>AVERAGE(H1365:H1369)</f>
      </c>
      <c r="K1369" s="9">
        <v>182.766693</v>
      </c>
      <c r="L1369" s="9">
        <f>(K1369-$V$12)/($V$13-$V$12)</f>
      </c>
      <c r="M1369" s="10">
        <v>57462900</v>
      </c>
      <c r="N1369" s="9">
        <f>($M$2-$W$12)/($W$13-$W$12)</f>
      </c>
      <c r="O1369" s="5"/>
      <c r="P1369" s="5"/>
      <c r="Q1369" s="5"/>
      <c r="R1369" s="9"/>
      <c r="S1369" s="9"/>
      <c r="T1369" s="9"/>
      <c r="U1369" s="9"/>
      <c r="V1369" s="9"/>
      <c r="W1369" s="10"/>
      <c r="X1369" s="10"/>
    </row>
    <row x14ac:dyDescent="0.25" r="1370" customHeight="1" ht="17.25">
      <c r="A1370" s="8">
        <v>45092</v>
      </c>
      <c r="B1370" s="9">
        <v>183.960007</v>
      </c>
      <c r="C1370" s="9">
        <f>(B1370-$R$12)/($R$13-$R$12)</f>
      </c>
      <c r="D1370" s="9">
        <v>186.520004</v>
      </c>
      <c r="E1370" s="9">
        <f>(D1370-$S$12)/($S$13-$S$12)</f>
      </c>
      <c r="F1370" s="9">
        <v>183.779999</v>
      </c>
      <c r="G1370" s="9">
        <f>(F1370-$T$12)/($T$13-$T$12)</f>
      </c>
      <c r="H1370" s="9">
        <v>186.009995</v>
      </c>
      <c r="I1370" s="9">
        <f>($H$2-$U$12)/($U$13-$U$12)</f>
      </c>
      <c r="J1370" s="9">
        <f>AVERAGE(H1366:H1370)</f>
      </c>
      <c r="K1370" s="9">
        <v>184.813431</v>
      </c>
      <c r="L1370" s="9">
        <f>(K1370-$V$12)/($V$13-$V$12)</f>
      </c>
      <c r="M1370" s="10">
        <v>65433200</v>
      </c>
      <c r="N1370" s="9">
        <f>($M$2-$W$12)/($W$13-$W$12)</f>
      </c>
      <c r="O1370" s="5"/>
      <c r="P1370" s="5"/>
      <c r="Q1370" s="5"/>
      <c r="R1370" s="9"/>
      <c r="S1370" s="9"/>
      <c r="T1370" s="9"/>
      <c r="U1370" s="9"/>
      <c r="V1370" s="9"/>
      <c r="W1370" s="10"/>
      <c r="X1370" s="10"/>
    </row>
    <row x14ac:dyDescent="0.25" r="1371" customHeight="1" ht="17.25">
      <c r="A1371" s="8">
        <v>45093</v>
      </c>
      <c r="B1371" s="9">
        <v>186.729996</v>
      </c>
      <c r="C1371" s="9">
        <f>(B1371-$R$12)/($R$13-$R$12)</f>
      </c>
      <c r="D1371" s="9">
        <v>186.990005</v>
      </c>
      <c r="E1371" s="9">
        <f>(D1371-$S$12)/($S$13-$S$12)</f>
      </c>
      <c r="F1371" s="9">
        <v>184.270004</v>
      </c>
      <c r="G1371" s="9">
        <f>(F1371-$T$12)/($T$13-$T$12)</f>
      </c>
      <c r="H1371" s="9">
        <v>184.919998</v>
      </c>
      <c r="I1371" s="9">
        <f>($H$2-$U$12)/($U$13-$U$12)</f>
      </c>
      <c r="J1371" s="9">
        <f>AVERAGE(H1367:H1371)</f>
      </c>
      <c r="K1371" s="9">
        <v>183.730453</v>
      </c>
      <c r="L1371" s="9">
        <f>(K1371-$V$12)/($V$13-$V$12)</f>
      </c>
      <c r="M1371" s="10">
        <v>101235600</v>
      </c>
      <c r="N1371" s="9">
        <f>($M$2-$W$12)/($W$13-$W$12)</f>
      </c>
      <c r="O1371" s="5"/>
      <c r="P1371" s="5"/>
      <c r="Q1371" s="5"/>
      <c r="R1371" s="9"/>
      <c r="S1371" s="9"/>
      <c r="T1371" s="9"/>
      <c r="U1371" s="9"/>
      <c r="V1371" s="9"/>
      <c r="W1371" s="10"/>
      <c r="X1371" s="10"/>
    </row>
    <row x14ac:dyDescent="0.25" r="1372" customHeight="1" ht="17.25">
      <c r="A1372" s="8">
        <v>45097</v>
      </c>
      <c r="B1372" s="9">
        <v>184.410004</v>
      </c>
      <c r="C1372" s="9">
        <f>(B1372-$R$12)/($R$13-$R$12)</f>
      </c>
      <c r="D1372" s="9">
        <v>186.100006</v>
      </c>
      <c r="E1372" s="9">
        <f>(D1372-$S$12)/($S$13-$S$12)</f>
      </c>
      <c r="F1372" s="9">
        <v>184.410004</v>
      </c>
      <c r="G1372" s="9">
        <f>(F1372-$T$12)/($T$13-$T$12)</f>
      </c>
      <c r="H1372" s="9">
        <v>185.009995</v>
      </c>
      <c r="I1372" s="9">
        <f>($H$2-$U$12)/($U$13-$U$12)</f>
      </c>
      <c r="J1372" s="9">
        <f>AVERAGE(H1368:H1372)</f>
      </c>
      <c r="K1372" s="9">
        <v>183.819885</v>
      </c>
      <c r="L1372" s="9">
        <f>(K1372-$V$12)/($V$13-$V$12)</f>
      </c>
      <c r="M1372" s="10">
        <v>49799100</v>
      </c>
      <c r="N1372" s="9">
        <f>($M$2-$W$12)/($W$13-$W$12)</f>
      </c>
      <c r="O1372" s="5"/>
      <c r="P1372" s="5"/>
      <c r="Q1372" s="5"/>
      <c r="R1372" s="9"/>
      <c r="S1372" s="9"/>
      <c r="T1372" s="9"/>
      <c r="U1372" s="9"/>
      <c r="V1372" s="9"/>
      <c r="W1372" s="10"/>
      <c r="X1372" s="10"/>
    </row>
    <row x14ac:dyDescent="0.25" r="1373" customHeight="1" ht="17.25">
      <c r="A1373" s="8">
        <v>45098</v>
      </c>
      <c r="B1373" s="9">
        <v>184.899994</v>
      </c>
      <c r="C1373" s="9">
        <f>(B1373-$R$12)/($R$13-$R$12)</f>
      </c>
      <c r="D1373" s="9">
        <v>185.410004</v>
      </c>
      <c r="E1373" s="9">
        <f>(D1373-$S$12)/($S$13-$S$12)</f>
      </c>
      <c r="F1373" s="9">
        <v>182.589996</v>
      </c>
      <c r="G1373" s="9">
        <f>(F1373-$T$12)/($T$13-$T$12)</f>
      </c>
      <c r="H1373" s="9">
        <v>183.960007</v>
      </c>
      <c r="I1373" s="9">
        <f>($H$2-$U$12)/($U$13-$U$12)</f>
      </c>
      <c r="J1373" s="9">
        <f>AVERAGE(H1369:H1373)</f>
      </c>
      <c r="K1373" s="9">
        <v>182.776642</v>
      </c>
      <c r="L1373" s="9">
        <f>(K1373-$V$12)/($V$13-$V$12)</f>
      </c>
      <c r="M1373" s="10">
        <v>49515700</v>
      </c>
      <c r="N1373" s="9">
        <f>($M$2-$W$12)/($W$13-$W$12)</f>
      </c>
      <c r="O1373" s="5"/>
      <c r="P1373" s="5"/>
      <c r="Q1373" s="5"/>
      <c r="R1373" s="9"/>
      <c r="S1373" s="9"/>
      <c r="T1373" s="9"/>
      <c r="U1373" s="9"/>
      <c r="V1373" s="9"/>
      <c r="W1373" s="10"/>
      <c r="X1373" s="10"/>
    </row>
    <row x14ac:dyDescent="0.25" r="1374" customHeight="1" ht="17.25">
      <c r="A1374" s="8">
        <v>45099</v>
      </c>
      <c r="B1374" s="9">
        <v>183.740005</v>
      </c>
      <c r="C1374" s="9">
        <f>(B1374-$R$12)/($R$13-$R$12)</f>
      </c>
      <c r="D1374" s="9">
        <v>187.050003</v>
      </c>
      <c r="E1374" s="9">
        <f>(D1374-$S$12)/($S$13-$S$12)</f>
      </c>
      <c r="F1374" s="9">
        <v>183.669998</v>
      </c>
      <c r="G1374" s="9">
        <f>(F1374-$T$12)/($T$13-$T$12)</f>
      </c>
      <c r="H1374" s="10">
        <v>187</v>
      </c>
      <c r="I1374" s="9">
        <f>($H$2-$U$12)/($U$13-$U$12)</f>
      </c>
      <c r="J1374" s="9">
        <f>AVERAGE(H1370:H1374)</f>
      </c>
      <c r="K1374" s="9">
        <v>185.797073</v>
      </c>
      <c r="L1374" s="9">
        <f>(K1374-$V$12)/($V$13-$V$12)</f>
      </c>
      <c r="M1374" s="10">
        <v>51245300</v>
      </c>
      <c r="N1374" s="9">
        <f>($M$2-$W$12)/($W$13-$W$12)</f>
      </c>
      <c r="O1374" s="5"/>
      <c r="P1374" s="5"/>
      <c r="Q1374" s="5"/>
      <c r="R1374" s="9"/>
      <c r="S1374" s="9"/>
      <c r="T1374" s="9"/>
      <c r="U1374" s="9"/>
      <c r="V1374" s="9"/>
      <c r="W1374" s="10"/>
      <c r="X1374" s="10"/>
    </row>
    <row x14ac:dyDescent="0.25" r="1375" customHeight="1" ht="17.25">
      <c r="A1375" s="8">
        <v>45100</v>
      </c>
      <c r="B1375" s="9">
        <v>185.550003</v>
      </c>
      <c r="C1375" s="9">
        <f>(B1375-$R$12)/($R$13-$R$12)</f>
      </c>
      <c r="D1375" s="9">
        <v>187.559998</v>
      </c>
      <c r="E1375" s="9">
        <f>(D1375-$S$12)/($S$13-$S$12)</f>
      </c>
      <c r="F1375" s="9">
        <v>185.009995</v>
      </c>
      <c r="G1375" s="9">
        <f>(F1375-$T$12)/($T$13-$T$12)</f>
      </c>
      <c r="H1375" s="9">
        <v>186.679993</v>
      </c>
      <c r="I1375" s="9">
        <f>($H$2-$U$12)/($U$13-$U$12)</f>
      </c>
      <c r="J1375" s="9">
        <f>AVERAGE(H1371:H1375)</f>
      </c>
      <c r="K1375" s="9">
        <v>185.479141</v>
      </c>
      <c r="L1375" s="9">
        <f>(K1375-$V$12)/($V$13-$V$12)</f>
      </c>
      <c r="M1375" s="10">
        <v>53079300</v>
      </c>
      <c r="N1375" s="9">
        <f>($M$2-$W$12)/($W$13-$W$12)</f>
      </c>
      <c r="O1375" s="5"/>
      <c r="P1375" s="5"/>
      <c r="Q1375" s="5"/>
      <c r="R1375" s="9"/>
      <c r="S1375" s="9"/>
      <c r="T1375" s="9"/>
      <c r="U1375" s="9"/>
      <c r="V1375" s="9"/>
      <c r="W1375" s="10"/>
      <c r="X1375" s="10"/>
    </row>
    <row x14ac:dyDescent="0.25" r="1376" customHeight="1" ht="17.25">
      <c r="A1376" s="8">
        <v>45103</v>
      </c>
      <c r="B1376" s="9">
        <v>186.830002</v>
      </c>
      <c r="C1376" s="9">
        <f>(B1376-$R$12)/($R$13-$R$12)</f>
      </c>
      <c r="D1376" s="9">
        <v>188.050003</v>
      </c>
      <c r="E1376" s="9">
        <f>(D1376-$S$12)/($S$13-$S$12)</f>
      </c>
      <c r="F1376" s="9">
        <v>185.229996</v>
      </c>
      <c r="G1376" s="9">
        <f>(F1376-$T$12)/($T$13-$T$12)</f>
      </c>
      <c r="H1376" s="9">
        <v>185.270004</v>
      </c>
      <c r="I1376" s="9">
        <f>($H$2-$U$12)/($U$13-$U$12)</f>
      </c>
      <c r="J1376" s="9">
        <f>AVERAGE(H1372:H1376)</f>
      </c>
      <c r="K1376" s="9">
        <v>184.078217</v>
      </c>
      <c r="L1376" s="9">
        <f>(K1376-$V$12)/($V$13-$V$12)</f>
      </c>
      <c r="M1376" s="10">
        <v>48088700</v>
      </c>
      <c r="N1376" s="9">
        <f>($M$2-$W$12)/($W$13-$W$12)</f>
      </c>
      <c r="O1376" s="5"/>
      <c r="P1376" s="5"/>
      <c r="Q1376" s="5"/>
      <c r="R1376" s="9"/>
      <c r="S1376" s="9"/>
      <c r="T1376" s="9"/>
      <c r="U1376" s="9"/>
      <c r="V1376" s="9"/>
      <c r="W1376" s="10"/>
      <c r="X1376" s="10"/>
    </row>
    <row x14ac:dyDescent="0.25" r="1377" customHeight="1" ht="17.25">
      <c r="A1377" s="8">
        <v>45104</v>
      </c>
      <c r="B1377" s="9">
        <v>185.889999</v>
      </c>
      <c r="C1377" s="9">
        <f>(B1377-$R$12)/($R$13-$R$12)</f>
      </c>
      <c r="D1377" s="9">
        <v>188.389999</v>
      </c>
      <c r="E1377" s="9">
        <f>(D1377-$S$12)/($S$13-$S$12)</f>
      </c>
      <c r="F1377" s="9">
        <v>185.669998</v>
      </c>
      <c r="G1377" s="9">
        <f>(F1377-$T$12)/($T$13-$T$12)</f>
      </c>
      <c r="H1377" s="9">
        <v>188.059998</v>
      </c>
      <c r="I1377" s="9">
        <f>($H$2-$U$12)/($U$13-$U$12)</f>
      </c>
      <c r="J1377" s="9">
        <f>AVERAGE(H1373:H1377)</f>
      </c>
      <c r="K1377" s="9">
        <v>186.85025</v>
      </c>
      <c r="L1377" s="9">
        <f>(K1377-$V$12)/($V$13-$V$12)</f>
      </c>
      <c r="M1377" s="10">
        <v>50730800</v>
      </c>
      <c r="N1377" s="9">
        <f>($M$2-$W$12)/($W$13-$W$12)</f>
      </c>
      <c r="O1377" s="5"/>
      <c r="P1377" s="5"/>
      <c r="Q1377" s="5"/>
      <c r="R1377" s="9"/>
      <c r="S1377" s="9"/>
      <c r="T1377" s="9"/>
      <c r="U1377" s="9"/>
      <c r="V1377" s="9"/>
      <c r="W1377" s="10"/>
      <c r="X1377" s="10"/>
    </row>
    <row x14ac:dyDescent="0.25" r="1378" customHeight="1" ht="17.25">
      <c r="A1378" s="8">
        <v>45105</v>
      </c>
      <c r="B1378" s="9">
        <v>187.929993</v>
      </c>
      <c r="C1378" s="9">
        <f>(B1378-$R$12)/($R$13-$R$12)</f>
      </c>
      <c r="D1378" s="9">
        <v>189.899994</v>
      </c>
      <c r="E1378" s="9">
        <f>(D1378-$S$12)/($S$13-$S$12)</f>
      </c>
      <c r="F1378" s="9">
        <v>187.600006</v>
      </c>
      <c r="G1378" s="9">
        <f>(F1378-$T$12)/($T$13-$T$12)</f>
      </c>
      <c r="H1378" s="9">
        <v>189.25</v>
      </c>
      <c r="I1378" s="9">
        <f>($H$2-$U$12)/($U$13-$U$12)</f>
      </c>
      <c r="J1378" s="9">
        <f>AVERAGE(H1374:H1378)</f>
      </c>
      <c r="K1378" s="9">
        <v>188.032608</v>
      </c>
      <c r="L1378" s="9">
        <f>(K1378-$V$12)/($V$13-$V$12)</f>
      </c>
      <c r="M1378" s="10">
        <v>51216800</v>
      </c>
      <c r="N1378" s="9">
        <f>($M$2-$W$12)/($W$13-$W$12)</f>
      </c>
      <c r="O1378" s="5"/>
      <c r="P1378" s="5"/>
      <c r="Q1378" s="5"/>
      <c r="R1378" s="9"/>
      <c r="S1378" s="9"/>
      <c r="T1378" s="9"/>
      <c r="U1378" s="9"/>
      <c r="V1378" s="9"/>
      <c r="W1378" s="10"/>
      <c r="X1378" s="10"/>
    </row>
    <row x14ac:dyDescent="0.25" r="1379" customHeight="1" ht="17.25">
      <c r="A1379" s="8">
        <v>45106</v>
      </c>
      <c r="B1379" s="9">
        <v>189.080002</v>
      </c>
      <c r="C1379" s="9">
        <f>(B1379-$R$12)/($R$13-$R$12)</f>
      </c>
      <c r="D1379" s="9">
        <v>190.070007</v>
      </c>
      <c r="E1379" s="9">
        <f>(D1379-$S$12)/($S$13-$S$12)</f>
      </c>
      <c r="F1379" s="9">
        <v>188.940002</v>
      </c>
      <c r="G1379" s="9">
        <f>(F1379-$T$12)/($T$13-$T$12)</f>
      </c>
      <c r="H1379" s="9">
        <v>189.589996</v>
      </c>
      <c r="I1379" s="9">
        <f>($H$2-$U$12)/($U$13-$U$12)</f>
      </c>
      <c r="J1379" s="9">
        <f>AVERAGE(H1375:H1379)</f>
      </c>
      <c r="K1379" s="9">
        <v>188.370392</v>
      </c>
      <c r="L1379" s="9">
        <f>(K1379-$V$12)/($V$13-$V$12)</f>
      </c>
      <c r="M1379" s="10">
        <v>46347300</v>
      </c>
      <c r="N1379" s="9">
        <f>($M$2-$W$12)/($W$13-$W$12)</f>
      </c>
      <c r="O1379" s="5"/>
      <c r="P1379" s="5"/>
      <c r="Q1379" s="5"/>
      <c r="R1379" s="9"/>
      <c r="S1379" s="9"/>
      <c r="T1379" s="9"/>
      <c r="U1379" s="9"/>
      <c r="V1379" s="9"/>
      <c r="W1379" s="10"/>
      <c r="X1379" s="10"/>
    </row>
    <row x14ac:dyDescent="0.25" r="1380" customHeight="1" ht="17.25">
      <c r="A1380" s="8">
        <v>45107</v>
      </c>
      <c r="B1380" s="9">
        <v>191.630005</v>
      </c>
      <c r="C1380" s="9">
        <f>(B1380-$R$12)/($R$13-$R$12)</f>
      </c>
      <c r="D1380" s="9">
        <v>194.479996</v>
      </c>
      <c r="E1380" s="9">
        <f>(D1380-$S$12)/($S$13-$S$12)</f>
      </c>
      <c r="F1380" s="9">
        <v>191.259995</v>
      </c>
      <c r="G1380" s="9">
        <f>(F1380-$T$12)/($T$13-$T$12)</f>
      </c>
      <c r="H1380" s="9">
        <v>193.970001</v>
      </c>
      <c r="I1380" s="9">
        <f>($H$2-$U$12)/($U$13-$U$12)</f>
      </c>
      <c r="J1380" s="9">
        <f>AVERAGE(H1376:H1380)</f>
      </c>
      <c r="K1380" s="9">
        <v>192.722244</v>
      </c>
      <c r="L1380" s="9">
        <f>(K1380-$V$12)/($V$13-$V$12)</f>
      </c>
      <c r="M1380" s="10">
        <v>85069600</v>
      </c>
      <c r="N1380" s="9">
        <f>($M$2-$W$12)/($W$13-$W$12)</f>
      </c>
      <c r="O1380" s="5"/>
      <c r="P1380" s="5"/>
      <c r="Q1380" s="5"/>
      <c r="R1380" s="9"/>
      <c r="S1380" s="9"/>
      <c r="T1380" s="9"/>
      <c r="U1380" s="9"/>
      <c r="V1380" s="9"/>
      <c r="W1380" s="10"/>
      <c r="X1380" s="10"/>
    </row>
    <row x14ac:dyDescent="0.25" r="1381" customHeight="1" ht="17.25">
      <c r="A1381" s="8">
        <v>45110</v>
      </c>
      <c r="B1381" s="9">
        <v>193.779999</v>
      </c>
      <c r="C1381" s="9">
        <f>(B1381-$R$12)/($R$13-$R$12)</f>
      </c>
      <c r="D1381" s="9">
        <v>193.880005</v>
      </c>
      <c r="E1381" s="9">
        <f>(D1381-$S$12)/($S$13-$S$12)</f>
      </c>
      <c r="F1381" s="9">
        <v>191.759995</v>
      </c>
      <c r="G1381" s="9">
        <f>(F1381-$T$12)/($T$13-$T$12)</f>
      </c>
      <c r="H1381" s="9">
        <v>192.460007</v>
      </c>
      <c r="I1381" s="9">
        <f>($H$2-$U$12)/($U$13-$U$12)</f>
      </c>
      <c r="J1381" s="9">
        <f>AVERAGE(H1377:H1381)</f>
      </c>
      <c r="K1381" s="9">
        <v>191.221954</v>
      </c>
      <c r="L1381" s="9">
        <f>(K1381-$V$12)/($V$13-$V$12)</f>
      </c>
      <c r="M1381" s="10">
        <v>31458200</v>
      </c>
      <c r="N1381" s="9">
        <f>($M$2-$W$12)/($W$13-$W$12)</f>
      </c>
      <c r="O1381" s="5"/>
      <c r="P1381" s="5"/>
      <c r="Q1381" s="5"/>
      <c r="R1381" s="9"/>
      <c r="S1381" s="9"/>
      <c r="T1381" s="9"/>
      <c r="U1381" s="9"/>
      <c r="V1381" s="9"/>
      <c r="W1381" s="10"/>
      <c r="X1381" s="10"/>
    </row>
    <row x14ac:dyDescent="0.25" r="1382" customHeight="1" ht="17.25">
      <c r="A1382" s="8">
        <v>45112</v>
      </c>
      <c r="B1382" s="9">
        <v>191.570007</v>
      </c>
      <c r="C1382" s="9">
        <f>(B1382-$R$12)/($R$13-$R$12)</f>
      </c>
      <c r="D1382" s="9">
        <v>192.979996</v>
      </c>
      <c r="E1382" s="9">
        <f>(D1382-$S$12)/($S$13-$S$12)</f>
      </c>
      <c r="F1382" s="9">
        <v>190.619995</v>
      </c>
      <c r="G1382" s="9">
        <f>(F1382-$T$12)/($T$13-$T$12)</f>
      </c>
      <c r="H1382" s="9">
        <v>191.330002</v>
      </c>
      <c r="I1382" s="9">
        <f>($H$2-$U$12)/($U$13-$U$12)</f>
      </c>
      <c r="J1382" s="9">
        <f>AVERAGE(H1378:H1382)</f>
      </c>
      <c r="K1382" s="9">
        <v>190.099243</v>
      </c>
      <c r="L1382" s="9">
        <f>(K1382-$V$12)/($V$13-$V$12)</f>
      </c>
      <c r="M1382" s="10">
        <v>46920300</v>
      </c>
      <c r="N1382" s="9">
        <f>($M$2-$W$12)/($W$13-$W$12)</f>
      </c>
      <c r="O1382" s="5"/>
      <c r="P1382" s="5"/>
      <c r="Q1382" s="5"/>
      <c r="R1382" s="9"/>
      <c r="S1382" s="9"/>
      <c r="T1382" s="9"/>
      <c r="U1382" s="9"/>
      <c r="V1382" s="9"/>
      <c r="W1382" s="10"/>
      <c r="X1382" s="10"/>
    </row>
    <row x14ac:dyDescent="0.25" r="1383" customHeight="1" ht="17.25">
      <c r="A1383" s="8">
        <v>45113</v>
      </c>
      <c r="B1383" s="9">
        <v>189.839996</v>
      </c>
      <c r="C1383" s="9">
        <f>(B1383-$R$12)/($R$13-$R$12)</f>
      </c>
      <c r="D1383" s="9">
        <v>192.020004</v>
      </c>
      <c r="E1383" s="9">
        <f>(D1383-$S$12)/($S$13-$S$12)</f>
      </c>
      <c r="F1383" s="9">
        <v>189.199997</v>
      </c>
      <c r="G1383" s="9">
        <f>(F1383-$T$12)/($T$13-$T$12)</f>
      </c>
      <c r="H1383" s="9">
        <v>191.809998</v>
      </c>
      <c r="I1383" s="9">
        <f>($H$2-$U$12)/($U$13-$U$12)</f>
      </c>
      <c r="J1383" s="9">
        <f>AVERAGE(H1379:H1383)</f>
      </c>
      <c r="K1383" s="9">
        <v>190.576126</v>
      </c>
      <c r="L1383" s="9">
        <f>(K1383-$V$12)/($V$13-$V$12)</f>
      </c>
      <c r="M1383" s="10">
        <v>45094300</v>
      </c>
      <c r="N1383" s="9">
        <f>($M$2-$W$12)/($W$13-$W$12)</f>
      </c>
      <c r="O1383" s="5"/>
      <c r="P1383" s="5"/>
      <c r="Q1383" s="5"/>
      <c r="R1383" s="9"/>
      <c r="S1383" s="9"/>
      <c r="T1383" s="9"/>
      <c r="U1383" s="9"/>
      <c r="V1383" s="9"/>
      <c r="W1383" s="10"/>
      <c r="X1383" s="10"/>
    </row>
    <row x14ac:dyDescent="0.25" r="1384" customHeight="1" ht="17.25">
      <c r="A1384" s="8">
        <v>45114</v>
      </c>
      <c r="B1384" s="9">
        <v>191.410004</v>
      </c>
      <c r="C1384" s="9">
        <f>(B1384-$R$12)/($R$13-$R$12)</f>
      </c>
      <c r="D1384" s="9">
        <v>192.669998</v>
      </c>
      <c r="E1384" s="9">
        <f>(D1384-$S$12)/($S$13-$S$12)</f>
      </c>
      <c r="F1384" s="9">
        <v>190.240005</v>
      </c>
      <c r="G1384" s="9">
        <f>(F1384-$T$12)/($T$13-$T$12)</f>
      </c>
      <c r="H1384" s="9">
        <v>190.679993</v>
      </c>
      <c r="I1384" s="9">
        <f>($H$2-$U$12)/($U$13-$U$12)</f>
      </c>
      <c r="J1384" s="9">
        <f>AVERAGE(H1380:H1384)</f>
      </c>
      <c r="K1384" s="9">
        <v>189.4534</v>
      </c>
      <c r="L1384" s="9">
        <f>(K1384-$V$12)/($V$13-$V$12)</f>
      </c>
      <c r="M1384" s="10">
        <v>46778000</v>
      </c>
      <c r="N1384" s="9">
        <f>($M$2-$W$12)/($W$13-$W$12)</f>
      </c>
      <c r="O1384" s="5"/>
      <c r="P1384" s="5"/>
      <c r="Q1384" s="5"/>
      <c r="R1384" s="9"/>
      <c r="S1384" s="9"/>
      <c r="T1384" s="9"/>
      <c r="U1384" s="9"/>
      <c r="V1384" s="9"/>
      <c r="W1384" s="10"/>
      <c r="X1384" s="10"/>
    </row>
    <row x14ac:dyDescent="0.25" r="1385" customHeight="1" ht="17.25">
      <c r="A1385" s="8">
        <v>45117</v>
      </c>
      <c r="B1385" s="9">
        <v>189.259995</v>
      </c>
      <c r="C1385" s="9">
        <f>(B1385-$R$12)/($R$13-$R$12)</f>
      </c>
      <c r="D1385" s="9">
        <v>189.990005</v>
      </c>
      <c r="E1385" s="9">
        <f>(D1385-$S$12)/($S$13-$S$12)</f>
      </c>
      <c r="F1385" s="9">
        <v>187.039993</v>
      </c>
      <c r="G1385" s="9">
        <f>(F1385-$T$12)/($T$13-$T$12)</f>
      </c>
      <c r="H1385" s="9">
        <v>188.610001</v>
      </c>
      <c r="I1385" s="9">
        <f>($H$2-$U$12)/($U$13-$U$12)</f>
      </c>
      <c r="J1385" s="9">
        <f>AVERAGE(H1381:H1385)</f>
      </c>
      <c r="K1385" s="9">
        <v>187.396729</v>
      </c>
      <c r="L1385" s="9">
        <f>(K1385-$V$12)/($V$13-$V$12)</f>
      </c>
      <c r="M1385" s="10">
        <v>59922200</v>
      </c>
      <c r="N1385" s="9">
        <f>($M$2-$W$12)/($W$13-$W$12)</f>
      </c>
      <c r="O1385" s="5"/>
      <c r="P1385" s="5"/>
      <c r="Q1385" s="5"/>
      <c r="R1385" s="9"/>
      <c r="S1385" s="9"/>
      <c r="T1385" s="9"/>
      <c r="U1385" s="9"/>
      <c r="V1385" s="9"/>
      <c r="W1385" s="10"/>
      <c r="X1385" s="10"/>
    </row>
    <row x14ac:dyDescent="0.25" r="1386" customHeight="1" ht="17.25">
      <c r="A1386" s="8">
        <v>45118</v>
      </c>
      <c r="B1386" s="9">
        <v>189.160004</v>
      </c>
      <c r="C1386" s="9">
        <f>(B1386-$R$12)/($R$13-$R$12)</f>
      </c>
      <c r="D1386" s="9">
        <v>189.300003</v>
      </c>
      <c r="E1386" s="9">
        <f>(D1386-$S$12)/($S$13-$S$12)</f>
      </c>
      <c r="F1386" s="9">
        <v>186.600006</v>
      </c>
      <c r="G1386" s="9">
        <f>(F1386-$T$12)/($T$13-$T$12)</f>
      </c>
      <c r="H1386" s="9">
        <v>188.080002</v>
      </c>
      <c r="I1386" s="9">
        <f>($H$2-$U$12)/($U$13-$U$12)</f>
      </c>
      <c r="J1386" s="9">
        <f>AVERAGE(H1382:H1386)</f>
      </c>
      <c r="K1386" s="9">
        <v>186.870132</v>
      </c>
      <c r="L1386" s="9">
        <f>(K1386-$V$12)/($V$13-$V$12)</f>
      </c>
      <c r="M1386" s="10">
        <v>46638100</v>
      </c>
      <c r="N1386" s="9">
        <f>($M$2-$W$12)/($W$13-$W$12)</f>
      </c>
      <c r="O1386" s="5"/>
      <c r="P1386" s="5"/>
      <c r="Q1386" s="5"/>
      <c r="R1386" s="9"/>
      <c r="S1386" s="9"/>
      <c r="T1386" s="9"/>
      <c r="U1386" s="9"/>
      <c r="V1386" s="9"/>
      <c r="W1386" s="10"/>
      <c r="X1386" s="10"/>
    </row>
    <row x14ac:dyDescent="0.25" r="1387" customHeight="1" ht="17.25">
      <c r="A1387" s="8">
        <v>45119</v>
      </c>
      <c r="B1387" s="9">
        <v>189.679993</v>
      </c>
      <c r="C1387" s="9">
        <f>(B1387-$R$12)/($R$13-$R$12)</f>
      </c>
      <c r="D1387" s="9">
        <v>191.699997</v>
      </c>
      <c r="E1387" s="9">
        <f>(D1387-$S$12)/($S$13-$S$12)</f>
      </c>
      <c r="F1387" s="9">
        <v>188.470001</v>
      </c>
      <c r="G1387" s="9">
        <f>(F1387-$T$12)/($T$13-$T$12)</f>
      </c>
      <c r="H1387" s="9">
        <v>189.770004</v>
      </c>
      <c r="I1387" s="9">
        <f>($H$2-$U$12)/($U$13-$U$12)</f>
      </c>
      <c r="J1387" s="9">
        <f>AVERAGE(H1383:H1387)</f>
      </c>
      <c r="K1387" s="9">
        <v>188.549255</v>
      </c>
      <c r="L1387" s="9">
        <f>(K1387-$V$12)/($V$13-$V$12)</f>
      </c>
      <c r="M1387" s="10">
        <v>60750200</v>
      </c>
      <c r="N1387" s="9">
        <f>($M$2-$W$12)/($W$13-$W$12)</f>
      </c>
      <c r="O1387" s="5"/>
      <c r="P1387" s="5"/>
      <c r="Q1387" s="5"/>
      <c r="R1387" s="9"/>
      <c r="S1387" s="9"/>
      <c r="T1387" s="9"/>
      <c r="U1387" s="9"/>
      <c r="V1387" s="9"/>
      <c r="W1387" s="10"/>
      <c r="X1387" s="10"/>
    </row>
    <row x14ac:dyDescent="0.25" r="1388" customHeight="1" ht="17.25">
      <c r="A1388" s="8">
        <v>45120</v>
      </c>
      <c r="B1388" s="9">
        <v>190.5</v>
      </c>
      <c r="C1388" s="9">
        <f>(B1388-$R$12)/($R$13-$R$12)</f>
      </c>
      <c r="D1388" s="9">
        <v>191.190002</v>
      </c>
      <c r="E1388" s="9">
        <f>(D1388-$S$12)/($S$13-$S$12)</f>
      </c>
      <c r="F1388" s="9">
        <v>189.779999</v>
      </c>
      <c r="G1388" s="9">
        <f>(F1388-$T$12)/($T$13-$T$12)</f>
      </c>
      <c r="H1388" s="9">
        <v>190.539993</v>
      </c>
      <c r="I1388" s="9">
        <f>($H$2-$U$12)/($U$13-$U$12)</f>
      </c>
      <c r="J1388" s="9">
        <f>AVERAGE(H1384:H1388)</f>
      </c>
      <c r="K1388" s="9">
        <v>189.314301</v>
      </c>
      <c r="L1388" s="9">
        <f>(K1388-$V$12)/($V$13-$V$12)</f>
      </c>
      <c r="M1388" s="10">
        <v>41342300</v>
      </c>
      <c r="N1388" s="9">
        <f>($M$2-$W$12)/($W$13-$W$12)</f>
      </c>
      <c r="O1388" s="5"/>
      <c r="P1388" s="5"/>
      <c r="Q1388" s="5"/>
      <c r="R1388" s="9"/>
      <c r="S1388" s="9"/>
      <c r="T1388" s="9"/>
      <c r="U1388" s="9"/>
      <c r="V1388" s="9"/>
      <c r="W1388" s="10"/>
      <c r="X1388" s="10"/>
    </row>
    <row x14ac:dyDescent="0.25" r="1389" customHeight="1" ht="17.25">
      <c r="A1389" s="8">
        <v>45121</v>
      </c>
      <c r="B1389" s="9">
        <v>190.229996</v>
      </c>
      <c r="C1389" s="9">
        <f>(B1389-$R$12)/($R$13-$R$12)</f>
      </c>
      <c r="D1389" s="9">
        <v>191.179993</v>
      </c>
      <c r="E1389" s="9">
        <f>(D1389-$S$12)/($S$13-$S$12)</f>
      </c>
      <c r="F1389" s="9">
        <v>189.630005</v>
      </c>
      <c r="G1389" s="9">
        <f>(F1389-$T$12)/($T$13-$T$12)</f>
      </c>
      <c r="H1389" s="9">
        <v>190.690002</v>
      </c>
      <c r="I1389" s="9">
        <f>($H$2-$U$12)/($U$13-$U$12)</f>
      </c>
      <c r="J1389" s="9">
        <f>AVERAGE(H1385:H1389)</f>
      </c>
      <c r="K1389" s="9">
        <v>189.463348</v>
      </c>
      <c r="L1389" s="9">
        <f>(K1389-$V$12)/($V$13-$V$12)</f>
      </c>
      <c r="M1389" s="10">
        <v>41573900</v>
      </c>
      <c r="N1389" s="9">
        <f>($M$2-$W$12)/($W$13-$W$12)</f>
      </c>
      <c r="O1389" s="5"/>
      <c r="P1389" s="5"/>
      <c r="Q1389" s="5"/>
      <c r="R1389" s="9"/>
      <c r="S1389" s="9"/>
      <c r="T1389" s="9"/>
      <c r="U1389" s="9"/>
      <c r="V1389" s="9"/>
      <c r="W1389" s="10"/>
      <c r="X1389" s="10"/>
    </row>
    <row x14ac:dyDescent="0.25" r="1390" customHeight="1" ht="17.25">
      <c r="A1390" s="8">
        <v>45124</v>
      </c>
      <c r="B1390" s="9">
        <v>191.899994</v>
      </c>
      <c r="C1390" s="9">
        <f>(B1390-$R$12)/($R$13-$R$12)</f>
      </c>
      <c r="D1390" s="9">
        <v>194.320007</v>
      </c>
      <c r="E1390" s="9">
        <f>(D1390-$S$12)/($S$13-$S$12)</f>
      </c>
      <c r="F1390" s="9">
        <v>191.809998</v>
      </c>
      <c r="G1390" s="9">
        <f>(F1390-$T$12)/($T$13-$T$12)</f>
      </c>
      <c r="H1390" s="9">
        <v>193.990005</v>
      </c>
      <c r="I1390" s="9">
        <f>($H$2-$U$12)/($U$13-$U$12)</f>
      </c>
      <c r="J1390" s="9">
        <f>AVERAGE(H1386:H1390)</f>
      </c>
      <c r="K1390" s="9">
        <v>192.742126</v>
      </c>
      <c r="L1390" s="9">
        <f>(K1390-$V$12)/($V$13-$V$12)</f>
      </c>
      <c r="M1390" s="10">
        <v>50520200</v>
      </c>
      <c r="N1390" s="9">
        <f>($M$2-$W$12)/($W$13-$W$12)</f>
      </c>
      <c r="O1390" s="5"/>
      <c r="P1390" s="5"/>
      <c r="Q1390" s="5"/>
      <c r="R1390" s="9"/>
      <c r="S1390" s="9"/>
      <c r="T1390" s="9"/>
      <c r="U1390" s="9"/>
      <c r="V1390" s="9"/>
      <c r="W1390" s="10"/>
      <c r="X1390" s="10"/>
    </row>
    <row x14ac:dyDescent="0.25" r="1391" customHeight="1" ht="17.25">
      <c r="A1391" s="8">
        <v>45125</v>
      </c>
      <c r="B1391" s="9">
        <v>193.350006</v>
      </c>
      <c r="C1391" s="9">
        <f>(B1391-$R$12)/($R$13-$R$12)</f>
      </c>
      <c r="D1391" s="9">
        <v>194.330002</v>
      </c>
      <c r="E1391" s="9">
        <f>(D1391-$S$12)/($S$13-$S$12)</f>
      </c>
      <c r="F1391" s="9">
        <v>192.419998</v>
      </c>
      <c r="G1391" s="9">
        <f>(F1391-$T$12)/($T$13-$T$12)</f>
      </c>
      <c r="H1391" s="9">
        <v>193.729996</v>
      </c>
      <c r="I1391" s="9">
        <f>($H$2-$U$12)/($U$13-$U$12)</f>
      </c>
      <c r="J1391" s="9">
        <f>AVERAGE(H1387:H1391)</f>
      </c>
      <c r="K1391" s="9">
        <v>192.48378</v>
      </c>
      <c r="L1391" s="9">
        <f>(K1391-$V$12)/($V$13-$V$12)</f>
      </c>
      <c r="M1391" s="10">
        <v>48353800</v>
      </c>
      <c r="N1391" s="9">
        <f>($M$2-$W$12)/($W$13-$W$12)</f>
      </c>
      <c r="O1391" s="5"/>
      <c r="P1391" s="5"/>
      <c r="Q1391" s="5"/>
      <c r="R1391" s="9"/>
      <c r="S1391" s="9"/>
      <c r="T1391" s="9"/>
      <c r="U1391" s="9"/>
      <c r="V1391" s="9"/>
      <c r="W1391" s="10"/>
      <c r="X1391" s="10"/>
    </row>
    <row x14ac:dyDescent="0.25" r="1392" customHeight="1" ht="17.25">
      <c r="A1392" s="8">
        <v>45126</v>
      </c>
      <c r="B1392" s="9">
        <v>193.100006</v>
      </c>
      <c r="C1392" s="9">
        <f>(B1392-$R$12)/($R$13-$R$12)</f>
      </c>
      <c r="D1392" s="9">
        <v>198.229996</v>
      </c>
      <c r="E1392" s="9">
        <f>(D1392-$S$12)/($S$13-$S$12)</f>
      </c>
      <c r="F1392" s="9">
        <v>192.649994</v>
      </c>
      <c r="G1392" s="9">
        <f>(F1392-$T$12)/($T$13-$T$12)</f>
      </c>
      <c r="H1392" s="9">
        <v>195.100006</v>
      </c>
      <c r="I1392" s="9">
        <f>($H$2-$U$12)/($U$13-$U$12)</f>
      </c>
      <c r="J1392" s="9">
        <f>AVERAGE(H1388:H1392)</f>
      </c>
      <c r="K1392" s="9">
        <v>193.844971</v>
      </c>
      <c r="L1392" s="9">
        <f>(K1392-$V$12)/($V$13-$V$12)</f>
      </c>
      <c r="M1392" s="10">
        <v>80507300</v>
      </c>
      <c r="N1392" s="9">
        <f>($M$2-$W$12)/($W$13-$W$12)</f>
      </c>
      <c r="O1392" s="5"/>
      <c r="P1392" s="5"/>
      <c r="Q1392" s="5"/>
      <c r="R1392" s="9"/>
      <c r="S1392" s="9"/>
      <c r="T1392" s="9"/>
      <c r="U1392" s="9"/>
      <c r="V1392" s="9"/>
      <c r="W1392" s="10"/>
      <c r="X1392" s="10"/>
    </row>
    <row x14ac:dyDescent="0.25" r="1393" customHeight="1" ht="17.25">
      <c r="A1393" s="8">
        <v>45127</v>
      </c>
      <c r="B1393" s="9">
        <v>195.089996</v>
      </c>
      <c r="C1393" s="9">
        <f>(B1393-$R$12)/($R$13-$R$12)</f>
      </c>
      <c r="D1393" s="9">
        <v>196.470001</v>
      </c>
      <c r="E1393" s="9">
        <f>(D1393-$S$12)/($S$13-$S$12)</f>
      </c>
      <c r="F1393" s="9">
        <v>192.5</v>
      </c>
      <c r="G1393" s="9">
        <f>(F1393-$T$12)/($T$13-$T$12)</f>
      </c>
      <c r="H1393" s="9">
        <v>193.130005</v>
      </c>
      <c r="I1393" s="9">
        <f>($H$2-$U$12)/($U$13-$U$12)</f>
      </c>
      <c r="J1393" s="9">
        <f>AVERAGE(H1389:H1393)</f>
      </c>
      <c r="K1393" s="9">
        <v>191.88765</v>
      </c>
      <c r="L1393" s="9">
        <f>(K1393-$V$12)/($V$13-$V$12)</f>
      </c>
      <c r="M1393" s="10">
        <v>59581200</v>
      </c>
      <c r="N1393" s="9">
        <f>($M$2-$W$12)/($W$13-$W$12)</f>
      </c>
      <c r="O1393" s="5"/>
      <c r="P1393" s="5"/>
      <c r="Q1393" s="5"/>
      <c r="R1393" s="9"/>
      <c r="S1393" s="9"/>
      <c r="T1393" s="9"/>
      <c r="U1393" s="9"/>
      <c r="V1393" s="9"/>
      <c r="W1393" s="10"/>
      <c r="X1393" s="10"/>
    </row>
    <row x14ac:dyDescent="0.25" r="1394" customHeight="1" ht="17.25">
      <c r="A1394" s="8">
        <v>45128</v>
      </c>
      <c r="B1394" s="9">
        <v>194.100006</v>
      </c>
      <c r="C1394" s="9">
        <f>(B1394-$R$12)/($R$13-$R$12)</f>
      </c>
      <c r="D1394" s="9">
        <v>194.970001</v>
      </c>
      <c r="E1394" s="9">
        <f>(D1394-$S$12)/($S$13-$S$12)</f>
      </c>
      <c r="F1394" s="9">
        <v>191.229996</v>
      </c>
      <c r="G1394" s="9">
        <f>(F1394-$T$12)/($T$13-$T$12)</f>
      </c>
      <c r="H1394" s="9">
        <v>191.940002</v>
      </c>
      <c r="I1394" s="9">
        <f>($H$2-$U$12)/($U$13-$U$12)</f>
      </c>
      <c r="J1394" s="9">
        <f>AVERAGE(H1390:H1394)</f>
      </c>
      <c r="K1394" s="9">
        <v>190.705292</v>
      </c>
      <c r="L1394" s="9">
        <f>(K1394-$V$12)/($V$13-$V$12)</f>
      </c>
      <c r="M1394" s="10">
        <v>71917800</v>
      </c>
      <c r="N1394" s="9">
        <f>($M$2-$W$12)/($W$13-$W$12)</f>
      </c>
      <c r="O1394" s="5"/>
      <c r="P1394" s="5"/>
      <c r="Q1394" s="5"/>
      <c r="R1394" s="9"/>
      <c r="S1394" s="9"/>
      <c r="T1394" s="9"/>
      <c r="U1394" s="9"/>
      <c r="V1394" s="9"/>
      <c r="W1394" s="10"/>
      <c r="X1394" s="10"/>
    </row>
    <row x14ac:dyDescent="0.25" r="1395" customHeight="1" ht="17.25">
      <c r="A1395" s="8">
        <v>45131</v>
      </c>
      <c r="B1395" s="9">
        <v>193.410004</v>
      </c>
      <c r="C1395" s="9">
        <f>(B1395-$R$12)/($R$13-$R$12)</f>
      </c>
      <c r="D1395" s="9">
        <v>194.910004</v>
      </c>
      <c r="E1395" s="9">
        <f>(D1395-$S$12)/($S$13-$S$12)</f>
      </c>
      <c r="F1395" s="9">
        <v>192.25</v>
      </c>
      <c r="G1395" s="9">
        <f>(F1395-$T$12)/($T$13-$T$12)</f>
      </c>
      <c r="H1395" s="9">
        <v>192.75</v>
      </c>
      <c r="I1395" s="9">
        <f>($H$2-$U$12)/($U$13-$U$12)</f>
      </c>
      <c r="J1395" s="9">
        <f>AVERAGE(H1391:H1395)</f>
      </c>
      <c r="K1395" s="9">
        <v>191.510101</v>
      </c>
      <c r="L1395" s="9">
        <f>(K1395-$V$12)/($V$13-$V$12)</f>
      </c>
      <c r="M1395" s="10">
        <v>45377800</v>
      </c>
      <c r="N1395" s="9">
        <f>($M$2-$W$12)/($W$13-$W$12)</f>
      </c>
      <c r="O1395" s="5"/>
      <c r="P1395" s="5"/>
      <c r="Q1395" s="5"/>
      <c r="R1395" s="9"/>
      <c r="S1395" s="9"/>
      <c r="T1395" s="9"/>
      <c r="U1395" s="9"/>
      <c r="V1395" s="9"/>
      <c r="W1395" s="10"/>
      <c r="X1395" s="10"/>
    </row>
    <row x14ac:dyDescent="0.25" r="1396" customHeight="1" ht="17.25">
      <c r="A1396" s="8">
        <v>45132</v>
      </c>
      <c r="B1396" s="9">
        <v>193.330002</v>
      </c>
      <c r="C1396" s="9">
        <f>(B1396-$R$12)/($R$13-$R$12)</f>
      </c>
      <c r="D1396" s="9">
        <v>194.440002</v>
      </c>
      <c r="E1396" s="9">
        <f>(D1396-$S$12)/($S$13-$S$12)</f>
      </c>
      <c r="F1396" s="9">
        <v>192.919998</v>
      </c>
      <c r="G1396" s="9">
        <f>(F1396-$T$12)/($T$13-$T$12)</f>
      </c>
      <c r="H1396" s="9">
        <v>193.619995</v>
      </c>
      <c r="I1396" s="9">
        <f>($H$2-$U$12)/($U$13-$U$12)</f>
      </c>
      <c r="J1396" s="9">
        <f>AVERAGE(H1392:H1396)</f>
      </c>
      <c r="K1396" s="9">
        <v>192.374466</v>
      </c>
      <c r="L1396" s="9">
        <f>(K1396-$V$12)/($V$13-$V$12)</f>
      </c>
      <c r="M1396" s="10">
        <v>37283200</v>
      </c>
      <c r="N1396" s="9">
        <f>($M$2-$W$12)/($W$13-$W$12)</f>
      </c>
      <c r="O1396" s="5"/>
      <c r="P1396" s="5"/>
      <c r="Q1396" s="5"/>
      <c r="R1396" s="9"/>
      <c r="S1396" s="9"/>
      <c r="T1396" s="9"/>
      <c r="U1396" s="9"/>
      <c r="V1396" s="9"/>
      <c r="W1396" s="10"/>
      <c r="X1396" s="10"/>
    </row>
    <row x14ac:dyDescent="0.25" r="1397" customHeight="1" ht="17.25">
      <c r="A1397" s="8">
        <v>45133</v>
      </c>
      <c r="B1397" s="9">
        <v>193.669998</v>
      </c>
      <c r="C1397" s="9">
        <f>(B1397-$R$12)/($R$13-$R$12)</f>
      </c>
      <c r="D1397" s="9">
        <v>195.639999</v>
      </c>
      <c r="E1397" s="9">
        <f>(D1397-$S$12)/($S$13-$S$12)</f>
      </c>
      <c r="F1397" s="9">
        <v>193.320007</v>
      </c>
      <c r="G1397" s="9">
        <f>(F1397-$T$12)/($T$13-$T$12)</f>
      </c>
      <c r="H1397" s="9">
        <v>194.5</v>
      </c>
      <c r="I1397" s="9">
        <f>($H$2-$U$12)/($U$13-$U$12)</f>
      </c>
      <c r="J1397" s="9">
        <f>AVERAGE(H1393:H1397)</f>
      </c>
      <c r="K1397" s="9">
        <v>193.248825</v>
      </c>
      <c r="L1397" s="9">
        <f>(K1397-$V$12)/($V$13-$V$12)</f>
      </c>
      <c r="M1397" s="10">
        <v>47471900</v>
      </c>
      <c r="N1397" s="9">
        <f>($M$2-$W$12)/($W$13-$W$12)</f>
      </c>
      <c r="O1397" s="5"/>
      <c r="P1397" s="5"/>
      <c r="Q1397" s="5"/>
      <c r="R1397" s="9"/>
      <c r="S1397" s="9"/>
      <c r="T1397" s="9"/>
      <c r="U1397" s="9"/>
      <c r="V1397" s="9"/>
      <c r="W1397" s="10"/>
      <c r="X1397" s="10"/>
    </row>
    <row x14ac:dyDescent="0.25" r="1398" customHeight="1" ht="17.25">
      <c r="A1398" s="8">
        <v>45134</v>
      </c>
      <c r="B1398" s="9">
        <v>196.020004</v>
      </c>
      <c r="C1398" s="9">
        <f>(B1398-$R$12)/($R$13-$R$12)</f>
      </c>
      <c r="D1398" s="9">
        <v>197.199997</v>
      </c>
      <c r="E1398" s="9">
        <f>(D1398-$S$12)/($S$13-$S$12)</f>
      </c>
      <c r="F1398" s="9">
        <v>192.550003</v>
      </c>
      <c r="G1398" s="9">
        <f>(F1398-$T$12)/($T$13-$T$12)</f>
      </c>
      <c r="H1398" s="9">
        <v>193.220001</v>
      </c>
      <c r="I1398" s="9">
        <f>($H$2-$U$12)/($U$13-$U$12)</f>
      </c>
      <c r="J1398" s="9">
        <f>AVERAGE(H1394:H1398)</f>
      </c>
      <c r="K1398" s="9">
        <v>191.977081</v>
      </c>
      <c r="L1398" s="9">
        <f>(K1398-$V$12)/($V$13-$V$12)</f>
      </c>
      <c r="M1398" s="10">
        <v>47460200</v>
      </c>
      <c r="N1398" s="9">
        <f>($M$2-$W$12)/($W$13-$W$12)</f>
      </c>
      <c r="O1398" s="5"/>
      <c r="P1398" s="5"/>
      <c r="Q1398" s="5"/>
      <c r="R1398" s="9"/>
      <c r="S1398" s="9"/>
      <c r="T1398" s="9"/>
      <c r="U1398" s="9"/>
      <c r="V1398" s="9"/>
      <c r="W1398" s="10"/>
      <c r="X1398" s="10"/>
    </row>
    <row x14ac:dyDescent="0.25" r="1399" customHeight="1" ht="17.25">
      <c r="A1399" s="8">
        <v>45135</v>
      </c>
      <c r="B1399" s="9">
        <v>194.669998</v>
      </c>
      <c r="C1399" s="9">
        <f>(B1399-$R$12)/($R$13-$R$12)</f>
      </c>
      <c r="D1399" s="9">
        <v>196.630005</v>
      </c>
      <c r="E1399" s="9">
        <f>(D1399-$S$12)/($S$13-$S$12)</f>
      </c>
      <c r="F1399" s="9">
        <v>194.139999</v>
      </c>
      <c r="G1399" s="9">
        <f>(F1399-$T$12)/($T$13-$T$12)</f>
      </c>
      <c r="H1399" s="9">
        <v>195.830002</v>
      </c>
      <c r="I1399" s="9">
        <f>($H$2-$U$12)/($U$13-$U$12)</f>
      </c>
      <c r="J1399" s="9">
        <f>AVERAGE(H1395:H1399)</f>
      </c>
      <c r="K1399" s="9">
        <v>194.570282</v>
      </c>
      <c r="L1399" s="9">
        <f>(K1399-$V$12)/($V$13-$V$12)</f>
      </c>
      <c r="M1399" s="10">
        <v>48291400</v>
      </c>
      <c r="N1399" s="9">
        <f>($M$2-$W$12)/($W$13-$W$12)</f>
      </c>
      <c r="O1399" s="5"/>
      <c r="P1399" s="5"/>
      <c r="Q1399" s="5"/>
      <c r="R1399" s="9"/>
      <c r="S1399" s="9"/>
      <c r="T1399" s="9"/>
      <c r="U1399" s="9"/>
      <c r="V1399" s="9"/>
      <c r="W1399" s="10"/>
      <c r="X1399" s="10"/>
    </row>
    <row x14ac:dyDescent="0.25" r="1400" customHeight="1" ht="17.25">
      <c r="A1400" s="8">
        <v>45138</v>
      </c>
      <c r="B1400" s="9">
        <v>196.059998</v>
      </c>
      <c r="C1400" s="9">
        <f>(B1400-$R$12)/($R$13-$R$12)</f>
      </c>
      <c r="D1400" s="9">
        <v>196.490005</v>
      </c>
      <c r="E1400" s="9">
        <f>(D1400-$S$12)/($S$13-$S$12)</f>
      </c>
      <c r="F1400" s="9">
        <v>195.259995</v>
      </c>
      <c r="G1400" s="9">
        <f>(F1400-$T$12)/($T$13-$T$12)</f>
      </c>
      <c r="H1400" s="9">
        <v>196.449997</v>
      </c>
      <c r="I1400" s="9">
        <f>($H$2-$U$12)/($U$13-$U$12)</f>
      </c>
      <c r="J1400" s="9">
        <f>AVERAGE(H1396:H1400)</f>
      </c>
      <c r="K1400" s="9">
        <v>195.186264</v>
      </c>
      <c r="L1400" s="9">
        <f>(K1400-$V$12)/($V$13-$V$12)</f>
      </c>
      <c r="M1400" s="10">
        <v>38824100</v>
      </c>
      <c r="N1400" s="9">
        <f>($M$2-$W$12)/($W$13-$W$12)</f>
      </c>
      <c r="O1400" s="5"/>
      <c r="P1400" s="5"/>
      <c r="Q1400" s="5"/>
      <c r="R1400" s="9"/>
      <c r="S1400" s="9"/>
      <c r="T1400" s="9"/>
      <c r="U1400" s="9"/>
      <c r="V1400" s="9"/>
      <c r="W1400" s="10"/>
      <c r="X1400" s="10"/>
    </row>
    <row x14ac:dyDescent="0.25" r="1401" customHeight="1" ht="17.25">
      <c r="A1401" s="8">
        <v>45139</v>
      </c>
      <c r="B1401" s="9">
        <v>196.240005</v>
      </c>
      <c r="C1401" s="9">
        <f>(B1401-$R$12)/($R$13-$R$12)</f>
      </c>
      <c r="D1401" s="9">
        <v>196.729996</v>
      </c>
      <c r="E1401" s="9">
        <f>(D1401-$S$12)/($S$13-$S$12)</f>
      </c>
      <c r="F1401" s="9">
        <v>195.279999</v>
      </c>
      <c r="G1401" s="9">
        <f>(F1401-$T$12)/($T$13-$T$12)</f>
      </c>
      <c r="H1401" s="9">
        <v>195.610001</v>
      </c>
      <c r="I1401" s="9">
        <f>($H$2-$U$12)/($U$13-$U$12)</f>
      </c>
      <c r="J1401" s="9">
        <f>AVERAGE(H1397:H1401)</f>
      </c>
      <c r="K1401" s="9">
        <v>194.3517</v>
      </c>
      <c r="L1401" s="9">
        <f>(K1401-$V$12)/($V$13-$V$12)</f>
      </c>
      <c r="M1401" s="10">
        <v>35175100</v>
      </c>
      <c r="N1401" s="9">
        <f>($M$2-$W$12)/($W$13-$W$12)</f>
      </c>
      <c r="O1401" s="5"/>
      <c r="P1401" s="5"/>
      <c r="Q1401" s="5"/>
      <c r="R1401" s="9"/>
      <c r="S1401" s="9"/>
      <c r="T1401" s="9"/>
      <c r="U1401" s="9"/>
      <c r="V1401" s="9"/>
      <c r="W1401" s="10"/>
      <c r="X1401" s="10"/>
    </row>
    <row x14ac:dyDescent="0.25" r="1402" customHeight="1" ht="17.25">
      <c r="A1402" s="8">
        <v>45140</v>
      </c>
      <c r="B1402" s="9">
        <v>195.039993</v>
      </c>
      <c r="C1402" s="9">
        <f>(B1402-$R$12)/($R$13-$R$12)</f>
      </c>
      <c r="D1402" s="9">
        <v>195.179993</v>
      </c>
      <c r="E1402" s="9">
        <f>(D1402-$S$12)/($S$13-$S$12)</f>
      </c>
      <c r="F1402" s="9">
        <v>191.850006</v>
      </c>
      <c r="G1402" s="9">
        <f>(F1402-$T$12)/($T$13-$T$12)</f>
      </c>
      <c r="H1402" s="9">
        <v>192.580002</v>
      </c>
      <c r="I1402" s="9">
        <f>($H$2-$U$12)/($U$13-$U$12)</f>
      </c>
      <c r="J1402" s="9">
        <f>AVERAGE(H1398:H1402)</f>
      </c>
      <c r="K1402" s="9">
        <v>191.341187</v>
      </c>
      <c r="L1402" s="9">
        <f>(K1402-$V$12)/($V$13-$V$12)</f>
      </c>
      <c r="M1402" s="10">
        <v>50389300</v>
      </c>
      <c r="N1402" s="9">
        <f>($M$2-$W$12)/($W$13-$W$12)</f>
      </c>
      <c r="O1402" s="5"/>
      <c r="P1402" s="5"/>
      <c r="Q1402" s="5"/>
      <c r="R1402" s="9"/>
      <c r="S1402" s="9"/>
      <c r="T1402" s="9"/>
      <c r="U1402" s="9"/>
      <c r="V1402" s="9"/>
      <c r="W1402" s="10"/>
      <c r="X1402" s="10"/>
    </row>
    <row x14ac:dyDescent="0.25" r="1403" customHeight="1" ht="17.25">
      <c r="A1403" s="8">
        <v>45141</v>
      </c>
      <c r="B1403" s="9">
        <v>191.570007</v>
      </c>
      <c r="C1403" s="9">
        <f>(B1403-$R$12)/($R$13-$R$12)</f>
      </c>
      <c r="D1403" s="9">
        <v>192.369995</v>
      </c>
      <c r="E1403" s="9">
        <f>(D1403-$S$12)/($S$13-$S$12)</f>
      </c>
      <c r="F1403" s="9">
        <v>190.690002</v>
      </c>
      <c r="G1403" s="9">
        <f>(F1403-$T$12)/($T$13-$T$12)</f>
      </c>
      <c r="H1403" s="9">
        <v>191.169998</v>
      </c>
      <c r="I1403" s="9">
        <f>($H$2-$U$12)/($U$13-$U$12)</f>
      </c>
      <c r="J1403" s="9">
        <f>AVERAGE(H1399:H1403)</f>
      </c>
      <c r="K1403" s="9">
        <v>189.940247</v>
      </c>
      <c r="L1403" s="9">
        <f>(K1403-$V$12)/($V$13-$V$12)</f>
      </c>
      <c r="M1403" s="10">
        <v>61235200</v>
      </c>
      <c r="N1403" s="9">
        <f>($M$2-$W$12)/($W$13-$W$12)</f>
      </c>
      <c r="O1403" s="5"/>
      <c r="P1403" s="5"/>
      <c r="Q1403" s="5"/>
      <c r="R1403" s="9"/>
      <c r="S1403" s="9"/>
      <c r="T1403" s="9"/>
      <c r="U1403" s="9"/>
      <c r="V1403" s="9"/>
      <c r="W1403" s="10"/>
      <c r="X1403" s="10"/>
    </row>
    <row x14ac:dyDescent="0.25" r="1404" customHeight="1" ht="17.25">
      <c r="A1404" s="8">
        <v>45142</v>
      </c>
      <c r="B1404" s="9">
        <v>185.520004</v>
      </c>
      <c r="C1404" s="9">
        <f>(B1404-$R$12)/($R$13-$R$12)</f>
      </c>
      <c r="D1404" s="9">
        <v>187.380005</v>
      </c>
      <c r="E1404" s="9">
        <f>(D1404-$S$12)/($S$13-$S$12)</f>
      </c>
      <c r="F1404" s="9">
        <v>181.919998</v>
      </c>
      <c r="G1404" s="9">
        <f>(F1404-$T$12)/($T$13-$T$12)</f>
      </c>
      <c r="H1404" s="9">
        <v>181.990005</v>
      </c>
      <c r="I1404" s="9">
        <f>($H$2-$U$12)/($U$13-$U$12)</f>
      </c>
      <c r="J1404" s="9">
        <f>AVERAGE(H1400:H1404)</f>
      </c>
      <c r="K1404" s="9">
        <v>180.819305</v>
      </c>
      <c r="L1404" s="9">
        <f>(K1404-$V$12)/($V$13-$V$12)</f>
      </c>
      <c r="M1404" s="10">
        <v>115799700</v>
      </c>
      <c r="N1404" s="9">
        <f>($M$2-$W$12)/($W$13-$W$12)</f>
      </c>
      <c r="O1404" s="5"/>
      <c r="P1404" s="5"/>
      <c r="Q1404" s="5"/>
      <c r="R1404" s="9"/>
      <c r="S1404" s="9"/>
      <c r="T1404" s="9"/>
      <c r="U1404" s="9"/>
      <c r="V1404" s="9"/>
      <c r="W1404" s="10"/>
      <c r="X1404" s="10"/>
    </row>
    <row x14ac:dyDescent="0.25" r="1405" customHeight="1" ht="17.25">
      <c r="A1405" s="8">
        <v>45145</v>
      </c>
      <c r="B1405" s="9">
        <v>182.130005</v>
      </c>
      <c r="C1405" s="9">
        <f>(B1405-$R$12)/($R$13-$R$12)</f>
      </c>
      <c r="D1405" s="9">
        <v>183.130005</v>
      </c>
      <c r="E1405" s="9">
        <f>(D1405-$S$12)/($S$13-$S$12)</f>
      </c>
      <c r="F1405" s="9">
        <v>177.350006</v>
      </c>
      <c r="G1405" s="9">
        <f>(F1405-$T$12)/($T$13-$T$12)</f>
      </c>
      <c r="H1405" s="9">
        <v>178.850006</v>
      </c>
      <c r="I1405" s="9">
        <f>($H$2-$U$12)/($U$13-$U$12)</f>
      </c>
      <c r="J1405" s="9">
        <f>AVERAGE(H1401:H1405)</f>
      </c>
      <c r="K1405" s="9">
        <v>177.699524</v>
      </c>
      <c r="L1405" s="9">
        <f>(K1405-$V$12)/($V$13-$V$12)</f>
      </c>
      <c r="M1405" s="10">
        <v>97576100</v>
      </c>
      <c r="N1405" s="9">
        <f>($M$2-$W$12)/($W$13-$W$12)</f>
      </c>
      <c r="O1405" s="5"/>
      <c r="P1405" s="5"/>
      <c r="Q1405" s="5"/>
      <c r="R1405" s="9"/>
      <c r="S1405" s="9"/>
      <c r="T1405" s="9"/>
      <c r="U1405" s="9"/>
      <c r="V1405" s="9"/>
      <c r="W1405" s="10"/>
      <c r="X1405" s="10"/>
    </row>
    <row x14ac:dyDescent="0.25" r="1406" customHeight="1" ht="17.25">
      <c r="A1406" s="8">
        <v>45146</v>
      </c>
      <c r="B1406" s="9">
        <v>179.690002</v>
      </c>
      <c r="C1406" s="9">
        <f>(B1406-$R$12)/($R$13-$R$12)</f>
      </c>
      <c r="D1406" s="9">
        <v>180.270004</v>
      </c>
      <c r="E1406" s="9">
        <f>(D1406-$S$12)/($S$13-$S$12)</f>
      </c>
      <c r="F1406" s="9">
        <v>177.580002</v>
      </c>
      <c r="G1406" s="9">
        <f>(F1406-$T$12)/($T$13-$T$12)</f>
      </c>
      <c r="H1406" s="9">
        <v>179.800003</v>
      </c>
      <c r="I1406" s="9">
        <f>($H$2-$U$12)/($U$13-$U$12)</f>
      </c>
      <c r="J1406" s="9">
        <f>AVERAGE(H1402:H1406)</f>
      </c>
      <c r="K1406" s="9">
        <v>178.643387</v>
      </c>
      <c r="L1406" s="9">
        <f>(K1406-$V$12)/($V$13-$V$12)</f>
      </c>
      <c r="M1406" s="10">
        <v>67823000</v>
      </c>
      <c r="N1406" s="9">
        <f>($M$2-$W$12)/($W$13-$W$12)</f>
      </c>
      <c r="O1406" s="5"/>
      <c r="P1406" s="5"/>
      <c r="Q1406" s="5"/>
      <c r="R1406" s="9"/>
      <c r="S1406" s="9"/>
      <c r="T1406" s="9"/>
      <c r="U1406" s="9"/>
      <c r="V1406" s="9"/>
      <c r="W1406" s="10"/>
      <c r="X1406" s="10"/>
    </row>
    <row x14ac:dyDescent="0.25" r="1407" customHeight="1" ht="17.25">
      <c r="A1407" s="8">
        <v>45147</v>
      </c>
      <c r="B1407" s="9">
        <v>180.869995</v>
      </c>
      <c r="C1407" s="9">
        <f>(B1407-$R$12)/($R$13-$R$12)</f>
      </c>
      <c r="D1407" s="9">
        <v>180.929993</v>
      </c>
      <c r="E1407" s="9">
        <f>(D1407-$S$12)/($S$13-$S$12)</f>
      </c>
      <c r="F1407" s="9">
        <v>177.009995</v>
      </c>
      <c r="G1407" s="9">
        <f>(F1407-$T$12)/($T$13-$T$12)</f>
      </c>
      <c r="H1407" s="9">
        <v>178.190002</v>
      </c>
      <c r="I1407" s="9">
        <f>($H$2-$U$12)/($U$13-$U$12)</f>
      </c>
      <c r="J1407" s="9">
        <f>AVERAGE(H1403:H1407)</f>
      </c>
      <c r="K1407" s="9">
        <v>177.043762</v>
      </c>
      <c r="L1407" s="9">
        <f>(K1407-$V$12)/($V$13-$V$12)</f>
      </c>
      <c r="M1407" s="10">
        <v>60378500</v>
      </c>
      <c r="N1407" s="9">
        <f>($M$2-$W$12)/($W$13-$W$12)</f>
      </c>
      <c r="O1407" s="5"/>
      <c r="P1407" s="5"/>
      <c r="Q1407" s="5"/>
      <c r="R1407" s="9"/>
      <c r="S1407" s="9"/>
      <c r="T1407" s="9"/>
      <c r="U1407" s="9"/>
      <c r="V1407" s="9"/>
      <c r="W1407" s="10"/>
      <c r="X1407" s="10"/>
    </row>
    <row x14ac:dyDescent="0.25" r="1408" customHeight="1" ht="17.25">
      <c r="A1408" s="8">
        <v>45148</v>
      </c>
      <c r="B1408" s="9">
        <v>179.479996</v>
      </c>
      <c r="C1408" s="9">
        <f>(B1408-$R$12)/($R$13-$R$12)</f>
      </c>
      <c r="D1408" s="9">
        <v>180.75</v>
      </c>
      <c r="E1408" s="9">
        <f>(D1408-$S$12)/($S$13-$S$12)</f>
      </c>
      <c r="F1408" s="9">
        <v>177.600006</v>
      </c>
      <c r="G1408" s="9">
        <f>(F1408-$T$12)/($T$13-$T$12)</f>
      </c>
      <c r="H1408" s="9">
        <v>177.970001</v>
      </c>
      <c r="I1408" s="9">
        <f>($H$2-$U$12)/($U$13-$U$12)</f>
      </c>
      <c r="J1408" s="9">
        <f>AVERAGE(H1404:H1408)</f>
      </c>
      <c r="K1408" s="9">
        <v>176.82518</v>
      </c>
      <c r="L1408" s="9">
        <f>(K1408-$V$12)/($V$13-$V$12)</f>
      </c>
      <c r="M1408" s="10">
        <v>54686900</v>
      </c>
      <c r="N1408" s="9">
        <f>($M$2-$W$12)/($W$13-$W$12)</f>
      </c>
      <c r="O1408" s="5"/>
      <c r="P1408" s="5"/>
      <c r="Q1408" s="5"/>
      <c r="R1408" s="9"/>
      <c r="S1408" s="9"/>
      <c r="T1408" s="9"/>
      <c r="U1408" s="9"/>
      <c r="V1408" s="9"/>
      <c r="W1408" s="10"/>
      <c r="X1408" s="10"/>
    </row>
    <row x14ac:dyDescent="0.25" r="1409" customHeight="1" ht="17.25">
      <c r="A1409" s="8">
        <v>45149</v>
      </c>
      <c r="B1409" s="9">
        <v>177.320007</v>
      </c>
      <c r="C1409" s="9">
        <f>(B1409-$R$12)/($R$13-$R$12)</f>
      </c>
      <c r="D1409" s="9">
        <v>178.619995</v>
      </c>
      <c r="E1409" s="9">
        <f>(D1409-$S$12)/($S$13-$S$12)</f>
      </c>
      <c r="F1409" s="9">
        <v>176.550003</v>
      </c>
      <c r="G1409" s="9">
        <f>(F1409-$T$12)/($T$13-$T$12)</f>
      </c>
      <c r="H1409" s="9">
        <v>177.789993</v>
      </c>
      <c r="I1409" s="9">
        <f>($H$2-$U$12)/($U$13-$U$12)</f>
      </c>
      <c r="J1409" s="9">
        <f>AVERAGE(H1405:H1409)</f>
      </c>
      <c r="K1409" s="9">
        <v>176.884857</v>
      </c>
      <c r="L1409" s="9">
        <f>(K1409-$V$12)/($V$13-$V$12)</f>
      </c>
      <c r="M1409" s="10">
        <v>51988100</v>
      </c>
      <c r="N1409" s="9">
        <f>($M$2-$W$12)/($W$13-$W$12)</f>
      </c>
      <c r="O1409" s="5"/>
      <c r="P1409" s="5"/>
      <c r="Q1409" s="5"/>
      <c r="R1409" s="9"/>
      <c r="S1409" s="9"/>
      <c r="T1409" s="9"/>
      <c r="U1409" s="9"/>
      <c r="V1409" s="9"/>
      <c r="W1409" s="10"/>
      <c r="X1409" s="10"/>
    </row>
    <row x14ac:dyDescent="0.25" r="1410" customHeight="1" ht="17.25">
      <c r="A1410" s="8">
        <v>45152</v>
      </c>
      <c r="B1410" s="9">
        <v>177.970001</v>
      </c>
      <c r="C1410" s="9">
        <f>(B1410-$R$12)/($R$13-$R$12)</f>
      </c>
      <c r="D1410" s="9">
        <v>179.690002</v>
      </c>
      <c r="E1410" s="9">
        <f>(D1410-$S$12)/($S$13-$S$12)</f>
      </c>
      <c r="F1410" s="9">
        <v>177.309998</v>
      </c>
      <c r="G1410" s="9">
        <f>(F1410-$T$12)/($T$13-$T$12)</f>
      </c>
      <c r="H1410" s="9">
        <v>179.460007</v>
      </c>
      <c r="I1410" s="9">
        <f>($H$2-$U$12)/($U$13-$U$12)</f>
      </c>
      <c r="J1410" s="9">
        <f>AVERAGE(H1406:H1410)</f>
      </c>
      <c r="K1410" s="9">
        <v>178.546371</v>
      </c>
      <c r="L1410" s="9">
        <f>(K1410-$V$12)/($V$13-$V$12)</f>
      </c>
      <c r="M1410" s="10">
        <v>43675600</v>
      </c>
      <c r="N1410" s="9">
        <f>($M$2-$W$12)/($W$13-$W$12)</f>
      </c>
      <c r="O1410" s="5"/>
      <c r="P1410" s="5"/>
      <c r="Q1410" s="5"/>
      <c r="R1410" s="9"/>
      <c r="S1410" s="9"/>
      <c r="T1410" s="9"/>
      <c r="U1410" s="9"/>
      <c r="V1410" s="9"/>
      <c r="W1410" s="10"/>
      <c r="X1410" s="10"/>
    </row>
    <row x14ac:dyDescent="0.25" r="1411" customHeight="1" ht="17.25">
      <c r="A1411" s="8">
        <v>45153</v>
      </c>
      <c r="B1411" s="9">
        <v>178.880005</v>
      </c>
      <c r="C1411" s="9">
        <f>(B1411-$R$12)/($R$13-$R$12)</f>
      </c>
      <c r="D1411" s="9">
        <v>179.479996</v>
      </c>
      <c r="E1411" s="9">
        <f>(D1411-$S$12)/($S$13-$S$12)</f>
      </c>
      <c r="F1411" s="9">
        <v>177.050003</v>
      </c>
      <c r="G1411" s="9">
        <f>(F1411-$T$12)/($T$13-$T$12)</f>
      </c>
      <c r="H1411" s="9">
        <v>177.449997</v>
      </c>
      <c r="I1411" s="9">
        <f>($H$2-$U$12)/($U$13-$U$12)</f>
      </c>
      <c r="J1411" s="9">
        <f>AVERAGE(H1407:H1411)</f>
      </c>
      <c r="K1411" s="9">
        <v>176.546585</v>
      </c>
      <c r="L1411" s="9">
        <f>(K1411-$V$12)/($V$13-$V$12)</f>
      </c>
      <c r="M1411" s="10">
        <v>43622600</v>
      </c>
      <c r="N1411" s="9">
        <f>($M$2-$W$12)/($W$13-$W$12)</f>
      </c>
      <c r="O1411" s="5"/>
      <c r="P1411" s="5"/>
      <c r="Q1411" s="5"/>
      <c r="R1411" s="9"/>
      <c r="S1411" s="9"/>
      <c r="T1411" s="9"/>
      <c r="U1411" s="9"/>
      <c r="V1411" s="9"/>
      <c r="W1411" s="10"/>
      <c r="X1411" s="10"/>
    </row>
    <row x14ac:dyDescent="0.25" r="1412" customHeight="1" ht="17.25">
      <c r="A1412" s="8">
        <v>45154</v>
      </c>
      <c r="B1412" s="9">
        <v>177.130005</v>
      </c>
      <c r="C1412" s="9">
        <f>(B1412-$R$12)/($R$13-$R$12)</f>
      </c>
      <c r="D1412" s="9">
        <v>178.539993</v>
      </c>
      <c r="E1412" s="9">
        <f>(D1412-$S$12)/($S$13-$S$12)</f>
      </c>
      <c r="F1412" s="9">
        <v>176.5</v>
      </c>
      <c r="G1412" s="9">
        <f>(F1412-$T$12)/($T$13-$T$12)</f>
      </c>
      <c r="H1412" s="9">
        <v>176.570007</v>
      </c>
      <c r="I1412" s="9">
        <f>($H$2-$U$12)/($U$13-$U$12)</f>
      </c>
      <c r="J1412" s="9">
        <f>AVERAGE(H1408:H1412)</f>
      </c>
      <c r="K1412" s="9">
        <v>175.671066</v>
      </c>
      <c r="L1412" s="9">
        <f>(K1412-$V$12)/($V$13-$V$12)</f>
      </c>
      <c r="M1412" s="10">
        <v>46964900</v>
      </c>
      <c r="N1412" s="9">
        <f>($M$2-$W$12)/($W$13-$W$12)</f>
      </c>
      <c r="O1412" s="5"/>
      <c r="P1412" s="5"/>
      <c r="Q1412" s="5"/>
      <c r="R1412" s="9"/>
      <c r="S1412" s="9"/>
      <c r="T1412" s="9"/>
      <c r="U1412" s="9"/>
      <c r="V1412" s="9"/>
      <c r="W1412" s="10"/>
      <c r="X1412" s="10"/>
    </row>
    <row x14ac:dyDescent="0.25" r="1413" customHeight="1" ht="17.25">
      <c r="A1413" s="8">
        <v>45155</v>
      </c>
      <c r="B1413" s="9">
        <v>177.139999</v>
      </c>
      <c r="C1413" s="9">
        <f>(B1413-$R$12)/($R$13-$R$12)</f>
      </c>
      <c r="D1413" s="9">
        <v>177.509995</v>
      </c>
      <c r="E1413" s="9">
        <f>(D1413-$S$12)/($S$13-$S$12)</f>
      </c>
      <c r="F1413" s="9">
        <v>173.479996</v>
      </c>
      <c r="G1413" s="9">
        <f>(F1413-$T$12)/($T$13-$T$12)</f>
      </c>
      <c r="H1413" s="10">
        <v>174</v>
      </c>
      <c r="I1413" s="9">
        <f>($H$2-$U$12)/($U$13-$U$12)</f>
      </c>
      <c r="J1413" s="9">
        <f>AVERAGE(H1409:H1413)</f>
      </c>
      <c r="K1413" s="9">
        <v>173.114151</v>
      </c>
      <c r="L1413" s="9">
        <f>(K1413-$V$12)/($V$13-$V$12)</f>
      </c>
      <c r="M1413" s="10">
        <v>66062900</v>
      </c>
      <c r="N1413" s="9">
        <f>($M$2-$W$12)/($W$13-$W$12)</f>
      </c>
      <c r="O1413" s="5"/>
      <c r="P1413" s="5"/>
      <c r="Q1413" s="5"/>
      <c r="R1413" s="9"/>
      <c r="S1413" s="9"/>
      <c r="T1413" s="9"/>
      <c r="U1413" s="9"/>
      <c r="V1413" s="9"/>
      <c r="W1413" s="10"/>
      <c r="X1413" s="10"/>
    </row>
    <row x14ac:dyDescent="0.25" r="1414" customHeight="1" ht="17.25">
      <c r="A1414" s="8">
        <v>45156</v>
      </c>
      <c r="B1414" s="9">
        <v>172.300003</v>
      </c>
      <c r="C1414" s="9">
        <f>(B1414-$R$12)/($R$13-$R$12)</f>
      </c>
      <c r="D1414" s="9">
        <v>175.100006</v>
      </c>
      <c r="E1414" s="9">
        <f>(D1414-$S$12)/($S$13-$S$12)</f>
      </c>
      <c r="F1414" s="9">
        <v>171.960007</v>
      </c>
      <c r="G1414" s="9">
        <f>(F1414-$T$12)/($T$13-$T$12)</f>
      </c>
      <c r="H1414" s="9">
        <v>174.490005</v>
      </c>
      <c r="I1414" s="9">
        <f>($H$2-$U$12)/($U$13-$U$12)</f>
      </c>
      <c r="J1414" s="9">
        <f>AVERAGE(H1410:H1414)</f>
      </c>
      <c r="K1414" s="9">
        <v>173.601669</v>
      </c>
      <c r="L1414" s="9">
        <f>(K1414-$V$12)/($V$13-$V$12)</f>
      </c>
      <c r="M1414" s="10">
        <v>61114200</v>
      </c>
      <c r="N1414" s="9">
        <f>($M$2-$W$12)/($W$13-$W$12)</f>
      </c>
      <c r="O1414" s="5"/>
      <c r="P1414" s="5"/>
      <c r="Q1414" s="5"/>
      <c r="R1414" s="9"/>
      <c r="S1414" s="9"/>
      <c r="T1414" s="9"/>
      <c r="U1414" s="9"/>
      <c r="V1414" s="9"/>
      <c r="W1414" s="10"/>
      <c r="X1414" s="10"/>
    </row>
    <row x14ac:dyDescent="0.25" r="1415" customHeight="1" ht="17.25">
      <c r="A1415" s="8">
        <v>45159</v>
      </c>
      <c r="B1415" s="9">
        <v>175.070007</v>
      </c>
      <c r="C1415" s="9">
        <f>(B1415-$R$12)/($R$13-$R$12)</f>
      </c>
      <c r="D1415" s="9">
        <v>176.130005</v>
      </c>
      <c r="E1415" s="9">
        <f>(D1415-$S$12)/($S$13-$S$12)</f>
      </c>
      <c r="F1415" s="9">
        <v>173.740005</v>
      </c>
      <c r="G1415" s="9">
        <f>(F1415-$T$12)/($T$13-$T$12)</f>
      </c>
      <c r="H1415" s="9">
        <v>175.839996</v>
      </c>
      <c r="I1415" s="9">
        <f>($H$2-$U$12)/($U$13-$U$12)</f>
      </c>
      <c r="J1415" s="9">
        <f>AVERAGE(H1411:H1415)</f>
      </c>
      <c r="K1415" s="9">
        <v>174.944794</v>
      </c>
      <c r="L1415" s="9">
        <f>(K1415-$V$12)/($V$13-$V$12)</f>
      </c>
      <c r="M1415" s="10">
        <v>46311900</v>
      </c>
      <c r="N1415" s="9">
        <f>($M$2-$W$12)/($W$13-$W$12)</f>
      </c>
      <c r="O1415" s="5"/>
      <c r="P1415" s="5"/>
      <c r="Q1415" s="5"/>
      <c r="R1415" s="9"/>
      <c r="S1415" s="9"/>
      <c r="T1415" s="9"/>
      <c r="U1415" s="9"/>
      <c r="V1415" s="9"/>
      <c r="W1415" s="10"/>
      <c r="X1415" s="10"/>
    </row>
    <row x14ac:dyDescent="0.25" r="1416" customHeight="1" ht="17.25">
      <c r="A1416" s="8">
        <v>45160</v>
      </c>
      <c r="B1416" s="9">
        <v>177.059998</v>
      </c>
      <c r="C1416" s="9">
        <f>(B1416-$R$12)/($R$13-$R$12)</f>
      </c>
      <c r="D1416" s="9">
        <v>177.679993</v>
      </c>
      <c r="E1416" s="9">
        <f>(D1416-$S$12)/($S$13-$S$12)</f>
      </c>
      <c r="F1416" s="9">
        <v>176.25</v>
      </c>
      <c r="G1416" s="9">
        <f>(F1416-$T$12)/($T$13-$T$12)</f>
      </c>
      <c r="H1416" s="9">
        <v>177.229996</v>
      </c>
      <c r="I1416" s="9">
        <f>($H$2-$U$12)/($U$13-$U$12)</f>
      </c>
      <c r="J1416" s="9">
        <f>AVERAGE(H1412:H1416)</f>
      </c>
      <c r="K1416" s="9">
        <v>176.327698</v>
      </c>
      <c r="L1416" s="9">
        <f>(K1416-$V$12)/($V$13-$V$12)</f>
      </c>
      <c r="M1416" s="10">
        <v>42084200</v>
      </c>
      <c r="N1416" s="9">
        <f>($M$2-$W$12)/($W$13-$W$12)</f>
      </c>
      <c r="O1416" s="5"/>
      <c r="P1416" s="5"/>
      <c r="Q1416" s="5"/>
      <c r="R1416" s="9"/>
      <c r="S1416" s="9"/>
      <c r="T1416" s="9"/>
      <c r="U1416" s="9"/>
      <c r="V1416" s="9"/>
      <c r="W1416" s="10"/>
      <c r="X1416" s="10"/>
    </row>
    <row x14ac:dyDescent="0.25" r="1417" customHeight="1" ht="17.25">
      <c r="A1417" s="8">
        <v>45161</v>
      </c>
      <c r="B1417" s="9">
        <v>178.520004</v>
      </c>
      <c r="C1417" s="9">
        <f>(B1417-$R$12)/($R$13-$R$12)</f>
      </c>
      <c r="D1417" s="9">
        <v>181.550003</v>
      </c>
      <c r="E1417" s="9">
        <f>(D1417-$S$12)/($S$13-$S$12)</f>
      </c>
      <c r="F1417" s="9">
        <v>178.330002</v>
      </c>
      <c r="G1417" s="9">
        <f>(F1417-$T$12)/($T$13-$T$12)</f>
      </c>
      <c r="H1417" s="9">
        <v>181.119995</v>
      </c>
      <c r="I1417" s="9">
        <f>($H$2-$U$12)/($U$13-$U$12)</f>
      </c>
      <c r="J1417" s="9">
        <f>AVERAGE(H1413:H1417)</f>
      </c>
      <c r="K1417" s="9">
        <v>180.197906</v>
      </c>
      <c r="L1417" s="9">
        <f>(K1417-$V$12)/($V$13-$V$12)</f>
      </c>
      <c r="M1417" s="10">
        <v>52722800</v>
      </c>
      <c r="N1417" s="9">
        <f>($M$2-$W$12)/($W$13-$W$12)</f>
      </c>
      <c r="O1417" s="5"/>
      <c r="P1417" s="5"/>
      <c r="Q1417" s="5"/>
      <c r="R1417" s="9"/>
      <c r="S1417" s="9"/>
      <c r="T1417" s="9"/>
      <c r="U1417" s="9"/>
      <c r="V1417" s="9"/>
      <c r="W1417" s="10"/>
      <c r="X1417" s="10"/>
    </row>
    <row x14ac:dyDescent="0.25" r="1418" customHeight="1" ht="17.25">
      <c r="A1418" s="8">
        <v>45162</v>
      </c>
      <c r="B1418" s="9">
        <v>180.669998</v>
      </c>
      <c r="C1418" s="9">
        <f>(B1418-$R$12)/($R$13-$R$12)</f>
      </c>
      <c r="D1418" s="9">
        <v>181.100006</v>
      </c>
      <c r="E1418" s="9">
        <f>(D1418-$S$12)/($S$13-$S$12)</f>
      </c>
      <c r="F1418" s="9">
        <v>176.009995</v>
      </c>
      <c r="G1418" s="9">
        <f>(F1418-$T$12)/($T$13-$T$12)</f>
      </c>
      <c r="H1418" s="9">
        <v>176.380005</v>
      </c>
      <c r="I1418" s="9">
        <f>($H$2-$U$12)/($U$13-$U$12)</f>
      </c>
      <c r="J1418" s="9">
        <f>AVERAGE(H1414:H1418)</f>
      </c>
      <c r="K1418" s="9">
        <v>175.482056</v>
      </c>
      <c r="L1418" s="9">
        <f>(K1418-$V$12)/($V$13-$V$12)</f>
      </c>
      <c r="M1418" s="10">
        <v>54945800</v>
      </c>
      <c r="N1418" s="9">
        <f>($M$2-$W$12)/($W$13-$W$12)</f>
      </c>
      <c r="O1418" s="5"/>
      <c r="P1418" s="5"/>
      <c r="Q1418" s="5"/>
      <c r="R1418" s="9"/>
      <c r="S1418" s="9"/>
      <c r="T1418" s="9"/>
      <c r="U1418" s="9"/>
      <c r="V1418" s="9"/>
      <c r="W1418" s="10"/>
      <c r="X1418" s="10"/>
    </row>
    <row x14ac:dyDescent="0.25" r="1419" customHeight="1" ht="17.25">
      <c r="A1419" s="8">
        <v>45163</v>
      </c>
      <c r="B1419" s="9">
        <v>177.380005</v>
      </c>
      <c r="C1419" s="9">
        <f>(B1419-$R$12)/($R$13-$R$12)</f>
      </c>
      <c r="D1419" s="9">
        <v>179.149994</v>
      </c>
      <c r="E1419" s="9">
        <f>(D1419-$S$12)/($S$13-$S$12)</f>
      </c>
      <c r="F1419" s="9">
        <v>175.820007</v>
      </c>
      <c r="G1419" s="9">
        <f>(F1419-$T$12)/($T$13-$T$12)</f>
      </c>
      <c r="H1419" s="9">
        <v>178.610001</v>
      </c>
      <c r="I1419" s="9">
        <f>($H$2-$U$12)/($U$13-$U$12)</f>
      </c>
      <c r="J1419" s="9">
        <f>AVERAGE(H1415:H1419)</f>
      </c>
      <c r="K1419" s="9">
        <v>177.700699</v>
      </c>
      <c r="L1419" s="9">
        <f>(K1419-$V$12)/($V$13-$V$12)</f>
      </c>
      <c r="M1419" s="10">
        <v>51449600</v>
      </c>
      <c r="N1419" s="9">
        <f>($M$2-$W$12)/($W$13-$W$12)</f>
      </c>
      <c r="O1419" s="5"/>
      <c r="P1419" s="5"/>
      <c r="Q1419" s="5"/>
      <c r="R1419" s="9"/>
      <c r="S1419" s="9"/>
      <c r="T1419" s="9"/>
      <c r="U1419" s="9"/>
      <c r="V1419" s="9"/>
      <c r="W1419" s="10"/>
      <c r="X1419" s="10"/>
    </row>
    <row x14ac:dyDescent="0.25" r="1420" customHeight="1" ht="17.25">
      <c r="A1420" s="8">
        <v>45166</v>
      </c>
      <c r="B1420" s="9">
        <v>180.089996</v>
      </c>
      <c r="C1420" s="9">
        <f>(B1420-$R$12)/($R$13-$R$12)</f>
      </c>
      <c r="D1420" s="9">
        <v>180.589996</v>
      </c>
      <c r="E1420" s="9">
        <f>(D1420-$S$12)/($S$13-$S$12)</f>
      </c>
      <c r="F1420" s="9">
        <v>178.550003</v>
      </c>
      <c r="G1420" s="9">
        <f>(F1420-$T$12)/($T$13-$T$12)</f>
      </c>
      <c r="H1420" s="9">
        <v>180.190002</v>
      </c>
      <c r="I1420" s="9">
        <f>($H$2-$U$12)/($U$13-$U$12)</f>
      </c>
      <c r="J1420" s="9">
        <f>AVERAGE(H1416:H1420)</f>
      </c>
      <c r="K1420" s="9">
        <v>179.272659</v>
      </c>
      <c r="L1420" s="9">
        <f>(K1420-$V$12)/($V$13-$V$12)</f>
      </c>
      <c r="M1420" s="10">
        <v>43820700</v>
      </c>
      <c r="N1420" s="9">
        <f>($M$2-$W$12)/($W$13-$W$12)</f>
      </c>
      <c r="O1420" s="5"/>
      <c r="P1420" s="5"/>
      <c r="Q1420" s="5"/>
      <c r="R1420" s="9"/>
      <c r="S1420" s="9"/>
      <c r="T1420" s="9"/>
      <c r="U1420" s="9"/>
      <c r="V1420" s="9"/>
      <c r="W1420" s="10"/>
      <c r="X1420" s="10"/>
    </row>
    <row x14ac:dyDescent="0.25" r="1421" customHeight="1" ht="17.25">
      <c r="A1421" s="8">
        <v>45167</v>
      </c>
      <c r="B1421" s="9">
        <v>179.699997</v>
      </c>
      <c r="C1421" s="9">
        <f>(B1421-$R$12)/($R$13-$R$12)</f>
      </c>
      <c r="D1421" s="9">
        <v>184.899994</v>
      </c>
      <c r="E1421" s="9">
        <f>(D1421-$S$12)/($S$13-$S$12)</f>
      </c>
      <c r="F1421" s="9">
        <v>179.5</v>
      </c>
      <c r="G1421" s="9">
        <f>(F1421-$T$12)/($T$13-$T$12)</f>
      </c>
      <c r="H1421" s="9">
        <v>184.119995</v>
      </c>
      <c r="I1421" s="9">
        <f>($H$2-$U$12)/($U$13-$U$12)</f>
      </c>
      <c r="J1421" s="9">
        <f>AVERAGE(H1417:H1421)</f>
      </c>
      <c r="K1421" s="9">
        <v>183.182632</v>
      </c>
      <c r="L1421" s="9">
        <f>(K1421-$V$12)/($V$13-$V$12)</f>
      </c>
      <c r="M1421" s="10">
        <v>53003900</v>
      </c>
      <c r="N1421" s="9">
        <f>($M$2-$W$12)/($W$13-$W$12)</f>
      </c>
      <c r="O1421" s="5"/>
      <c r="P1421" s="5"/>
      <c r="Q1421" s="5"/>
      <c r="R1421" s="9"/>
      <c r="S1421" s="9"/>
      <c r="T1421" s="9"/>
      <c r="U1421" s="9"/>
      <c r="V1421" s="9"/>
      <c r="W1421" s="10"/>
      <c r="X1421" s="10"/>
    </row>
    <row x14ac:dyDescent="0.25" r="1422" customHeight="1" ht="17.25">
      <c r="A1422" s="8">
        <v>45168</v>
      </c>
      <c r="B1422" s="9">
        <v>184.940002</v>
      </c>
      <c r="C1422" s="9">
        <f>(B1422-$R$12)/($R$13-$R$12)</f>
      </c>
      <c r="D1422" s="9">
        <v>187.850006</v>
      </c>
      <c r="E1422" s="9">
        <f>(D1422-$S$12)/($S$13-$S$12)</f>
      </c>
      <c r="F1422" s="9">
        <v>184.740005</v>
      </c>
      <c r="G1422" s="9">
        <f>(F1422-$T$12)/($T$13-$T$12)</f>
      </c>
      <c r="H1422" s="9">
        <v>187.649994</v>
      </c>
      <c r="I1422" s="9">
        <f>($H$2-$U$12)/($U$13-$U$12)</f>
      </c>
      <c r="J1422" s="9">
        <f>AVERAGE(H1418:H1422)</f>
      </c>
      <c r="K1422" s="9">
        <v>186.694641</v>
      </c>
      <c r="L1422" s="9">
        <f>(K1422-$V$12)/($V$13-$V$12)</f>
      </c>
      <c r="M1422" s="10">
        <v>60813900</v>
      </c>
      <c r="N1422" s="9">
        <f>($M$2-$W$12)/($W$13-$W$12)</f>
      </c>
      <c r="O1422" s="5"/>
      <c r="P1422" s="5"/>
      <c r="Q1422" s="5"/>
      <c r="R1422" s="9"/>
      <c r="S1422" s="9"/>
      <c r="T1422" s="9"/>
      <c r="U1422" s="9"/>
      <c r="V1422" s="9"/>
      <c r="W1422" s="10"/>
      <c r="X1422" s="10"/>
    </row>
    <row x14ac:dyDescent="0.25" r="1423" customHeight="1" ht="17.25">
      <c r="A1423" s="8">
        <v>45169</v>
      </c>
      <c r="B1423" s="9">
        <v>187.839996</v>
      </c>
      <c r="C1423" s="9">
        <f>(B1423-$R$12)/($R$13-$R$12)</f>
      </c>
      <c r="D1423" s="9">
        <v>189.119995</v>
      </c>
      <c r="E1423" s="9">
        <f>(D1423-$S$12)/($S$13-$S$12)</f>
      </c>
      <c r="F1423" s="9">
        <v>187.479996</v>
      </c>
      <c r="G1423" s="9">
        <f>(F1423-$T$12)/($T$13-$T$12)</f>
      </c>
      <c r="H1423" s="9">
        <v>187.869995</v>
      </c>
      <c r="I1423" s="9">
        <f>($H$2-$U$12)/($U$13-$U$12)</f>
      </c>
      <c r="J1423" s="9">
        <f>AVERAGE(H1419:H1423)</f>
      </c>
      <c r="K1423" s="9">
        <v>186.913528</v>
      </c>
      <c r="L1423" s="9">
        <f>(K1423-$V$12)/($V$13-$V$12)</f>
      </c>
      <c r="M1423" s="10">
        <v>60794500</v>
      </c>
      <c r="N1423" s="9">
        <f>($M$2-$W$12)/($W$13-$W$12)</f>
      </c>
      <c r="O1423" s="5"/>
      <c r="P1423" s="5"/>
      <c r="Q1423" s="5"/>
      <c r="R1423" s="9"/>
      <c r="S1423" s="9"/>
      <c r="T1423" s="9"/>
      <c r="U1423" s="9"/>
      <c r="V1423" s="9"/>
      <c r="W1423" s="10"/>
      <c r="X1423" s="10"/>
    </row>
    <row x14ac:dyDescent="0.25" r="1424" customHeight="1" ht="17.25">
      <c r="A1424" s="8">
        <v>45170</v>
      </c>
      <c r="B1424" s="9">
        <v>189.490005</v>
      </c>
      <c r="C1424" s="9">
        <f>(B1424-$R$12)/($R$13-$R$12)</f>
      </c>
      <c r="D1424" s="9">
        <v>189.919998</v>
      </c>
      <c r="E1424" s="9">
        <f>(D1424-$S$12)/($S$13-$S$12)</f>
      </c>
      <c r="F1424" s="9">
        <v>188.279999</v>
      </c>
      <c r="G1424" s="9">
        <f>(F1424-$T$12)/($T$13-$T$12)</f>
      </c>
      <c r="H1424" s="9">
        <v>189.460007</v>
      </c>
      <c r="I1424" s="9">
        <f>($H$2-$U$12)/($U$13-$U$12)</f>
      </c>
      <c r="J1424" s="9">
        <f>AVERAGE(H1420:H1424)</f>
      </c>
      <c r="K1424" s="9">
        <v>188.495468</v>
      </c>
      <c r="L1424" s="9">
        <f>(K1424-$V$12)/($V$13-$V$12)</f>
      </c>
      <c r="M1424" s="10">
        <v>45732600</v>
      </c>
      <c r="N1424" s="9">
        <f>($M$2-$W$12)/($W$13-$W$12)</f>
      </c>
      <c r="O1424" s="5"/>
      <c r="P1424" s="5"/>
      <c r="Q1424" s="5"/>
      <c r="R1424" s="9"/>
      <c r="S1424" s="9"/>
      <c r="T1424" s="9"/>
      <c r="U1424" s="9"/>
      <c r="V1424" s="9"/>
      <c r="W1424" s="10"/>
      <c r="X1424" s="10"/>
    </row>
    <row x14ac:dyDescent="0.25" r="1425" customHeight="1" ht="17.25">
      <c r="A1425" s="8">
        <v>45174</v>
      </c>
      <c r="B1425" s="9">
        <v>188.279999</v>
      </c>
      <c r="C1425" s="9">
        <f>(B1425-$R$12)/($R$13-$R$12)</f>
      </c>
      <c r="D1425" s="9">
        <v>189.979996</v>
      </c>
      <c r="E1425" s="9">
        <f>(D1425-$S$12)/($S$13-$S$12)</f>
      </c>
      <c r="F1425" s="9">
        <v>187.610001</v>
      </c>
      <c r="G1425" s="9">
        <f>(F1425-$T$12)/($T$13-$T$12)</f>
      </c>
      <c r="H1425" s="9">
        <v>189.699997</v>
      </c>
      <c r="I1425" s="9">
        <f>($H$2-$U$12)/($U$13-$U$12)</f>
      </c>
      <c r="J1425" s="9">
        <f>AVERAGE(H1421:H1425)</f>
      </c>
      <c r="K1425" s="9">
        <v>188.734222</v>
      </c>
      <c r="L1425" s="9">
        <f>(K1425-$V$12)/($V$13-$V$12)</f>
      </c>
      <c r="M1425" s="10">
        <v>45280000</v>
      </c>
      <c r="N1425" s="9">
        <f>($M$2-$W$12)/($W$13-$W$12)</f>
      </c>
      <c r="O1425" s="5"/>
      <c r="P1425" s="5"/>
      <c r="Q1425" s="5"/>
      <c r="R1425" s="9"/>
      <c r="S1425" s="9"/>
      <c r="T1425" s="9"/>
      <c r="U1425" s="9"/>
      <c r="V1425" s="9"/>
      <c r="W1425" s="10"/>
      <c r="X1425" s="10"/>
    </row>
    <row x14ac:dyDescent="0.25" r="1426" customHeight="1" ht="17.25">
      <c r="A1426" s="8">
        <v>45175</v>
      </c>
      <c r="B1426" s="9">
        <v>188.399994</v>
      </c>
      <c r="C1426" s="9">
        <f>(B1426-$R$12)/($R$13-$R$12)</f>
      </c>
      <c r="D1426" s="9">
        <v>188.850006</v>
      </c>
      <c r="E1426" s="9">
        <f>(D1426-$S$12)/($S$13-$S$12)</f>
      </c>
      <c r="F1426" s="9">
        <v>181.470001</v>
      </c>
      <c r="G1426" s="9">
        <f>(F1426-$T$12)/($T$13-$T$12)</f>
      </c>
      <c r="H1426" s="9">
        <v>182.910004</v>
      </c>
      <c r="I1426" s="9">
        <f>($H$2-$U$12)/($U$13-$U$12)</f>
      </c>
      <c r="J1426" s="9">
        <f>AVERAGE(H1422:H1426)</f>
      </c>
      <c r="K1426" s="9">
        <v>181.978806</v>
      </c>
      <c r="L1426" s="9">
        <f>(K1426-$V$12)/($V$13-$V$12)</f>
      </c>
      <c r="M1426" s="10">
        <v>81755800</v>
      </c>
      <c r="N1426" s="9">
        <f>($M$2-$W$12)/($W$13-$W$12)</f>
      </c>
      <c r="O1426" s="5"/>
      <c r="P1426" s="5"/>
      <c r="Q1426" s="5"/>
      <c r="R1426" s="9"/>
      <c r="S1426" s="9"/>
      <c r="T1426" s="9"/>
      <c r="U1426" s="9"/>
      <c r="V1426" s="9"/>
      <c r="W1426" s="10"/>
      <c r="X1426" s="10"/>
    </row>
    <row x14ac:dyDescent="0.25" r="1427" customHeight="1" ht="17.25">
      <c r="A1427" s="8">
        <v>45176</v>
      </c>
      <c r="B1427" s="9">
        <v>175.179993</v>
      </c>
      <c r="C1427" s="9">
        <f>(B1427-$R$12)/($R$13-$R$12)</f>
      </c>
      <c r="D1427" s="9">
        <v>178.210007</v>
      </c>
      <c r="E1427" s="9">
        <f>(D1427-$S$12)/($S$13-$S$12)</f>
      </c>
      <c r="F1427" s="9">
        <v>173.539993</v>
      </c>
      <c r="G1427" s="9">
        <f>(F1427-$T$12)/($T$13-$T$12)</f>
      </c>
      <c r="H1427" s="9">
        <v>177.559998</v>
      </c>
      <c r="I1427" s="9">
        <f>($H$2-$U$12)/($U$13-$U$12)</f>
      </c>
      <c r="J1427" s="9">
        <f>AVERAGE(H1423:H1427)</f>
      </c>
      <c r="K1427" s="9">
        <v>176.656036</v>
      </c>
      <c r="L1427" s="9">
        <f>(K1427-$V$12)/($V$13-$V$12)</f>
      </c>
      <c r="M1427" s="10">
        <v>112488800</v>
      </c>
      <c r="N1427" s="9">
        <f>($M$2-$W$12)/($W$13-$W$12)</f>
      </c>
      <c r="O1427" s="5"/>
      <c r="P1427" s="5"/>
      <c r="Q1427" s="5"/>
      <c r="R1427" s="9"/>
      <c r="S1427" s="9"/>
      <c r="T1427" s="9"/>
      <c r="U1427" s="9"/>
      <c r="V1427" s="9"/>
      <c r="W1427" s="10"/>
      <c r="X1427" s="10"/>
    </row>
    <row x14ac:dyDescent="0.25" r="1428" customHeight="1" ht="17.25">
      <c r="A1428" s="8">
        <v>45177</v>
      </c>
      <c r="B1428" s="9">
        <v>178.350006</v>
      </c>
      <c r="C1428" s="9">
        <f>(B1428-$R$12)/($R$13-$R$12)</f>
      </c>
      <c r="D1428" s="9">
        <v>180.240005</v>
      </c>
      <c r="E1428" s="9">
        <f>(D1428-$S$12)/($S$13-$S$12)</f>
      </c>
      <c r="F1428" s="9">
        <v>177.789993</v>
      </c>
      <c r="G1428" s="9">
        <f>(F1428-$T$12)/($T$13-$T$12)</f>
      </c>
      <c r="H1428" s="9">
        <v>178.179993</v>
      </c>
      <c r="I1428" s="9">
        <f>($H$2-$U$12)/($U$13-$U$12)</f>
      </c>
      <c r="J1428" s="9">
        <f>AVERAGE(H1424:H1428)</f>
      </c>
      <c r="K1428" s="9">
        <v>177.272873</v>
      </c>
      <c r="L1428" s="9">
        <f>(K1428-$V$12)/($V$13-$V$12)</f>
      </c>
      <c r="M1428" s="10">
        <v>65551300</v>
      </c>
      <c r="N1428" s="9">
        <f>($M$2-$W$12)/($W$13-$W$12)</f>
      </c>
      <c r="O1428" s="5"/>
      <c r="P1428" s="5"/>
      <c r="Q1428" s="5"/>
      <c r="R1428" s="9"/>
      <c r="S1428" s="9"/>
      <c r="T1428" s="9"/>
      <c r="U1428" s="9"/>
      <c r="V1428" s="9"/>
      <c r="W1428" s="10"/>
      <c r="X1428" s="10"/>
    </row>
    <row x14ac:dyDescent="0.25" r="1429" customHeight="1" ht="17.25">
      <c r="A1429" s="8">
        <v>45180</v>
      </c>
      <c r="B1429" s="9">
        <v>180.070007</v>
      </c>
      <c r="C1429" s="9">
        <f>(B1429-$R$12)/($R$13-$R$12)</f>
      </c>
      <c r="D1429" s="9">
        <v>180.300003</v>
      </c>
      <c r="E1429" s="9">
        <f>(D1429-$S$12)/($S$13-$S$12)</f>
      </c>
      <c r="F1429" s="9">
        <v>177.339996</v>
      </c>
      <c r="G1429" s="9">
        <f>(F1429-$T$12)/($T$13-$T$12)</f>
      </c>
      <c r="H1429" s="9">
        <v>179.360001</v>
      </c>
      <c r="I1429" s="9">
        <f>($H$2-$U$12)/($U$13-$U$12)</f>
      </c>
      <c r="J1429" s="9">
        <f>AVERAGE(H1425:H1429)</f>
      </c>
      <c r="K1429" s="9">
        <v>178.446854</v>
      </c>
      <c r="L1429" s="9">
        <f>(K1429-$V$12)/($V$13-$V$12)</f>
      </c>
      <c r="M1429" s="10">
        <v>58953100</v>
      </c>
      <c r="N1429" s="9">
        <f>($M$2-$W$12)/($W$13-$W$12)</f>
      </c>
      <c r="O1429" s="5"/>
      <c r="P1429" s="5"/>
      <c r="Q1429" s="5"/>
      <c r="R1429" s="9"/>
      <c r="S1429" s="9"/>
      <c r="T1429" s="9"/>
      <c r="U1429" s="9"/>
      <c r="V1429" s="9"/>
      <c r="W1429" s="10"/>
      <c r="X1429" s="10"/>
    </row>
    <row x14ac:dyDescent="0.25" r="1430" customHeight="1" ht="17.25">
      <c r="A1430" s="8">
        <v>45181</v>
      </c>
      <c r="B1430" s="9">
        <v>179.490005</v>
      </c>
      <c r="C1430" s="9">
        <f>(B1430-$R$12)/($R$13-$R$12)</f>
      </c>
      <c r="D1430" s="9">
        <v>180.130005</v>
      </c>
      <c r="E1430" s="9">
        <f>(D1430-$S$12)/($S$13-$S$12)</f>
      </c>
      <c r="F1430" s="9">
        <v>174.820007</v>
      </c>
      <c r="G1430" s="9">
        <f>(F1430-$T$12)/($T$13-$T$12)</f>
      </c>
      <c r="H1430" s="9">
        <v>176.300003</v>
      </c>
      <c r="I1430" s="9">
        <f>($H$2-$U$12)/($U$13-$U$12)</f>
      </c>
      <c r="J1430" s="9">
        <f>AVERAGE(H1426:H1430)</f>
      </c>
      <c r="K1430" s="9">
        <v>175.402451</v>
      </c>
      <c r="L1430" s="9">
        <f>(K1430-$V$12)/($V$13-$V$12)</f>
      </c>
      <c r="M1430" s="10">
        <v>90370200</v>
      </c>
      <c r="N1430" s="9">
        <f>($M$2-$W$12)/($W$13-$W$12)</f>
      </c>
      <c r="O1430" s="5"/>
      <c r="P1430" s="5"/>
      <c r="Q1430" s="5"/>
      <c r="R1430" s="9"/>
      <c r="S1430" s="9"/>
      <c r="T1430" s="9"/>
      <c r="U1430" s="9"/>
      <c r="V1430" s="9"/>
      <c r="W1430" s="10"/>
      <c r="X1430" s="10"/>
    </row>
    <row x14ac:dyDescent="0.25" r="1431" customHeight="1" ht="17.25">
      <c r="A1431" s="8">
        <v>45182</v>
      </c>
      <c r="B1431" s="9">
        <v>176.509995</v>
      </c>
      <c r="C1431" s="9">
        <f>(B1431-$R$12)/($R$13-$R$12)</f>
      </c>
      <c r="D1431" s="9">
        <v>177.300003</v>
      </c>
      <c r="E1431" s="9">
        <f>(D1431-$S$12)/($S$13-$S$12)</f>
      </c>
      <c r="F1431" s="9">
        <v>173.979996</v>
      </c>
      <c r="G1431" s="9">
        <f>(F1431-$T$12)/($T$13-$T$12)</f>
      </c>
      <c r="H1431" s="9">
        <v>174.210007</v>
      </c>
      <c r="I1431" s="9">
        <f>($H$2-$U$12)/($U$13-$U$12)</f>
      </c>
      <c r="J1431" s="9">
        <f>AVERAGE(H1427:H1431)</f>
      </c>
      <c r="K1431" s="9">
        <v>173.32309</v>
      </c>
      <c r="L1431" s="9">
        <f>(K1431-$V$12)/($V$13-$V$12)</f>
      </c>
      <c r="M1431" s="10">
        <v>84267900</v>
      </c>
      <c r="N1431" s="9">
        <f>($M$2-$W$12)/($W$13-$W$12)</f>
      </c>
      <c r="O1431" s="5"/>
      <c r="P1431" s="5"/>
      <c r="Q1431" s="5"/>
      <c r="R1431" s="9"/>
      <c r="S1431" s="9"/>
      <c r="T1431" s="9"/>
      <c r="U1431" s="9"/>
      <c r="V1431" s="9"/>
      <c r="W1431" s="10"/>
      <c r="X1431" s="10"/>
    </row>
    <row x14ac:dyDescent="0.25" r="1432" customHeight="1" ht="17.25">
      <c r="A1432" s="8">
        <v>45183</v>
      </c>
      <c r="B1432" s="10">
        <v>174</v>
      </c>
      <c r="C1432" s="9">
        <f>(B1432-$R$12)/($R$13-$R$12)</f>
      </c>
      <c r="D1432" s="9">
        <v>176.100006</v>
      </c>
      <c r="E1432" s="9">
        <f>(D1432-$S$12)/($S$13-$S$12)</f>
      </c>
      <c r="F1432" s="9">
        <v>173.580002</v>
      </c>
      <c r="G1432" s="9">
        <f>(F1432-$T$12)/($T$13-$T$12)</f>
      </c>
      <c r="H1432" s="9">
        <v>175.740005</v>
      </c>
      <c r="I1432" s="9">
        <f>($H$2-$U$12)/($U$13-$U$12)</f>
      </c>
      <c r="J1432" s="9">
        <f>AVERAGE(H1428:H1432)</f>
      </c>
      <c r="K1432" s="9">
        <v>174.845306</v>
      </c>
      <c r="L1432" s="9">
        <f>(K1432-$V$12)/($V$13-$V$12)</f>
      </c>
      <c r="M1432" s="10">
        <v>60895800</v>
      </c>
      <c r="N1432" s="9">
        <f>($M$2-$W$12)/($W$13-$W$12)</f>
      </c>
      <c r="O1432" s="5"/>
      <c r="P1432" s="5"/>
      <c r="Q1432" s="5"/>
      <c r="R1432" s="9"/>
      <c r="S1432" s="9"/>
      <c r="T1432" s="9"/>
      <c r="U1432" s="9"/>
      <c r="V1432" s="9"/>
      <c r="W1432" s="10"/>
      <c r="X1432" s="10"/>
    </row>
    <row x14ac:dyDescent="0.25" r="1433" customHeight="1" ht="17.25">
      <c r="A1433" s="8">
        <v>45184</v>
      </c>
      <c r="B1433" s="9">
        <v>176.479996</v>
      </c>
      <c r="C1433" s="9">
        <f>(B1433-$R$12)/($R$13-$R$12)</f>
      </c>
      <c r="D1433" s="9">
        <v>176.5</v>
      </c>
      <c r="E1433" s="9">
        <f>(D1433-$S$12)/($S$13-$S$12)</f>
      </c>
      <c r="F1433" s="9">
        <v>173.820007</v>
      </c>
      <c r="G1433" s="9">
        <f>(F1433-$T$12)/($T$13-$T$12)</f>
      </c>
      <c r="H1433" s="9">
        <v>175.009995</v>
      </c>
      <c r="I1433" s="9">
        <f>($H$2-$U$12)/($U$13-$U$12)</f>
      </c>
      <c r="J1433" s="9">
        <f>AVERAGE(H1429:H1433)</f>
      </c>
      <c r="K1433" s="9">
        <v>174.119003</v>
      </c>
      <c r="L1433" s="9">
        <f>(K1433-$V$12)/($V$13-$V$12)</f>
      </c>
      <c r="M1433" s="10">
        <v>109205100</v>
      </c>
      <c r="N1433" s="9">
        <f>($M$2-$W$12)/($W$13-$W$12)</f>
      </c>
      <c r="O1433" s="5"/>
      <c r="P1433" s="5"/>
      <c r="Q1433" s="5"/>
      <c r="R1433" s="9"/>
      <c r="S1433" s="9"/>
      <c r="T1433" s="9"/>
      <c r="U1433" s="9"/>
      <c r="V1433" s="9"/>
      <c r="W1433" s="10"/>
      <c r="X1433" s="10"/>
    </row>
    <row x14ac:dyDescent="0.25" r="1434" customHeight="1" ht="17.25">
      <c r="A1434" s="8">
        <v>45187</v>
      </c>
      <c r="B1434" s="9">
        <v>176.479996</v>
      </c>
      <c r="C1434" s="9">
        <f>(B1434-$R$12)/($R$13-$R$12)</f>
      </c>
      <c r="D1434" s="9">
        <v>179.380005</v>
      </c>
      <c r="E1434" s="9">
        <f>(D1434-$S$12)/($S$13-$S$12)</f>
      </c>
      <c r="F1434" s="9">
        <v>176.169998</v>
      </c>
      <c r="G1434" s="9">
        <f>(F1434-$T$12)/($T$13-$T$12)</f>
      </c>
      <c r="H1434" s="9">
        <v>177.970001</v>
      </c>
      <c r="I1434" s="9">
        <f>($H$2-$U$12)/($U$13-$U$12)</f>
      </c>
      <c r="J1434" s="9">
        <f>AVERAGE(H1430:H1434)</f>
      </c>
      <c r="K1434" s="9">
        <v>177.063965</v>
      </c>
      <c r="L1434" s="9">
        <f>(K1434-$V$12)/($V$13-$V$12)</f>
      </c>
      <c r="M1434" s="10">
        <v>67257600</v>
      </c>
      <c r="N1434" s="9">
        <f>($M$2-$W$12)/($W$13-$W$12)</f>
      </c>
      <c r="O1434" s="5"/>
      <c r="P1434" s="5"/>
      <c r="Q1434" s="5"/>
      <c r="R1434" s="9"/>
      <c r="S1434" s="9"/>
      <c r="T1434" s="9"/>
      <c r="U1434" s="9"/>
      <c r="V1434" s="9"/>
      <c r="W1434" s="10"/>
      <c r="X1434" s="10"/>
    </row>
    <row x14ac:dyDescent="0.25" r="1435" customHeight="1" ht="17.25">
      <c r="A1435" s="8">
        <v>45188</v>
      </c>
      <c r="B1435" s="9">
        <v>177.520004</v>
      </c>
      <c r="C1435" s="9">
        <f>(B1435-$R$12)/($R$13-$R$12)</f>
      </c>
      <c r="D1435" s="9">
        <v>179.630005</v>
      </c>
      <c r="E1435" s="9">
        <f>(D1435-$S$12)/($S$13-$S$12)</f>
      </c>
      <c r="F1435" s="9">
        <v>177.130005</v>
      </c>
      <c r="G1435" s="9">
        <f>(F1435-$T$12)/($T$13-$T$12)</f>
      </c>
      <c r="H1435" s="9">
        <v>179.070007</v>
      </c>
      <c r="I1435" s="9">
        <f>($H$2-$U$12)/($U$13-$U$12)</f>
      </c>
      <c r="J1435" s="9">
        <f>AVERAGE(H1431:H1435)</f>
      </c>
      <c r="K1435" s="9">
        <v>178.15834</v>
      </c>
      <c r="L1435" s="9">
        <f>(K1435-$V$12)/($V$13-$V$12)</f>
      </c>
      <c r="M1435" s="10">
        <v>51826900</v>
      </c>
      <c r="N1435" s="9">
        <f>($M$2-$W$12)/($W$13-$W$12)</f>
      </c>
      <c r="O1435" s="5"/>
      <c r="P1435" s="5"/>
      <c r="Q1435" s="5"/>
      <c r="R1435" s="9"/>
      <c r="S1435" s="9"/>
      <c r="T1435" s="9"/>
      <c r="U1435" s="9"/>
      <c r="V1435" s="9"/>
      <c r="W1435" s="10"/>
      <c r="X1435" s="10"/>
    </row>
    <row x14ac:dyDescent="0.25" r="1436" customHeight="1" ht="17.25">
      <c r="A1436" s="8">
        <v>45189</v>
      </c>
      <c r="B1436" s="9">
        <v>179.259995</v>
      </c>
      <c r="C1436" s="9">
        <f>(B1436-$R$12)/($R$13-$R$12)</f>
      </c>
      <c r="D1436" s="9">
        <v>179.699997</v>
      </c>
      <c r="E1436" s="9">
        <f>(D1436-$S$12)/($S$13-$S$12)</f>
      </c>
      <c r="F1436" s="9">
        <v>175.399994</v>
      </c>
      <c r="G1436" s="9">
        <f>(F1436-$T$12)/($T$13-$T$12)</f>
      </c>
      <c r="H1436" s="9">
        <v>175.490005</v>
      </c>
      <c r="I1436" s="9">
        <f>($H$2-$U$12)/($U$13-$U$12)</f>
      </c>
      <c r="J1436" s="9">
        <f>AVERAGE(H1432:H1436)</f>
      </c>
      <c r="K1436" s="9">
        <v>174.596573</v>
      </c>
      <c r="L1436" s="9">
        <f>(K1436-$V$12)/($V$13-$V$12)</f>
      </c>
      <c r="M1436" s="10">
        <v>58436200</v>
      </c>
      <c r="N1436" s="9">
        <f>($M$2-$W$12)/($W$13-$W$12)</f>
      </c>
      <c r="O1436" s="5"/>
      <c r="P1436" s="5"/>
      <c r="Q1436" s="5"/>
      <c r="R1436" s="9"/>
      <c r="S1436" s="9"/>
      <c r="T1436" s="9"/>
      <c r="U1436" s="9"/>
      <c r="V1436" s="9"/>
      <c r="W1436" s="10"/>
      <c r="X1436" s="10"/>
    </row>
    <row x14ac:dyDescent="0.25" r="1437" customHeight="1" ht="17.25">
      <c r="A1437" s="8">
        <v>45190</v>
      </c>
      <c r="B1437" s="9">
        <v>174.550003</v>
      </c>
      <c r="C1437" s="9">
        <f>(B1437-$R$12)/($R$13-$R$12)</f>
      </c>
      <c r="D1437" s="9">
        <v>176.300003</v>
      </c>
      <c r="E1437" s="9">
        <f>(D1437-$S$12)/($S$13-$S$12)</f>
      </c>
      <c r="F1437" s="9">
        <v>173.860001</v>
      </c>
      <c r="G1437" s="9">
        <f>(F1437-$T$12)/($T$13-$T$12)</f>
      </c>
      <c r="H1437" s="9">
        <v>173.929993</v>
      </c>
      <c r="I1437" s="9">
        <f>($H$2-$U$12)/($U$13-$U$12)</f>
      </c>
      <c r="J1437" s="9">
        <f>AVERAGE(H1433:H1437)</f>
      </c>
      <c r="K1437" s="9">
        <v>173.044495</v>
      </c>
      <c r="L1437" s="9">
        <f>(K1437-$V$12)/($V$13-$V$12)</f>
      </c>
      <c r="M1437" s="10">
        <v>63047900</v>
      </c>
      <c r="N1437" s="9">
        <f>($M$2-$W$12)/($W$13-$W$12)</f>
      </c>
      <c r="O1437" s="5"/>
      <c r="P1437" s="5"/>
      <c r="Q1437" s="5"/>
      <c r="R1437" s="9"/>
      <c r="S1437" s="9"/>
      <c r="T1437" s="9"/>
      <c r="U1437" s="9"/>
      <c r="V1437" s="9"/>
      <c r="W1437" s="10"/>
      <c r="X1437" s="10"/>
    </row>
    <row x14ac:dyDescent="0.25" r="1438" customHeight="1" ht="17.25">
      <c r="A1438" s="8">
        <v>45191</v>
      </c>
      <c r="B1438" s="9">
        <v>174.669998</v>
      </c>
      <c r="C1438" s="9">
        <f>(B1438-$R$12)/($R$13-$R$12)</f>
      </c>
      <c r="D1438" s="9">
        <v>177.080002</v>
      </c>
      <c r="E1438" s="9">
        <f>(D1438-$S$12)/($S$13-$S$12)</f>
      </c>
      <c r="F1438" s="9">
        <v>174.050003</v>
      </c>
      <c r="G1438" s="9">
        <f>(F1438-$T$12)/($T$13-$T$12)</f>
      </c>
      <c r="H1438" s="9">
        <v>174.789993</v>
      </c>
      <c r="I1438" s="9">
        <f>($H$2-$U$12)/($U$13-$U$12)</f>
      </c>
      <c r="J1438" s="9">
        <f>AVERAGE(H1434:H1438)</f>
      </c>
      <c r="K1438" s="9">
        <v>173.900116</v>
      </c>
      <c r="L1438" s="9">
        <f>(K1438-$V$12)/($V$13-$V$12)</f>
      </c>
      <c r="M1438" s="10">
        <v>56725400</v>
      </c>
      <c r="N1438" s="9">
        <f>($M$2-$W$12)/($W$13-$W$12)</f>
      </c>
      <c r="O1438" s="5"/>
      <c r="P1438" s="5"/>
      <c r="Q1438" s="5"/>
      <c r="R1438" s="9"/>
      <c r="S1438" s="9"/>
      <c r="T1438" s="9"/>
      <c r="U1438" s="9"/>
      <c r="V1438" s="9"/>
      <c r="W1438" s="10"/>
      <c r="X1438" s="10"/>
    </row>
    <row x14ac:dyDescent="0.25" r="1439" customHeight="1" ht="17.25">
      <c r="A1439" s="8">
        <v>45194</v>
      </c>
      <c r="B1439" s="9">
        <v>174.199997</v>
      </c>
      <c r="C1439" s="9">
        <f>(B1439-$R$12)/($R$13-$R$12)</f>
      </c>
      <c r="D1439" s="9">
        <v>176.970001</v>
      </c>
      <c r="E1439" s="9">
        <f>(D1439-$S$12)/($S$13-$S$12)</f>
      </c>
      <c r="F1439" s="9">
        <v>174.149994</v>
      </c>
      <c r="G1439" s="9">
        <f>(F1439-$T$12)/($T$13-$T$12)</f>
      </c>
      <c r="H1439" s="9">
        <v>176.080002</v>
      </c>
      <c r="I1439" s="9">
        <f>($H$2-$U$12)/($U$13-$U$12)</f>
      </c>
      <c r="J1439" s="9">
        <f>AVERAGE(H1435:H1439)</f>
      </c>
      <c r="K1439" s="9">
        <v>175.183563</v>
      </c>
      <c r="L1439" s="9">
        <f>(K1439-$V$12)/($V$13-$V$12)</f>
      </c>
      <c r="M1439" s="10">
        <v>46172700</v>
      </c>
      <c r="N1439" s="9">
        <f>($M$2-$W$12)/($W$13-$W$12)</f>
      </c>
      <c r="O1439" s="5"/>
      <c r="P1439" s="5"/>
      <c r="Q1439" s="5"/>
      <c r="R1439" s="9"/>
      <c r="S1439" s="9"/>
      <c r="T1439" s="9"/>
      <c r="U1439" s="9"/>
      <c r="V1439" s="9"/>
      <c r="W1439" s="10"/>
      <c r="X1439" s="10"/>
    </row>
    <row x14ac:dyDescent="0.25" r="1440" customHeight="1" ht="17.25">
      <c r="A1440" s="8">
        <v>45195</v>
      </c>
      <c r="B1440" s="9">
        <v>174.820007</v>
      </c>
      <c r="C1440" s="9">
        <f>(B1440-$R$12)/($R$13-$R$12)</f>
      </c>
      <c r="D1440" s="9">
        <v>175.199997</v>
      </c>
      <c r="E1440" s="9">
        <f>(D1440-$S$12)/($S$13-$S$12)</f>
      </c>
      <c r="F1440" s="9">
        <v>171.660004</v>
      </c>
      <c r="G1440" s="9">
        <f>(F1440-$T$12)/($T$13-$T$12)</f>
      </c>
      <c r="H1440" s="9">
        <v>171.960007</v>
      </c>
      <c r="I1440" s="9">
        <f>($H$2-$U$12)/($U$13-$U$12)</f>
      </c>
      <c r="J1440" s="9">
        <f>AVERAGE(H1436:H1440)</f>
      </c>
      <c r="K1440" s="9">
        <v>171.084549</v>
      </c>
      <c r="L1440" s="9">
        <f>(K1440-$V$12)/($V$13-$V$12)</f>
      </c>
      <c r="M1440" s="10">
        <v>64588900</v>
      </c>
      <c r="N1440" s="9">
        <f>($M$2-$W$12)/($W$13-$W$12)</f>
      </c>
      <c r="O1440" s="5"/>
      <c r="P1440" s="5"/>
      <c r="Q1440" s="5"/>
      <c r="R1440" s="9"/>
      <c r="S1440" s="9"/>
      <c r="T1440" s="9"/>
      <c r="U1440" s="9"/>
      <c r="V1440" s="9"/>
      <c r="W1440" s="10"/>
      <c r="X1440" s="10"/>
    </row>
    <row x14ac:dyDescent="0.25" r="1441" customHeight="1" ht="17.25">
      <c r="A1441" s="8">
        <v>45196</v>
      </c>
      <c r="B1441" s="9">
        <v>172.619995</v>
      </c>
      <c r="C1441" s="9">
        <f>(B1441-$R$12)/($R$13-$R$12)</f>
      </c>
      <c r="D1441" s="9">
        <v>173.039993</v>
      </c>
      <c r="E1441" s="9">
        <f>(D1441-$S$12)/($S$13-$S$12)</f>
      </c>
      <c r="F1441" s="9">
        <v>169.050003</v>
      </c>
      <c r="G1441" s="9">
        <f>(F1441-$T$12)/($T$13-$T$12)</f>
      </c>
      <c r="H1441" s="9">
        <v>170.429993</v>
      </c>
      <c r="I1441" s="9">
        <f>($H$2-$U$12)/($U$13-$U$12)</f>
      </c>
      <c r="J1441" s="9">
        <f>AVERAGE(H1437:H1441)</f>
      </c>
      <c r="K1441" s="9">
        <v>169.562317</v>
      </c>
      <c r="L1441" s="9">
        <f>(K1441-$V$12)/($V$13-$V$12)</f>
      </c>
      <c r="M1441" s="10">
        <v>66921800</v>
      </c>
      <c r="N1441" s="9">
        <f>($M$2-$W$12)/($W$13-$W$12)</f>
      </c>
      <c r="O1441" s="5"/>
      <c r="P1441" s="5"/>
      <c r="Q1441" s="5"/>
      <c r="R1441" s="9"/>
      <c r="S1441" s="9"/>
      <c r="T1441" s="9"/>
      <c r="U1441" s="9"/>
      <c r="V1441" s="9"/>
      <c r="W1441" s="10"/>
      <c r="X1441" s="10"/>
    </row>
    <row x14ac:dyDescent="0.25" r="1442" customHeight="1" ht="17.25">
      <c r="A1442" s="8">
        <v>45197</v>
      </c>
      <c r="B1442" s="9">
        <v>169.339996</v>
      </c>
      <c r="C1442" s="9">
        <f>(B1442-$R$12)/($R$13-$R$12)</f>
      </c>
      <c r="D1442" s="9">
        <v>172.029999</v>
      </c>
      <c r="E1442" s="9">
        <f>(D1442-$S$12)/($S$13-$S$12)</f>
      </c>
      <c r="F1442" s="9">
        <v>167.619995</v>
      </c>
      <c r="G1442" s="9">
        <f>(F1442-$T$12)/($T$13-$T$12)</f>
      </c>
      <c r="H1442" s="9">
        <v>170.690002</v>
      </c>
      <c r="I1442" s="9">
        <f>($H$2-$U$12)/($U$13-$U$12)</f>
      </c>
      <c r="J1442" s="9">
        <f>AVERAGE(H1438:H1442)</f>
      </c>
      <c r="K1442" s="9">
        <v>169.821014</v>
      </c>
      <c r="L1442" s="9">
        <f>(K1442-$V$12)/($V$13-$V$12)</f>
      </c>
      <c r="M1442" s="10">
        <v>56294400</v>
      </c>
      <c r="N1442" s="9">
        <f>($M$2-$W$12)/($W$13-$W$12)</f>
      </c>
      <c r="O1442" s="5"/>
      <c r="P1442" s="5"/>
      <c r="Q1442" s="5"/>
      <c r="R1442" s="9"/>
      <c r="S1442" s="9"/>
      <c r="T1442" s="9"/>
      <c r="U1442" s="9"/>
      <c r="V1442" s="9"/>
      <c r="W1442" s="10"/>
      <c r="X1442" s="10"/>
    </row>
    <row x14ac:dyDescent="0.25" r="1443" customHeight="1" ht="17.25">
      <c r="A1443" s="8">
        <v>45198</v>
      </c>
      <c r="B1443" s="9">
        <v>172.020004</v>
      </c>
      <c r="C1443" s="9">
        <f>(B1443-$R$12)/($R$13-$R$12)</f>
      </c>
      <c r="D1443" s="9">
        <v>173.070007</v>
      </c>
      <c r="E1443" s="9">
        <f>(D1443-$S$12)/($S$13-$S$12)</f>
      </c>
      <c r="F1443" s="9">
        <v>170.339996</v>
      </c>
      <c r="G1443" s="9">
        <f>(F1443-$T$12)/($T$13-$T$12)</f>
      </c>
      <c r="H1443" s="9">
        <v>171.210007</v>
      </c>
      <c r="I1443" s="9">
        <f>($H$2-$U$12)/($U$13-$U$12)</f>
      </c>
      <c r="J1443" s="9">
        <f>AVERAGE(H1439:H1443)</f>
      </c>
      <c r="K1443" s="9">
        <v>170.338364</v>
      </c>
      <c r="L1443" s="9">
        <f>(K1443-$V$12)/($V$13-$V$12)</f>
      </c>
      <c r="M1443" s="10">
        <v>51814200</v>
      </c>
      <c r="N1443" s="9">
        <f>($M$2-$W$12)/($W$13-$W$12)</f>
      </c>
      <c r="O1443" s="5"/>
      <c r="P1443" s="5"/>
      <c r="Q1443" s="5"/>
      <c r="R1443" s="9"/>
      <c r="S1443" s="9"/>
      <c r="T1443" s="9"/>
      <c r="U1443" s="9"/>
      <c r="V1443" s="9"/>
      <c r="W1443" s="10"/>
      <c r="X1443" s="10"/>
    </row>
    <row x14ac:dyDescent="0.25" r="1444" customHeight="1" ht="17.25">
      <c r="A1444" s="8">
        <v>45201</v>
      </c>
      <c r="B1444" s="9">
        <v>171.220001</v>
      </c>
      <c r="C1444" s="9">
        <f>(B1444-$R$12)/($R$13-$R$12)</f>
      </c>
      <c r="D1444" s="9">
        <v>174.300003</v>
      </c>
      <c r="E1444" s="9">
        <f>(D1444-$S$12)/($S$13-$S$12)</f>
      </c>
      <c r="F1444" s="9">
        <v>170.929993</v>
      </c>
      <c r="G1444" s="9">
        <f>(F1444-$T$12)/($T$13-$T$12)</f>
      </c>
      <c r="H1444" s="9">
        <v>173.75</v>
      </c>
      <c r="I1444" s="9">
        <f>($H$2-$U$12)/($U$13-$U$12)</f>
      </c>
      <c r="J1444" s="9">
        <f>AVERAGE(H1440:H1444)</f>
      </c>
      <c r="K1444" s="9">
        <v>172.865433</v>
      </c>
      <c r="L1444" s="9">
        <f>(K1444-$V$12)/($V$13-$V$12)</f>
      </c>
      <c r="M1444" s="10">
        <v>52164500</v>
      </c>
      <c r="N1444" s="9">
        <f>($M$2-$W$12)/($W$13-$W$12)</f>
      </c>
      <c r="O1444" s="5"/>
      <c r="P1444" s="5"/>
      <c r="Q1444" s="5"/>
      <c r="R1444" s="9"/>
      <c r="S1444" s="9"/>
      <c r="T1444" s="9"/>
      <c r="U1444" s="9"/>
      <c r="V1444" s="9"/>
      <c r="W1444" s="10"/>
      <c r="X1444" s="10"/>
    </row>
    <row x14ac:dyDescent="0.25" r="1445" customHeight="1" ht="17.25">
      <c r="A1445" s="8">
        <v>45202</v>
      </c>
      <c r="B1445" s="9">
        <v>172.259995</v>
      </c>
      <c r="C1445" s="9">
        <f>(B1445-$R$12)/($R$13-$R$12)</f>
      </c>
      <c r="D1445" s="9">
        <v>173.630005</v>
      </c>
      <c r="E1445" s="9">
        <f>(D1445-$S$12)/($S$13-$S$12)</f>
      </c>
      <c r="F1445" s="9">
        <v>170.820007</v>
      </c>
      <c r="G1445" s="9">
        <f>(F1445-$T$12)/($T$13-$T$12)</f>
      </c>
      <c r="H1445" s="9">
        <v>172.399994</v>
      </c>
      <c r="I1445" s="9">
        <f>($H$2-$U$12)/($U$13-$U$12)</f>
      </c>
      <c r="J1445" s="9">
        <f>AVERAGE(H1441:H1445)</f>
      </c>
      <c r="K1445" s="9">
        <v>171.522293</v>
      </c>
      <c r="L1445" s="9">
        <f>(K1445-$V$12)/($V$13-$V$12)</f>
      </c>
      <c r="M1445" s="10">
        <v>49594600</v>
      </c>
      <c r="N1445" s="9">
        <f>($M$2-$W$12)/($W$13-$W$12)</f>
      </c>
      <c r="O1445" s="5"/>
      <c r="P1445" s="5"/>
      <c r="Q1445" s="5"/>
      <c r="R1445" s="9"/>
      <c r="S1445" s="9"/>
      <c r="T1445" s="9"/>
      <c r="U1445" s="9"/>
      <c r="V1445" s="9"/>
      <c r="W1445" s="10"/>
      <c r="X1445" s="10"/>
    </row>
    <row x14ac:dyDescent="0.25" r="1446" customHeight="1" ht="17.25">
      <c r="A1446" s="8">
        <v>45203</v>
      </c>
      <c r="B1446" s="9">
        <v>171.089996</v>
      </c>
      <c r="C1446" s="9">
        <f>(B1446-$R$12)/($R$13-$R$12)</f>
      </c>
      <c r="D1446" s="9">
        <v>174.210007</v>
      </c>
      <c r="E1446" s="9">
        <f>(D1446-$S$12)/($S$13-$S$12)</f>
      </c>
      <c r="F1446" s="9">
        <v>170.970001</v>
      </c>
      <c r="G1446" s="9">
        <f>(F1446-$T$12)/($T$13-$T$12)</f>
      </c>
      <c r="H1446" s="9">
        <v>173.660004</v>
      </c>
      <c r="I1446" s="9">
        <f>($H$2-$U$12)/($U$13-$U$12)</f>
      </c>
      <c r="J1446" s="9">
        <f>AVERAGE(H1442:H1446)</f>
      </c>
      <c r="K1446" s="9">
        <v>172.775879</v>
      </c>
      <c r="L1446" s="9">
        <f>(K1446-$V$12)/($V$13-$V$12)</f>
      </c>
      <c r="M1446" s="10">
        <v>53020300</v>
      </c>
      <c r="N1446" s="9">
        <f>($M$2-$W$12)/($W$13-$W$12)</f>
      </c>
      <c r="O1446" s="5"/>
      <c r="P1446" s="5"/>
      <c r="Q1446" s="5"/>
      <c r="R1446" s="9"/>
      <c r="S1446" s="9"/>
      <c r="T1446" s="9"/>
      <c r="U1446" s="9"/>
      <c r="V1446" s="9"/>
      <c r="W1446" s="10"/>
      <c r="X1446" s="10"/>
    </row>
    <row x14ac:dyDescent="0.25" r="1447" customHeight="1" ht="17.25">
      <c r="A1447" s="8">
        <v>45204</v>
      </c>
      <c r="B1447" s="9">
        <v>173.789993</v>
      </c>
      <c r="C1447" s="9">
        <f>(B1447-$R$12)/($R$13-$R$12)</f>
      </c>
      <c r="D1447" s="9">
        <v>175.449997</v>
      </c>
      <c r="E1447" s="9">
        <f>(D1447-$S$12)/($S$13-$S$12)</f>
      </c>
      <c r="F1447" s="9">
        <v>172.679993</v>
      </c>
      <c r="G1447" s="9">
        <f>(F1447-$T$12)/($T$13-$T$12)</f>
      </c>
      <c r="H1447" s="9">
        <v>174.910004</v>
      </c>
      <c r="I1447" s="9">
        <f>($H$2-$U$12)/($U$13-$U$12)</f>
      </c>
      <c r="J1447" s="9">
        <f>AVERAGE(H1443:H1447)</f>
      </c>
      <c r="K1447" s="9">
        <v>174.019516</v>
      </c>
      <c r="L1447" s="9">
        <f>(K1447-$V$12)/($V$13-$V$12)</f>
      </c>
      <c r="M1447" s="10">
        <v>48527900</v>
      </c>
      <c r="N1447" s="9">
        <f>($M$2-$W$12)/($W$13-$W$12)</f>
      </c>
      <c r="O1447" s="5"/>
      <c r="P1447" s="5"/>
      <c r="Q1447" s="5"/>
      <c r="R1447" s="9"/>
      <c r="S1447" s="9"/>
      <c r="T1447" s="9"/>
      <c r="U1447" s="9"/>
      <c r="V1447" s="9"/>
      <c r="W1447" s="10"/>
      <c r="X1447" s="10"/>
    </row>
    <row x14ac:dyDescent="0.25" r="1448" customHeight="1" ht="17.25">
      <c r="A1448" s="8">
        <v>45205</v>
      </c>
      <c r="B1448" s="9">
        <v>173.800003</v>
      </c>
      <c r="C1448" s="9">
        <f>(B1448-$R$12)/($R$13-$R$12)</f>
      </c>
      <c r="D1448" s="9">
        <v>177.990005</v>
      </c>
      <c r="E1448" s="9">
        <f>(D1448-$S$12)/($S$13-$S$12)</f>
      </c>
      <c r="F1448" s="9">
        <v>173.179993</v>
      </c>
      <c r="G1448" s="9">
        <f>(F1448-$T$12)/($T$13-$T$12)</f>
      </c>
      <c r="H1448" s="9">
        <v>177.490005</v>
      </c>
      <c r="I1448" s="9">
        <f>($H$2-$U$12)/($U$13-$U$12)</f>
      </c>
      <c r="J1448" s="9">
        <f>AVERAGE(H1444:H1448)</f>
      </c>
      <c r="K1448" s="9">
        <v>176.586395</v>
      </c>
      <c r="L1448" s="9">
        <f>(K1448-$V$12)/($V$13-$V$12)</f>
      </c>
      <c r="M1448" s="10">
        <v>57224100</v>
      </c>
      <c r="N1448" s="9">
        <f>($M$2-$W$12)/($W$13-$W$12)</f>
      </c>
      <c r="O1448" s="5"/>
      <c r="P1448" s="5"/>
      <c r="Q1448" s="5"/>
      <c r="R1448" s="9"/>
      <c r="S1448" s="9"/>
      <c r="T1448" s="9"/>
      <c r="U1448" s="9"/>
      <c r="V1448" s="9"/>
      <c r="W1448" s="10"/>
      <c r="X1448" s="10"/>
    </row>
    <row x14ac:dyDescent="0.25" r="1449" customHeight="1" ht="17.25">
      <c r="A1449" s="8">
        <v>45208</v>
      </c>
      <c r="B1449" s="9">
        <v>176.809998</v>
      </c>
      <c r="C1449" s="9">
        <f>(B1449-$R$12)/($R$13-$R$12)</f>
      </c>
      <c r="D1449" s="9">
        <v>179.050003</v>
      </c>
      <c r="E1449" s="9">
        <f>(D1449-$S$12)/($S$13-$S$12)</f>
      </c>
      <c r="F1449" s="9">
        <v>175.800003</v>
      </c>
      <c r="G1449" s="9">
        <f>(F1449-$T$12)/($T$13-$T$12)</f>
      </c>
      <c r="H1449" s="9">
        <v>178.990005</v>
      </c>
      <c r="I1449" s="9">
        <f>($H$2-$U$12)/($U$13-$U$12)</f>
      </c>
      <c r="J1449" s="9">
        <f>AVERAGE(H1445:H1449)</f>
      </c>
      <c r="K1449" s="9">
        <v>178.078751</v>
      </c>
      <c r="L1449" s="9">
        <f>(K1449-$V$12)/($V$13-$V$12)</f>
      </c>
      <c r="M1449" s="10">
        <v>42390800</v>
      </c>
      <c r="N1449" s="9">
        <f>($M$2-$W$12)/($W$13-$W$12)</f>
      </c>
      <c r="O1449" s="5"/>
      <c r="P1449" s="5"/>
      <c r="Q1449" s="5"/>
      <c r="R1449" s="9"/>
      <c r="S1449" s="9"/>
      <c r="T1449" s="9"/>
      <c r="U1449" s="9"/>
      <c r="V1449" s="9"/>
      <c r="W1449" s="10"/>
      <c r="X1449" s="10"/>
    </row>
    <row x14ac:dyDescent="0.25" r="1450" customHeight="1" ht="17.25">
      <c r="A1450" s="8">
        <v>45209</v>
      </c>
      <c r="B1450" s="9">
        <v>178.100006</v>
      </c>
      <c r="C1450" s="9">
        <f>(B1450-$R$12)/($R$13-$R$12)</f>
      </c>
      <c r="D1450" s="9">
        <v>179.720001</v>
      </c>
      <c r="E1450" s="9">
        <f>(D1450-$S$12)/($S$13-$S$12)</f>
      </c>
      <c r="F1450" s="9">
        <v>177.949997</v>
      </c>
      <c r="G1450" s="9">
        <f>(F1450-$T$12)/($T$13-$T$12)</f>
      </c>
      <c r="H1450" s="9">
        <v>178.389999</v>
      </c>
      <c r="I1450" s="9">
        <f>($H$2-$U$12)/($U$13-$U$12)</f>
      </c>
      <c r="J1450" s="9">
        <f>AVERAGE(H1446:H1450)</f>
      </c>
      <c r="K1450" s="9">
        <v>177.481812</v>
      </c>
      <c r="L1450" s="9">
        <f>(K1450-$V$12)/($V$13-$V$12)</f>
      </c>
      <c r="M1450" s="10">
        <v>43698000</v>
      </c>
      <c r="N1450" s="9">
        <f>($M$2-$W$12)/($W$13-$W$12)</f>
      </c>
      <c r="O1450" s="5"/>
      <c r="P1450" s="5"/>
      <c r="Q1450" s="5"/>
      <c r="R1450" s="9"/>
      <c r="S1450" s="9"/>
      <c r="T1450" s="9"/>
      <c r="U1450" s="9"/>
      <c r="V1450" s="9"/>
      <c r="W1450" s="10"/>
      <c r="X1450" s="10"/>
    </row>
    <row x14ac:dyDescent="0.25" r="1451" customHeight="1" ht="17.25">
      <c r="A1451" s="8">
        <v>45210</v>
      </c>
      <c r="B1451" s="9">
        <v>178.199997</v>
      </c>
      <c r="C1451" s="9">
        <f>(B1451-$R$12)/($R$13-$R$12)</f>
      </c>
      <c r="D1451" s="9">
        <v>179.850006</v>
      </c>
      <c r="E1451" s="9">
        <f>(D1451-$S$12)/($S$13-$S$12)</f>
      </c>
      <c r="F1451" s="9">
        <v>177.600006</v>
      </c>
      <c r="G1451" s="9">
        <f>(F1451-$T$12)/($T$13-$T$12)</f>
      </c>
      <c r="H1451" s="9">
        <v>179.800003</v>
      </c>
      <c r="I1451" s="9">
        <f>($H$2-$U$12)/($U$13-$U$12)</f>
      </c>
      <c r="J1451" s="9">
        <f>AVERAGE(H1447:H1451)</f>
      </c>
      <c r="K1451" s="9">
        <v>178.884628</v>
      </c>
      <c r="L1451" s="9">
        <f>(K1451-$V$12)/($V$13-$V$12)</f>
      </c>
      <c r="M1451" s="10">
        <v>47551100</v>
      </c>
      <c r="N1451" s="9">
        <f>($M$2-$W$12)/($W$13-$W$12)</f>
      </c>
      <c r="O1451" s="5"/>
      <c r="P1451" s="5"/>
      <c r="Q1451" s="5"/>
      <c r="R1451" s="9"/>
      <c r="S1451" s="9"/>
      <c r="T1451" s="9"/>
      <c r="U1451" s="9"/>
      <c r="V1451" s="9"/>
      <c r="W1451" s="10"/>
      <c r="X1451" s="10"/>
    </row>
    <row x14ac:dyDescent="0.25" r="1452" customHeight="1" ht="17.25">
      <c r="A1452" s="8">
        <v>45211</v>
      </c>
      <c r="B1452" s="9">
        <v>180.070007</v>
      </c>
      <c r="C1452" s="9">
        <f>(B1452-$R$12)/($R$13-$R$12)</f>
      </c>
      <c r="D1452" s="9">
        <v>182.339996</v>
      </c>
      <c r="E1452" s="9">
        <f>(D1452-$S$12)/($S$13-$S$12)</f>
      </c>
      <c r="F1452" s="9">
        <v>179.039993</v>
      </c>
      <c r="G1452" s="9">
        <f>(F1452-$T$12)/($T$13-$T$12)</f>
      </c>
      <c r="H1452" s="9">
        <v>180.710007</v>
      </c>
      <c r="I1452" s="9">
        <f>($H$2-$U$12)/($U$13-$U$12)</f>
      </c>
      <c r="J1452" s="9">
        <f>AVERAGE(H1448:H1452)</f>
      </c>
      <c r="K1452" s="9">
        <v>179.789993</v>
      </c>
      <c r="L1452" s="9">
        <f>(K1452-$V$12)/($V$13-$V$12)</f>
      </c>
      <c r="M1452" s="10">
        <v>56743100</v>
      </c>
      <c r="N1452" s="9">
        <f>($M$2-$W$12)/($W$13-$W$12)</f>
      </c>
      <c r="O1452" s="5"/>
      <c r="P1452" s="5"/>
      <c r="Q1452" s="5"/>
      <c r="R1452" s="9"/>
      <c r="S1452" s="9"/>
      <c r="T1452" s="9"/>
      <c r="U1452" s="9"/>
      <c r="V1452" s="9"/>
      <c r="W1452" s="10"/>
      <c r="X1452" s="10"/>
    </row>
    <row x14ac:dyDescent="0.25" r="1453" customHeight="1" ht="17.25">
      <c r="A1453" s="8">
        <v>45212</v>
      </c>
      <c r="B1453" s="9">
        <v>181.419998</v>
      </c>
      <c r="C1453" s="9">
        <f>(B1453-$R$12)/($R$13-$R$12)</f>
      </c>
      <c r="D1453" s="9">
        <v>181.929993</v>
      </c>
      <c r="E1453" s="9">
        <f>(D1453-$S$12)/($S$13-$S$12)</f>
      </c>
      <c r="F1453" s="9">
        <v>178.139999</v>
      </c>
      <c r="G1453" s="9">
        <f>(F1453-$T$12)/($T$13-$T$12)</f>
      </c>
      <c r="H1453" s="9">
        <v>178.850006</v>
      </c>
      <c r="I1453" s="9">
        <f>($H$2-$U$12)/($U$13-$U$12)</f>
      </c>
      <c r="J1453" s="9">
        <f>AVERAGE(H1449:H1453)</f>
      </c>
      <c r="K1453" s="9">
        <v>177.939484</v>
      </c>
      <c r="L1453" s="9">
        <f>(K1453-$V$12)/($V$13-$V$12)</f>
      </c>
      <c r="M1453" s="10">
        <v>51427100</v>
      </c>
      <c r="N1453" s="9">
        <f>($M$2-$W$12)/($W$13-$W$12)</f>
      </c>
      <c r="O1453" s="5"/>
      <c r="P1453" s="5"/>
      <c r="Q1453" s="5"/>
      <c r="R1453" s="9"/>
      <c r="S1453" s="9"/>
      <c r="T1453" s="9"/>
      <c r="U1453" s="9"/>
      <c r="V1453" s="9"/>
      <c r="W1453" s="10"/>
      <c r="X1453" s="10"/>
    </row>
    <row x14ac:dyDescent="0.25" r="1454" customHeight="1" ht="17.25">
      <c r="A1454" s="8">
        <v>45215</v>
      </c>
      <c r="B1454" s="9">
        <v>176.75</v>
      </c>
      <c r="C1454" s="9">
        <f>(B1454-$R$12)/($R$13-$R$12)</f>
      </c>
      <c r="D1454" s="9">
        <v>179.080002</v>
      </c>
      <c r="E1454" s="9">
        <f>(D1454-$S$12)/($S$13-$S$12)</f>
      </c>
      <c r="F1454" s="9">
        <v>176.509995</v>
      </c>
      <c r="G1454" s="9">
        <f>(F1454-$T$12)/($T$13-$T$12)</f>
      </c>
      <c r="H1454" s="9">
        <v>178.720001</v>
      </c>
      <c r="I1454" s="9">
        <f>($H$2-$U$12)/($U$13-$U$12)</f>
      </c>
      <c r="J1454" s="9">
        <f>AVERAGE(H1450:H1454)</f>
      </c>
      <c r="K1454" s="9">
        <v>177.81012</v>
      </c>
      <c r="L1454" s="9">
        <f>(K1454-$V$12)/($V$13-$V$12)</f>
      </c>
      <c r="M1454" s="10">
        <v>52517000</v>
      </c>
      <c r="N1454" s="9">
        <f>($M$2-$W$12)/($W$13-$W$12)</f>
      </c>
      <c r="O1454" s="5"/>
      <c r="P1454" s="5"/>
      <c r="Q1454" s="5"/>
      <c r="R1454" s="9"/>
      <c r="S1454" s="9"/>
      <c r="T1454" s="9"/>
      <c r="U1454" s="9"/>
      <c r="V1454" s="9"/>
      <c r="W1454" s="10"/>
      <c r="X1454" s="10"/>
    </row>
    <row x14ac:dyDescent="0.25" r="1455" customHeight="1" ht="17.25">
      <c r="A1455" s="8">
        <v>45216</v>
      </c>
      <c r="B1455" s="9">
        <v>176.649994</v>
      </c>
      <c r="C1455" s="9">
        <f>(B1455-$R$12)/($R$13-$R$12)</f>
      </c>
      <c r="D1455" s="9">
        <v>178.419998</v>
      </c>
      <c r="E1455" s="9">
        <f>(D1455-$S$12)/($S$13-$S$12)</f>
      </c>
      <c r="F1455" s="9">
        <v>174.800003</v>
      </c>
      <c r="G1455" s="9">
        <f>(F1455-$T$12)/($T$13-$T$12)</f>
      </c>
      <c r="H1455" s="9">
        <v>177.149994</v>
      </c>
      <c r="I1455" s="9">
        <f>($H$2-$U$12)/($U$13-$U$12)</f>
      </c>
      <c r="J1455" s="9">
        <f>AVERAGE(H1451:H1455)</f>
      </c>
      <c r="K1455" s="9">
        <v>176.248108</v>
      </c>
      <c r="L1455" s="9">
        <f>(K1455-$V$12)/($V$13-$V$12)</f>
      </c>
      <c r="M1455" s="10">
        <v>57549400</v>
      </c>
      <c r="N1455" s="9">
        <f>($M$2-$W$12)/($W$13-$W$12)</f>
      </c>
      <c r="O1455" s="5"/>
      <c r="P1455" s="5"/>
      <c r="Q1455" s="5"/>
      <c r="R1455" s="9"/>
      <c r="S1455" s="9"/>
      <c r="T1455" s="9"/>
      <c r="U1455" s="9"/>
      <c r="V1455" s="9"/>
      <c r="W1455" s="10"/>
      <c r="X1455" s="10"/>
    </row>
    <row x14ac:dyDescent="0.25" r="1456" customHeight="1" ht="17.25">
      <c r="A1456" s="8">
        <v>45217</v>
      </c>
      <c r="B1456" s="9">
        <v>175.580002</v>
      </c>
      <c r="C1456" s="9">
        <f>(B1456-$R$12)/($R$13-$R$12)</f>
      </c>
      <c r="D1456" s="9">
        <v>177.580002</v>
      </c>
      <c r="E1456" s="9">
        <f>(D1456-$S$12)/($S$13-$S$12)</f>
      </c>
      <c r="F1456" s="9">
        <v>175.110001</v>
      </c>
      <c r="G1456" s="9">
        <f>(F1456-$T$12)/($T$13-$T$12)</f>
      </c>
      <c r="H1456" s="9">
        <v>175.839996</v>
      </c>
      <c r="I1456" s="9">
        <f>($H$2-$U$12)/($U$13-$U$12)</f>
      </c>
      <c r="J1456" s="9">
        <f>AVERAGE(H1452:H1456)</f>
      </c>
      <c r="K1456" s="9">
        <v>174.944794</v>
      </c>
      <c r="L1456" s="9">
        <f>(K1456-$V$12)/($V$13-$V$12)</f>
      </c>
      <c r="M1456" s="10">
        <v>54764400</v>
      </c>
      <c r="N1456" s="9">
        <f>($M$2-$W$12)/($W$13-$W$12)</f>
      </c>
      <c r="O1456" s="5"/>
      <c r="P1456" s="5"/>
      <c r="Q1456" s="5"/>
      <c r="R1456" s="9"/>
      <c r="S1456" s="9"/>
      <c r="T1456" s="9"/>
      <c r="U1456" s="9"/>
      <c r="V1456" s="9"/>
      <c r="W1456" s="10"/>
      <c r="X1456" s="10"/>
    </row>
    <row x14ac:dyDescent="0.25" r="1457" customHeight="1" ht="17.25">
      <c r="A1457" s="8">
        <v>45218</v>
      </c>
      <c r="B1457" s="9">
        <v>176.039993</v>
      </c>
      <c r="C1457" s="9">
        <f>(B1457-$R$12)/($R$13-$R$12)</f>
      </c>
      <c r="D1457" s="9">
        <v>177.839996</v>
      </c>
      <c r="E1457" s="9">
        <f>(D1457-$S$12)/($S$13-$S$12)</f>
      </c>
      <c r="F1457" s="9">
        <v>175.190002</v>
      </c>
      <c r="G1457" s="9">
        <f>(F1457-$T$12)/($T$13-$T$12)</f>
      </c>
      <c r="H1457" s="9">
        <v>175.460007</v>
      </c>
      <c r="I1457" s="9">
        <f>($H$2-$U$12)/($U$13-$U$12)</f>
      </c>
      <c r="J1457" s="9">
        <f>AVERAGE(H1453:H1457)</f>
      </c>
      <c r="K1457" s="9">
        <v>174.566727</v>
      </c>
      <c r="L1457" s="9">
        <f>(K1457-$V$12)/($V$13-$V$12)</f>
      </c>
      <c r="M1457" s="10">
        <v>59302900</v>
      </c>
      <c r="N1457" s="9">
        <f>($M$2-$W$12)/($W$13-$W$12)</f>
      </c>
      <c r="O1457" s="5"/>
      <c r="P1457" s="5"/>
      <c r="Q1457" s="5"/>
      <c r="R1457" s="9"/>
      <c r="S1457" s="9"/>
      <c r="T1457" s="9"/>
      <c r="U1457" s="9"/>
      <c r="V1457" s="9"/>
      <c r="W1457" s="10"/>
      <c r="X1457" s="10"/>
    </row>
    <row x14ac:dyDescent="0.25" r="1458" customHeight="1" ht="17.25">
      <c r="A1458" s="8">
        <v>45219</v>
      </c>
      <c r="B1458" s="9">
        <v>175.309998</v>
      </c>
      <c r="C1458" s="9">
        <f>(B1458-$R$12)/($R$13-$R$12)</f>
      </c>
      <c r="D1458" s="9">
        <v>175.419998</v>
      </c>
      <c r="E1458" s="9">
        <f>(D1458-$S$12)/($S$13-$S$12)</f>
      </c>
      <c r="F1458" s="9">
        <v>172.639999</v>
      </c>
      <c r="G1458" s="9">
        <f>(F1458-$T$12)/($T$13-$T$12)</f>
      </c>
      <c r="H1458" s="9">
        <v>172.880005</v>
      </c>
      <c r="I1458" s="9">
        <f>($H$2-$U$12)/($U$13-$U$12)</f>
      </c>
      <c r="J1458" s="9">
        <f>AVERAGE(H1454:H1458)</f>
      </c>
      <c r="K1458" s="9">
        <v>171.999878</v>
      </c>
      <c r="L1458" s="9">
        <f>(K1458-$V$12)/($V$13-$V$12)</f>
      </c>
      <c r="M1458" s="10">
        <v>64189300</v>
      </c>
      <c r="N1458" s="9">
        <f>($M$2-$W$12)/($W$13-$W$12)</f>
      </c>
      <c r="O1458" s="5"/>
      <c r="P1458" s="5"/>
      <c r="Q1458" s="5"/>
      <c r="R1458" s="9"/>
      <c r="S1458" s="9"/>
      <c r="T1458" s="9"/>
      <c r="U1458" s="9"/>
      <c r="V1458" s="9"/>
      <c r="W1458" s="10"/>
      <c r="X1458" s="10"/>
    </row>
    <row x14ac:dyDescent="0.25" r="1459" customHeight="1" ht="17.25">
      <c r="A1459" s="8">
        <v>45222</v>
      </c>
      <c r="B1459" s="9">
        <v>170.910004</v>
      </c>
      <c r="C1459" s="9">
        <f>(B1459-$R$12)/($R$13-$R$12)</f>
      </c>
      <c r="D1459" s="9">
        <v>174.009995</v>
      </c>
      <c r="E1459" s="9">
        <f>(D1459-$S$12)/($S$13-$S$12)</f>
      </c>
      <c r="F1459" s="9">
        <v>169.929993</v>
      </c>
      <c r="G1459" s="9">
        <f>(F1459-$T$12)/($T$13-$T$12)</f>
      </c>
      <c r="H1459" s="10">
        <v>173</v>
      </c>
      <c r="I1459" s="9">
        <f>($H$2-$U$12)/($U$13-$U$12)</f>
      </c>
      <c r="J1459" s="9">
        <f>AVERAGE(H1455:H1459)</f>
      </c>
      <c r="K1459" s="9">
        <v>172.119247</v>
      </c>
      <c r="L1459" s="9">
        <f>(K1459-$V$12)/($V$13-$V$12)</f>
      </c>
      <c r="M1459" s="10">
        <v>55980100</v>
      </c>
      <c r="N1459" s="9">
        <f>($M$2-$W$12)/($W$13-$W$12)</f>
      </c>
      <c r="O1459" s="5"/>
      <c r="P1459" s="5"/>
      <c r="Q1459" s="5"/>
      <c r="R1459" s="9"/>
      <c r="S1459" s="9"/>
      <c r="T1459" s="9"/>
      <c r="U1459" s="9"/>
      <c r="V1459" s="9"/>
      <c r="W1459" s="10"/>
      <c r="X1459" s="10"/>
    </row>
    <row x14ac:dyDescent="0.25" r="1460" customHeight="1" ht="17.25">
      <c r="A1460" s="8">
        <v>45223</v>
      </c>
      <c r="B1460" s="9">
        <v>173.050003</v>
      </c>
      <c r="C1460" s="9">
        <f>(B1460-$R$12)/($R$13-$R$12)</f>
      </c>
      <c r="D1460" s="9">
        <v>173.669998</v>
      </c>
      <c r="E1460" s="9">
        <f>(D1460-$S$12)/($S$13-$S$12)</f>
      </c>
      <c r="F1460" s="9">
        <v>171.449997</v>
      </c>
      <c r="G1460" s="9">
        <f>(F1460-$T$12)/($T$13-$T$12)</f>
      </c>
      <c r="H1460" s="9">
        <v>173.440002</v>
      </c>
      <c r="I1460" s="9">
        <f>($H$2-$U$12)/($U$13-$U$12)</f>
      </c>
      <c r="J1460" s="9">
        <f>AVERAGE(H1456:H1460)</f>
      </c>
      <c r="K1460" s="9">
        <v>172.557007</v>
      </c>
      <c r="L1460" s="9">
        <f>(K1460-$V$12)/($V$13-$V$12)</f>
      </c>
      <c r="M1460" s="10">
        <v>43816600</v>
      </c>
      <c r="N1460" s="9">
        <f>($M$2-$W$12)/($W$13-$W$12)</f>
      </c>
      <c r="O1460" s="5"/>
      <c r="P1460" s="5"/>
      <c r="Q1460" s="5"/>
      <c r="R1460" s="9"/>
      <c r="S1460" s="9"/>
      <c r="T1460" s="9"/>
      <c r="U1460" s="9"/>
      <c r="V1460" s="9"/>
      <c r="W1460" s="10"/>
      <c r="X1460" s="10"/>
    </row>
    <row x14ac:dyDescent="0.25" r="1461" customHeight="1" ht="17.25">
      <c r="A1461" s="8">
        <v>45224</v>
      </c>
      <c r="B1461" s="9">
        <v>171.880005</v>
      </c>
      <c r="C1461" s="9">
        <f>(B1461-$R$12)/($R$13-$R$12)</f>
      </c>
      <c r="D1461" s="9">
        <v>173.059998</v>
      </c>
      <c r="E1461" s="9">
        <f>(D1461-$S$12)/($S$13-$S$12)</f>
      </c>
      <c r="F1461" s="9">
        <v>170.649994</v>
      </c>
      <c r="G1461" s="9">
        <f>(F1461-$T$12)/($T$13-$T$12)</f>
      </c>
      <c r="H1461" s="9">
        <v>171.100006</v>
      </c>
      <c r="I1461" s="9">
        <f>($H$2-$U$12)/($U$13-$U$12)</f>
      </c>
      <c r="J1461" s="9">
        <f>AVERAGE(H1457:H1461)</f>
      </c>
      <c r="K1461" s="9">
        <v>170.228928</v>
      </c>
      <c r="L1461" s="9">
        <f>(K1461-$V$12)/($V$13-$V$12)</f>
      </c>
      <c r="M1461" s="10">
        <v>57157000</v>
      </c>
      <c r="N1461" s="9">
        <f>($M$2-$W$12)/($W$13-$W$12)</f>
      </c>
      <c r="O1461" s="5"/>
      <c r="P1461" s="5"/>
      <c r="Q1461" s="5"/>
      <c r="R1461" s="9"/>
      <c r="S1461" s="9"/>
      <c r="T1461" s="9"/>
      <c r="U1461" s="9"/>
      <c r="V1461" s="9"/>
      <c r="W1461" s="10"/>
      <c r="X1461" s="10"/>
    </row>
    <row x14ac:dyDescent="0.25" r="1462" customHeight="1" ht="17.25">
      <c r="A1462" s="8">
        <v>45225</v>
      </c>
      <c r="B1462" s="9">
        <v>170.369995</v>
      </c>
      <c r="C1462" s="9">
        <f>(B1462-$R$12)/($R$13-$R$12)</f>
      </c>
      <c r="D1462" s="9">
        <v>171.380005</v>
      </c>
      <c r="E1462" s="9">
        <f>(D1462-$S$12)/($S$13-$S$12)</f>
      </c>
      <c r="F1462" s="9">
        <v>165.669998</v>
      </c>
      <c r="G1462" s="9">
        <f>(F1462-$T$12)/($T$13-$T$12)</f>
      </c>
      <c r="H1462" s="9">
        <v>166.889999</v>
      </c>
      <c r="I1462" s="9">
        <f>($H$2-$U$12)/($U$13-$U$12)</f>
      </c>
      <c r="J1462" s="9">
        <f>AVERAGE(H1458:H1462)</f>
      </c>
      <c r="K1462" s="9">
        <v>166.040359</v>
      </c>
      <c r="L1462" s="9">
        <f>(K1462-$V$12)/($V$13-$V$12)</f>
      </c>
      <c r="M1462" s="10">
        <v>70625300</v>
      </c>
      <c r="N1462" s="9">
        <f>($M$2-$W$12)/($W$13-$W$12)</f>
      </c>
      <c r="O1462" s="5"/>
      <c r="P1462" s="5"/>
      <c r="Q1462" s="5"/>
      <c r="R1462" s="9"/>
      <c r="S1462" s="9"/>
      <c r="T1462" s="9"/>
      <c r="U1462" s="9"/>
      <c r="V1462" s="9"/>
      <c r="W1462" s="10"/>
      <c r="X1462" s="10"/>
    </row>
    <row x14ac:dyDescent="0.25" r="1463" customHeight="1" ht="17.25">
      <c r="A1463" s="8">
        <v>45226</v>
      </c>
      <c r="B1463" s="9">
        <v>166.910004</v>
      </c>
      <c r="C1463" s="9">
        <f>(B1463-$R$12)/($R$13-$R$12)</f>
      </c>
      <c r="D1463" s="9">
        <v>168.960007</v>
      </c>
      <c r="E1463" s="9">
        <f>(D1463-$S$12)/($S$13-$S$12)</f>
      </c>
      <c r="F1463" s="9">
        <v>166.830002</v>
      </c>
      <c r="G1463" s="9">
        <f>(F1463-$T$12)/($T$13-$T$12)</f>
      </c>
      <c r="H1463" s="9">
        <v>168.220001</v>
      </c>
      <c r="I1463" s="9">
        <f>($H$2-$U$12)/($U$13-$U$12)</f>
      </c>
      <c r="J1463" s="9">
        <f>AVERAGE(H1459:H1463)</f>
      </c>
      <c r="K1463" s="9">
        <v>167.363571</v>
      </c>
      <c r="L1463" s="9">
        <f>(K1463-$V$12)/($V$13-$V$12)</f>
      </c>
      <c r="M1463" s="10">
        <v>58499100</v>
      </c>
      <c r="N1463" s="9">
        <f>($M$2-$W$12)/($W$13-$W$12)</f>
      </c>
      <c r="O1463" s="5"/>
      <c r="P1463" s="5"/>
      <c r="Q1463" s="5"/>
      <c r="R1463" s="9"/>
      <c r="S1463" s="9"/>
      <c r="T1463" s="9"/>
      <c r="U1463" s="9"/>
      <c r="V1463" s="9"/>
      <c r="W1463" s="10"/>
      <c r="X1463" s="10"/>
    </row>
    <row x14ac:dyDescent="0.25" r="1464" customHeight="1" ht="17.25">
      <c r="A1464" s="8">
        <v>45229</v>
      </c>
      <c r="B1464" s="9">
        <v>169.020004</v>
      </c>
      <c r="C1464" s="9">
        <f>(B1464-$R$12)/($R$13-$R$12)</f>
      </c>
      <c r="D1464" s="9">
        <v>171.169998</v>
      </c>
      <c r="E1464" s="9">
        <f>(D1464-$S$12)/($S$13-$S$12)</f>
      </c>
      <c r="F1464" s="9">
        <v>168.869995</v>
      </c>
      <c r="G1464" s="9">
        <f>(F1464-$T$12)/($T$13-$T$12)</f>
      </c>
      <c r="H1464" s="9">
        <v>170.289993</v>
      </c>
      <c r="I1464" s="9">
        <f>($H$2-$U$12)/($U$13-$U$12)</f>
      </c>
      <c r="J1464" s="9">
        <f>AVERAGE(H1460:H1464)</f>
      </c>
      <c r="K1464" s="9">
        <v>169.423035</v>
      </c>
      <c r="L1464" s="9">
        <f>(K1464-$V$12)/($V$13-$V$12)</f>
      </c>
      <c r="M1464" s="10">
        <v>51131000</v>
      </c>
      <c r="N1464" s="9">
        <f>($M$2-$W$12)/($W$13-$W$12)</f>
      </c>
      <c r="O1464" s="5"/>
      <c r="P1464" s="5"/>
      <c r="Q1464" s="5"/>
      <c r="R1464" s="9"/>
      <c r="S1464" s="9"/>
      <c r="T1464" s="9"/>
      <c r="U1464" s="9"/>
      <c r="V1464" s="9"/>
      <c r="W1464" s="10"/>
      <c r="X1464" s="10"/>
    </row>
    <row x14ac:dyDescent="0.25" r="1465" customHeight="1" ht="17.25">
      <c r="A1465" s="8">
        <v>45230</v>
      </c>
      <c r="B1465" s="9">
        <v>169.350006</v>
      </c>
      <c r="C1465" s="9">
        <f>(B1465-$R$12)/($R$13-$R$12)</f>
      </c>
      <c r="D1465" s="9">
        <v>170.899994</v>
      </c>
      <c r="E1465" s="9">
        <f>(D1465-$S$12)/($S$13-$S$12)</f>
      </c>
      <c r="F1465" s="9">
        <v>167.899994</v>
      </c>
      <c r="G1465" s="9">
        <f>(F1465-$T$12)/($T$13-$T$12)</f>
      </c>
      <c r="H1465" s="9">
        <v>170.770004</v>
      </c>
      <c r="I1465" s="9">
        <f>($H$2-$U$12)/($U$13-$U$12)</f>
      </c>
      <c r="J1465" s="9">
        <f>AVERAGE(H1461:H1465)</f>
      </c>
      <c r="K1465" s="9">
        <v>169.900604</v>
      </c>
      <c r="L1465" s="9">
        <f>(K1465-$V$12)/($V$13-$V$12)</f>
      </c>
      <c r="M1465" s="10">
        <v>44846000</v>
      </c>
      <c r="N1465" s="9">
        <f>($M$2-$W$12)/($W$13-$W$12)</f>
      </c>
      <c r="O1465" s="5"/>
      <c r="P1465" s="5"/>
      <c r="Q1465" s="5"/>
      <c r="R1465" s="9"/>
      <c r="S1465" s="9"/>
      <c r="T1465" s="9"/>
      <c r="U1465" s="9"/>
      <c r="V1465" s="9"/>
      <c r="W1465" s="10"/>
      <c r="X1465" s="10"/>
    </row>
    <row x14ac:dyDescent="0.25" r="1466" customHeight="1" ht="17.25">
      <c r="A1466" s="8">
        <v>45231</v>
      </c>
      <c r="B1466" s="10">
        <v>171</v>
      </c>
      <c r="C1466" s="9">
        <f>(B1466-$R$12)/($R$13-$R$12)</f>
      </c>
      <c r="D1466" s="9">
        <v>174.229996</v>
      </c>
      <c r="E1466" s="9">
        <f>(D1466-$S$12)/($S$13-$S$12)</f>
      </c>
      <c r="F1466" s="9">
        <v>170.119995</v>
      </c>
      <c r="G1466" s="9">
        <f>(F1466-$T$12)/($T$13-$T$12)</f>
      </c>
      <c r="H1466" s="9">
        <v>173.970001</v>
      </c>
      <c r="I1466" s="9">
        <f>($H$2-$U$12)/($U$13-$U$12)</f>
      </c>
      <c r="J1466" s="9">
        <f>AVERAGE(H1462:H1466)</f>
      </c>
      <c r="K1466" s="9">
        <v>173.08432</v>
      </c>
      <c r="L1466" s="9">
        <f>(K1466-$V$12)/($V$13-$V$12)</f>
      </c>
      <c r="M1466" s="10">
        <v>56934900</v>
      </c>
      <c r="N1466" s="9">
        <f>($M$2-$W$12)/($W$13-$W$12)</f>
      </c>
      <c r="O1466" s="5"/>
      <c r="P1466" s="5"/>
      <c r="Q1466" s="5"/>
      <c r="R1466" s="9"/>
      <c r="S1466" s="9"/>
      <c r="T1466" s="9"/>
      <c r="U1466" s="9"/>
      <c r="V1466" s="9"/>
      <c r="W1466" s="10"/>
      <c r="X1466" s="10"/>
    </row>
    <row x14ac:dyDescent="0.25" r="1467" customHeight="1" ht="17.25">
      <c r="A1467" s="8">
        <v>45232</v>
      </c>
      <c r="B1467" s="9">
        <v>175.520004</v>
      </c>
      <c r="C1467" s="9">
        <f>(B1467-$R$12)/($R$13-$R$12)</f>
      </c>
      <c r="D1467" s="9">
        <v>177.779999</v>
      </c>
      <c r="E1467" s="9">
        <f>(D1467-$S$12)/($S$13-$S$12)</f>
      </c>
      <c r="F1467" s="9">
        <v>175.460007</v>
      </c>
      <c r="G1467" s="9">
        <f>(F1467-$T$12)/($T$13-$T$12)</f>
      </c>
      <c r="H1467" s="9">
        <v>177.570007</v>
      </c>
      <c r="I1467" s="9">
        <f>($H$2-$U$12)/($U$13-$U$12)</f>
      </c>
      <c r="J1467" s="9">
        <f>AVERAGE(H1463:H1467)</f>
      </c>
      <c r="K1467" s="9">
        <v>176.665985</v>
      </c>
      <c r="L1467" s="9">
        <f>(K1467-$V$12)/($V$13-$V$12)</f>
      </c>
      <c r="M1467" s="10">
        <v>77334800</v>
      </c>
      <c r="N1467" s="9">
        <f>($M$2-$W$12)/($W$13-$W$12)</f>
      </c>
      <c r="O1467" s="5"/>
      <c r="P1467" s="5"/>
      <c r="Q1467" s="5"/>
      <c r="R1467" s="9"/>
      <c r="S1467" s="9"/>
      <c r="T1467" s="9"/>
      <c r="U1467" s="9"/>
      <c r="V1467" s="9"/>
      <c r="W1467" s="10"/>
      <c r="X1467" s="10"/>
    </row>
    <row x14ac:dyDescent="0.25" r="1468" customHeight="1" ht="17.25">
      <c r="A1468" s="8">
        <v>45233</v>
      </c>
      <c r="B1468" s="9">
        <v>174.240005</v>
      </c>
      <c r="C1468" s="9">
        <f>(B1468-$R$12)/($R$13-$R$12)</f>
      </c>
      <c r="D1468" s="9">
        <v>176.820007</v>
      </c>
      <c r="E1468" s="9">
        <f>(D1468-$S$12)/($S$13-$S$12)</f>
      </c>
      <c r="F1468" s="9">
        <v>173.350006</v>
      </c>
      <c r="G1468" s="9">
        <f>(F1468-$T$12)/($T$13-$T$12)</f>
      </c>
      <c r="H1468" s="9">
        <v>176.649994</v>
      </c>
      <c r="I1468" s="9">
        <f>($H$2-$U$12)/($U$13-$U$12)</f>
      </c>
      <c r="J1468" s="9">
        <f>AVERAGE(H1464:H1468)</f>
      </c>
      <c r="K1468" s="9">
        <v>175.750656</v>
      </c>
      <c r="L1468" s="9">
        <f>(K1468-$V$12)/($V$13-$V$12)</f>
      </c>
      <c r="M1468" s="10">
        <v>79763700</v>
      </c>
      <c r="N1468" s="9">
        <f>($M$2-$W$12)/($W$13-$W$12)</f>
      </c>
      <c r="O1468" s="5"/>
      <c r="P1468" s="5"/>
      <c r="Q1468" s="5"/>
      <c r="R1468" s="9"/>
      <c r="S1468" s="9"/>
      <c r="T1468" s="9"/>
      <c r="U1468" s="9"/>
      <c r="V1468" s="9"/>
      <c r="W1468" s="10"/>
      <c r="X1468" s="10"/>
    </row>
    <row x14ac:dyDescent="0.25" r="1469" customHeight="1" ht="17.25">
      <c r="A1469" s="8">
        <v>45236</v>
      </c>
      <c r="B1469" s="9">
        <v>176.380005</v>
      </c>
      <c r="C1469" s="9">
        <f>(B1469-$R$12)/($R$13-$R$12)</f>
      </c>
      <c r="D1469" s="9">
        <v>179.429993</v>
      </c>
      <c r="E1469" s="9">
        <f>(D1469-$S$12)/($S$13-$S$12)</f>
      </c>
      <c r="F1469" s="9">
        <v>176.210007</v>
      </c>
      <c r="G1469" s="9">
        <f>(F1469-$T$12)/($T$13-$T$12)</f>
      </c>
      <c r="H1469" s="9">
        <v>179.229996</v>
      </c>
      <c r="I1469" s="9">
        <f>($H$2-$U$12)/($U$13-$U$12)</f>
      </c>
      <c r="J1469" s="9">
        <f>AVERAGE(H1465:H1469)</f>
      </c>
      <c r="K1469" s="9">
        <v>178.31752</v>
      </c>
      <c r="L1469" s="9">
        <f>(K1469-$V$12)/($V$13-$V$12)</f>
      </c>
      <c r="M1469" s="10">
        <v>63841300</v>
      </c>
      <c r="N1469" s="9">
        <f>($M$2-$W$12)/($W$13-$W$12)</f>
      </c>
      <c r="O1469" s="5"/>
      <c r="P1469" s="5"/>
      <c r="Q1469" s="5"/>
      <c r="R1469" s="9"/>
      <c r="S1469" s="9"/>
      <c r="T1469" s="9"/>
      <c r="U1469" s="9"/>
      <c r="V1469" s="9"/>
      <c r="W1469" s="10"/>
      <c r="X1469" s="10"/>
    </row>
    <row x14ac:dyDescent="0.25" r="1470" customHeight="1" ht="17.25">
      <c r="A1470" s="8">
        <v>45237</v>
      </c>
      <c r="B1470" s="9">
        <v>179.179993</v>
      </c>
      <c r="C1470" s="9">
        <f>(B1470-$R$12)/($R$13-$R$12)</f>
      </c>
      <c r="D1470" s="9">
        <v>182.440002</v>
      </c>
      <c r="E1470" s="9">
        <f>(D1470-$S$12)/($S$13-$S$12)</f>
      </c>
      <c r="F1470" s="9">
        <v>178.970001</v>
      </c>
      <c r="G1470" s="9">
        <f>(F1470-$T$12)/($T$13-$T$12)</f>
      </c>
      <c r="H1470" s="9">
        <v>181.820007</v>
      </c>
      <c r="I1470" s="9">
        <f>($H$2-$U$12)/($U$13-$U$12)</f>
      </c>
      <c r="J1470" s="9">
        <f>AVERAGE(H1466:H1470)</f>
      </c>
      <c r="K1470" s="9">
        <v>180.894363</v>
      </c>
      <c r="L1470" s="9">
        <f>(K1470-$V$12)/($V$13-$V$12)</f>
      </c>
      <c r="M1470" s="10">
        <v>70530000</v>
      </c>
      <c r="N1470" s="9">
        <f>($M$2-$W$12)/($W$13-$W$12)</f>
      </c>
      <c r="O1470" s="5"/>
      <c r="P1470" s="5"/>
      <c r="Q1470" s="5"/>
      <c r="R1470" s="9"/>
      <c r="S1470" s="9"/>
      <c r="T1470" s="9"/>
      <c r="U1470" s="9"/>
      <c r="V1470" s="9"/>
      <c r="W1470" s="10"/>
      <c r="X1470" s="10"/>
    </row>
    <row x14ac:dyDescent="0.25" r="1471" customHeight="1" ht="17.25">
      <c r="A1471" s="8">
        <v>45238</v>
      </c>
      <c r="B1471" s="9">
        <v>182.350006</v>
      </c>
      <c r="C1471" s="9">
        <f>(B1471-$R$12)/($R$13-$R$12)</f>
      </c>
      <c r="D1471" s="9">
        <v>183.449997</v>
      </c>
      <c r="E1471" s="9">
        <f>(D1471-$S$12)/($S$13-$S$12)</f>
      </c>
      <c r="F1471" s="9">
        <v>181.589996</v>
      </c>
      <c r="G1471" s="9">
        <f>(F1471-$T$12)/($T$13-$T$12)</f>
      </c>
      <c r="H1471" s="9">
        <v>182.889999</v>
      </c>
      <c r="I1471" s="9">
        <f>($H$2-$U$12)/($U$13-$U$12)</f>
      </c>
      <c r="J1471" s="9">
        <f>AVERAGE(H1467:H1471)</f>
      </c>
      <c r="K1471" s="9">
        <v>181.958893</v>
      </c>
      <c r="L1471" s="9">
        <f>(K1471-$V$12)/($V$13-$V$12)</f>
      </c>
      <c r="M1471" s="10">
        <v>49340300</v>
      </c>
      <c r="N1471" s="9">
        <f>($M$2-$W$12)/($W$13-$W$12)</f>
      </c>
      <c r="O1471" s="5"/>
      <c r="P1471" s="5"/>
      <c r="Q1471" s="5"/>
      <c r="R1471" s="9"/>
      <c r="S1471" s="9"/>
      <c r="T1471" s="9"/>
      <c r="U1471" s="9"/>
      <c r="V1471" s="9"/>
      <c r="W1471" s="10"/>
      <c r="X1471" s="10"/>
    </row>
    <row x14ac:dyDescent="0.25" r="1472" customHeight="1" ht="17.25">
      <c r="A1472" s="8">
        <v>45239</v>
      </c>
      <c r="B1472" s="9">
        <v>182.960007</v>
      </c>
      <c r="C1472" s="9">
        <f>(B1472-$R$12)/($R$13-$R$12)</f>
      </c>
      <c r="D1472" s="9">
        <v>184.119995</v>
      </c>
      <c r="E1472" s="9">
        <f>(D1472-$S$12)/($S$13-$S$12)</f>
      </c>
      <c r="F1472" s="9">
        <v>181.809998</v>
      </c>
      <c r="G1472" s="9">
        <f>(F1472-$T$12)/($T$13-$T$12)</f>
      </c>
      <c r="H1472" s="9">
        <v>182.410004</v>
      </c>
      <c r="I1472" s="9">
        <f>($H$2-$U$12)/($U$13-$U$12)</f>
      </c>
      <c r="J1472" s="9">
        <f>AVERAGE(H1468:H1472)</f>
      </c>
      <c r="K1472" s="9">
        <v>181.481354</v>
      </c>
      <c r="L1472" s="9">
        <f>(K1472-$V$12)/($V$13-$V$12)</f>
      </c>
      <c r="M1472" s="10">
        <v>53763500</v>
      </c>
      <c r="N1472" s="9">
        <f>($M$2-$W$12)/($W$13-$W$12)</f>
      </c>
      <c r="O1472" s="5"/>
      <c r="P1472" s="5"/>
      <c r="Q1472" s="5"/>
      <c r="R1472" s="9"/>
      <c r="S1472" s="9"/>
      <c r="T1472" s="9"/>
      <c r="U1472" s="9"/>
      <c r="V1472" s="9"/>
      <c r="W1472" s="10"/>
      <c r="X1472" s="10"/>
    </row>
    <row x14ac:dyDescent="0.25" r="1473" customHeight="1" ht="17.25">
      <c r="A1473" s="8">
        <v>45240</v>
      </c>
      <c r="B1473" s="9">
        <v>183.970001</v>
      </c>
      <c r="C1473" s="9">
        <f>(B1473-$R$12)/($R$13-$R$12)</f>
      </c>
      <c r="D1473" s="9">
        <v>186.570007</v>
      </c>
      <c r="E1473" s="9">
        <f>(D1473-$S$12)/($S$13-$S$12)</f>
      </c>
      <c r="F1473" s="9">
        <v>183.529999</v>
      </c>
      <c r="G1473" s="9">
        <f>(F1473-$T$12)/($T$13-$T$12)</f>
      </c>
      <c r="H1473" s="9">
        <v>186.399994</v>
      </c>
      <c r="I1473" s="9">
        <f>($H$2-$U$12)/($U$13-$U$12)</f>
      </c>
      <c r="J1473" s="9">
        <f>AVERAGE(H1469:H1473)</f>
      </c>
      <c r="K1473" s="9">
        <v>185.695343</v>
      </c>
      <c r="L1473" s="9">
        <f>(K1473-$V$12)/($V$13-$V$12)</f>
      </c>
      <c r="M1473" s="10">
        <v>66133400</v>
      </c>
      <c r="N1473" s="9">
        <f>($M$2-$W$12)/($W$13-$W$12)</f>
      </c>
      <c r="O1473" s="5"/>
      <c r="P1473" s="5"/>
      <c r="Q1473" s="5"/>
      <c r="R1473" s="9"/>
      <c r="S1473" s="9"/>
      <c r="T1473" s="9"/>
      <c r="U1473" s="9"/>
      <c r="V1473" s="9"/>
      <c r="W1473" s="10"/>
      <c r="X1473" s="10"/>
    </row>
    <row x14ac:dyDescent="0.25" r="1474" customHeight="1" ht="17.25">
      <c r="A1474" s="8">
        <v>45243</v>
      </c>
      <c r="B1474" s="9">
        <v>185.820007</v>
      </c>
      <c r="C1474" s="9">
        <f>(B1474-$R$12)/($R$13-$R$12)</f>
      </c>
      <c r="D1474" s="9">
        <v>186.029999</v>
      </c>
      <c r="E1474" s="9">
        <f>(D1474-$S$12)/($S$13-$S$12)</f>
      </c>
      <c r="F1474" s="9">
        <v>184.210007</v>
      </c>
      <c r="G1474" s="9">
        <f>(F1474-$T$12)/($T$13-$T$12)</f>
      </c>
      <c r="H1474" s="9">
        <v>184.800003</v>
      </c>
      <c r="I1474" s="9">
        <f>($H$2-$U$12)/($U$13-$U$12)</f>
      </c>
      <c r="J1474" s="9">
        <f>AVERAGE(H1470:H1474)</f>
      </c>
      <c r="K1474" s="9">
        <v>184.101395</v>
      </c>
      <c r="L1474" s="9">
        <f>(K1474-$V$12)/($V$13-$V$12)</f>
      </c>
      <c r="M1474" s="10">
        <v>43627500</v>
      </c>
      <c r="N1474" s="9">
        <f>($M$2-$W$12)/($W$13-$W$12)</f>
      </c>
      <c r="O1474" s="5"/>
      <c r="P1474" s="5"/>
      <c r="Q1474" s="5"/>
      <c r="R1474" s="9"/>
      <c r="S1474" s="9"/>
      <c r="T1474" s="9"/>
      <c r="U1474" s="9"/>
      <c r="V1474" s="9"/>
      <c r="W1474" s="10"/>
      <c r="X1474" s="10"/>
    </row>
    <row x14ac:dyDescent="0.25" r="1475" customHeight="1" ht="17.25">
      <c r="A1475" s="8">
        <v>45244</v>
      </c>
      <c r="B1475" s="9">
        <v>187.699997</v>
      </c>
      <c r="C1475" s="9">
        <f>(B1475-$R$12)/($R$13-$R$12)</f>
      </c>
      <c r="D1475" s="9">
        <v>188.110001</v>
      </c>
      <c r="E1475" s="9">
        <f>(D1475-$S$12)/($S$13-$S$12)</f>
      </c>
      <c r="F1475" s="9">
        <v>186.300003</v>
      </c>
      <c r="G1475" s="9">
        <f>(F1475-$T$12)/($T$13-$T$12)</f>
      </c>
      <c r="H1475" s="9">
        <v>187.440002</v>
      </c>
      <c r="I1475" s="9">
        <f>($H$2-$U$12)/($U$13-$U$12)</f>
      </c>
      <c r="J1475" s="9">
        <f>AVERAGE(H1471:H1475)</f>
      </c>
      <c r="K1475" s="9">
        <v>186.731415</v>
      </c>
      <c r="L1475" s="9">
        <f>(K1475-$V$12)/($V$13-$V$12)</f>
      </c>
      <c r="M1475" s="10">
        <v>60108400</v>
      </c>
      <c r="N1475" s="9">
        <f>($M$2-$W$12)/($W$13-$W$12)</f>
      </c>
      <c r="O1475" s="5"/>
      <c r="P1475" s="5"/>
      <c r="Q1475" s="5"/>
      <c r="R1475" s="9"/>
      <c r="S1475" s="9"/>
      <c r="T1475" s="9"/>
      <c r="U1475" s="9"/>
      <c r="V1475" s="9"/>
      <c r="W1475" s="10"/>
      <c r="X1475" s="10"/>
    </row>
    <row x14ac:dyDescent="0.25" r="1476" customHeight="1" ht="17.25">
      <c r="A1476" s="8">
        <v>45245</v>
      </c>
      <c r="B1476" s="9">
        <v>187.850006</v>
      </c>
      <c r="C1476" s="9">
        <f>(B1476-$R$12)/($R$13-$R$12)</f>
      </c>
      <c r="D1476" s="9">
        <v>189.5</v>
      </c>
      <c r="E1476" s="9">
        <f>(D1476-$S$12)/($S$13-$S$12)</f>
      </c>
      <c r="F1476" s="9">
        <v>187.779999</v>
      </c>
      <c r="G1476" s="9">
        <f>(F1476-$T$12)/($T$13-$T$12)</f>
      </c>
      <c r="H1476" s="9">
        <v>188.009995</v>
      </c>
      <c r="I1476" s="9">
        <f>($H$2-$U$12)/($U$13-$U$12)</f>
      </c>
      <c r="J1476" s="9">
        <f>AVERAGE(H1472:H1476)</f>
      </c>
      <c r="K1476" s="9">
        <v>187.299255</v>
      </c>
      <c r="L1476" s="9">
        <f>(K1476-$V$12)/($V$13-$V$12)</f>
      </c>
      <c r="M1476" s="10">
        <v>53790500</v>
      </c>
      <c r="N1476" s="9">
        <f>($M$2-$W$12)/($W$13-$W$12)</f>
      </c>
      <c r="O1476" s="5"/>
      <c r="P1476" s="5"/>
      <c r="Q1476" s="5"/>
      <c r="R1476" s="9"/>
      <c r="S1476" s="9"/>
      <c r="T1476" s="9"/>
      <c r="U1476" s="9"/>
      <c r="V1476" s="9"/>
      <c r="W1476" s="10"/>
      <c r="X1476" s="10"/>
    </row>
    <row x14ac:dyDescent="0.25" r="1477" customHeight="1" ht="17.25">
      <c r="A1477" s="8">
        <v>45246</v>
      </c>
      <c r="B1477" s="9">
        <v>189.570007</v>
      </c>
      <c r="C1477" s="9">
        <f>(B1477-$R$12)/($R$13-$R$12)</f>
      </c>
      <c r="D1477" s="9">
        <v>190.960007</v>
      </c>
      <c r="E1477" s="9">
        <f>(D1477-$S$12)/($S$13-$S$12)</f>
      </c>
      <c r="F1477" s="9">
        <v>188.649994</v>
      </c>
      <c r="G1477" s="9">
        <f>(F1477-$T$12)/($T$13-$T$12)</f>
      </c>
      <c r="H1477" s="9">
        <v>189.710007</v>
      </c>
      <c r="I1477" s="9">
        <f>($H$2-$U$12)/($U$13-$U$12)</f>
      </c>
      <c r="J1477" s="9">
        <f>AVERAGE(H1473:H1477)</f>
      </c>
      <c r="K1477" s="9">
        <v>188.992844</v>
      </c>
      <c r="L1477" s="9">
        <f>(K1477-$V$12)/($V$13-$V$12)</f>
      </c>
      <c r="M1477" s="10">
        <v>54412900</v>
      </c>
      <c r="N1477" s="9">
        <f>($M$2-$W$12)/($W$13-$W$12)</f>
      </c>
      <c r="O1477" s="5"/>
      <c r="P1477" s="5"/>
      <c r="Q1477" s="5"/>
      <c r="R1477" s="9"/>
      <c r="S1477" s="9"/>
      <c r="T1477" s="9"/>
      <c r="U1477" s="9"/>
      <c r="V1477" s="9"/>
      <c r="W1477" s="10"/>
      <c r="X1477" s="10"/>
    </row>
    <row x14ac:dyDescent="0.25" r="1478" customHeight="1" ht="17.25">
      <c r="A1478" s="8">
        <v>45247</v>
      </c>
      <c r="B1478" s="9">
        <v>190.25</v>
      </c>
      <c r="C1478" s="9">
        <f>(B1478-$R$12)/($R$13-$R$12)</f>
      </c>
      <c r="D1478" s="9">
        <v>190.380005</v>
      </c>
      <c r="E1478" s="9">
        <f>(D1478-$S$12)/($S$13-$S$12)</f>
      </c>
      <c r="F1478" s="9">
        <v>188.570007</v>
      </c>
      <c r="G1478" s="9">
        <f>(F1478-$T$12)/($T$13-$T$12)</f>
      </c>
      <c r="H1478" s="9">
        <v>189.690002</v>
      </c>
      <c r="I1478" s="9">
        <f>($H$2-$U$12)/($U$13-$U$12)</f>
      </c>
      <c r="J1478" s="9">
        <f>AVERAGE(H1474:H1478)</f>
      </c>
      <c r="K1478" s="9">
        <v>188.972916</v>
      </c>
      <c r="L1478" s="9">
        <f>(K1478-$V$12)/($V$13-$V$12)</f>
      </c>
      <c r="M1478" s="10">
        <v>50922700</v>
      </c>
      <c r="N1478" s="9">
        <f>($M$2-$W$12)/($W$13-$W$12)</f>
      </c>
      <c r="O1478" s="5"/>
      <c r="P1478" s="5"/>
      <c r="Q1478" s="5"/>
      <c r="R1478" s="9"/>
      <c r="S1478" s="9"/>
      <c r="T1478" s="9"/>
      <c r="U1478" s="9"/>
      <c r="V1478" s="9"/>
      <c r="W1478" s="10"/>
      <c r="X1478" s="10"/>
    </row>
    <row x14ac:dyDescent="0.25" r="1479" customHeight="1" ht="17.25">
      <c r="A1479" s="8">
        <v>45250</v>
      </c>
      <c r="B1479" s="9">
        <v>189.889999</v>
      </c>
      <c r="C1479" s="9">
        <f>(B1479-$R$12)/($R$13-$R$12)</f>
      </c>
      <c r="D1479" s="9">
        <v>191.910004</v>
      </c>
      <c r="E1479" s="9">
        <f>(D1479-$S$12)/($S$13-$S$12)</f>
      </c>
      <c r="F1479" s="9">
        <v>189.880005</v>
      </c>
      <c r="G1479" s="9">
        <f>(F1479-$T$12)/($T$13-$T$12)</f>
      </c>
      <c r="H1479" s="9">
        <v>191.449997</v>
      </c>
      <c r="I1479" s="9">
        <f>($H$2-$U$12)/($U$13-$U$12)</f>
      </c>
      <c r="J1479" s="9">
        <f>AVERAGE(H1475:H1479)</f>
      </c>
      <c r="K1479" s="9">
        <v>190.726257</v>
      </c>
      <c r="L1479" s="9">
        <f>(K1479-$V$12)/($V$13-$V$12)</f>
      </c>
      <c r="M1479" s="10">
        <v>46505100</v>
      </c>
      <c r="N1479" s="9">
        <f>($M$2-$W$12)/($W$13-$W$12)</f>
      </c>
      <c r="O1479" s="5"/>
      <c r="P1479" s="5"/>
      <c r="Q1479" s="5"/>
      <c r="R1479" s="9"/>
      <c r="S1479" s="9"/>
      <c r="T1479" s="9"/>
      <c r="U1479" s="9"/>
      <c r="V1479" s="9"/>
      <c r="W1479" s="10"/>
      <c r="X1479" s="10"/>
    </row>
    <row x14ac:dyDescent="0.25" r="1480" customHeight="1" ht="17.25">
      <c r="A1480" s="8">
        <v>45251</v>
      </c>
      <c r="B1480" s="9">
        <v>191.410004</v>
      </c>
      <c r="C1480" s="9">
        <f>(B1480-$R$12)/($R$13-$R$12)</f>
      </c>
      <c r="D1480" s="9">
        <v>191.520004</v>
      </c>
      <c r="E1480" s="9">
        <f>(D1480-$S$12)/($S$13-$S$12)</f>
      </c>
      <c r="F1480" s="9">
        <v>189.740005</v>
      </c>
      <c r="G1480" s="9">
        <f>(F1480-$T$12)/($T$13-$T$12)</f>
      </c>
      <c r="H1480" s="9">
        <v>190.639999</v>
      </c>
      <c r="I1480" s="9">
        <f>($H$2-$U$12)/($U$13-$U$12)</f>
      </c>
      <c r="J1480" s="9">
        <f>AVERAGE(H1476:H1480)</f>
      </c>
      <c r="K1480" s="9">
        <v>189.919327</v>
      </c>
      <c r="L1480" s="9">
        <f>(K1480-$V$12)/($V$13-$V$12)</f>
      </c>
      <c r="M1480" s="10">
        <v>38134500</v>
      </c>
      <c r="N1480" s="9">
        <f>($M$2-$W$12)/($W$13-$W$12)</f>
      </c>
      <c r="O1480" s="5"/>
      <c r="P1480" s="5"/>
      <c r="Q1480" s="5"/>
      <c r="R1480" s="9"/>
      <c r="S1480" s="9"/>
      <c r="T1480" s="9"/>
      <c r="U1480" s="9"/>
      <c r="V1480" s="9"/>
      <c r="W1480" s="10"/>
      <c r="X1480" s="10"/>
    </row>
    <row x14ac:dyDescent="0.25" r="1481" customHeight="1" ht="17.25">
      <c r="A1481" s="8">
        <v>45252</v>
      </c>
      <c r="B1481" s="9">
        <v>191.490005</v>
      </c>
      <c r="C1481" s="9">
        <f>(B1481-$R$12)/($R$13-$R$12)</f>
      </c>
      <c r="D1481" s="9">
        <v>192.929993</v>
      </c>
      <c r="E1481" s="9">
        <f>(D1481-$S$12)/($S$13-$S$12)</f>
      </c>
      <c r="F1481" s="9">
        <v>190.830002</v>
      </c>
      <c r="G1481" s="9">
        <f>(F1481-$T$12)/($T$13-$T$12)</f>
      </c>
      <c r="H1481" s="9">
        <v>191.309998</v>
      </c>
      <c r="I1481" s="9">
        <f>($H$2-$U$12)/($U$13-$U$12)</f>
      </c>
      <c r="J1481" s="9">
        <f>AVERAGE(H1477:H1481)</f>
      </c>
      <c r="K1481" s="9">
        <v>190.586792</v>
      </c>
      <c r="L1481" s="9">
        <f>(K1481-$V$12)/($V$13-$V$12)</f>
      </c>
      <c r="M1481" s="10">
        <v>39617700</v>
      </c>
      <c r="N1481" s="9">
        <f>($M$2-$W$12)/($W$13-$W$12)</f>
      </c>
      <c r="O1481" s="5"/>
      <c r="P1481" s="5"/>
      <c r="Q1481" s="5"/>
      <c r="R1481" s="9"/>
      <c r="S1481" s="9"/>
      <c r="T1481" s="9"/>
      <c r="U1481" s="9"/>
      <c r="V1481" s="9"/>
      <c r="W1481" s="10"/>
      <c r="X1481" s="10"/>
    </row>
    <row x14ac:dyDescent="0.25" r="1482" customHeight="1" ht="17.25">
      <c r="A1482" s="8">
        <v>45254</v>
      </c>
      <c r="B1482" s="9">
        <v>190.869995</v>
      </c>
      <c r="C1482" s="9">
        <f>(B1482-$R$12)/($R$13-$R$12)</f>
      </c>
      <c r="D1482" s="9">
        <v>190.899994</v>
      </c>
      <c r="E1482" s="9">
        <f>(D1482-$S$12)/($S$13-$S$12)</f>
      </c>
      <c r="F1482" s="9">
        <v>189.25</v>
      </c>
      <c r="G1482" s="9">
        <f>(F1482-$T$12)/($T$13-$T$12)</f>
      </c>
      <c r="H1482" s="9">
        <v>189.970001</v>
      </c>
      <c r="I1482" s="9">
        <f>($H$2-$U$12)/($U$13-$U$12)</f>
      </c>
      <c r="J1482" s="9">
        <f>AVERAGE(H1478:H1482)</f>
      </c>
      <c r="K1482" s="9">
        <v>189.251862</v>
      </c>
      <c r="L1482" s="9">
        <f>(K1482-$V$12)/($V$13-$V$12)</f>
      </c>
      <c r="M1482" s="10">
        <v>24048300</v>
      </c>
      <c r="N1482" s="9">
        <f>($M$2-$W$12)/($W$13-$W$12)</f>
      </c>
      <c r="O1482" s="5"/>
      <c r="P1482" s="5"/>
      <c r="Q1482" s="5"/>
      <c r="R1482" s="9"/>
      <c r="S1482" s="9"/>
      <c r="T1482" s="9"/>
      <c r="U1482" s="9"/>
      <c r="V1482" s="9"/>
      <c r="W1482" s="10"/>
      <c r="X1482" s="10"/>
    </row>
    <row x14ac:dyDescent="0.25" r="1483" customHeight="1" ht="17.25">
      <c r="A1483" s="8">
        <v>45257</v>
      </c>
      <c r="B1483" s="9">
        <v>189.919998</v>
      </c>
      <c r="C1483" s="9">
        <f>(B1483-$R$12)/($R$13-$R$12)</f>
      </c>
      <c r="D1483" s="9">
        <v>190.669998</v>
      </c>
      <c r="E1483" s="9">
        <f>(D1483-$S$12)/($S$13-$S$12)</f>
      </c>
      <c r="F1483" s="9">
        <v>188.899994</v>
      </c>
      <c r="G1483" s="9">
        <f>(F1483-$T$12)/($T$13-$T$12)</f>
      </c>
      <c r="H1483" s="9">
        <v>189.789993</v>
      </c>
      <c r="I1483" s="9">
        <f>($H$2-$U$12)/($U$13-$U$12)</f>
      </c>
      <c r="J1483" s="9">
        <f>AVERAGE(H1479:H1483)</f>
      </c>
      <c r="K1483" s="9">
        <v>189.072525</v>
      </c>
      <c r="L1483" s="9">
        <f>(K1483-$V$12)/($V$13-$V$12)</f>
      </c>
      <c r="M1483" s="10">
        <v>40552600</v>
      </c>
      <c r="N1483" s="9">
        <f>($M$2-$W$12)/($W$13-$W$12)</f>
      </c>
      <c r="O1483" s="5"/>
      <c r="P1483" s="5"/>
      <c r="Q1483" s="5"/>
      <c r="R1483" s="9"/>
      <c r="S1483" s="9"/>
      <c r="T1483" s="9"/>
      <c r="U1483" s="9"/>
      <c r="V1483" s="9"/>
      <c r="W1483" s="10"/>
      <c r="X1483" s="10"/>
    </row>
    <row x14ac:dyDescent="0.25" r="1484" customHeight="1" ht="17.25">
      <c r="A1484" s="8">
        <v>45258</v>
      </c>
      <c r="B1484" s="9">
        <v>189.779999</v>
      </c>
      <c r="C1484" s="9">
        <f>(B1484-$R$12)/($R$13-$R$12)</f>
      </c>
      <c r="D1484" s="9">
        <v>191.080002</v>
      </c>
      <c r="E1484" s="9">
        <f>(D1484-$S$12)/($S$13-$S$12)</f>
      </c>
      <c r="F1484" s="9">
        <v>189.399994</v>
      </c>
      <c r="G1484" s="9">
        <f>(F1484-$T$12)/($T$13-$T$12)</f>
      </c>
      <c r="H1484" s="9">
        <v>190.399994</v>
      </c>
      <c r="I1484" s="9">
        <f>($H$2-$U$12)/($U$13-$U$12)</f>
      </c>
      <c r="J1484" s="9">
        <f>AVERAGE(H1480:H1484)</f>
      </c>
      <c r="K1484" s="9">
        <v>189.680222</v>
      </c>
      <c r="L1484" s="9">
        <f>(K1484-$V$12)/($V$13-$V$12)</f>
      </c>
      <c r="M1484" s="10">
        <v>38415400</v>
      </c>
      <c r="N1484" s="9">
        <f>($M$2-$W$12)/($W$13-$W$12)</f>
      </c>
      <c r="O1484" s="5"/>
      <c r="P1484" s="5"/>
      <c r="Q1484" s="5"/>
      <c r="R1484" s="9"/>
      <c r="S1484" s="9"/>
      <c r="T1484" s="9"/>
      <c r="U1484" s="9"/>
      <c r="V1484" s="9"/>
      <c r="W1484" s="10"/>
      <c r="X1484" s="10"/>
    </row>
    <row x14ac:dyDescent="0.25" r="1485" customHeight="1" ht="17.25">
      <c r="A1485" s="8">
        <v>45259</v>
      </c>
      <c r="B1485" s="9">
        <v>190.899994</v>
      </c>
      <c r="C1485" s="9">
        <f>(B1485-$R$12)/($R$13-$R$12)</f>
      </c>
      <c r="D1485" s="9">
        <v>192.089996</v>
      </c>
      <c r="E1485" s="9">
        <f>(D1485-$S$12)/($S$13-$S$12)</f>
      </c>
      <c r="F1485" s="9">
        <v>188.970001</v>
      </c>
      <c r="G1485" s="9">
        <f>(F1485-$T$12)/($T$13-$T$12)</f>
      </c>
      <c r="H1485" s="9">
        <v>189.369995</v>
      </c>
      <c r="I1485" s="9">
        <f>($H$2-$U$12)/($U$13-$U$12)</f>
      </c>
      <c r="J1485" s="9">
        <f>AVERAGE(H1481:H1485)</f>
      </c>
      <c r="K1485" s="9">
        <v>188.654129</v>
      </c>
      <c r="L1485" s="9">
        <f>(K1485-$V$12)/($V$13-$V$12)</f>
      </c>
      <c r="M1485" s="10">
        <v>43014200</v>
      </c>
      <c r="N1485" s="9">
        <f>($M$2-$W$12)/($W$13-$W$12)</f>
      </c>
      <c r="O1485" s="5"/>
      <c r="P1485" s="5"/>
      <c r="Q1485" s="5"/>
      <c r="R1485" s="9"/>
      <c r="S1485" s="9"/>
      <c r="T1485" s="9"/>
      <c r="U1485" s="9"/>
      <c r="V1485" s="9"/>
      <c r="W1485" s="10"/>
      <c r="X1485" s="10"/>
    </row>
    <row x14ac:dyDescent="0.25" r="1486" customHeight="1" ht="17.25">
      <c r="A1486" s="8">
        <v>45260</v>
      </c>
      <c r="B1486" s="9">
        <v>189.839996</v>
      </c>
      <c r="C1486" s="9">
        <f>(B1486-$R$12)/($R$13-$R$12)</f>
      </c>
      <c r="D1486" s="9">
        <v>190.320007</v>
      </c>
      <c r="E1486" s="9">
        <f>(D1486-$S$12)/($S$13-$S$12)</f>
      </c>
      <c r="F1486" s="9">
        <v>188.190002</v>
      </c>
      <c r="G1486" s="9">
        <f>(F1486-$T$12)/($T$13-$T$12)</f>
      </c>
      <c r="H1486" s="9">
        <v>189.949997</v>
      </c>
      <c r="I1486" s="9">
        <f>($H$2-$U$12)/($U$13-$U$12)</f>
      </c>
      <c r="J1486" s="9">
        <f>AVERAGE(H1482:H1486)</f>
      </c>
      <c r="K1486" s="9">
        <v>189.231918</v>
      </c>
      <c r="L1486" s="9">
        <f>(K1486-$V$12)/($V$13-$V$12)</f>
      </c>
      <c r="M1486" s="10">
        <v>48794400</v>
      </c>
      <c r="N1486" s="9">
        <f>($M$2-$W$12)/($W$13-$W$12)</f>
      </c>
      <c r="O1486" s="5"/>
      <c r="P1486" s="5"/>
      <c r="Q1486" s="5"/>
      <c r="R1486" s="9"/>
      <c r="S1486" s="9"/>
      <c r="T1486" s="9"/>
      <c r="U1486" s="9"/>
      <c r="V1486" s="9"/>
      <c r="W1486" s="10"/>
      <c r="X1486" s="10"/>
    </row>
    <row x14ac:dyDescent="0.25" r="1487" customHeight="1" ht="17.25">
      <c r="A1487" s="8">
        <v>45261</v>
      </c>
      <c r="B1487" s="9">
        <v>190.330002</v>
      </c>
      <c r="C1487" s="9">
        <f>(B1487-$R$12)/($R$13-$R$12)</f>
      </c>
      <c r="D1487" s="9">
        <v>191.559998</v>
      </c>
      <c r="E1487" s="9">
        <f>(D1487-$S$12)/($S$13-$S$12)</f>
      </c>
      <c r="F1487" s="9">
        <v>189.229996</v>
      </c>
      <c r="G1487" s="9">
        <f>(F1487-$T$12)/($T$13-$T$12)</f>
      </c>
      <c r="H1487" s="9">
        <v>191.240005</v>
      </c>
      <c r="I1487" s="9">
        <f>($H$2-$U$12)/($U$13-$U$12)</f>
      </c>
      <c r="J1487" s="9">
        <f>AVERAGE(H1483:H1487)</f>
      </c>
      <c r="K1487" s="9">
        <v>190.517059</v>
      </c>
      <c r="L1487" s="9">
        <f>(K1487-$V$12)/($V$13-$V$12)</f>
      </c>
      <c r="M1487" s="10">
        <v>45679300</v>
      </c>
      <c r="N1487" s="9">
        <f>($M$2-$W$12)/($W$13-$W$12)</f>
      </c>
      <c r="O1487" s="5"/>
      <c r="P1487" s="5"/>
      <c r="Q1487" s="5"/>
      <c r="R1487" s="9"/>
      <c r="S1487" s="9"/>
      <c r="T1487" s="9"/>
      <c r="U1487" s="9"/>
      <c r="V1487" s="9"/>
      <c r="W1487" s="10"/>
      <c r="X1487" s="10"/>
    </row>
    <row x14ac:dyDescent="0.25" r="1488" customHeight="1" ht="17.25">
      <c r="A1488" s="8">
        <v>45264</v>
      </c>
      <c r="B1488" s="9">
        <v>189.979996</v>
      </c>
      <c r="C1488" s="9">
        <f>(B1488-$R$12)/($R$13-$R$12)</f>
      </c>
      <c r="D1488" s="9">
        <v>190.050003</v>
      </c>
      <c r="E1488" s="9">
        <f>(D1488-$S$12)/($S$13-$S$12)</f>
      </c>
      <c r="F1488" s="9">
        <v>187.449997</v>
      </c>
      <c r="G1488" s="9">
        <f>(F1488-$T$12)/($T$13-$T$12)</f>
      </c>
      <c r="H1488" s="9">
        <v>189.429993</v>
      </c>
      <c r="I1488" s="9">
        <f>($H$2-$U$12)/($U$13-$U$12)</f>
      </c>
      <c r="J1488" s="9">
        <f>AVERAGE(H1484:H1488)</f>
      </c>
      <c r="K1488" s="9">
        <v>188.713882</v>
      </c>
      <c r="L1488" s="9">
        <f>(K1488-$V$12)/($V$13-$V$12)</f>
      </c>
      <c r="M1488" s="10">
        <v>43389500</v>
      </c>
      <c r="N1488" s="9">
        <f>($M$2-$W$12)/($W$13-$W$12)</f>
      </c>
      <c r="O1488" s="5"/>
      <c r="P1488" s="5"/>
      <c r="Q1488" s="5"/>
      <c r="R1488" s="9"/>
      <c r="S1488" s="9"/>
      <c r="T1488" s="9"/>
      <c r="U1488" s="9"/>
      <c r="V1488" s="9"/>
      <c r="W1488" s="10"/>
      <c r="X1488" s="10"/>
    </row>
    <row x14ac:dyDescent="0.25" r="1489" customHeight="1" ht="17.25">
      <c r="A1489" s="8">
        <v>45265</v>
      </c>
      <c r="B1489" s="9">
        <v>190.210007</v>
      </c>
      <c r="C1489" s="9">
        <f>(B1489-$R$12)/($R$13-$R$12)</f>
      </c>
      <c r="D1489" s="9">
        <v>194.399994</v>
      </c>
      <c r="E1489" s="9">
        <f>(D1489-$S$12)/($S$13-$S$12)</f>
      </c>
      <c r="F1489" s="9">
        <v>190.179993</v>
      </c>
      <c r="G1489" s="9">
        <f>(F1489-$T$12)/($T$13-$T$12)</f>
      </c>
      <c r="H1489" s="9">
        <v>193.419998</v>
      </c>
      <c r="I1489" s="9">
        <f>($H$2-$U$12)/($U$13-$U$12)</f>
      </c>
      <c r="J1489" s="9">
        <f>AVERAGE(H1485:H1489)</f>
      </c>
      <c r="K1489" s="9">
        <v>192.688812</v>
      </c>
      <c r="L1489" s="9">
        <f>(K1489-$V$12)/($V$13-$V$12)</f>
      </c>
      <c r="M1489" s="10">
        <v>66628400</v>
      </c>
      <c r="N1489" s="9">
        <f>($M$2-$W$12)/($W$13-$W$12)</f>
      </c>
      <c r="O1489" s="5"/>
      <c r="P1489" s="5"/>
      <c r="Q1489" s="5"/>
      <c r="R1489" s="9"/>
      <c r="S1489" s="9"/>
      <c r="T1489" s="9"/>
      <c r="U1489" s="9"/>
      <c r="V1489" s="9"/>
      <c r="W1489" s="10"/>
      <c r="X1489" s="10"/>
    </row>
    <row x14ac:dyDescent="0.25" r="1490" customHeight="1" ht="17.25">
      <c r="A1490" s="8">
        <v>45266</v>
      </c>
      <c r="B1490" s="9">
        <v>194.449997</v>
      </c>
      <c r="C1490" s="9">
        <f>(B1490-$R$12)/($R$13-$R$12)</f>
      </c>
      <c r="D1490" s="9">
        <v>194.759995</v>
      </c>
      <c r="E1490" s="9">
        <f>(D1490-$S$12)/($S$13-$S$12)</f>
      </c>
      <c r="F1490" s="9">
        <v>192.110001</v>
      </c>
      <c r="G1490" s="9">
        <f>(F1490-$T$12)/($T$13-$T$12)</f>
      </c>
      <c r="H1490" s="9">
        <v>192.320007</v>
      </c>
      <c r="I1490" s="9">
        <f>($H$2-$U$12)/($U$13-$U$12)</f>
      </c>
      <c r="J1490" s="9">
        <f>AVERAGE(H1486:H1490)</f>
      </c>
      <c r="K1490" s="9">
        <v>191.592987</v>
      </c>
      <c r="L1490" s="9">
        <f>(K1490-$V$12)/($V$13-$V$12)</f>
      </c>
      <c r="M1490" s="10">
        <v>41089700</v>
      </c>
      <c r="N1490" s="9">
        <f>($M$2-$W$12)/($W$13-$W$12)</f>
      </c>
      <c r="O1490" s="5"/>
      <c r="P1490" s="5"/>
      <c r="Q1490" s="5"/>
      <c r="R1490" s="9"/>
      <c r="S1490" s="9"/>
      <c r="T1490" s="9"/>
      <c r="U1490" s="9"/>
      <c r="V1490" s="9"/>
      <c r="W1490" s="10"/>
      <c r="X1490" s="10"/>
    </row>
    <row x14ac:dyDescent="0.25" r="1491" customHeight="1" ht="17.25">
      <c r="A1491" s="8">
        <v>45267</v>
      </c>
      <c r="B1491" s="9">
        <v>193.630005</v>
      </c>
      <c r="C1491" s="9">
        <f>(B1491-$R$12)/($R$13-$R$12)</f>
      </c>
      <c r="D1491" s="10">
        <v>195</v>
      </c>
      <c r="E1491" s="9">
        <f>(D1491-$S$12)/($S$13-$S$12)</f>
      </c>
      <c r="F1491" s="9">
        <v>193.589996</v>
      </c>
      <c r="G1491" s="9">
        <f>(F1491-$T$12)/($T$13-$T$12)</f>
      </c>
      <c r="H1491" s="9">
        <v>194.270004</v>
      </c>
      <c r="I1491" s="9">
        <f>($H$2-$U$12)/($U$13-$U$12)</f>
      </c>
      <c r="J1491" s="9">
        <f>AVERAGE(H1487:H1491)</f>
      </c>
      <c r="K1491" s="9">
        <v>193.535599</v>
      </c>
      <c r="L1491" s="9">
        <f>(K1491-$V$12)/($V$13-$V$12)</f>
      </c>
      <c r="M1491" s="10">
        <v>47477700</v>
      </c>
      <c r="N1491" s="9">
        <f>($M$2-$W$12)/($W$13-$W$12)</f>
      </c>
      <c r="O1491" s="5"/>
      <c r="P1491" s="5"/>
      <c r="Q1491" s="5"/>
      <c r="R1491" s="9"/>
      <c r="S1491" s="9"/>
      <c r="T1491" s="9"/>
      <c r="U1491" s="9"/>
      <c r="V1491" s="9"/>
      <c r="W1491" s="10"/>
      <c r="X1491" s="10"/>
    </row>
    <row x14ac:dyDescent="0.25" r="1492" customHeight="1" ht="17.25">
      <c r="A1492" s="8">
        <v>45268</v>
      </c>
      <c r="B1492" s="9">
        <v>194.199997</v>
      </c>
      <c r="C1492" s="9">
        <f>(B1492-$R$12)/($R$13-$R$12)</f>
      </c>
      <c r="D1492" s="9">
        <v>195.990005</v>
      </c>
      <c r="E1492" s="9">
        <f>(D1492-$S$12)/($S$13-$S$12)</f>
      </c>
      <c r="F1492" s="9">
        <v>193.669998</v>
      </c>
      <c r="G1492" s="9">
        <f>(F1492-$T$12)/($T$13-$T$12)</f>
      </c>
      <c r="H1492" s="9">
        <v>195.710007</v>
      </c>
      <c r="I1492" s="9">
        <f>($H$2-$U$12)/($U$13-$U$12)</f>
      </c>
      <c r="J1492" s="9">
        <f>AVERAGE(H1488:H1492)</f>
      </c>
      <c r="K1492" s="9">
        <v>194.970154</v>
      </c>
      <c r="L1492" s="9">
        <f>(K1492-$V$12)/($V$13-$V$12)</f>
      </c>
      <c r="M1492" s="10">
        <v>53377300</v>
      </c>
      <c r="N1492" s="9">
        <f>($M$2-$W$12)/($W$13-$W$12)</f>
      </c>
      <c r="O1492" s="5"/>
      <c r="P1492" s="5"/>
      <c r="Q1492" s="5"/>
      <c r="R1492" s="9"/>
      <c r="S1492" s="9"/>
      <c r="T1492" s="9"/>
      <c r="U1492" s="9"/>
      <c r="V1492" s="9"/>
      <c r="W1492" s="10"/>
      <c r="X1492" s="10"/>
    </row>
    <row x14ac:dyDescent="0.25" r="1493" customHeight="1" ht="17.25">
      <c r="A1493" s="8">
        <v>45271</v>
      </c>
      <c r="B1493" s="9">
        <v>193.110001</v>
      </c>
      <c r="C1493" s="9">
        <f>(B1493-$R$12)/($R$13-$R$12)</f>
      </c>
      <c r="D1493" s="9">
        <v>193.490005</v>
      </c>
      <c r="E1493" s="9">
        <f>(D1493-$S$12)/($S$13-$S$12)</f>
      </c>
      <c r="F1493" s="9">
        <v>191.419998</v>
      </c>
      <c r="G1493" s="9">
        <f>(F1493-$T$12)/($T$13-$T$12)</f>
      </c>
      <c r="H1493" s="9">
        <v>193.179993</v>
      </c>
      <c r="I1493" s="9">
        <f>($H$2-$U$12)/($U$13-$U$12)</f>
      </c>
      <c r="J1493" s="9">
        <f>AVERAGE(H1489:H1493)</f>
      </c>
      <c r="K1493" s="9">
        <v>192.449722</v>
      </c>
      <c r="L1493" s="9">
        <f>(K1493-$V$12)/($V$13-$V$12)</f>
      </c>
      <c r="M1493" s="10">
        <v>60943700</v>
      </c>
      <c r="N1493" s="9">
        <f>($M$2-$W$12)/($W$13-$W$12)</f>
      </c>
      <c r="O1493" s="5"/>
      <c r="P1493" s="5"/>
      <c r="Q1493" s="5"/>
      <c r="R1493" s="9"/>
      <c r="S1493" s="9"/>
      <c r="T1493" s="9"/>
      <c r="U1493" s="9"/>
      <c r="V1493" s="9"/>
      <c r="W1493" s="10"/>
      <c r="X1493" s="10"/>
    </row>
    <row x14ac:dyDescent="0.25" r="1494" customHeight="1" ht="17.25">
      <c r="A1494" s="8">
        <v>45272</v>
      </c>
      <c r="B1494" s="9">
        <v>193.080002</v>
      </c>
      <c r="C1494" s="9">
        <f>(B1494-$R$12)/($R$13-$R$12)</f>
      </c>
      <c r="D1494" s="9">
        <v>194.720001</v>
      </c>
      <c r="E1494" s="9">
        <f>(D1494-$S$12)/($S$13-$S$12)</f>
      </c>
      <c r="F1494" s="9">
        <v>191.720001</v>
      </c>
      <c r="G1494" s="9">
        <f>(F1494-$T$12)/($T$13-$T$12)</f>
      </c>
      <c r="H1494" s="9">
        <v>194.710007</v>
      </c>
      <c r="I1494" s="9">
        <f>($H$2-$U$12)/($U$13-$U$12)</f>
      </c>
      <c r="J1494" s="9">
        <f>AVERAGE(H1490:H1494)</f>
      </c>
      <c r="K1494" s="9">
        <v>193.973953</v>
      </c>
      <c r="L1494" s="9">
        <f>(K1494-$V$12)/($V$13-$V$12)</f>
      </c>
      <c r="M1494" s="10">
        <v>52696900</v>
      </c>
      <c r="N1494" s="9">
        <f>($M$2-$W$12)/($W$13-$W$12)</f>
      </c>
      <c r="O1494" s="5"/>
      <c r="P1494" s="5"/>
      <c r="Q1494" s="5"/>
      <c r="R1494" s="9"/>
      <c r="S1494" s="9"/>
      <c r="T1494" s="9"/>
      <c r="U1494" s="9"/>
      <c r="V1494" s="9"/>
      <c r="W1494" s="10"/>
      <c r="X1494" s="10"/>
    </row>
    <row x14ac:dyDescent="0.25" r="1495" customHeight="1" ht="17.25">
      <c r="A1495" s="8">
        <v>45273</v>
      </c>
      <c r="B1495" s="9">
        <v>195.089996</v>
      </c>
      <c r="C1495" s="9">
        <f>(B1495-$R$12)/($R$13-$R$12)</f>
      </c>
      <c r="D1495" s="10">
        <v>198</v>
      </c>
      <c r="E1495" s="9">
        <f>(D1495-$S$12)/($S$13-$S$12)</f>
      </c>
      <c r="F1495" s="9">
        <v>194.850006</v>
      </c>
      <c r="G1495" s="9">
        <f>(F1495-$T$12)/($T$13-$T$12)</f>
      </c>
      <c r="H1495" s="9">
        <v>197.960007</v>
      </c>
      <c r="I1495" s="9">
        <f>($H$2-$U$12)/($U$13-$U$12)</f>
      </c>
      <c r="J1495" s="9">
        <f>AVERAGE(H1491:H1495)</f>
      </c>
      <c r="K1495" s="9">
        <v>197.211655</v>
      </c>
      <c r="L1495" s="9">
        <f>(K1495-$V$12)/($V$13-$V$12)</f>
      </c>
      <c r="M1495" s="10">
        <v>70404200</v>
      </c>
      <c r="N1495" s="9">
        <f>($M$2-$W$12)/($W$13-$W$12)</f>
      </c>
      <c r="O1495" s="5"/>
      <c r="P1495" s="5"/>
      <c r="Q1495" s="5"/>
      <c r="R1495" s="9"/>
      <c r="S1495" s="9"/>
      <c r="T1495" s="9"/>
      <c r="U1495" s="9"/>
      <c r="V1495" s="9"/>
      <c r="W1495" s="10"/>
      <c r="X1495" s="10"/>
    </row>
    <row x14ac:dyDescent="0.25" r="1496" customHeight="1" ht="17.25">
      <c r="A1496" s="8">
        <v>45274</v>
      </c>
      <c r="B1496" s="9">
        <v>198.020004</v>
      </c>
      <c r="C1496" s="9">
        <f>(B1496-$R$12)/($R$13-$R$12)</f>
      </c>
      <c r="D1496" s="9">
        <v>199.619995</v>
      </c>
      <c r="E1496" s="9">
        <f>(D1496-$S$12)/($S$13-$S$12)</f>
      </c>
      <c r="F1496" s="9">
        <v>196.160004</v>
      </c>
      <c r="G1496" s="9">
        <f>(F1496-$T$12)/($T$13-$T$12)</f>
      </c>
      <c r="H1496" s="9">
        <v>198.110001</v>
      </c>
      <c r="I1496" s="9">
        <f>($H$2-$U$12)/($U$13-$U$12)</f>
      </c>
      <c r="J1496" s="9">
        <f>AVERAGE(H1492:H1496)</f>
      </c>
      <c r="K1496" s="9">
        <v>197.361084</v>
      </c>
      <c r="L1496" s="9">
        <f>(K1496-$V$12)/($V$13-$V$12)</f>
      </c>
      <c r="M1496" s="10">
        <v>66831600</v>
      </c>
      <c r="N1496" s="9">
        <f>($M$2-$W$12)/($W$13-$W$12)</f>
      </c>
      <c r="O1496" s="5"/>
      <c r="P1496" s="5"/>
      <c r="Q1496" s="5"/>
      <c r="R1496" s="9"/>
      <c r="S1496" s="9"/>
      <c r="T1496" s="9"/>
      <c r="U1496" s="9"/>
      <c r="V1496" s="9"/>
      <c r="W1496" s="10"/>
      <c r="X1496" s="10"/>
    </row>
    <row x14ac:dyDescent="0.25" r="1497" customHeight="1" ht="17.25">
      <c r="A1497" s="8">
        <v>45275</v>
      </c>
      <c r="B1497" s="9">
        <v>197.529999</v>
      </c>
      <c r="C1497" s="9">
        <f>(B1497-$R$12)/($R$13-$R$12)</f>
      </c>
      <c r="D1497" s="9">
        <v>198.399994</v>
      </c>
      <c r="E1497" s="9">
        <f>(D1497-$S$12)/($S$13-$S$12)</f>
      </c>
      <c r="F1497" s="10">
        <v>197</v>
      </c>
      <c r="G1497" s="9">
        <f>(F1497-$T$12)/($T$13-$T$12)</f>
      </c>
      <c r="H1497" s="9">
        <v>197.570007</v>
      </c>
      <c r="I1497" s="9">
        <f>($H$2-$U$12)/($U$13-$U$12)</f>
      </c>
      <c r="J1497" s="9">
        <f>AVERAGE(H1493:H1497)</f>
      </c>
      <c r="K1497" s="9">
        <v>196.82312</v>
      </c>
      <c r="L1497" s="9">
        <f>(K1497-$V$12)/($V$13-$V$12)</f>
      </c>
      <c r="M1497" s="10">
        <v>128256700</v>
      </c>
      <c r="N1497" s="9">
        <f>($M$2-$W$12)/($W$13-$W$12)</f>
      </c>
      <c r="O1497" s="5"/>
      <c r="P1497" s="5"/>
      <c r="Q1497" s="5"/>
      <c r="R1497" s="9"/>
      <c r="S1497" s="9"/>
      <c r="T1497" s="9"/>
      <c r="U1497" s="9"/>
      <c r="V1497" s="9"/>
      <c r="W1497" s="10"/>
      <c r="X1497" s="10"/>
    </row>
    <row x14ac:dyDescent="0.25" r="1498" customHeight="1" ht="17.25">
      <c r="A1498" s="8">
        <v>45278</v>
      </c>
      <c r="B1498" s="9">
        <v>196.089996</v>
      </c>
      <c r="C1498" s="9">
        <f>(B1498-$R$12)/($R$13-$R$12)</f>
      </c>
      <c r="D1498" s="9">
        <v>196.630005</v>
      </c>
      <c r="E1498" s="9">
        <f>(D1498-$S$12)/($S$13-$S$12)</f>
      </c>
      <c r="F1498" s="9">
        <v>194.389999</v>
      </c>
      <c r="G1498" s="9">
        <f>(F1498-$T$12)/($T$13-$T$12)</f>
      </c>
      <c r="H1498" s="9">
        <v>195.889999</v>
      </c>
      <c r="I1498" s="9">
        <f>($H$2-$U$12)/($U$13-$U$12)</f>
      </c>
      <c r="J1498" s="9">
        <f>AVERAGE(H1494:H1498)</f>
      </c>
      <c r="K1498" s="9">
        <v>195.149475</v>
      </c>
      <c r="L1498" s="9">
        <f>(K1498-$V$12)/($V$13-$V$12)</f>
      </c>
      <c r="M1498" s="10">
        <v>55751900</v>
      </c>
      <c r="N1498" s="9">
        <f>($M$2-$W$12)/($W$13-$W$12)</f>
      </c>
      <c r="O1498" s="5"/>
      <c r="P1498" s="5"/>
      <c r="Q1498" s="5"/>
      <c r="R1498" s="9"/>
      <c r="S1498" s="9"/>
      <c r="T1498" s="9"/>
      <c r="U1498" s="9"/>
      <c r="V1498" s="9"/>
      <c r="W1498" s="10"/>
      <c r="X1498" s="10"/>
    </row>
    <row x14ac:dyDescent="0.25" r="1499" customHeight="1" ht="17.25">
      <c r="A1499" s="8">
        <v>45279</v>
      </c>
      <c r="B1499" s="9">
        <v>196.160004</v>
      </c>
      <c r="C1499" s="9">
        <f>(B1499-$R$12)/($R$13-$R$12)</f>
      </c>
      <c r="D1499" s="9">
        <v>196.949997</v>
      </c>
      <c r="E1499" s="9">
        <f>(D1499-$S$12)/($S$13-$S$12)</f>
      </c>
      <c r="F1499" s="9">
        <v>195.889999</v>
      </c>
      <c r="G1499" s="9">
        <f>(F1499-$T$12)/($T$13-$T$12)</f>
      </c>
      <c r="H1499" s="9">
        <v>196.940002</v>
      </c>
      <c r="I1499" s="9">
        <f>($H$2-$U$12)/($U$13-$U$12)</f>
      </c>
      <c r="J1499" s="9">
        <f>AVERAGE(H1495:H1499)</f>
      </c>
      <c r="K1499" s="9">
        <v>196.195511</v>
      </c>
      <c r="L1499" s="9">
        <f>(K1499-$V$12)/($V$13-$V$12)</f>
      </c>
      <c r="M1499" s="10">
        <v>40714100</v>
      </c>
      <c r="N1499" s="9">
        <f>($M$2-$W$12)/($W$13-$W$12)</f>
      </c>
      <c r="O1499" s="5"/>
      <c r="P1499" s="5"/>
      <c r="Q1499" s="5"/>
      <c r="R1499" s="9"/>
      <c r="S1499" s="9"/>
      <c r="T1499" s="9"/>
      <c r="U1499" s="9"/>
      <c r="V1499" s="9"/>
      <c r="W1499" s="10"/>
      <c r="X1499" s="10"/>
    </row>
    <row x14ac:dyDescent="0.25" r="1500" customHeight="1" ht="17.25">
      <c r="A1500" s="8">
        <v>45280</v>
      </c>
      <c r="B1500" s="9">
        <v>196.899994</v>
      </c>
      <c r="C1500" s="9">
        <f>(B1500-$R$12)/($R$13-$R$12)</f>
      </c>
      <c r="D1500" s="9">
        <v>197.679993</v>
      </c>
      <c r="E1500" s="9">
        <f>(D1500-$S$12)/($S$13-$S$12)</f>
      </c>
      <c r="F1500" s="9">
        <v>194.830002</v>
      </c>
      <c r="G1500" s="9">
        <f>(F1500-$T$12)/($T$13-$T$12)</f>
      </c>
      <c r="H1500" s="9">
        <v>194.830002</v>
      </c>
      <c r="I1500" s="9">
        <f>($H$2-$U$12)/($U$13-$U$12)</f>
      </c>
      <c r="J1500" s="9">
        <f>AVERAGE(H1496:H1500)</f>
      </c>
      <c r="K1500" s="9">
        <v>194.093491</v>
      </c>
      <c r="L1500" s="9">
        <f>(K1500-$V$12)/($V$13-$V$12)</f>
      </c>
      <c r="M1500" s="10">
        <v>52242800</v>
      </c>
      <c r="N1500" s="9">
        <f>($M$2-$W$12)/($W$13-$W$12)</f>
      </c>
      <c r="O1500" s="5"/>
      <c r="P1500" s="5"/>
      <c r="Q1500" s="5"/>
      <c r="R1500" s="9"/>
      <c r="S1500" s="9"/>
      <c r="T1500" s="9"/>
      <c r="U1500" s="9"/>
      <c r="V1500" s="9"/>
      <c r="W1500" s="10"/>
      <c r="X1500" s="10"/>
    </row>
    <row x14ac:dyDescent="0.25" r="1501" customHeight="1" ht="17.25">
      <c r="A1501" s="8">
        <v>45281</v>
      </c>
      <c r="B1501" s="9">
        <v>196.100006</v>
      </c>
      <c r="C1501" s="9">
        <f>(B1501-$R$12)/($R$13-$R$12)</f>
      </c>
      <c r="D1501" s="9">
        <v>197.080002</v>
      </c>
      <c r="E1501" s="9">
        <f>(D1501-$S$12)/($S$13-$S$12)</f>
      </c>
      <c r="F1501" s="9">
        <v>193.5</v>
      </c>
      <c r="G1501" s="9">
        <f>(F1501-$T$12)/($T$13-$T$12)</f>
      </c>
      <c r="H1501" s="9">
        <v>194.679993</v>
      </c>
      <c r="I1501" s="9">
        <f>($H$2-$U$12)/($U$13-$U$12)</f>
      </c>
      <c r="J1501" s="9">
        <f>AVERAGE(H1497:H1501)</f>
      </c>
      <c r="K1501" s="9">
        <v>193.944031</v>
      </c>
      <c r="L1501" s="9">
        <f>(K1501-$V$12)/($V$13-$V$12)</f>
      </c>
      <c r="M1501" s="10">
        <v>46482500</v>
      </c>
      <c r="N1501" s="9">
        <f>($M$2-$W$12)/($W$13-$W$12)</f>
      </c>
      <c r="O1501" s="5"/>
      <c r="P1501" s="5"/>
      <c r="Q1501" s="5"/>
      <c r="R1501" s="9"/>
      <c r="S1501" s="9"/>
      <c r="T1501" s="9"/>
      <c r="U1501" s="9"/>
      <c r="V1501" s="9"/>
      <c r="W1501" s="10"/>
      <c r="X1501" s="10"/>
    </row>
    <row x14ac:dyDescent="0.25" r="1502" customHeight="1" ht="17.25">
      <c r="A1502" s="8">
        <v>45282</v>
      </c>
      <c r="B1502" s="9">
        <v>195.179993</v>
      </c>
      <c r="C1502" s="9">
        <f>(B1502-$R$12)/($R$13-$R$12)</f>
      </c>
      <c r="D1502" s="9">
        <v>195.410004</v>
      </c>
      <c r="E1502" s="9">
        <f>(D1502-$S$12)/($S$13-$S$12)</f>
      </c>
      <c r="F1502" s="9">
        <v>192.970001</v>
      </c>
      <c r="G1502" s="9">
        <f>(F1502-$T$12)/($T$13-$T$12)</f>
      </c>
      <c r="H1502" s="9">
        <v>193.600006</v>
      </c>
      <c r="I1502" s="9">
        <f>($H$2-$U$12)/($U$13-$U$12)</f>
      </c>
      <c r="J1502" s="9">
        <f>AVERAGE(H1498:H1502)</f>
      </c>
      <c r="K1502" s="9">
        <v>192.868134</v>
      </c>
      <c r="L1502" s="9">
        <f>(K1502-$V$12)/($V$13-$V$12)</f>
      </c>
      <c r="M1502" s="10">
        <v>37122800</v>
      </c>
      <c r="N1502" s="9">
        <f>($M$2-$W$12)/($W$13-$W$12)</f>
      </c>
      <c r="O1502" s="5"/>
      <c r="P1502" s="5"/>
      <c r="Q1502" s="5"/>
      <c r="R1502" s="9"/>
      <c r="S1502" s="9"/>
      <c r="T1502" s="9"/>
      <c r="U1502" s="9"/>
      <c r="V1502" s="9"/>
      <c r="W1502" s="10"/>
      <c r="X1502" s="10"/>
    </row>
    <row x14ac:dyDescent="0.25" r="1503" customHeight="1" ht="17.25">
      <c r="A1503" s="8">
        <v>45286</v>
      </c>
      <c r="B1503" s="9">
        <v>193.610001</v>
      </c>
      <c r="C1503" s="9">
        <f>(B1503-$R$12)/($R$13-$R$12)</f>
      </c>
      <c r="D1503" s="9">
        <v>193.889999</v>
      </c>
      <c r="E1503" s="9">
        <f>(D1503-$S$12)/($S$13-$S$12)</f>
      </c>
      <c r="F1503" s="9">
        <v>192.830002</v>
      </c>
      <c r="G1503" s="9">
        <f>(F1503-$T$12)/($T$13-$T$12)</f>
      </c>
      <c r="H1503" s="9">
        <v>193.050003</v>
      </c>
      <c r="I1503" s="9">
        <f>($H$2-$U$12)/($U$13-$U$12)</f>
      </c>
      <c r="J1503" s="9">
        <f>AVERAGE(H1499:H1503)</f>
      </c>
      <c r="K1503" s="9">
        <v>192.320221</v>
      </c>
      <c r="L1503" s="9">
        <f>(K1503-$V$12)/($V$13-$V$12)</f>
      </c>
      <c r="M1503" s="10">
        <v>28919300</v>
      </c>
      <c r="N1503" s="9">
        <f>($M$2-$W$12)/($W$13-$W$12)</f>
      </c>
      <c r="O1503" s="5"/>
      <c r="P1503" s="5"/>
      <c r="Q1503" s="5"/>
      <c r="R1503" s="9"/>
      <c r="S1503" s="9"/>
      <c r="T1503" s="9"/>
      <c r="U1503" s="9"/>
      <c r="V1503" s="9"/>
      <c r="W1503" s="10"/>
      <c r="X1503" s="10"/>
    </row>
    <row x14ac:dyDescent="0.25" r="1504" customHeight="1" ht="17.25">
      <c r="A1504" s="8">
        <v>45287</v>
      </c>
      <c r="B1504" s="9">
        <v>192.490005</v>
      </c>
      <c r="C1504" s="9">
        <f>(B1504-$R$12)/($R$13-$R$12)</f>
      </c>
      <c r="D1504" s="9">
        <v>193.5</v>
      </c>
      <c r="E1504" s="9">
        <f>(D1504-$S$12)/($S$13-$S$12)</f>
      </c>
      <c r="F1504" s="9">
        <v>191.089996</v>
      </c>
      <c r="G1504" s="9">
        <f>(F1504-$T$12)/($T$13-$T$12)</f>
      </c>
      <c r="H1504" s="9">
        <v>193.149994</v>
      </c>
      <c r="I1504" s="9">
        <f>($H$2-$U$12)/($U$13-$U$12)</f>
      </c>
      <c r="J1504" s="9">
        <f>AVERAGE(H1500:H1504)</f>
      </c>
      <c r="K1504" s="9">
        <v>192.41983</v>
      </c>
      <c r="L1504" s="9">
        <f>(K1504-$V$12)/($V$13-$V$12)</f>
      </c>
      <c r="M1504" s="10">
        <v>48087700</v>
      </c>
      <c r="N1504" s="9">
        <f>($M$2-$W$12)/($W$13-$W$12)</f>
      </c>
      <c r="O1504" s="5"/>
      <c r="P1504" s="5"/>
      <c r="Q1504" s="5"/>
      <c r="R1504" s="9"/>
      <c r="S1504" s="9"/>
      <c r="T1504" s="9"/>
      <c r="U1504" s="9"/>
      <c r="V1504" s="9"/>
      <c r="W1504" s="10"/>
      <c r="X1504" s="10"/>
    </row>
    <row x14ac:dyDescent="0.25" r="1505" customHeight="1" ht="17.25">
      <c r="A1505" s="8">
        <v>45288</v>
      </c>
      <c r="B1505" s="9">
        <v>194.139999</v>
      </c>
      <c r="C1505" s="9">
        <f>(B1505-$R$12)/($R$13-$R$12)</f>
      </c>
      <c r="D1505" s="9">
        <v>194.660004</v>
      </c>
      <c r="E1505" s="9">
        <f>(D1505-$S$12)/($S$13-$S$12)</f>
      </c>
      <c r="F1505" s="9">
        <v>193.169998</v>
      </c>
      <c r="G1505" s="9">
        <f>(F1505-$T$12)/($T$13-$T$12)</f>
      </c>
      <c r="H1505" s="9">
        <v>193.580002</v>
      </c>
      <c r="I1505" s="9">
        <f>($H$2-$U$12)/($U$13-$U$12)</f>
      </c>
      <c r="J1505" s="9">
        <f>AVERAGE(H1501:H1505)</f>
      </c>
      <c r="K1505" s="9">
        <v>192.848206</v>
      </c>
      <c r="L1505" s="9">
        <f>(K1505-$V$12)/($V$13-$V$12)</f>
      </c>
      <c r="M1505" s="10">
        <v>34049900</v>
      </c>
      <c r="N1505" s="9">
        <f>($M$2-$W$12)/($W$13-$W$12)</f>
      </c>
      <c r="O1505" s="5"/>
      <c r="P1505" s="5"/>
      <c r="Q1505" s="5"/>
      <c r="R1505" s="9"/>
      <c r="S1505" s="9"/>
      <c r="T1505" s="9"/>
      <c r="U1505" s="9"/>
      <c r="V1505" s="9"/>
      <c r="W1505" s="10"/>
      <c r="X1505" s="10"/>
    </row>
    <row x14ac:dyDescent="0.25" r="1506" customHeight="1" ht="17.25">
      <c r="A1506" s="8">
        <v>45289</v>
      </c>
      <c r="B1506" s="9">
        <v>193.899994</v>
      </c>
      <c r="C1506" s="9">
        <f>(B1506-$R$12)/($R$13-$R$12)</f>
      </c>
      <c r="D1506" s="9">
        <v>194.399994</v>
      </c>
      <c r="E1506" s="9">
        <f>(D1506-$S$12)/($S$13-$S$12)</f>
      </c>
      <c r="F1506" s="9">
        <v>191.729996</v>
      </c>
      <c r="G1506" s="9">
        <f>(F1506-$T$12)/($T$13-$T$12)</f>
      </c>
      <c r="H1506" s="9">
        <v>192.529999</v>
      </c>
      <c r="I1506" s="9">
        <f>($H$2-$U$12)/($U$13-$U$12)</f>
      </c>
      <c r="J1506" s="9">
        <f>AVERAGE(H1502:H1506)</f>
      </c>
      <c r="K1506" s="9">
        <v>191.80217</v>
      </c>
      <c r="L1506" s="9">
        <f>(K1506-$V$12)/($V$13-$V$12)</f>
      </c>
      <c r="M1506" s="10">
        <v>42628800</v>
      </c>
      <c r="N1506" s="9">
        <f>($M$2-$W$12)/($W$13-$W$12)</f>
      </c>
      <c r="O1506" s="5"/>
      <c r="P1506" s="5"/>
      <c r="Q1506" s="5"/>
      <c r="R1506" s="9"/>
      <c r="S1506" s="9"/>
      <c r="T1506" s="9"/>
      <c r="U1506" s="9"/>
      <c r="V1506" s="9"/>
      <c r="W1506" s="10"/>
      <c r="X1506" s="10"/>
    </row>
    <row x14ac:dyDescent="0.25" r="1507" customHeight="1" ht="17.25">
      <c r="A1507" s="8">
        <v>45293</v>
      </c>
      <c r="B1507" s="9">
        <v>187.149994</v>
      </c>
      <c r="C1507" s="9">
        <f>(B1507-$R$12)/($R$13-$R$12)</f>
      </c>
      <c r="D1507" s="9">
        <v>188.440002</v>
      </c>
      <c r="E1507" s="9">
        <f>(D1507-$S$12)/($S$13-$S$12)</f>
      </c>
      <c r="F1507" s="9">
        <v>183.889999</v>
      </c>
      <c r="G1507" s="9">
        <f>(F1507-$T$12)/($T$13-$T$12)</f>
      </c>
      <c r="H1507" s="9">
        <v>185.639999</v>
      </c>
      <c r="I1507" s="9">
        <f>($H$2-$U$12)/($U$13-$U$12)</f>
      </c>
      <c r="J1507" s="9">
        <f>AVERAGE(H1503:H1507)</f>
      </c>
      <c r="K1507" s="9">
        <v>184.938217</v>
      </c>
      <c r="L1507" s="9">
        <f>(K1507-$V$12)/($V$13-$V$12)</f>
      </c>
      <c r="M1507" s="10">
        <v>82488700</v>
      </c>
      <c r="N1507" s="9">
        <f>($M$2-$W$12)/($W$13-$W$12)</f>
      </c>
      <c r="O1507" s="5"/>
      <c r="P1507" s="5"/>
      <c r="Q1507" s="5"/>
      <c r="R1507" s="9"/>
      <c r="S1507" s="9"/>
      <c r="T1507" s="9"/>
      <c r="U1507" s="9"/>
      <c r="V1507" s="9"/>
      <c r="W1507" s="10"/>
      <c r="X1507" s="10"/>
    </row>
    <row x14ac:dyDescent="0.25" r="1508" customHeight="1" ht="17.25">
      <c r="A1508" s="8">
        <v>45294</v>
      </c>
      <c r="B1508" s="9">
        <v>184.220001</v>
      </c>
      <c r="C1508" s="9">
        <f>(B1508-$R$12)/($R$13-$R$12)</f>
      </c>
      <c r="D1508" s="9">
        <v>185.880005</v>
      </c>
      <c r="E1508" s="9">
        <f>(D1508-$S$12)/($S$13-$S$12)</f>
      </c>
      <c r="F1508" s="9">
        <v>183.429993</v>
      </c>
      <c r="G1508" s="9">
        <f>(F1508-$T$12)/($T$13-$T$12)</f>
      </c>
      <c r="H1508" s="9">
        <v>184.25</v>
      </c>
      <c r="I1508" s="9">
        <f>($H$2-$U$12)/($U$13-$U$12)</f>
      </c>
      <c r="J1508" s="9">
        <f>AVERAGE(H1504:H1508)</f>
      </c>
      <c r="K1508" s="9">
        <v>183.553467</v>
      </c>
      <c r="L1508" s="9">
        <f>(K1508-$V$12)/($V$13-$V$12)</f>
      </c>
      <c r="M1508" s="10">
        <v>58414500</v>
      </c>
      <c r="N1508" s="9">
        <f>($M$2-$W$12)/($W$13-$W$12)</f>
      </c>
      <c r="O1508" s="5"/>
      <c r="P1508" s="5"/>
      <c r="Q1508" s="5"/>
      <c r="R1508" s="9"/>
      <c r="S1508" s="9"/>
      <c r="T1508" s="9"/>
      <c r="U1508" s="9"/>
      <c r="V1508" s="9"/>
      <c r="W1508" s="10"/>
      <c r="X1508" s="10"/>
    </row>
    <row x14ac:dyDescent="0.25" r="1509" customHeight="1" ht="17.25">
      <c r="A1509" s="8">
        <v>45295</v>
      </c>
      <c r="B1509" s="9">
        <v>182.149994</v>
      </c>
      <c r="C1509" s="9">
        <f>(B1509-$R$12)/($R$13-$R$12)</f>
      </c>
      <c r="D1509" s="9">
        <v>183.089996</v>
      </c>
      <c r="E1509" s="9">
        <f>(D1509-$S$12)/($S$13-$S$12)</f>
      </c>
      <c r="F1509" s="9">
        <v>180.880005</v>
      </c>
      <c r="G1509" s="9">
        <f>(F1509-$T$12)/($T$13-$T$12)</f>
      </c>
      <c r="H1509" s="9">
        <v>181.910004</v>
      </c>
      <c r="I1509" s="9">
        <f>($H$2-$U$12)/($U$13-$U$12)</f>
      </c>
      <c r="J1509" s="9">
        <f>AVERAGE(H1505:H1509)</f>
      </c>
      <c r="K1509" s="9">
        <v>181.222321</v>
      </c>
      <c r="L1509" s="9">
        <f>(K1509-$V$12)/($V$13-$V$12)</f>
      </c>
      <c r="M1509" s="10">
        <v>71983600</v>
      </c>
      <c r="N1509" s="9">
        <f>($M$2-$W$12)/($W$13-$W$12)</f>
      </c>
      <c r="O1509" s="5"/>
      <c r="P1509" s="5"/>
      <c r="Q1509" s="5"/>
      <c r="R1509" s="9"/>
      <c r="S1509" s="9"/>
      <c r="T1509" s="9"/>
      <c r="U1509" s="9"/>
      <c r="V1509" s="9"/>
      <c r="W1509" s="10"/>
      <c r="X1509" s="10"/>
    </row>
    <row x14ac:dyDescent="0.25" r="1510" customHeight="1" ht="17.25">
      <c r="A1510" s="8">
        <v>45296</v>
      </c>
      <c r="B1510" s="9">
        <v>181.990005</v>
      </c>
      <c r="C1510" s="9">
        <f>(B1510-$R$12)/($R$13-$R$12)</f>
      </c>
      <c r="D1510" s="9">
        <v>182.759995</v>
      </c>
      <c r="E1510" s="9">
        <f>(D1510-$S$12)/($S$13-$S$12)</f>
      </c>
      <c r="F1510" s="9">
        <v>180.169998</v>
      </c>
      <c r="G1510" s="9">
        <f>(F1510-$T$12)/($T$13-$T$12)</f>
      </c>
      <c r="H1510" s="9">
        <v>181.179993</v>
      </c>
      <c r="I1510" s="9">
        <f>($H$2-$U$12)/($U$13-$U$12)</f>
      </c>
      <c r="J1510" s="9">
        <f>AVERAGE(H1506:H1510)</f>
      </c>
      <c r="K1510" s="9">
        <v>180.495087</v>
      </c>
      <c r="L1510" s="9">
        <f>(K1510-$V$12)/($V$13-$V$12)</f>
      </c>
      <c r="M1510" s="10">
        <v>62303300</v>
      </c>
      <c r="N1510" s="9">
        <f>($M$2-$W$12)/($W$13-$W$12)</f>
      </c>
      <c r="O1510" s="5"/>
      <c r="P1510" s="5"/>
      <c r="Q1510" s="5"/>
      <c r="R1510" s="9"/>
      <c r="S1510" s="9"/>
      <c r="T1510" s="9"/>
      <c r="U1510" s="9"/>
      <c r="V1510" s="9"/>
      <c r="W1510" s="10"/>
      <c r="X1510" s="10"/>
    </row>
    <row x14ac:dyDescent="0.25" r="1511" customHeight="1" ht="17.25">
      <c r="A1511" s="8">
        <v>45299</v>
      </c>
      <c r="B1511" s="9">
        <v>182.089996</v>
      </c>
      <c r="C1511" s="9">
        <f>(B1511-$R$12)/($R$13-$R$12)</f>
      </c>
      <c r="D1511" s="9">
        <v>185.600006</v>
      </c>
      <c r="E1511" s="9">
        <f>(D1511-$S$12)/($S$13-$S$12)</f>
      </c>
      <c r="F1511" s="9">
        <v>181.5</v>
      </c>
      <c r="G1511" s="9">
        <f>(F1511-$T$12)/($T$13-$T$12)</f>
      </c>
      <c r="H1511" s="9">
        <v>185.559998</v>
      </c>
      <c r="I1511" s="9">
        <f>($H$2-$U$12)/($U$13-$U$12)</f>
      </c>
      <c r="J1511" s="9">
        <f>AVERAGE(H1507:H1511)</f>
      </c>
      <c r="K1511" s="9">
        <v>184.858521</v>
      </c>
      <c r="L1511" s="9">
        <f>(K1511-$V$12)/($V$13-$V$12)</f>
      </c>
      <c r="M1511" s="10">
        <v>59144500</v>
      </c>
      <c r="N1511" s="9">
        <f>($M$2-$W$12)/($W$13-$W$12)</f>
      </c>
      <c r="O1511" s="5"/>
      <c r="P1511" s="5"/>
      <c r="Q1511" s="5"/>
      <c r="R1511" s="9"/>
      <c r="S1511" s="9"/>
      <c r="T1511" s="9"/>
      <c r="U1511" s="9"/>
      <c r="V1511" s="9"/>
      <c r="W1511" s="10"/>
      <c r="X1511" s="10"/>
    </row>
    <row x14ac:dyDescent="0.25" r="1512" customHeight="1" ht="17.25">
      <c r="A1512" s="8">
        <v>45300</v>
      </c>
      <c r="B1512" s="9">
        <v>183.919998</v>
      </c>
      <c r="C1512" s="9">
        <f>(B1512-$R$12)/($R$13-$R$12)</f>
      </c>
      <c r="D1512" s="9">
        <v>185.149994</v>
      </c>
      <c r="E1512" s="9">
        <f>(D1512-$S$12)/($S$13-$S$12)</f>
      </c>
      <c r="F1512" s="9">
        <v>182.729996</v>
      </c>
      <c r="G1512" s="9">
        <f>(F1512-$T$12)/($T$13-$T$12)</f>
      </c>
      <c r="H1512" s="9">
        <v>185.139999</v>
      </c>
      <c r="I1512" s="9">
        <f>($H$2-$U$12)/($U$13-$U$12)</f>
      </c>
      <c r="J1512" s="9">
        <f>AVERAGE(H1508:H1512)</f>
      </c>
      <c r="K1512" s="9">
        <v>184.440109</v>
      </c>
      <c r="L1512" s="9">
        <f>(K1512-$V$12)/($V$13-$V$12)</f>
      </c>
      <c r="M1512" s="10">
        <v>42841800</v>
      </c>
      <c r="N1512" s="9">
        <f>($M$2-$W$12)/($W$13-$W$12)</f>
      </c>
      <c r="O1512" s="5"/>
      <c r="P1512" s="5"/>
      <c r="Q1512" s="5"/>
      <c r="R1512" s="9"/>
      <c r="S1512" s="9"/>
      <c r="T1512" s="9"/>
      <c r="U1512" s="9"/>
      <c r="V1512" s="9"/>
      <c r="W1512" s="10"/>
      <c r="X1512" s="10"/>
    </row>
    <row x14ac:dyDescent="0.25" r="1513" customHeight="1" ht="17.25">
      <c r="A1513" s="8">
        <v>45301</v>
      </c>
      <c r="B1513" s="9">
        <v>184.350006</v>
      </c>
      <c r="C1513" s="9">
        <f>(B1513-$R$12)/($R$13-$R$12)</f>
      </c>
      <c r="D1513" s="9">
        <v>186.399994</v>
      </c>
      <c r="E1513" s="9">
        <f>(D1513-$S$12)/($S$13-$S$12)</f>
      </c>
      <c r="F1513" s="9">
        <v>183.919998</v>
      </c>
      <c r="G1513" s="9">
        <f>(F1513-$T$12)/($T$13-$T$12)</f>
      </c>
      <c r="H1513" s="9">
        <v>186.190002</v>
      </c>
      <c r="I1513" s="9">
        <f>($H$2-$U$12)/($U$13-$U$12)</f>
      </c>
      <c r="J1513" s="9">
        <f>AVERAGE(H1509:H1513)</f>
      </c>
      <c r="K1513" s="9">
        <v>185.48616</v>
      </c>
      <c r="L1513" s="9">
        <f>(K1513-$V$12)/($V$13-$V$12)</f>
      </c>
      <c r="M1513" s="10">
        <v>46792900</v>
      </c>
      <c r="N1513" s="9">
        <f>($M$2-$W$12)/($W$13-$W$12)</f>
      </c>
      <c r="O1513" s="5"/>
      <c r="P1513" s="5"/>
      <c r="Q1513" s="5"/>
      <c r="R1513" s="9"/>
      <c r="S1513" s="9"/>
      <c r="T1513" s="9"/>
      <c r="U1513" s="9"/>
      <c r="V1513" s="9"/>
      <c r="W1513" s="10"/>
      <c r="X1513" s="10"/>
    </row>
    <row x14ac:dyDescent="0.25" r="1514" customHeight="1" ht="17.25">
      <c r="A1514" s="8">
        <v>45302</v>
      </c>
      <c r="B1514" s="9">
        <v>186.539993</v>
      </c>
      <c r="C1514" s="9">
        <f>(B1514-$R$12)/($R$13-$R$12)</f>
      </c>
      <c r="D1514" s="9">
        <v>187.050003</v>
      </c>
      <c r="E1514" s="9">
        <f>(D1514-$S$12)/($S$13-$S$12)</f>
      </c>
      <c r="F1514" s="9">
        <v>183.619995</v>
      </c>
      <c r="G1514" s="9">
        <f>(F1514-$T$12)/($T$13-$T$12)</f>
      </c>
      <c r="H1514" s="9">
        <v>185.589996</v>
      </c>
      <c r="I1514" s="9">
        <f>($H$2-$U$12)/($U$13-$U$12)</f>
      </c>
      <c r="J1514" s="9">
        <f>AVERAGE(H1510:H1514)</f>
      </c>
      <c r="K1514" s="9">
        <v>184.888412</v>
      </c>
      <c r="L1514" s="9">
        <f>(K1514-$V$12)/($V$13-$V$12)</f>
      </c>
      <c r="M1514" s="10">
        <v>49128400</v>
      </c>
      <c r="N1514" s="9">
        <f>($M$2-$W$12)/($W$13-$W$12)</f>
      </c>
      <c r="O1514" s="5"/>
      <c r="P1514" s="5"/>
      <c r="Q1514" s="5"/>
      <c r="R1514" s="9"/>
      <c r="S1514" s="9"/>
      <c r="T1514" s="9"/>
      <c r="U1514" s="9"/>
      <c r="V1514" s="9"/>
      <c r="W1514" s="10"/>
      <c r="X1514" s="10"/>
    </row>
    <row x14ac:dyDescent="0.25" r="1515" customHeight="1" ht="17.25">
      <c r="A1515" s="8">
        <v>45303</v>
      </c>
      <c r="B1515" s="9">
        <v>186.059998</v>
      </c>
      <c r="C1515" s="9">
        <f>(B1515-$R$12)/($R$13-$R$12)</f>
      </c>
      <c r="D1515" s="9">
        <v>186.740005</v>
      </c>
      <c r="E1515" s="9">
        <f>(D1515-$S$12)/($S$13-$S$12)</f>
      </c>
      <c r="F1515" s="9">
        <v>185.190002</v>
      </c>
      <c r="G1515" s="9">
        <f>(F1515-$T$12)/($T$13-$T$12)</f>
      </c>
      <c r="H1515" s="9">
        <v>185.919998</v>
      </c>
      <c r="I1515" s="9">
        <f>($H$2-$U$12)/($U$13-$U$12)</f>
      </c>
      <c r="J1515" s="9">
        <f>AVERAGE(H1511:H1515)</f>
      </c>
      <c r="K1515" s="9">
        <v>185.217163</v>
      </c>
      <c r="L1515" s="9">
        <f>(K1515-$V$12)/($V$13-$V$12)</f>
      </c>
      <c r="M1515" s="10">
        <v>40444700</v>
      </c>
      <c r="N1515" s="9">
        <f>($M$2-$W$12)/($W$13-$W$12)</f>
      </c>
      <c r="O1515" s="5"/>
      <c r="P1515" s="5"/>
      <c r="Q1515" s="5"/>
      <c r="R1515" s="9"/>
      <c r="S1515" s="9"/>
      <c r="T1515" s="9"/>
      <c r="U1515" s="9"/>
      <c r="V1515" s="9"/>
      <c r="W1515" s="10"/>
      <c r="X1515" s="10"/>
    </row>
    <row x14ac:dyDescent="0.25" r="1516" customHeight="1" ht="17.25">
      <c r="A1516" s="8">
        <v>45307</v>
      </c>
      <c r="B1516" s="9">
        <v>182.160004</v>
      </c>
      <c r="C1516" s="9">
        <f>(B1516-$R$12)/($R$13-$R$12)</f>
      </c>
      <c r="D1516" s="9">
        <v>184.259995</v>
      </c>
      <c r="E1516" s="9">
        <f>(D1516-$S$12)/($S$13-$S$12)</f>
      </c>
      <c r="F1516" s="9">
        <v>180.929993</v>
      </c>
      <c r="G1516" s="9">
        <f>(F1516-$T$12)/($T$13-$T$12)</f>
      </c>
      <c r="H1516" s="9">
        <v>183.630005</v>
      </c>
      <c r="I1516" s="9">
        <f>($H$2-$U$12)/($U$13-$U$12)</f>
      </c>
      <c r="J1516" s="9">
        <f>AVERAGE(H1512:H1516)</f>
      </c>
      <c r="K1516" s="9">
        <v>182.935822</v>
      </c>
      <c r="L1516" s="9">
        <f>(K1516-$V$12)/($V$13-$V$12)</f>
      </c>
      <c r="M1516" s="10">
        <v>65603000</v>
      </c>
      <c r="N1516" s="9">
        <f>($M$2-$W$12)/($W$13-$W$12)</f>
      </c>
      <c r="O1516" s="5"/>
      <c r="P1516" s="5"/>
      <c r="Q1516" s="5"/>
      <c r="R1516" s="9"/>
      <c r="S1516" s="9"/>
      <c r="T1516" s="9"/>
      <c r="U1516" s="9"/>
      <c r="V1516" s="9"/>
      <c r="W1516" s="10"/>
      <c r="X1516" s="10"/>
    </row>
    <row x14ac:dyDescent="0.25" r="1517" customHeight="1" ht="17.25">
      <c r="A1517" s="8">
        <v>45308</v>
      </c>
      <c r="B1517" s="9">
        <v>181.270004</v>
      </c>
      <c r="C1517" s="9">
        <f>(B1517-$R$12)/($R$13-$R$12)</f>
      </c>
      <c r="D1517" s="9">
        <v>182.929993</v>
      </c>
      <c r="E1517" s="9">
        <f>(D1517-$S$12)/($S$13-$S$12)</f>
      </c>
      <c r="F1517" s="9">
        <v>180.300003</v>
      </c>
      <c r="G1517" s="9">
        <f>(F1517-$T$12)/($T$13-$T$12)</f>
      </c>
      <c r="H1517" s="9">
        <v>182.679993</v>
      </c>
      <c r="I1517" s="9">
        <f>($H$2-$U$12)/($U$13-$U$12)</f>
      </c>
      <c r="J1517" s="9">
        <f>AVERAGE(H1513:H1517)</f>
      </c>
      <c r="K1517" s="9">
        <v>181.98941</v>
      </c>
      <c r="L1517" s="9">
        <f>(K1517-$V$12)/($V$13-$V$12)</f>
      </c>
      <c r="M1517" s="10">
        <v>47317400</v>
      </c>
      <c r="N1517" s="9">
        <f>($M$2-$W$12)/($W$13-$W$12)</f>
      </c>
      <c r="O1517" s="5"/>
      <c r="P1517" s="5"/>
      <c r="Q1517" s="5"/>
      <c r="R1517" s="9"/>
      <c r="S1517" s="9"/>
      <c r="T1517" s="9"/>
      <c r="U1517" s="9"/>
      <c r="V1517" s="9"/>
      <c r="W1517" s="10"/>
      <c r="X1517" s="10"/>
    </row>
    <row x14ac:dyDescent="0.25" r="1518" customHeight="1" ht="17.25">
      <c r="A1518" s="8">
        <v>45309</v>
      </c>
      <c r="B1518" s="9">
        <v>186.089996</v>
      </c>
      <c r="C1518" s="9">
        <f>(B1518-$R$12)/($R$13-$R$12)</f>
      </c>
      <c r="D1518" s="9">
        <v>189.139999</v>
      </c>
      <c r="E1518" s="9">
        <f>(D1518-$S$12)/($S$13-$S$12)</f>
      </c>
      <c r="F1518" s="9">
        <v>185.830002</v>
      </c>
      <c r="G1518" s="9">
        <f>(F1518-$T$12)/($T$13-$T$12)</f>
      </c>
      <c r="H1518" s="9">
        <v>188.630005</v>
      </c>
      <c r="I1518" s="9">
        <f>($H$2-$U$12)/($U$13-$U$12)</f>
      </c>
      <c r="J1518" s="9">
        <f>AVERAGE(H1514:H1518)</f>
      </c>
      <c r="K1518" s="9">
        <v>187.916916</v>
      </c>
      <c r="L1518" s="9">
        <f>(K1518-$V$12)/($V$13-$V$12)</f>
      </c>
      <c r="M1518" s="10">
        <v>78005800</v>
      </c>
      <c r="N1518" s="9">
        <f>($M$2-$W$12)/($W$13-$W$12)</f>
      </c>
      <c r="O1518" s="5"/>
      <c r="P1518" s="5"/>
      <c r="Q1518" s="5"/>
      <c r="R1518" s="9"/>
      <c r="S1518" s="9"/>
      <c r="T1518" s="9"/>
      <c r="U1518" s="9"/>
      <c r="V1518" s="9"/>
      <c r="W1518" s="10"/>
      <c r="X1518" s="10"/>
    </row>
    <row x14ac:dyDescent="0.25" r="1519" customHeight="1" ht="17.25">
      <c r="A1519" s="8">
        <v>45310</v>
      </c>
      <c r="B1519" s="9">
        <v>189.330002</v>
      </c>
      <c r="C1519" s="9">
        <f>(B1519-$R$12)/($R$13-$R$12)</f>
      </c>
      <c r="D1519" s="9">
        <v>191.949997</v>
      </c>
      <c r="E1519" s="9">
        <f>(D1519-$S$12)/($S$13-$S$12)</f>
      </c>
      <c r="F1519" s="9">
        <v>188.820007</v>
      </c>
      <c r="G1519" s="9">
        <f>(F1519-$T$12)/($T$13-$T$12)</f>
      </c>
      <c r="H1519" s="9">
        <v>191.559998</v>
      </c>
      <c r="I1519" s="9">
        <f>($H$2-$U$12)/($U$13-$U$12)</f>
      </c>
      <c r="J1519" s="9">
        <f>AVERAGE(H1515:H1519)</f>
      </c>
      <c r="K1519" s="9">
        <v>190.835831</v>
      </c>
      <c r="L1519" s="9">
        <f>(K1519-$V$12)/($V$13-$V$12)</f>
      </c>
      <c r="M1519" s="10">
        <v>68741000</v>
      </c>
      <c r="N1519" s="9">
        <f>($M$2-$W$12)/($W$13-$W$12)</f>
      </c>
      <c r="O1519" s="5"/>
      <c r="P1519" s="5"/>
      <c r="Q1519" s="5"/>
      <c r="R1519" s="9"/>
      <c r="S1519" s="9"/>
      <c r="T1519" s="9"/>
      <c r="U1519" s="9"/>
      <c r="V1519" s="9"/>
      <c r="W1519" s="10"/>
      <c r="X1519" s="10"/>
    </row>
    <row x14ac:dyDescent="0.25" r="1520" customHeight="1" ht="17.25">
      <c r="A1520" s="8">
        <v>45313</v>
      </c>
      <c r="B1520" s="9">
        <v>192.300003</v>
      </c>
      <c r="C1520" s="9">
        <f>(B1520-$R$12)/($R$13-$R$12)</f>
      </c>
      <c r="D1520" s="9">
        <v>195.330002</v>
      </c>
      <c r="E1520" s="9">
        <f>(D1520-$S$12)/($S$13-$S$12)</f>
      </c>
      <c r="F1520" s="9">
        <v>192.259995</v>
      </c>
      <c r="G1520" s="9">
        <f>(F1520-$T$12)/($T$13-$T$12)</f>
      </c>
      <c r="H1520" s="9">
        <v>193.889999</v>
      </c>
      <c r="I1520" s="9">
        <f>($H$2-$U$12)/($U$13-$U$12)</f>
      </c>
      <c r="J1520" s="9">
        <f>AVERAGE(H1516:H1520)</f>
      </c>
      <c r="K1520" s="9">
        <v>193.157028</v>
      </c>
      <c r="L1520" s="9">
        <f>(K1520-$V$12)/($V$13-$V$12)</f>
      </c>
      <c r="M1520" s="10">
        <v>60133900</v>
      </c>
      <c r="N1520" s="9">
        <f>($M$2-$W$12)/($W$13-$W$12)</f>
      </c>
      <c r="O1520" s="5"/>
      <c r="P1520" s="5"/>
      <c r="Q1520" s="5"/>
      <c r="R1520" s="9"/>
      <c r="S1520" s="9"/>
      <c r="T1520" s="9"/>
      <c r="U1520" s="9"/>
      <c r="V1520" s="9"/>
      <c r="W1520" s="10"/>
      <c r="X1520" s="10"/>
    </row>
    <row x14ac:dyDescent="0.25" r="1521" customHeight="1" ht="17.25">
      <c r="A1521" s="8">
        <v>45314</v>
      </c>
      <c r="B1521" s="9">
        <v>195.020004</v>
      </c>
      <c r="C1521" s="9">
        <f>(B1521-$R$12)/($R$13-$R$12)</f>
      </c>
      <c r="D1521" s="9">
        <v>195.75</v>
      </c>
      <c r="E1521" s="9">
        <f>(D1521-$S$12)/($S$13-$S$12)</f>
      </c>
      <c r="F1521" s="9">
        <v>193.830002</v>
      </c>
      <c r="G1521" s="9">
        <f>(F1521-$T$12)/($T$13-$T$12)</f>
      </c>
      <c r="H1521" s="9">
        <v>195.179993</v>
      </c>
      <c r="I1521" s="9">
        <f>($H$2-$U$12)/($U$13-$U$12)</f>
      </c>
      <c r="J1521" s="9">
        <f>AVERAGE(H1517:H1521)</f>
      </c>
      <c r="K1521" s="9">
        <v>194.442154</v>
      </c>
      <c r="L1521" s="9">
        <f>(K1521-$V$12)/($V$13-$V$12)</f>
      </c>
      <c r="M1521" s="10">
        <v>42355600</v>
      </c>
      <c r="N1521" s="9">
        <f>($M$2-$W$12)/($W$13-$W$12)</f>
      </c>
      <c r="O1521" s="5"/>
      <c r="P1521" s="5"/>
      <c r="Q1521" s="5"/>
      <c r="R1521" s="9"/>
      <c r="S1521" s="9"/>
      <c r="T1521" s="9"/>
      <c r="U1521" s="9"/>
      <c r="V1521" s="9"/>
      <c r="W1521" s="10"/>
      <c r="X1521" s="10"/>
    </row>
    <row x14ac:dyDescent="0.25" r="1522" customHeight="1" ht="17.25">
      <c r="A1522" s="8">
        <v>45315</v>
      </c>
      <c r="B1522" s="9">
        <v>195.419998</v>
      </c>
      <c r="C1522" s="9">
        <f>(B1522-$R$12)/($R$13-$R$12)</f>
      </c>
      <c r="D1522" s="9">
        <v>196.380005</v>
      </c>
      <c r="E1522" s="9">
        <f>(D1522-$S$12)/($S$13-$S$12)</f>
      </c>
      <c r="F1522" s="9">
        <v>194.339996</v>
      </c>
      <c r="G1522" s="9">
        <f>(F1522-$T$12)/($T$13-$T$12)</f>
      </c>
      <c r="H1522" s="9">
        <v>194.5</v>
      </c>
      <c r="I1522" s="9">
        <f>($H$2-$U$12)/($U$13-$U$12)</f>
      </c>
      <c r="J1522" s="9">
        <f>AVERAGE(H1518:H1522)</f>
      </c>
      <c r="K1522" s="9">
        <v>193.764725</v>
      </c>
      <c r="L1522" s="9">
        <f>(K1522-$V$12)/($V$13-$V$12)</f>
      </c>
      <c r="M1522" s="10">
        <v>53631300</v>
      </c>
      <c r="N1522" s="9">
        <f>($M$2-$W$12)/($W$13-$W$12)</f>
      </c>
      <c r="O1522" s="5"/>
      <c r="P1522" s="5"/>
      <c r="Q1522" s="5"/>
      <c r="R1522" s="9"/>
      <c r="S1522" s="9"/>
      <c r="T1522" s="9"/>
      <c r="U1522" s="9"/>
      <c r="V1522" s="9"/>
      <c r="W1522" s="10"/>
      <c r="X1522" s="10"/>
    </row>
    <row x14ac:dyDescent="0.25" r="1523" customHeight="1" ht="17.25">
      <c r="A1523" s="8">
        <v>45316</v>
      </c>
      <c r="B1523" s="9">
        <v>195.220001</v>
      </c>
      <c r="C1523" s="9">
        <f>(B1523-$R$12)/($R$13-$R$12)</f>
      </c>
      <c r="D1523" s="9">
        <v>196.270004</v>
      </c>
      <c r="E1523" s="9">
        <f>(D1523-$S$12)/($S$13-$S$12)</f>
      </c>
      <c r="F1523" s="9">
        <v>193.110001</v>
      </c>
      <c r="G1523" s="9">
        <f>(F1523-$T$12)/($T$13-$T$12)</f>
      </c>
      <c r="H1523" s="9">
        <v>194.169998</v>
      </c>
      <c r="I1523" s="9">
        <f>($H$2-$U$12)/($U$13-$U$12)</f>
      </c>
      <c r="J1523" s="9">
        <f>AVERAGE(H1519:H1523)</f>
      </c>
      <c r="K1523" s="9">
        <v>193.435989</v>
      </c>
      <c r="L1523" s="9">
        <f>(K1523-$V$12)/($V$13-$V$12)</f>
      </c>
      <c r="M1523" s="10">
        <v>54822100</v>
      </c>
      <c r="N1523" s="9">
        <f>($M$2-$W$12)/($W$13-$W$12)</f>
      </c>
      <c r="O1523" s="5"/>
      <c r="P1523" s="5"/>
      <c r="Q1523" s="5"/>
      <c r="R1523" s="9"/>
      <c r="S1523" s="9"/>
      <c r="T1523" s="9"/>
      <c r="U1523" s="9"/>
      <c r="V1523" s="9"/>
      <c r="W1523" s="10"/>
      <c r="X1523" s="10"/>
    </row>
    <row x14ac:dyDescent="0.25" r="1524" customHeight="1" ht="17.25">
      <c r="A1524" s="8">
        <v>45317</v>
      </c>
      <c r="B1524" s="9">
        <v>194.270004</v>
      </c>
      <c r="C1524" s="9">
        <f>(B1524-$R$12)/($R$13-$R$12)</f>
      </c>
      <c r="D1524" s="9">
        <v>194.759995</v>
      </c>
      <c r="E1524" s="9">
        <f>(D1524-$S$12)/($S$13-$S$12)</f>
      </c>
      <c r="F1524" s="9">
        <v>191.940002</v>
      </c>
      <c r="G1524" s="9">
        <f>(F1524-$T$12)/($T$13-$T$12)</f>
      </c>
      <c r="H1524" s="9">
        <v>192.419998</v>
      </c>
      <c r="I1524" s="9">
        <f>($H$2-$U$12)/($U$13-$U$12)</f>
      </c>
      <c r="J1524" s="9">
        <f>AVERAGE(H1520:H1524)</f>
      </c>
      <c r="K1524" s="9">
        <v>191.692581</v>
      </c>
      <c r="L1524" s="9">
        <f>(K1524-$V$12)/($V$13-$V$12)</f>
      </c>
      <c r="M1524" s="10">
        <v>44594000</v>
      </c>
      <c r="N1524" s="9">
        <f>($M$2-$W$12)/($W$13-$W$12)</f>
      </c>
      <c r="O1524" s="5"/>
      <c r="P1524" s="5"/>
      <c r="Q1524" s="5"/>
      <c r="R1524" s="9"/>
      <c r="S1524" s="9"/>
      <c r="T1524" s="9"/>
      <c r="U1524" s="9"/>
      <c r="V1524" s="9"/>
      <c r="W1524" s="10"/>
      <c r="X1524" s="10"/>
    </row>
    <row x14ac:dyDescent="0.25" r="1525" customHeight="1" ht="17.25">
      <c r="A1525" s="8">
        <v>45320</v>
      </c>
      <c r="B1525" s="9">
        <v>192.009995</v>
      </c>
      <c r="C1525" s="9">
        <f>(B1525-$R$12)/($R$13-$R$12)</f>
      </c>
      <c r="D1525" s="9">
        <v>192.199997</v>
      </c>
      <c r="E1525" s="9">
        <f>(D1525-$S$12)/($S$13-$S$12)</f>
      </c>
      <c r="F1525" s="9">
        <v>189.580002</v>
      </c>
      <c r="G1525" s="9">
        <f>(F1525-$T$12)/($T$13-$T$12)</f>
      </c>
      <c r="H1525" s="9">
        <v>191.729996</v>
      </c>
      <c r="I1525" s="9">
        <f>($H$2-$U$12)/($U$13-$U$12)</f>
      </c>
      <c r="J1525" s="9">
        <f>AVERAGE(H1521:H1525)</f>
      </c>
      <c r="K1525" s="9">
        <v>191.005188</v>
      </c>
      <c r="L1525" s="9">
        <f>(K1525-$V$12)/($V$13-$V$12)</f>
      </c>
      <c r="M1525" s="10">
        <v>47145600</v>
      </c>
      <c r="N1525" s="9">
        <f>($M$2-$W$12)/($W$13-$W$12)</f>
      </c>
      <c r="O1525" s="5"/>
      <c r="P1525" s="5"/>
      <c r="Q1525" s="5"/>
      <c r="R1525" s="9"/>
      <c r="S1525" s="9"/>
      <c r="T1525" s="9"/>
      <c r="U1525" s="9"/>
      <c r="V1525" s="9"/>
      <c r="W1525" s="10"/>
      <c r="X1525" s="10"/>
    </row>
    <row x14ac:dyDescent="0.25" r="1526" customHeight="1" ht="17.25">
      <c r="A1526" s="8">
        <v>45321</v>
      </c>
      <c r="B1526" s="9">
        <v>190.940002</v>
      </c>
      <c r="C1526" s="9">
        <f>(B1526-$R$12)/($R$13-$R$12)</f>
      </c>
      <c r="D1526" s="9">
        <v>191.800003</v>
      </c>
      <c r="E1526" s="9">
        <f>(D1526-$S$12)/($S$13-$S$12)</f>
      </c>
      <c r="F1526" s="9">
        <v>187.470001</v>
      </c>
      <c r="G1526" s="9">
        <f>(F1526-$T$12)/($T$13-$T$12)</f>
      </c>
      <c r="H1526" s="9">
        <v>188.039993</v>
      </c>
      <c r="I1526" s="9">
        <f>($H$2-$U$12)/($U$13-$U$12)</f>
      </c>
      <c r="J1526" s="9">
        <f>AVERAGE(H1522:H1526)</f>
      </c>
      <c r="K1526" s="9">
        <v>187.329147</v>
      </c>
      <c r="L1526" s="9">
        <f>(K1526-$V$12)/($V$13-$V$12)</f>
      </c>
      <c r="M1526" s="10">
        <v>55859400</v>
      </c>
      <c r="N1526" s="9">
        <f>($M$2-$W$12)/($W$13-$W$12)</f>
      </c>
      <c r="O1526" s="5"/>
      <c r="P1526" s="5"/>
      <c r="Q1526" s="5"/>
      <c r="R1526" s="9"/>
      <c r="S1526" s="9"/>
      <c r="T1526" s="9"/>
      <c r="U1526" s="9"/>
      <c r="V1526" s="9"/>
      <c r="W1526" s="10"/>
      <c r="X1526" s="10"/>
    </row>
    <row x14ac:dyDescent="0.25" r="1527" customHeight="1" ht="17.25">
      <c r="A1527" s="8">
        <v>45322</v>
      </c>
      <c r="B1527" s="9">
        <v>187.039993</v>
      </c>
      <c r="C1527" s="9">
        <f>(B1527-$R$12)/($R$13-$R$12)</f>
      </c>
      <c r="D1527" s="9">
        <v>187.100006</v>
      </c>
      <c r="E1527" s="9">
        <f>(D1527-$S$12)/($S$13-$S$12)</f>
      </c>
      <c r="F1527" s="9">
        <v>184.350006</v>
      </c>
      <c r="G1527" s="9">
        <f>(F1527-$T$12)/($T$13-$T$12)</f>
      </c>
      <c r="H1527" s="9">
        <v>184.399994</v>
      </c>
      <c r="I1527" s="9">
        <f>($H$2-$U$12)/($U$13-$U$12)</f>
      </c>
      <c r="J1527" s="9">
        <f>AVERAGE(H1523:H1527)</f>
      </c>
      <c r="K1527" s="9">
        <v>183.702911</v>
      </c>
      <c r="L1527" s="9">
        <f>(K1527-$V$12)/($V$13-$V$12)</f>
      </c>
      <c r="M1527" s="10">
        <v>55467800</v>
      </c>
      <c r="N1527" s="9">
        <f>($M$2-$W$12)/($W$13-$W$12)</f>
      </c>
      <c r="O1527" s="5"/>
      <c r="P1527" s="5"/>
      <c r="Q1527" s="5"/>
      <c r="R1527" s="9"/>
      <c r="S1527" s="9"/>
      <c r="T1527" s="9"/>
      <c r="U1527" s="9"/>
      <c r="V1527" s="9"/>
      <c r="W1527" s="10"/>
      <c r="X1527" s="10"/>
    </row>
    <row x14ac:dyDescent="0.25" r="1528" customHeight="1" ht="17.25">
      <c r="A1528" s="8">
        <v>45323</v>
      </c>
      <c r="B1528" s="9">
        <v>183.990005</v>
      </c>
      <c r="C1528" s="9">
        <f>(B1528-$R$12)/($R$13-$R$12)</f>
      </c>
      <c r="D1528" s="9">
        <v>186.949997</v>
      </c>
      <c r="E1528" s="9">
        <f>(D1528-$S$12)/($S$13-$S$12)</f>
      </c>
      <c r="F1528" s="9">
        <v>183.820007</v>
      </c>
      <c r="G1528" s="9">
        <f>(F1528-$T$12)/($T$13-$T$12)</f>
      </c>
      <c r="H1528" s="9">
        <v>186.860001</v>
      </c>
      <c r="I1528" s="9">
        <f>($H$2-$U$12)/($U$13-$U$12)</f>
      </c>
      <c r="J1528" s="9">
        <f>AVERAGE(H1524:H1528)</f>
      </c>
      <c r="K1528" s="9">
        <v>186.153625</v>
      </c>
      <c r="L1528" s="9">
        <f>(K1528-$V$12)/($V$13-$V$12)</f>
      </c>
      <c r="M1528" s="10">
        <v>64885400</v>
      </c>
      <c r="N1528" s="9">
        <f>($M$2-$W$12)/($W$13-$W$12)</f>
      </c>
      <c r="O1528" s="5"/>
      <c r="P1528" s="5"/>
      <c r="Q1528" s="5"/>
      <c r="R1528" s="9"/>
      <c r="S1528" s="9"/>
      <c r="T1528" s="9"/>
      <c r="U1528" s="9"/>
      <c r="V1528" s="9"/>
      <c r="W1528" s="10"/>
      <c r="X1528" s="10"/>
    </row>
    <row x14ac:dyDescent="0.25" r="1529" customHeight="1" ht="17.25">
      <c r="A1529" s="8">
        <v>45324</v>
      </c>
      <c r="B1529" s="9">
        <v>179.860001</v>
      </c>
      <c r="C1529" s="9">
        <f>(B1529-$R$12)/($R$13-$R$12)</f>
      </c>
      <c r="D1529" s="9">
        <v>187.330002</v>
      </c>
      <c r="E1529" s="9">
        <f>(D1529-$S$12)/($S$13-$S$12)</f>
      </c>
      <c r="F1529" s="9">
        <v>179.25</v>
      </c>
      <c r="G1529" s="9">
        <f>(F1529-$T$12)/($T$13-$T$12)</f>
      </c>
      <c r="H1529" s="9">
        <v>185.850006</v>
      </c>
      <c r="I1529" s="9">
        <f>($H$2-$U$12)/($U$13-$U$12)</f>
      </c>
      <c r="J1529" s="9">
        <f>AVERAGE(H1525:H1529)</f>
      </c>
      <c r="K1529" s="9">
        <v>185.14743</v>
      </c>
      <c r="L1529" s="9">
        <f>(K1529-$V$12)/($V$13-$V$12)</f>
      </c>
      <c r="M1529" s="10">
        <v>102518000</v>
      </c>
      <c r="N1529" s="9">
        <f>($M$2-$W$12)/($W$13-$W$12)</f>
      </c>
      <c r="O1529" s="5"/>
      <c r="P1529" s="5"/>
      <c r="Q1529" s="5"/>
      <c r="R1529" s="9"/>
      <c r="S1529" s="9"/>
      <c r="T1529" s="9"/>
      <c r="U1529" s="9"/>
      <c r="V1529" s="9"/>
      <c r="W1529" s="10"/>
      <c r="X1529" s="10"/>
    </row>
    <row x14ac:dyDescent="0.25" r="1530" customHeight="1" ht="17.25">
      <c r="A1530" s="8">
        <v>45327</v>
      </c>
      <c r="B1530" s="9">
        <v>188.149994</v>
      </c>
      <c r="C1530" s="9">
        <f>(B1530-$R$12)/($R$13-$R$12)</f>
      </c>
      <c r="D1530" s="9">
        <v>189.25</v>
      </c>
      <c r="E1530" s="9">
        <f>(D1530-$S$12)/($S$13-$S$12)</f>
      </c>
      <c r="F1530" s="9">
        <v>185.839996</v>
      </c>
      <c r="G1530" s="9">
        <f>(F1530-$T$12)/($T$13-$T$12)</f>
      </c>
      <c r="H1530" s="9">
        <v>187.679993</v>
      </c>
      <c r="I1530" s="9">
        <f>($H$2-$U$12)/($U$13-$U$12)</f>
      </c>
      <c r="J1530" s="9">
        <f>AVERAGE(H1526:H1530)</f>
      </c>
      <c r="K1530" s="9">
        <v>186.970505</v>
      </c>
      <c r="L1530" s="9">
        <f>(K1530-$V$12)/($V$13-$V$12)</f>
      </c>
      <c r="M1530" s="10">
        <v>69668800</v>
      </c>
      <c r="N1530" s="9">
        <f>($M$2-$W$12)/($W$13-$W$12)</f>
      </c>
      <c r="O1530" s="5"/>
      <c r="P1530" s="5"/>
      <c r="Q1530" s="5"/>
      <c r="R1530" s="9"/>
      <c r="S1530" s="9"/>
      <c r="T1530" s="9"/>
      <c r="U1530" s="9"/>
      <c r="V1530" s="9"/>
      <c r="W1530" s="10"/>
      <c r="X1530" s="10"/>
    </row>
    <row x14ac:dyDescent="0.25" r="1531" customHeight="1" ht="17.25">
      <c r="A1531" s="8">
        <v>45328</v>
      </c>
      <c r="B1531" s="9">
        <v>186.860001</v>
      </c>
      <c r="C1531" s="9">
        <f>(B1531-$R$12)/($R$13-$R$12)</f>
      </c>
      <c r="D1531" s="9">
        <v>189.309998</v>
      </c>
      <c r="E1531" s="9">
        <f>(D1531-$S$12)/($S$13-$S$12)</f>
      </c>
      <c r="F1531" s="9">
        <v>186.770004</v>
      </c>
      <c r="G1531" s="9">
        <f>(F1531-$T$12)/($T$13-$T$12)</f>
      </c>
      <c r="H1531" s="9">
        <v>189.300003</v>
      </c>
      <c r="I1531" s="9">
        <f>($H$2-$U$12)/($U$13-$U$12)</f>
      </c>
      <c r="J1531" s="9">
        <f>AVERAGE(H1527:H1531)</f>
      </c>
      <c r="K1531" s="9">
        <v>188.584381</v>
      </c>
      <c r="L1531" s="9">
        <f>(K1531-$V$12)/($V$13-$V$12)</f>
      </c>
      <c r="M1531" s="10">
        <v>43490800</v>
      </c>
      <c r="N1531" s="9">
        <f>($M$2-$W$12)/($W$13-$W$12)</f>
      </c>
      <c r="O1531" s="5"/>
      <c r="P1531" s="5"/>
      <c r="Q1531" s="5"/>
      <c r="R1531" s="9"/>
      <c r="S1531" s="9"/>
      <c r="T1531" s="9"/>
      <c r="U1531" s="9"/>
      <c r="V1531" s="9"/>
      <c r="W1531" s="10"/>
      <c r="X1531" s="10"/>
    </row>
    <row x14ac:dyDescent="0.25" r="1532" customHeight="1" ht="17.25">
      <c r="A1532" s="8">
        <v>45329</v>
      </c>
      <c r="B1532" s="9">
        <v>190.639999</v>
      </c>
      <c r="C1532" s="9">
        <f>(B1532-$R$12)/($R$13-$R$12)</f>
      </c>
      <c r="D1532" s="9">
        <v>191.050003</v>
      </c>
      <c r="E1532" s="9">
        <f>(D1532-$S$12)/($S$13-$S$12)</f>
      </c>
      <c r="F1532" s="9">
        <v>188.610001</v>
      </c>
      <c r="G1532" s="9">
        <f>(F1532-$T$12)/($T$13-$T$12)</f>
      </c>
      <c r="H1532" s="9">
        <v>189.410004</v>
      </c>
      <c r="I1532" s="9">
        <f>($H$2-$U$12)/($U$13-$U$12)</f>
      </c>
      <c r="J1532" s="9">
        <f>AVERAGE(H1528:H1532)</f>
      </c>
      <c r="K1532" s="9">
        <v>188.69397</v>
      </c>
      <c r="L1532" s="9">
        <f>(K1532-$V$12)/($V$13-$V$12)</f>
      </c>
      <c r="M1532" s="10">
        <v>53439000</v>
      </c>
      <c r="N1532" s="9">
        <f>($M$2-$W$12)/($W$13-$W$12)</f>
      </c>
      <c r="O1532" s="5"/>
      <c r="P1532" s="5"/>
      <c r="Q1532" s="5"/>
      <c r="R1532" s="9"/>
      <c r="S1532" s="9"/>
      <c r="T1532" s="9"/>
      <c r="U1532" s="9"/>
      <c r="V1532" s="9"/>
      <c r="W1532" s="10"/>
      <c r="X1532" s="10"/>
    </row>
    <row x14ac:dyDescent="0.25" r="1533" customHeight="1" ht="17.25">
      <c r="A1533" s="8">
        <v>45330</v>
      </c>
      <c r="B1533" s="9">
        <v>189.389999</v>
      </c>
      <c r="C1533" s="9">
        <f>(B1533-$R$12)/($R$13-$R$12)</f>
      </c>
      <c r="D1533" s="9">
        <v>189.539993</v>
      </c>
      <c r="E1533" s="9">
        <f>(D1533-$S$12)/($S$13-$S$12)</f>
      </c>
      <c r="F1533" s="9">
        <v>187.350006</v>
      </c>
      <c r="G1533" s="9">
        <f>(F1533-$T$12)/($T$13-$T$12)</f>
      </c>
      <c r="H1533" s="9">
        <v>188.320007</v>
      </c>
      <c r="I1533" s="9">
        <f>($H$2-$U$12)/($U$13-$U$12)</f>
      </c>
      <c r="J1533" s="9">
        <f>AVERAGE(H1529:H1533)</f>
      </c>
      <c r="K1533" s="9">
        <v>187.608093</v>
      </c>
      <c r="L1533" s="9">
        <f>(K1533-$V$12)/($V$13-$V$12)</f>
      </c>
      <c r="M1533" s="10">
        <v>40962000</v>
      </c>
      <c r="N1533" s="9">
        <f>($M$2-$W$12)/($W$13-$W$12)</f>
      </c>
      <c r="O1533" s="5"/>
      <c r="P1533" s="5"/>
      <c r="Q1533" s="5"/>
      <c r="R1533" s="9"/>
      <c r="S1533" s="9"/>
      <c r="T1533" s="9"/>
      <c r="U1533" s="9"/>
      <c r="V1533" s="9"/>
      <c r="W1533" s="10"/>
      <c r="X1533" s="10"/>
    </row>
    <row x14ac:dyDescent="0.25" r="1534" customHeight="1" ht="17.25">
      <c r="A1534" s="8">
        <v>45331</v>
      </c>
      <c r="B1534" s="9">
        <v>188.649994</v>
      </c>
      <c r="C1534" s="9">
        <f>(B1534-$R$12)/($R$13-$R$12)</f>
      </c>
      <c r="D1534" s="9">
        <v>189.990005</v>
      </c>
      <c r="E1534" s="9">
        <f>(D1534-$S$12)/($S$13-$S$12)</f>
      </c>
      <c r="F1534" s="10">
        <v>188</v>
      </c>
      <c r="G1534" s="9">
        <f>(F1534-$T$12)/($T$13-$T$12)</f>
      </c>
      <c r="H1534" s="9">
        <v>188.850006</v>
      </c>
      <c r="I1534" s="9">
        <f>($H$2-$U$12)/($U$13-$U$12)</f>
      </c>
      <c r="J1534" s="9">
        <f>AVERAGE(H1530:H1534)</f>
      </c>
      <c r="K1534" s="9">
        <v>188.37616</v>
      </c>
      <c r="L1534" s="9">
        <f>(K1534-$V$12)/($V$13-$V$12)</f>
      </c>
      <c r="M1534" s="10">
        <v>45155200</v>
      </c>
      <c r="N1534" s="9">
        <f>($M$2-$W$12)/($W$13-$W$12)</f>
      </c>
      <c r="O1534" s="5"/>
      <c r="P1534" s="5"/>
      <c r="Q1534" s="5"/>
      <c r="R1534" s="9"/>
      <c r="S1534" s="9"/>
      <c r="T1534" s="9"/>
      <c r="U1534" s="9"/>
      <c r="V1534" s="9"/>
      <c r="W1534" s="10"/>
      <c r="X1534" s="10"/>
    </row>
    <row x14ac:dyDescent="0.25" r="1535" customHeight="1" ht="17.25">
      <c r="A1535" s="8">
        <v>45334</v>
      </c>
      <c r="B1535" s="9">
        <v>188.419998</v>
      </c>
      <c r="C1535" s="9">
        <f>(B1535-$R$12)/($R$13-$R$12)</f>
      </c>
      <c r="D1535" s="9">
        <v>188.669998</v>
      </c>
      <c r="E1535" s="9">
        <f>(D1535-$S$12)/($S$13-$S$12)</f>
      </c>
      <c r="F1535" s="9">
        <v>186.789993</v>
      </c>
      <c r="G1535" s="9">
        <f>(F1535-$T$12)/($T$13-$T$12)</f>
      </c>
      <c r="H1535" s="9">
        <v>187.149994</v>
      </c>
      <c r="I1535" s="9">
        <f>($H$2-$U$12)/($U$13-$U$12)</f>
      </c>
      <c r="J1535" s="9">
        <f>AVERAGE(H1531:H1535)</f>
      </c>
      <c r="K1535" s="9">
        <v>186.68042</v>
      </c>
      <c r="L1535" s="9">
        <f>(K1535-$V$12)/($V$13-$V$12)</f>
      </c>
      <c r="M1535" s="10">
        <v>41781900</v>
      </c>
      <c r="N1535" s="9">
        <f>($M$2-$W$12)/($W$13-$W$12)</f>
      </c>
      <c r="O1535" s="5"/>
      <c r="P1535" s="5"/>
      <c r="Q1535" s="5"/>
      <c r="R1535" s="9"/>
      <c r="S1535" s="9"/>
      <c r="T1535" s="9"/>
      <c r="U1535" s="9"/>
      <c r="V1535" s="9"/>
      <c r="W1535" s="10"/>
      <c r="X1535" s="10"/>
    </row>
    <row x14ac:dyDescent="0.25" r="1536" customHeight="1" ht="17.25">
      <c r="A1536" s="8">
        <v>45335</v>
      </c>
      <c r="B1536" s="9">
        <v>185.770004</v>
      </c>
      <c r="C1536" s="9">
        <f>(B1536-$R$12)/($R$13-$R$12)</f>
      </c>
      <c r="D1536" s="9">
        <v>186.210007</v>
      </c>
      <c r="E1536" s="9">
        <f>(D1536-$S$12)/($S$13-$S$12)</f>
      </c>
      <c r="F1536" s="9">
        <v>183.509995</v>
      </c>
      <c r="G1536" s="9">
        <f>(F1536-$T$12)/($T$13-$T$12)</f>
      </c>
      <c r="H1536" s="9">
        <v>185.039993</v>
      </c>
      <c r="I1536" s="9">
        <f>($H$2-$U$12)/($U$13-$U$12)</f>
      </c>
      <c r="J1536" s="9">
        <f>AVERAGE(H1532:H1536)</f>
      </c>
      <c r="K1536" s="9">
        <v>184.575714</v>
      </c>
      <c r="L1536" s="9">
        <f>(K1536-$V$12)/($V$13-$V$12)</f>
      </c>
      <c r="M1536" s="10">
        <v>56529500</v>
      </c>
      <c r="N1536" s="9">
        <f>($M$2-$W$12)/($W$13-$W$12)</f>
      </c>
      <c r="O1536" s="5"/>
      <c r="P1536" s="5"/>
      <c r="Q1536" s="5"/>
      <c r="R1536" s="9"/>
      <c r="S1536" s="9"/>
      <c r="T1536" s="9"/>
      <c r="U1536" s="9"/>
      <c r="V1536" s="9"/>
      <c r="W1536" s="10"/>
      <c r="X1536" s="10"/>
    </row>
    <row x14ac:dyDescent="0.25" r="1537" customHeight="1" ht="17.25">
      <c r="A1537" s="8">
        <v>45336</v>
      </c>
      <c r="B1537" s="9">
        <v>185.320007</v>
      </c>
      <c r="C1537" s="9">
        <f>(B1537-$R$12)/($R$13-$R$12)</f>
      </c>
      <c r="D1537" s="9">
        <v>185.529999</v>
      </c>
      <c r="E1537" s="9">
        <f>(D1537-$S$12)/($S$13-$S$12)</f>
      </c>
      <c r="F1537" s="9">
        <v>182.440002</v>
      </c>
      <c r="G1537" s="9">
        <f>(F1537-$T$12)/($T$13-$T$12)</f>
      </c>
      <c r="H1537" s="9">
        <v>184.149994</v>
      </c>
      <c r="I1537" s="9">
        <f>($H$2-$U$12)/($U$13-$U$12)</f>
      </c>
      <c r="J1537" s="9">
        <f>AVERAGE(H1533:H1537)</f>
      </c>
      <c r="K1537" s="9">
        <v>183.687943</v>
      </c>
      <c r="L1537" s="9">
        <f>(K1537-$V$12)/($V$13-$V$12)</f>
      </c>
      <c r="M1537" s="10">
        <v>54630500</v>
      </c>
      <c r="N1537" s="9">
        <f>($M$2-$W$12)/($W$13-$W$12)</f>
      </c>
      <c r="O1537" s="5"/>
      <c r="P1537" s="5"/>
      <c r="Q1537" s="5"/>
      <c r="R1537" s="9"/>
      <c r="S1537" s="9"/>
      <c r="T1537" s="9"/>
      <c r="U1537" s="9"/>
      <c r="V1537" s="9"/>
      <c r="W1537" s="10"/>
      <c r="X1537" s="10"/>
    </row>
    <row x14ac:dyDescent="0.25" r="1538" customHeight="1" ht="17.25">
      <c r="A1538" s="8">
        <v>45337</v>
      </c>
      <c r="B1538" s="9">
        <v>183.550003</v>
      </c>
      <c r="C1538" s="9">
        <f>(B1538-$R$12)/($R$13-$R$12)</f>
      </c>
      <c r="D1538" s="9">
        <v>184.490005</v>
      </c>
      <c r="E1538" s="9">
        <f>(D1538-$S$12)/($S$13-$S$12)</f>
      </c>
      <c r="F1538" s="9">
        <v>181.350006</v>
      </c>
      <c r="G1538" s="9">
        <f>(F1538-$T$12)/($T$13-$T$12)</f>
      </c>
      <c r="H1538" s="9">
        <v>183.860001</v>
      </c>
      <c r="I1538" s="9">
        <f>($H$2-$U$12)/($U$13-$U$12)</f>
      </c>
      <c r="J1538" s="9">
        <f>AVERAGE(H1534:H1538)</f>
      </c>
      <c r="K1538" s="9">
        <v>183.398682</v>
      </c>
      <c r="L1538" s="9">
        <f>(K1538-$V$12)/($V$13-$V$12)</f>
      </c>
      <c r="M1538" s="10">
        <v>65434500</v>
      </c>
      <c r="N1538" s="9">
        <f>($M$2-$W$12)/($W$13-$W$12)</f>
      </c>
      <c r="O1538" s="5"/>
      <c r="P1538" s="5"/>
      <c r="Q1538" s="5"/>
      <c r="R1538" s="9"/>
      <c r="S1538" s="9"/>
      <c r="T1538" s="9"/>
      <c r="U1538" s="9"/>
      <c r="V1538" s="9"/>
      <c r="W1538" s="10"/>
      <c r="X1538" s="10"/>
    </row>
    <row x14ac:dyDescent="0.25" r="1539" customHeight="1" ht="17.25">
      <c r="A1539" s="8">
        <v>45338</v>
      </c>
      <c r="B1539" s="9">
        <v>183.419998</v>
      </c>
      <c r="C1539" s="9">
        <f>(B1539-$R$12)/($R$13-$R$12)</f>
      </c>
      <c r="D1539" s="9">
        <v>184.850006</v>
      </c>
      <c r="E1539" s="9">
        <f>(D1539-$S$12)/($S$13-$S$12)</f>
      </c>
      <c r="F1539" s="9">
        <v>181.669998</v>
      </c>
      <c r="G1539" s="9">
        <f>(F1539-$T$12)/($T$13-$T$12)</f>
      </c>
      <c r="H1539" s="9">
        <v>182.309998</v>
      </c>
      <c r="I1539" s="9">
        <f>($H$2-$U$12)/($U$13-$U$12)</f>
      </c>
      <c r="J1539" s="9">
        <f>AVERAGE(H1535:H1539)</f>
      </c>
      <c r="K1539" s="9">
        <v>181.852554</v>
      </c>
      <c r="L1539" s="9">
        <f>(K1539-$V$12)/($V$13-$V$12)</f>
      </c>
      <c r="M1539" s="10">
        <v>49701400</v>
      </c>
      <c r="N1539" s="9">
        <f>($M$2-$W$12)/($W$13-$W$12)</f>
      </c>
      <c r="O1539" s="5"/>
      <c r="P1539" s="5"/>
      <c r="Q1539" s="5"/>
      <c r="R1539" s="9"/>
      <c r="S1539" s="9"/>
      <c r="T1539" s="9"/>
      <c r="U1539" s="9"/>
      <c r="V1539" s="9"/>
      <c r="W1539" s="10"/>
      <c r="X1539" s="10"/>
    </row>
    <row x14ac:dyDescent="0.25" r="1540" customHeight="1" ht="17.25">
      <c r="A1540" s="8">
        <v>45342</v>
      </c>
      <c r="B1540" s="9">
        <v>181.789993</v>
      </c>
      <c r="C1540" s="9">
        <f>(B1540-$R$12)/($R$13-$R$12)</f>
      </c>
      <c r="D1540" s="9">
        <v>182.429993</v>
      </c>
      <c r="E1540" s="9">
        <f>(D1540-$S$12)/($S$13-$S$12)</f>
      </c>
      <c r="F1540" s="10">
        <v>180</v>
      </c>
      <c r="G1540" s="9">
        <f>(F1540-$T$12)/($T$13-$T$12)</f>
      </c>
      <c r="H1540" s="9">
        <v>181.559998</v>
      </c>
      <c r="I1540" s="9">
        <f>($H$2-$U$12)/($U$13-$U$12)</f>
      </c>
      <c r="J1540" s="9">
        <f>AVERAGE(H1536:H1540)</f>
      </c>
      <c r="K1540" s="9">
        <v>181.104446</v>
      </c>
      <c r="L1540" s="9">
        <f>(K1540-$V$12)/($V$13-$V$12)</f>
      </c>
      <c r="M1540" s="10">
        <v>53665600</v>
      </c>
      <c r="N1540" s="9">
        <f>($M$2-$W$12)/($W$13-$W$12)</f>
      </c>
      <c r="O1540" s="5"/>
      <c r="P1540" s="5"/>
      <c r="Q1540" s="5"/>
      <c r="R1540" s="9"/>
      <c r="S1540" s="9"/>
      <c r="T1540" s="9"/>
      <c r="U1540" s="9"/>
      <c r="V1540" s="9"/>
      <c r="W1540" s="10"/>
      <c r="X1540" s="10"/>
    </row>
    <row x14ac:dyDescent="0.25" r="1541" customHeight="1" ht="17.25">
      <c r="A1541" s="8">
        <v>45343</v>
      </c>
      <c r="B1541" s="9">
        <v>181.940002</v>
      </c>
      <c r="C1541" s="9">
        <f>(B1541-$R$12)/($R$13-$R$12)</f>
      </c>
      <c r="D1541" s="9">
        <v>182.889999</v>
      </c>
      <c r="E1541" s="9">
        <f>(D1541-$S$12)/($S$13-$S$12)</f>
      </c>
      <c r="F1541" s="9">
        <v>180.660004</v>
      </c>
      <c r="G1541" s="9">
        <f>(F1541-$T$12)/($T$13-$T$12)</f>
      </c>
      <c r="H1541" s="9">
        <v>182.320007</v>
      </c>
      <c r="I1541" s="9">
        <f>($H$2-$U$12)/($U$13-$U$12)</f>
      </c>
      <c r="J1541" s="9">
        <f>AVERAGE(H1537:H1541)</f>
      </c>
      <c r="K1541" s="9">
        <v>181.862549</v>
      </c>
      <c r="L1541" s="9">
        <f>(K1541-$V$12)/($V$13-$V$12)</f>
      </c>
      <c r="M1541" s="10">
        <v>41529700</v>
      </c>
      <c r="N1541" s="9">
        <f>($M$2-$W$12)/($W$13-$W$12)</f>
      </c>
      <c r="O1541" s="5"/>
      <c r="P1541" s="5"/>
      <c r="Q1541" s="5"/>
      <c r="R1541" s="9"/>
      <c r="S1541" s="9"/>
      <c r="T1541" s="9"/>
      <c r="U1541" s="9"/>
      <c r="V1541" s="9"/>
      <c r="W1541" s="10"/>
      <c r="X1541" s="10"/>
    </row>
    <row x14ac:dyDescent="0.25" r="1542" customHeight="1" ht="17.25">
      <c r="A1542" s="8">
        <v>45344</v>
      </c>
      <c r="B1542" s="9">
        <v>183.479996</v>
      </c>
      <c r="C1542" s="9">
        <f>(B1542-$R$12)/($R$13-$R$12)</f>
      </c>
      <c r="D1542" s="9">
        <v>184.960007</v>
      </c>
      <c r="E1542" s="9">
        <f>(D1542-$S$12)/($S$13-$S$12)</f>
      </c>
      <c r="F1542" s="9">
        <v>182.460007</v>
      </c>
      <c r="G1542" s="9">
        <f>(F1542-$T$12)/($T$13-$T$12)</f>
      </c>
      <c r="H1542" s="9">
        <v>184.369995</v>
      </c>
      <c r="I1542" s="9">
        <f>($H$2-$U$12)/($U$13-$U$12)</f>
      </c>
      <c r="J1542" s="9">
        <f>AVERAGE(H1538:H1542)</f>
      </c>
      <c r="K1542" s="9">
        <v>183.907394</v>
      </c>
      <c r="L1542" s="9">
        <f>(K1542-$V$12)/($V$13-$V$12)</f>
      </c>
      <c r="M1542" s="10">
        <v>52292200</v>
      </c>
      <c r="N1542" s="9">
        <f>($M$2-$W$12)/($W$13-$W$12)</f>
      </c>
      <c r="O1542" s="5"/>
      <c r="P1542" s="5"/>
      <c r="Q1542" s="5"/>
      <c r="R1542" s="9"/>
      <c r="S1542" s="9"/>
      <c r="T1542" s="9"/>
      <c r="U1542" s="9"/>
      <c r="V1542" s="9"/>
      <c r="W1542" s="10"/>
      <c r="X1542" s="10"/>
    </row>
    <row x14ac:dyDescent="0.25" r="1543" customHeight="1" ht="17.25">
      <c r="A1543" s="8">
        <v>45345</v>
      </c>
      <c r="B1543" s="9">
        <v>185.009995</v>
      </c>
      <c r="C1543" s="9">
        <f>(B1543-$R$12)/($R$13-$R$12)</f>
      </c>
      <c r="D1543" s="9">
        <v>185.039993</v>
      </c>
      <c r="E1543" s="9">
        <f>(D1543-$S$12)/($S$13-$S$12)</f>
      </c>
      <c r="F1543" s="9">
        <v>182.229996</v>
      </c>
      <c r="G1543" s="9">
        <f>(F1543-$T$12)/($T$13-$T$12)</f>
      </c>
      <c r="H1543" s="9">
        <v>182.520004</v>
      </c>
      <c r="I1543" s="9">
        <f>($H$2-$U$12)/($U$13-$U$12)</f>
      </c>
      <c r="J1543" s="9">
        <f>AVERAGE(H1539:H1543)</f>
      </c>
      <c r="K1543" s="9">
        <v>182.062042</v>
      </c>
      <c r="L1543" s="9">
        <f>(K1543-$V$12)/($V$13-$V$12)</f>
      </c>
      <c r="M1543" s="10">
        <v>45119700</v>
      </c>
      <c r="N1543" s="9">
        <f>($M$2-$W$12)/($W$13-$W$12)</f>
      </c>
      <c r="O1543" s="5"/>
      <c r="P1543" s="5"/>
      <c r="Q1543" s="5"/>
      <c r="R1543" s="9"/>
      <c r="S1543" s="9"/>
      <c r="T1543" s="9"/>
      <c r="U1543" s="9"/>
      <c r="V1543" s="9"/>
      <c r="W1543" s="10"/>
      <c r="X1543" s="10"/>
    </row>
    <row x14ac:dyDescent="0.25" r="1544" customHeight="1" ht="17.25">
      <c r="A1544" s="8">
        <v>45348</v>
      </c>
      <c r="B1544" s="9">
        <v>182.240005</v>
      </c>
      <c r="C1544" s="9">
        <f>(B1544-$R$12)/($R$13-$R$12)</f>
      </c>
      <c r="D1544" s="9">
        <v>182.759995</v>
      </c>
      <c r="E1544" s="9">
        <f>(D1544-$S$12)/($S$13-$S$12)</f>
      </c>
      <c r="F1544" s="9">
        <v>180.649994</v>
      </c>
      <c r="G1544" s="9">
        <f>(F1544-$T$12)/($T$13-$T$12)</f>
      </c>
      <c r="H1544" s="9">
        <v>181.160004</v>
      </c>
      <c r="I1544" s="9">
        <f>($H$2-$U$12)/($U$13-$U$12)</f>
      </c>
      <c r="J1544" s="9">
        <f>AVERAGE(H1540:H1544)</f>
      </c>
      <c r="K1544" s="9">
        <v>180.70546</v>
      </c>
      <c r="L1544" s="9">
        <f>(K1544-$V$12)/($V$13-$V$12)</f>
      </c>
      <c r="M1544" s="10">
        <v>40867400</v>
      </c>
      <c r="N1544" s="9">
        <f>($M$2-$W$12)/($W$13-$W$12)</f>
      </c>
      <c r="O1544" s="5"/>
      <c r="P1544" s="5"/>
      <c r="Q1544" s="5"/>
      <c r="R1544" s="9"/>
      <c r="S1544" s="9"/>
      <c r="T1544" s="9"/>
      <c r="U1544" s="9"/>
      <c r="V1544" s="9"/>
      <c r="W1544" s="10"/>
      <c r="X1544" s="10"/>
    </row>
    <row x14ac:dyDescent="0.25" r="1545" customHeight="1" ht="17.25">
      <c r="A1545" s="8">
        <v>45349</v>
      </c>
      <c r="B1545" s="9">
        <v>181.100006</v>
      </c>
      <c r="C1545" s="9">
        <f>(B1545-$R$12)/($R$13-$R$12)</f>
      </c>
      <c r="D1545" s="9">
        <v>183.919998</v>
      </c>
      <c r="E1545" s="9">
        <f>(D1545-$S$12)/($S$13-$S$12)</f>
      </c>
      <c r="F1545" s="9">
        <v>179.559998</v>
      </c>
      <c r="G1545" s="9">
        <f>(F1545-$T$12)/($T$13-$T$12)</f>
      </c>
      <c r="H1545" s="9">
        <v>182.630005</v>
      </c>
      <c r="I1545" s="9">
        <f>($H$2-$U$12)/($U$13-$U$12)</f>
      </c>
      <c r="J1545" s="9">
        <f>AVERAGE(H1541:H1545)</f>
      </c>
      <c r="K1545" s="9">
        <v>182.171768</v>
      </c>
      <c r="L1545" s="9">
        <f>(K1545-$V$12)/($V$13-$V$12)</f>
      </c>
      <c r="M1545" s="10">
        <v>54318900</v>
      </c>
      <c r="N1545" s="9">
        <f>($M$2-$W$12)/($W$13-$W$12)</f>
      </c>
      <c r="O1545" s="5"/>
      <c r="P1545" s="5"/>
      <c r="Q1545" s="5"/>
      <c r="R1545" s="9"/>
      <c r="S1545" s="9"/>
      <c r="T1545" s="9"/>
      <c r="U1545" s="9"/>
      <c r="V1545" s="9"/>
      <c r="W1545" s="10"/>
      <c r="X1545" s="10"/>
    </row>
    <row x14ac:dyDescent="0.25" r="1546" customHeight="1" ht="17.25">
      <c r="A1546" s="8">
        <v>45350</v>
      </c>
      <c r="B1546" s="9">
        <v>182.509995</v>
      </c>
      <c r="C1546" s="9">
        <f>(B1546-$R$12)/($R$13-$R$12)</f>
      </c>
      <c r="D1546" s="9">
        <v>183.119995</v>
      </c>
      <c r="E1546" s="9">
        <f>(D1546-$S$12)/($S$13-$S$12)</f>
      </c>
      <c r="F1546" s="9">
        <v>180.130005</v>
      </c>
      <c r="G1546" s="9">
        <f>(F1546-$T$12)/($T$13-$T$12)</f>
      </c>
      <c r="H1546" s="9">
        <v>181.419998</v>
      </c>
      <c r="I1546" s="9">
        <f>($H$2-$U$12)/($U$13-$U$12)</f>
      </c>
      <c r="J1546" s="9">
        <f>AVERAGE(H1542:H1546)</f>
      </c>
      <c r="K1546" s="9">
        <v>180.964798</v>
      </c>
      <c r="L1546" s="9">
        <f>(K1546-$V$12)/($V$13-$V$12)</f>
      </c>
      <c r="M1546" s="10">
        <v>48953900</v>
      </c>
      <c r="N1546" s="9">
        <f>($M$2-$W$12)/($W$13-$W$12)</f>
      </c>
      <c r="O1546" s="5"/>
      <c r="P1546" s="5"/>
      <c r="Q1546" s="5"/>
      <c r="R1546" s="9"/>
      <c r="S1546" s="9"/>
      <c r="T1546" s="9"/>
      <c r="U1546" s="9"/>
      <c r="V1546" s="9"/>
      <c r="W1546" s="10"/>
      <c r="X1546" s="10"/>
    </row>
    <row x14ac:dyDescent="0.25" r="1547" customHeight="1" ht="17.25">
      <c r="A1547" s="8">
        <v>45351</v>
      </c>
      <c r="B1547" s="9">
        <v>181.270004</v>
      </c>
      <c r="C1547" s="9">
        <f>(B1547-$R$12)/($R$13-$R$12)</f>
      </c>
      <c r="D1547" s="9">
        <v>182.570007</v>
      </c>
      <c r="E1547" s="9">
        <f>(D1547-$S$12)/($S$13-$S$12)</f>
      </c>
      <c r="F1547" s="9">
        <v>179.529999</v>
      </c>
      <c r="G1547" s="9">
        <f>(F1547-$T$12)/($T$13-$T$12)</f>
      </c>
      <c r="H1547" s="9">
        <v>180.75</v>
      </c>
      <c r="I1547" s="9">
        <f>($H$2-$U$12)/($U$13-$U$12)</f>
      </c>
      <c r="J1547" s="9">
        <f>AVERAGE(H1543:H1547)</f>
      </c>
      <c r="K1547" s="9">
        <v>180.296478</v>
      </c>
      <c r="L1547" s="9">
        <f>(K1547-$V$12)/($V$13-$V$12)</f>
      </c>
      <c r="M1547" s="10">
        <v>136682600</v>
      </c>
      <c r="N1547" s="9">
        <f>($M$2-$W$12)/($W$13-$W$12)</f>
      </c>
      <c r="O1547" s="5"/>
      <c r="P1547" s="5"/>
      <c r="Q1547" s="5"/>
      <c r="R1547" s="9"/>
      <c r="S1547" s="9"/>
      <c r="T1547" s="9"/>
      <c r="U1547" s="9"/>
      <c r="V1547" s="9"/>
      <c r="W1547" s="10"/>
      <c r="X1547" s="10"/>
    </row>
    <row x14ac:dyDescent="0.25" r="1548" customHeight="1" ht="17.25">
      <c r="A1548" s="8">
        <v>45352</v>
      </c>
      <c r="B1548" s="9">
        <v>179.550003</v>
      </c>
      <c r="C1548" s="9">
        <f>(B1548-$R$12)/($R$13-$R$12)</f>
      </c>
      <c r="D1548" s="9">
        <v>180.529999</v>
      </c>
      <c r="E1548" s="9">
        <f>(D1548-$S$12)/($S$13-$S$12)</f>
      </c>
      <c r="F1548" s="9">
        <v>177.380005</v>
      </c>
      <c r="G1548" s="9">
        <f>(F1548-$T$12)/($T$13-$T$12)</f>
      </c>
      <c r="H1548" s="9">
        <v>179.660004</v>
      </c>
      <c r="I1548" s="9">
        <f>($H$2-$U$12)/($U$13-$U$12)</f>
      </c>
      <c r="J1548" s="9">
        <f>AVERAGE(H1544:H1548)</f>
      </c>
      <c r="K1548" s="9">
        <v>179.209229</v>
      </c>
      <c r="L1548" s="9">
        <f>(K1548-$V$12)/($V$13-$V$12)</f>
      </c>
      <c r="M1548" s="10">
        <v>73488000</v>
      </c>
      <c r="N1548" s="9">
        <f>($M$2-$W$12)/($W$13-$W$12)</f>
      </c>
      <c r="O1548" s="5"/>
      <c r="P1548" s="5"/>
      <c r="Q1548" s="5"/>
      <c r="R1548" s="9"/>
      <c r="S1548" s="9"/>
      <c r="T1548" s="9"/>
      <c r="U1548" s="9"/>
      <c r="V1548" s="9"/>
      <c r="W1548" s="10"/>
      <c r="X1548" s="10"/>
    </row>
    <row x14ac:dyDescent="0.25" r="1549" customHeight="1" ht="17.25">
      <c r="A1549" s="8">
        <v>45355</v>
      </c>
      <c r="B1549" s="9">
        <v>176.149994</v>
      </c>
      <c r="C1549" s="9">
        <f>(B1549-$R$12)/($R$13-$R$12)</f>
      </c>
      <c r="D1549" s="9">
        <v>176.899994</v>
      </c>
      <c r="E1549" s="9">
        <f>(D1549-$S$12)/($S$13-$S$12)</f>
      </c>
      <c r="F1549" s="9">
        <v>173.789993</v>
      </c>
      <c r="G1549" s="9">
        <f>(F1549-$T$12)/($T$13-$T$12)</f>
      </c>
      <c r="H1549" s="9">
        <v>175.100006</v>
      </c>
      <c r="I1549" s="9">
        <f>($H$2-$U$12)/($U$13-$U$12)</f>
      </c>
      <c r="J1549" s="9">
        <f>AVERAGE(H1545:H1549)</f>
      </c>
      <c r="K1549" s="9">
        <v>174.66066</v>
      </c>
      <c r="L1549" s="9">
        <f>(K1549-$V$12)/($V$13-$V$12)</f>
      </c>
      <c r="M1549" s="10">
        <v>81510100</v>
      </c>
      <c r="N1549" s="9">
        <f>($M$2-$W$12)/($W$13-$W$12)</f>
      </c>
      <c r="O1549" s="5"/>
      <c r="P1549" s="5"/>
      <c r="Q1549" s="5"/>
      <c r="R1549" s="9"/>
      <c r="S1549" s="9"/>
      <c r="T1549" s="9"/>
      <c r="U1549" s="9"/>
      <c r="V1549" s="9"/>
      <c r="W1549" s="10"/>
      <c r="X1549" s="10"/>
    </row>
    <row x14ac:dyDescent="0.25" r="1550" customHeight="1" ht="17.25">
      <c r="A1550" s="8">
        <v>45356</v>
      </c>
      <c r="B1550" s="9">
        <v>170.759995</v>
      </c>
      <c r="C1550" s="9">
        <f>(B1550-$R$12)/($R$13-$R$12)</f>
      </c>
      <c r="D1550" s="9">
        <v>172.039993</v>
      </c>
      <c r="E1550" s="9">
        <f>(D1550-$S$12)/($S$13-$S$12)</f>
      </c>
      <c r="F1550" s="9">
        <v>169.619995</v>
      </c>
      <c r="G1550" s="9">
        <f>(F1550-$T$12)/($T$13-$T$12)</f>
      </c>
      <c r="H1550" s="9">
        <v>170.119995</v>
      </c>
      <c r="I1550" s="9">
        <f>($H$2-$U$12)/($U$13-$U$12)</f>
      </c>
      <c r="J1550" s="9">
        <f>AVERAGE(H1546:H1550)</f>
      </c>
      <c r="K1550" s="9">
        <v>169.693161</v>
      </c>
      <c r="L1550" s="9">
        <f>(K1550-$V$12)/($V$13-$V$12)</f>
      </c>
      <c r="M1550" s="10">
        <v>95132400</v>
      </c>
      <c r="N1550" s="9">
        <f>($M$2-$W$12)/($W$13-$W$12)</f>
      </c>
      <c r="O1550" s="5"/>
      <c r="P1550" s="5"/>
      <c r="Q1550" s="5"/>
      <c r="R1550" s="9"/>
      <c r="S1550" s="9"/>
      <c r="T1550" s="9"/>
      <c r="U1550" s="9"/>
      <c r="V1550" s="9"/>
      <c r="W1550" s="10"/>
      <c r="X1550" s="10"/>
    </row>
    <row x14ac:dyDescent="0.25" r="1551" customHeight="1" ht="17.25">
      <c r="A1551" s="8">
        <v>45357</v>
      </c>
      <c r="B1551" s="9">
        <v>171.059998</v>
      </c>
      <c r="C1551" s="9">
        <f>(B1551-$R$12)/($R$13-$R$12)</f>
      </c>
      <c r="D1551" s="9">
        <v>171.240005</v>
      </c>
      <c r="E1551" s="9">
        <f>(D1551-$S$12)/($S$13-$S$12)</f>
      </c>
      <c r="F1551" s="9">
        <v>168.679993</v>
      </c>
      <c r="G1551" s="9">
        <f>(F1551-$T$12)/($T$13-$T$12)</f>
      </c>
      <c r="H1551" s="9">
        <v>169.119995</v>
      </c>
      <c r="I1551" s="9">
        <f>($H$2-$U$12)/($U$13-$U$12)</f>
      </c>
      <c r="J1551" s="9">
        <f>AVERAGE(H1547:H1551)</f>
      </c>
      <c r="K1551" s="9">
        <v>168.695648</v>
      </c>
      <c r="L1551" s="9">
        <f>(K1551-$V$12)/($V$13-$V$12)</f>
      </c>
      <c r="M1551" s="10">
        <v>68587700</v>
      </c>
      <c r="N1551" s="9">
        <f>($M$2-$W$12)/($W$13-$W$12)</f>
      </c>
      <c r="O1551" s="5"/>
      <c r="P1551" s="5"/>
      <c r="Q1551" s="5"/>
      <c r="R1551" s="9"/>
      <c r="S1551" s="9"/>
      <c r="T1551" s="9"/>
      <c r="U1551" s="9"/>
      <c r="V1551" s="9"/>
      <c r="W1551" s="10"/>
      <c r="X1551" s="10"/>
    </row>
    <row x14ac:dyDescent="0.25" r="1552" customHeight="1" ht="17.25">
      <c r="A1552" s="8">
        <v>45358</v>
      </c>
      <c r="B1552" s="9">
        <v>169.149994</v>
      </c>
      <c r="C1552" s="9">
        <f>(B1552-$R$12)/($R$13-$R$12)</f>
      </c>
      <c r="D1552" s="9">
        <v>170.729996</v>
      </c>
      <c r="E1552" s="9">
        <f>(D1552-$S$12)/($S$13-$S$12)</f>
      </c>
      <c r="F1552" s="9">
        <v>168.490005</v>
      </c>
      <c r="G1552" s="9">
        <f>(F1552-$T$12)/($T$13-$T$12)</f>
      </c>
      <c r="H1552" s="10">
        <v>169</v>
      </c>
      <c r="I1552" s="9">
        <f>($H$2-$U$12)/($U$13-$U$12)</f>
      </c>
      <c r="J1552" s="9">
        <f>AVERAGE(H1548:H1552)</f>
      </c>
      <c r="K1552" s="9">
        <v>168.575958</v>
      </c>
      <c r="L1552" s="9">
        <f>(K1552-$V$12)/($V$13-$V$12)</f>
      </c>
      <c r="M1552" s="10">
        <v>71765100</v>
      </c>
      <c r="N1552" s="9">
        <f>($M$2-$W$12)/($W$13-$W$12)</f>
      </c>
      <c r="O1552" s="5"/>
      <c r="P1552" s="5"/>
      <c r="Q1552" s="5"/>
      <c r="R1552" s="9"/>
      <c r="S1552" s="9"/>
      <c r="T1552" s="9"/>
      <c r="U1552" s="9"/>
      <c r="V1552" s="9"/>
      <c r="W1552" s="10"/>
      <c r="X1552" s="10"/>
    </row>
    <row x14ac:dyDescent="0.25" r="1553" customHeight="1" ht="17.25">
      <c r="A1553" s="8">
        <v>45359</v>
      </c>
      <c r="B1553" s="10">
        <v>169</v>
      </c>
      <c r="C1553" s="9">
        <f>(B1553-$R$12)/($R$13-$R$12)</f>
      </c>
      <c r="D1553" s="9">
        <v>173.699997</v>
      </c>
      <c r="E1553" s="9">
        <f>(D1553-$S$12)/($S$13-$S$12)</f>
      </c>
      <c r="F1553" s="9">
        <v>168.940002</v>
      </c>
      <c r="G1553" s="9">
        <f>(F1553-$T$12)/($T$13-$T$12)</f>
      </c>
      <c r="H1553" s="9">
        <v>170.729996</v>
      </c>
      <c r="I1553" s="9">
        <f>($H$2-$U$12)/($U$13-$U$12)</f>
      </c>
      <c r="J1553" s="9">
        <f>AVERAGE(H1549:H1553)</f>
      </c>
      <c r="K1553" s="9">
        <v>170.301605</v>
      </c>
      <c r="L1553" s="9">
        <f>(K1553-$V$12)/($V$13-$V$12)</f>
      </c>
      <c r="M1553" s="10">
        <v>76114600</v>
      </c>
      <c r="N1553" s="9">
        <f>($M$2-$W$12)/($W$13-$W$12)</f>
      </c>
      <c r="O1553" s="5"/>
      <c r="P1553" s="5"/>
      <c r="Q1553" s="5"/>
      <c r="R1553" s="9"/>
      <c r="S1553" s="9"/>
      <c r="T1553" s="9"/>
      <c r="U1553" s="9"/>
      <c r="V1553" s="9"/>
      <c r="W1553" s="10"/>
      <c r="X1553" s="10"/>
    </row>
    <row x14ac:dyDescent="0.25" r="1554" customHeight="1" ht="17.25">
      <c r="A1554" s="8">
        <v>45362</v>
      </c>
      <c r="B1554" s="9">
        <v>172.940002</v>
      </c>
      <c r="C1554" s="9">
        <f>(B1554-$R$12)/($R$13-$R$12)</f>
      </c>
      <c r="D1554" s="9">
        <v>174.380005</v>
      </c>
      <c r="E1554" s="9">
        <f>(D1554-$S$12)/($S$13-$S$12)</f>
      </c>
      <c r="F1554" s="9">
        <v>172.050003</v>
      </c>
      <c r="G1554" s="9">
        <f>(F1554-$T$12)/($T$13-$T$12)</f>
      </c>
      <c r="H1554" s="9">
        <v>172.75</v>
      </c>
      <c r="I1554" s="9">
        <f>($H$2-$U$12)/($U$13-$U$12)</f>
      </c>
      <c r="J1554" s="9">
        <f>AVERAGE(H1550:H1554)</f>
      </c>
      <c r="K1554" s="9">
        <v>172.316559</v>
      </c>
      <c r="L1554" s="9">
        <f>(K1554-$V$12)/($V$13-$V$12)</f>
      </c>
      <c r="M1554" s="10">
        <v>60139500</v>
      </c>
      <c r="N1554" s="9">
        <f>($M$2-$W$12)/($W$13-$W$12)</f>
      </c>
      <c r="O1554" s="5"/>
      <c r="P1554" s="5"/>
      <c r="Q1554" s="5"/>
      <c r="R1554" s="9"/>
      <c r="S1554" s="9"/>
      <c r="T1554" s="9"/>
      <c r="U1554" s="9"/>
      <c r="V1554" s="9"/>
      <c r="W1554" s="10"/>
      <c r="X1554" s="10"/>
    </row>
    <row x14ac:dyDescent="0.25" r="1555" customHeight="1" ht="17.25">
      <c r="A1555" s="8">
        <v>45363</v>
      </c>
      <c r="B1555" s="9">
        <v>173.149994</v>
      </c>
      <c r="C1555" s="9">
        <f>(B1555-$R$12)/($R$13-$R$12)</f>
      </c>
      <c r="D1555" s="9">
        <v>174.029999</v>
      </c>
      <c r="E1555" s="9">
        <f>(D1555-$S$12)/($S$13-$S$12)</f>
      </c>
      <c r="F1555" s="9">
        <v>171.009995</v>
      </c>
      <c r="G1555" s="9">
        <f>(F1555-$T$12)/($T$13-$T$12)</f>
      </c>
      <c r="H1555" s="9">
        <v>173.229996</v>
      </c>
      <c r="I1555" s="9">
        <f>($H$2-$U$12)/($U$13-$U$12)</f>
      </c>
      <c r="J1555" s="9">
        <f>AVERAGE(H1551:H1555)</f>
      </c>
      <c r="K1555" s="9">
        <v>172.795334</v>
      </c>
      <c r="L1555" s="9">
        <f>(K1555-$V$12)/($V$13-$V$12)</f>
      </c>
      <c r="M1555" s="10">
        <v>59825400</v>
      </c>
      <c r="N1555" s="9">
        <f>($M$2-$W$12)/($W$13-$W$12)</f>
      </c>
      <c r="O1555" s="5"/>
      <c r="P1555" s="5"/>
      <c r="Q1555" s="5"/>
      <c r="R1555" s="9"/>
      <c r="S1555" s="9"/>
      <c r="T1555" s="9"/>
      <c r="U1555" s="9"/>
      <c r="V1555" s="9"/>
      <c r="W1555" s="10"/>
      <c r="X1555" s="10"/>
    </row>
    <row x14ac:dyDescent="0.25" r="1556" customHeight="1" ht="17.25">
      <c r="A1556" s="8">
        <v>45364</v>
      </c>
      <c r="B1556" s="9">
        <v>172.770004</v>
      </c>
      <c r="C1556" s="9">
        <f>(B1556-$R$12)/($R$13-$R$12)</f>
      </c>
      <c r="D1556" s="9">
        <v>173.190002</v>
      </c>
      <c r="E1556" s="9">
        <f>(D1556-$S$12)/($S$13-$S$12)</f>
      </c>
      <c r="F1556" s="9">
        <v>170.759995</v>
      </c>
      <c r="G1556" s="9">
        <f>(F1556-$T$12)/($T$13-$T$12)</f>
      </c>
      <c r="H1556" s="9">
        <v>171.130005</v>
      </c>
      <c r="I1556" s="9">
        <f>($H$2-$U$12)/($U$13-$U$12)</f>
      </c>
      <c r="J1556" s="9">
        <f>AVERAGE(H1552:H1556)</f>
      </c>
      <c r="K1556" s="9">
        <v>170.700623</v>
      </c>
      <c r="L1556" s="9">
        <f>(K1556-$V$12)/($V$13-$V$12)</f>
      </c>
      <c r="M1556" s="10">
        <v>52488700</v>
      </c>
      <c r="N1556" s="9">
        <f>($M$2-$W$12)/($W$13-$W$12)</f>
      </c>
      <c r="O1556" s="5"/>
      <c r="P1556" s="5"/>
      <c r="Q1556" s="5"/>
      <c r="R1556" s="9"/>
      <c r="S1556" s="9"/>
      <c r="T1556" s="9"/>
      <c r="U1556" s="9"/>
      <c r="V1556" s="9"/>
      <c r="W1556" s="10"/>
      <c r="X1556" s="10"/>
    </row>
    <row x14ac:dyDescent="0.25" r="1557" customHeight="1" ht="17.25">
      <c r="A1557" s="8">
        <v>45365</v>
      </c>
      <c r="B1557" s="9">
        <v>172.910004</v>
      </c>
      <c r="C1557" s="9">
        <f>(B1557-$R$12)/($R$13-$R$12)</f>
      </c>
      <c r="D1557" s="9">
        <v>174.309998</v>
      </c>
      <c r="E1557" s="9">
        <f>(D1557-$S$12)/($S$13-$S$12)</f>
      </c>
      <c r="F1557" s="9">
        <v>172.050003</v>
      </c>
      <c r="G1557" s="9">
        <f>(F1557-$T$12)/($T$13-$T$12)</f>
      </c>
      <c r="H1557" s="10">
        <v>173</v>
      </c>
      <c r="I1557" s="9">
        <f>($H$2-$U$12)/($U$13-$U$12)</f>
      </c>
      <c r="J1557" s="9">
        <f>AVERAGE(H1553:H1557)</f>
      </c>
      <c r="K1557" s="9">
        <v>172.565933</v>
      </c>
      <c r="L1557" s="9">
        <f>(K1557-$V$12)/($V$13-$V$12)</f>
      </c>
      <c r="M1557" s="10">
        <v>72913500</v>
      </c>
      <c r="N1557" s="9">
        <f>($M$2-$W$12)/($W$13-$W$12)</f>
      </c>
      <c r="O1557" s="5"/>
      <c r="P1557" s="5"/>
      <c r="Q1557" s="5"/>
      <c r="R1557" s="9"/>
      <c r="S1557" s="9"/>
      <c r="T1557" s="9"/>
      <c r="U1557" s="9"/>
      <c r="V1557" s="9"/>
      <c r="W1557" s="10"/>
      <c r="X1557" s="10"/>
    </row>
    <row x14ac:dyDescent="0.25" r="1558" customHeight="1" ht="17.25">
      <c r="A1558" s="8">
        <v>45366</v>
      </c>
      <c r="B1558" s="9">
        <v>171.169998</v>
      </c>
      <c r="C1558" s="9">
        <f>(B1558-$R$12)/($R$13-$R$12)</f>
      </c>
      <c r="D1558" s="9">
        <v>172.619995</v>
      </c>
      <c r="E1558" s="9">
        <f>(D1558-$S$12)/($S$13-$S$12)</f>
      </c>
      <c r="F1558" s="9">
        <v>170.289993</v>
      </c>
      <c r="G1558" s="9">
        <f>(F1558-$T$12)/($T$13-$T$12)</f>
      </c>
      <c r="H1558" s="9">
        <v>172.619995</v>
      </c>
      <c r="I1558" s="9">
        <f>($H$2-$U$12)/($U$13-$U$12)</f>
      </c>
      <c r="J1558" s="9">
        <f>AVERAGE(H1554:H1558)</f>
      </c>
      <c r="K1558" s="9">
        <v>172.186874</v>
      </c>
      <c r="L1558" s="9">
        <f>(K1558-$V$12)/($V$13-$V$12)</f>
      </c>
      <c r="M1558" s="10">
        <v>121664700</v>
      </c>
      <c r="N1558" s="9">
        <f>($M$2-$W$12)/($W$13-$W$12)</f>
      </c>
      <c r="O1558" s="5"/>
      <c r="P1558" s="5"/>
      <c r="Q1558" s="5"/>
      <c r="R1558" s="9"/>
      <c r="S1558" s="9"/>
      <c r="T1558" s="9"/>
      <c r="U1558" s="9"/>
      <c r="V1558" s="9"/>
      <c r="W1558" s="10"/>
      <c r="X1558" s="10"/>
    </row>
    <row x14ac:dyDescent="0.25" r="1559" customHeight="1" ht="17.25">
      <c r="A1559" s="8">
        <v>45369</v>
      </c>
      <c r="B1559" s="9">
        <v>175.570007</v>
      </c>
      <c r="C1559" s="9">
        <f>(B1559-$R$12)/($R$13-$R$12)</f>
      </c>
      <c r="D1559" s="9">
        <v>177.710007</v>
      </c>
      <c r="E1559" s="9">
        <f>(D1559-$S$12)/($S$13-$S$12)</f>
      </c>
      <c r="F1559" s="9">
        <v>173.520004</v>
      </c>
      <c r="G1559" s="9">
        <f>(F1559-$T$12)/($T$13-$T$12)</f>
      </c>
      <c r="H1559" s="9">
        <v>173.720001</v>
      </c>
      <c r="I1559" s="9">
        <f>($H$2-$U$12)/($U$13-$U$12)</f>
      </c>
      <c r="J1559" s="9">
        <f>AVERAGE(H1555:H1559)</f>
      </c>
      <c r="K1559" s="9">
        <v>173.284119</v>
      </c>
      <c r="L1559" s="9">
        <f>(K1559-$V$12)/($V$13-$V$12)</f>
      </c>
      <c r="M1559" s="10">
        <v>75604200</v>
      </c>
      <c r="N1559" s="9">
        <f>($M$2-$W$12)/($W$13-$W$12)</f>
      </c>
      <c r="O1559" s="5"/>
      <c r="P1559" s="5"/>
      <c r="Q1559" s="5"/>
      <c r="R1559" s="9"/>
      <c r="S1559" s="9"/>
      <c r="T1559" s="9"/>
      <c r="U1559" s="9"/>
      <c r="V1559" s="9"/>
      <c r="W1559" s="10"/>
      <c r="X1559" s="10"/>
    </row>
    <row x14ac:dyDescent="0.25" r="1560" customHeight="1" ht="17.25">
      <c r="A1560" s="8">
        <v>45370</v>
      </c>
      <c r="B1560" s="9">
        <v>174.339996</v>
      </c>
      <c r="C1560" s="9">
        <f>(B1560-$R$12)/($R$13-$R$12)</f>
      </c>
      <c r="D1560" s="9">
        <v>176.610001</v>
      </c>
      <c r="E1560" s="9">
        <f>(D1560-$S$12)/($S$13-$S$12)</f>
      </c>
      <c r="F1560" s="9">
        <v>173.029999</v>
      </c>
      <c r="G1560" s="9">
        <f>(F1560-$T$12)/($T$13-$T$12)</f>
      </c>
      <c r="H1560" s="9">
        <v>176.080002</v>
      </c>
      <c r="I1560" s="9">
        <f>($H$2-$U$12)/($U$13-$U$12)</f>
      </c>
      <c r="J1560" s="9">
        <f>AVERAGE(H1556:H1560)</f>
      </c>
      <c r="K1560" s="9">
        <v>175.638199</v>
      </c>
      <c r="L1560" s="9">
        <f>(K1560-$V$12)/($V$13-$V$12)</f>
      </c>
      <c r="M1560" s="10">
        <v>55215200</v>
      </c>
      <c r="N1560" s="9">
        <f>($M$2-$W$12)/($W$13-$W$12)</f>
      </c>
      <c r="O1560" s="5"/>
      <c r="P1560" s="5"/>
      <c r="Q1560" s="5"/>
      <c r="R1560" s="9"/>
      <c r="S1560" s="9"/>
      <c r="T1560" s="9"/>
      <c r="U1560" s="9"/>
      <c r="V1560" s="9"/>
      <c r="W1560" s="10"/>
      <c r="X1560" s="10"/>
    </row>
    <row x14ac:dyDescent="0.25" r="1561" customHeight="1" ht="17.25">
      <c r="A1561" s="8">
        <v>45371</v>
      </c>
      <c r="B1561" s="9">
        <v>175.720001</v>
      </c>
      <c r="C1561" s="9">
        <f>(B1561-$R$12)/($R$13-$R$12)</f>
      </c>
      <c r="D1561" s="9">
        <v>178.669998</v>
      </c>
      <c r="E1561" s="9">
        <f>(D1561-$S$12)/($S$13-$S$12)</f>
      </c>
      <c r="F1561" s="9">
        <v>175.089996</v>
      </c>
      <c r="G1561" s="9">
        <f>(F1561-$T$12)/($T$13-$T$12)</f>
      </c>
      <c r="H1561" s="9">
        <v>178.669998</v>
      </c>
      <c r="I1561" s="9">
        <f>($H$2-$U$12)/($U$13-$U$12)</f>
      </c>
      <c r="J1561" s="9">
        <f>AVERAGE(H1557:H1561)</f>
      </c>
      <c r="K1561" s="9">
        <v>178.22171</v>
      </c>
      <c r="L1561" s="9">
        <f>(K1561-$V$12)/($V$13-$V$12)</f>
      </c>
      <c r="M1561" s="10">
        <v>53423100</v>
      </c>
      <c r="N1561" s="9">
        <f>($M$2-$W$12)/($W$13-$W$12)</f>
      </c>
      <c r="O1561" s="5"/>
      <c r="P1561" s="5"/>
      <c r="Q1561" s="5"/>
      <c r="R1561" s="9"/>
      <c r="S1561" s="9"/>
      <c r="T1561" s="9"/>
      <c r="U1561" s="9"/>
      <c r="V1561" s="9"/>
      <c r="W1561" s="10"/>
      <c r="X1561" s="10"/>
    </row>
    <row x14ac:dyDescent="0.25" r="1562" customHeight="1" ht="17.25">
      <c r="A1562" s="8">
        <v>45372</v>
      </c>
      <c r="B1562" s="9">
        <v>177.050003</v>
      </c>
      <c r="C1562" s="9">
        <f>(B1562-$R$12)/($R$13-$R$12)</f>
      </c>
      <c r="D1562" s="9">
        <v>177.490005</v>
      </c>
      <c r="E1562" s="9">
        <f>(D1562-$S$12)/($S$13-$S$12)</f>
      </c>
      <c r="F1562" s="9">
        <v>170.839996</v>
      </c>
      <c r="G1562" s="9">
        <f>(F1562-$T$12)/($T$13-$T$12)</f>
      </c>
      <c r="H1562" s="9">
        <v>171.369995</v>
      </c>
      <c r="I1562" s="9">
        <f>($H$2-$U$12)/($U$13-$U$12)</f>
      </c>
      <c r="J1562" s="9">
        <f>AVERAGE(H1558:H1562)</f>
      </c>
      <c r="K1562" s="9">
        <v>170.940018</v>
      </c>
      <c r="L1562" s="9">
        <f>(K1562-$V$12)/($V$13-$V$12)</f>
      </c>
      <c r="M1562" s="10">
        <v>106181300</v>
      </c>
      <c r="N1562" s="9">
        <f>($M$2-$W$12)/($W$13-$W$12)</f>
      </c>
      <c r="O1562" s="5"/>
      <c r="P1562" s="5"/>
      <c r="Q1562" s="5"/>
      <c r="R1562" s="9"/>
      <c r="S1562" s="9"/>
      <c r="T1562" s="9"/>
      <c r="U1562" s="9"/>
      <c r="V1562" s="9"/>
      <c r="W1562" s="10"/>
      <c r="X1562" s="10"/>
    </row>
    <row x14ac:dyDescent="0.25" r="1563" customHeight="1" ht="17.25">
      <c r="A1563" s="8">
        <v>45373</v>
      </c>
      <c r="B1563" s="9">
        <v>171.759995</v>
      </c>
      <c r="C1563" s="9">
        <f>(B1563-$R$12)/($R$13-$R$12)</f>
      </c>
      <c r="D1563" s="9">
        <v>173.050003</v>
      </c>
      <c r="E1563" s="9">
        <f>(D1563-$S$12)/($S$13-$S$12)</f>
      </c>
      <c r="F1563" s="9">
        <v>170.059998</v>
      </c>
      <c r="G1563" s="9">
        <f>(F1563-$T$12)/($T$13-$T$12)</f>
      </c>
      <c r="H1563" s="9">
        <v>172.279999</v>
      </c>
      <c r="I1563" s="9">
        <f>($H$2-$U$12)/($U$13-$U$12)</f>
      </c>
      <c r="J1563" s="9">
        <f>AVERAGE(H1559:H1563)</f>
      </c>
      <c r="K1563" s="9">
        <v>171.847733</v>
      </c>
      <c r="L1563" s="9">
        <f>(K1563-$V$12)/($V$13-$V$12)</f>
      </c>
      <c r="M1563" s="10">
        <v>71106600</v>
      </c>
      <c r="N1563" s="9">
        <f>($M$2-$W$12)/($W$13-$W$12)</f>
      </c>
      <c r="O1563" s="5"/>
      <c r="P1563" s="5"/>
      <c r="Q1563" s="5"/>
      <c r="R1563" s="9"/>
      <c r="S1563" s="9"/>
      <c r="T1563" s="9"/>
      <c r="U1563" s="9"/>
      <c r="V1563" s="9"/>
      <c r="W1563" s="10"/>
      <c r="X1563" s="10"/>
    </row>
    <row x14ac:dyDescent="0.25" r="1564" customHeight="1" ht="17.25">
      <c r="A1564" s="8">
        <v>45376</v>
      </c>
      <c r="B1564" s="9">
        <v>170.570007</v>
      </c>
      <c r="C1564" s="9">
        <f>(B1564-$R$12)/($R$13-$R$12)</f>
      </c>
      <c r="D1564" s="9">
        <v>171.940002</v>
      </c>
      <c r="E1564" s="9">
        <f>(D1564-$S$12)/($S$13-$S$12)</f>
      </c>
      <c r="F1564" s="9">
        <v>169.449997</v>
      </c>
      <c r="G1564" s="9">
        <f>(F1564-$T$12)/($T$13-$T$12)</f>
      </c>
      <c r="H1564" s="9">
        <v>170.850006</v>
      </c>
      <c r="I1564" s="9">
        <f>($H$2-$U$12)/($U$13-$U$12)</f>
      </c>
      <c r="J1564" s="9">
        <f>AVERAGE(H1560:H1564)</f>
      </c>
      <c r="K1564" s="9">
        <v>170.421326</v>
      </c>
      <c r="L1564" s="9">
        <f>(K1564-$V$12)/($V$13-$V$12)</f>
      </c>
      <c r="M1564" s="10">
        <v>54288300</v>
      </c>
      <c r="N1564" s="9">
        <f>($M$2-$W$12)/($W$13-$W$12)</f>
      </c>
      <c r="O1564" s="5"/>
      <c r="P1564" s="5"/>
      <c r="Q1564" s="5"/>
      <c r="R1564" s="9"/>
      <c r="S1564" s="9"/>
      <c r="T1564" s="9"/>
      <c r="U1564" s="9"/>
      <c r="V1564" s="9"/>
      <c r="W1564" s="10"/>
      <c r="X1564" s="10"/>
    </row>
    <row x14ac:dyDescent="0.25" r="1565" customHeight="1" ht="17.25">
      <c r="A1565" s="8">
        <v>45377</v>
      </c>
      <c r="B1565" s="10">
        <v>170</v>
      </c>
      <c r="C1565" s="9">
        <f>(B1565-$R$12)/($R$13-$R$12)</f>
      </c>
      <c r="D1565" s="9">
        <v>171.419998</v>
      </c>
      <c r="E1565" s="9">
        <f>(D1565-$S$12)/($S$13-$S$12)</f>
      </c>
      <c r="F1565" s="9">
        <v>169.580002</v>
      </c>
      <c r="G1565" s="9">
        <f>(F1565-$T$12)/($T$13-$T$12)</f>
      </c>
      <c r="H1565" s="9">
        <v>169.710007</v>
      </c>
      <c r="I1565" s="9">
        <f>($H$2-$U$12)/($U$13-$U$12)</f>
      </c>
      <c r="J1565" s="9">
        <f>AVERAGE(H1561:H1565)</f>
      </c>
      <c r="K1565" s="9">
        <v>169.284195</v>
      </c>
      <c r="L1565" s="9">
        <f>(K1565-$V$12)/($V$13-$V$12)</f>
      </c>
      <c r="M1565" s="10">
        <v>57388400</v>
      </c>
      <c r="N1565" s="9">
        <f>($M$2-$W$12)/($W$13-$W$12)</f>
      </c>
      <c r="O1565" s="5"/>
      <c r="P1565" s="5"/>
      <c r="Q1565" s="5"/>
      <c r="R1565" s="9"/>
      <c r="S1565" s="9"/>
      <c r="T1565" s="9"/>
      <c r="U1565" s="9"/>
      <c r="V1565" s="9"/>
      <c r="W1565" s="10"/>
      <c r="X1565" s="10"/>
    </row>
    <row x14ac:dyDescent="0.25" r="1566" customHeight="1" ht="17.25">
      <c r="A1566" s="8">
        <v>45378</v>
      </c>
      <c r="B1566" s="9">
        <v>170.410004</v>
      </c>
      <c r="C1566" s="9">
        <f>(B1566-$R$12)/($R$13-$R$12)</f>
      </c>
      <c r="D1566" s="9">
        <v>173.600006</v>
      </c>
      <c r="E1566" s="9">
        <f>(D1566-$S$12)/($S$13-$S$12)</f>
      </c>
      <c r="F1566" s="9">
        <v>170.110001</v>
      </c>
      <c r="G1566" s="9">
        <f>(F1566-$T$12)/($T$13-$T$12)</f>
      </c>
      <c r="H1566" s="9">
        <v>173.309998</v>
      </c>
      <c r="I1566" s="9">
        <f>($H$2-$U$12)/($U$13-$U$12)</f>
      </c>
      <c r="J1566" s="9">
        <f>AVERAGE(H1562:H1566)</f>
      </c>
      <c r="K1566" s="9">
        <v>172.875137</v>
      </c>
      <c r="L1566" s="9">
        <f>(K1566-$V$12)/($V$13-$V$12)</f>
      </c>
      <c r="M1566" s="10">
        <v>60273300</v>
      </c>
      <c r="N1566" s="9">
        <f>($M$2-$W$12)/($W$13-$W$12)</f>
      </c>
      <c r="O1566" s="5"/>
      <c r="P1566" s="5"/>
      <c r="Q1566" s="5"/>
      <c r="R1566" s="9"/>
      <c r="S1566" s="9"/>
      <c r="T1566" s="9"/>
      <c r="U1566" s="9"/>
      <c r="V1566" s="9"/>
      <c r="W1566" s="10"/>
      <c r="X1566" s="10"/>
    </row>
    <row x14ac:dyDescent="0.25" r="1567" customHeight="1" ht="17.25">
      <c r="A1567" s="8">
        <v>45379</v>
      </c>
      <c r="B1567" s="9">
        <v>171.75</v>
      </c>
      <c r="C1567" s="9">
        <f>(B1567-$R$12)/($R$13-$R$12)</f>
      </c>
      <c r="D1567" s="9">
        <v>172.229996</v>
      </c>
      <c r="E1567" s="9">
        <f>(D1567-$S$12)/($S$13-$S$12)</f>
      </c>
      <c r="F1567" s="9">
        <v>170.509995</v>
      </c>
      <c r="G1567" s="9">
        <f>(F1567-$T$12)/($T$13-$T$12)</f>
      </c>
      <c r="H1567" s="9">
        <v>171.479996</v>
      </c>
      <c r="I1567" s="9">
        <f>($H$2-$U$12)/($U$13-$U$12)</f>
      </c>
      <c r="J1567" s="9">
        <f>AVERAGE(H1563:H1567)</f>
      </c>
      <c r="K1567" s="9">
        <v>171.049744</v>
      </c>
      <c r="L1567" s="9">
        <f>(K1567-$V$12)/($V$13-$V$12)</f>
      </c>
      <c r="M1567" s="10">
        <v>65672700</v>
      </c>
      <c r="N1567" s="9">
        <f>($M$2-$W$12)/($W$13-$W$12)</f>
      </c>
      <c r="O1567" s="5"/>
      <c r="P1567" s="5"/>
      <c r="Q1567" s="5"/>
      <c r="R1567" s="9"/>
      <c r="S1567" s="9"/>
      <c r="T1567" s="9"/>
      <c r="U1567" s="9"/>
      <c r="V1567" s="9"/>
      <c r="W1567" s="10"/>
      <c r="X1567" s="10"/>
    </row>
    <row x14ac:dyDescent="0.25" r="1568" customHeight="1" ht="17.25">
      <c r="A1568" s="8">
        <v>45383</v>
      </c>
      <c r="B1568" s="9">
        <v>171.190002</v>
      </c>
      <c r="C1568" s="9">
        <f>(B1568-$R$12)/($R$13-$R$12)</f>
      </c>
      <c r="D1568" s="9">
        <v>171.25</v>
      </c>
      <c r="E1568" s="9">
        <f>(D1568-$S$12)/($S$13-$S$12)</f>
      </c>
      <c r="F1568" s="9">
        <v>169.479996</v>
      </c>
      <c r="G1568" s="9">
        <f>(F1568-$T$12)/($T$13-$T$12)</f>
      </c>
      <c r="H1568" s="9">
        <v>170.029999</v>
      </c>
      <c r="I1568" s="9">
        <f>($H$2-$U$12)/($U$13-$U$12)</f>
      </c>
      <c r="J1568" s="9">
        <f>AVERAGE(H1564:H1568)</f>
      </c>
      <c r="K1568" s="9">
        <v>169.603378</v>
      </c>
      <c r="L1568" s="9">
        <f>(K1568-$V$12)/($V$13-$V$12)</f>
      </c>
      <c r="M1568" s="10">
        <v>46240500</v>
      </c>
      <c r="N1568" s="9">
        <f>($M$2-$W$12)/($W$13-$W$12)</f>
      </c>
      <c r="O1568" s="5"/>
      <c r="P1568" s="5"/>
      <c r="Q1568" s="5"/>
      <c r="R1568" s="9"/>
      <c r="S1568" s="9"/>
      <c r="T1568" s="9"/>
      <c r="U1568" s="9"/>
      <c r="V1568" s="9"/>
      <c r="W1568" s="10"/>
      <c r="X1568" s="10"/>
    </row>
    <row x14ac:dyDescent="0.25" r="1569" customHeight="1" ht="17.25">
      <c r="A1569" s="8">
        <v>45384</v>
      </c>
      <c r="B1569" s="9">
        <v>169.080002</v>
      </c>
      <c r="C1569" s="9">
        <f>(B1569-$R$12)/($R$13-$R$12)</f>
      </c>
      <c r="D1569" s="9">
        <v>169.339996</v>
      </c>
      <c r="E1569" s="9">
        <f>(D1569-$S$12)/($S$13-$S$12)</f>
      </c>
      <c r="F1569" s="9">
        <v>168.229996</v>
      </c>
      <c r="G1569" s="9">
        <f>(F1569-$T$12)/($T$13-$T$12)</f>
      </c>
      <c r="H1569" s="9">
        <v>168.839996</v>
      </c>
      <c r="I1569" s="9">
        <f>($H$2-$U$12)/($U$13-$U$12)</f>
      </c>
      <c r="J1569" s="9">
        <f>AVERAGE(H1565:H1569)</f>
      </c>
      <c r="K1569" s="9">
        <v>168.416351</v>
      </c>
      <c r="L1569" s="9">
        <f>(K1569-$V$12)/($V$13-$V$12)</f>
      </c>
      <c r="M1569" s="10">
        <v>49329500</v>
      </c>
      <c r="N1569" s="9">
        <f>($M$2-$W$12)/($W$13-$W$12)</f>
      </c>
      <c r="O1569" s="5"/>
      <c r="P1569" s="5"/>
      <c r="Q1569" s="5"/>
      <c r="R1569" s="9"/>
      <c r="S1569" s="9"/>
      <c r="T1569" s="9"/>
      <c r="U1569" s="9"/>
      <c r="V1569" s="9"/>
      <c r="W1569" s="10"/>
      <c r="X1569" s="10"/>
    </row>
    <row x14ac:dyDescent="0.25" r="1570" customHeight="1" ht="17.25">
      <c r="A1570" s="8">
        <v>45385</v>
      </c>
      <c r="B1570" s="9">
        <v>168.789993</v>
      </c>
      <c r="C1570" s="9">
        <f>(B1570-$R$12)/($R$13-$R$12)</f>
      </c>
      <c r="D1570" s="9">
        <v>170.679993</v>
      </c>
      <c r="E1570" s="9">
        <f>(D1570-$S$12)/($S$13-$S$12)</f>
      </c>
      <c r="F1570" s="9">
        <v>168.580002</v>
      </c>
      <c r="G1570" s="9">
        <f>(F1570-$T$12)/($T$13-$T$12)</f>
      </c>
      <c r="H1570" s="9">
        <v>169.649994</v>
      </c>
      <c r="I1570" s="9">
        <f>($H$2-$U$12)/($U$13-$U$12)</f>
      </c>
      <c r="J1570" s="9">
        <f>AVERAGE(H1566:H1570)</f>
      </c>
      <c r="K1570" s="9">
        <v>169.224319</v>
      </c>
      <c r="L1570" s="9">
        <f>(K1570-$V$12)/($V$13-$V$12)</f>
      </c>
      <c r="M1570" s="10">
        <v>47691700</v>
      </c>
      <c r="N1570" s="9">
        <f>($M$2-$W$12)/($W$13-$W$12)</f>
      </c>
      <c r="O1570" s="5"/>
      <c r="P1570" s="5"/>
      <c r="Q1570" s="5"/>
      <c r="R1570" s="9"/>
      <c r="S1570" s="9"/>
      <c r="T1570" s="9"/>
      <c r="U1570" s="9"/>
      <c r="V1570" s="9"/>
      <c r="W1570" s="10"/>
      <c r="X1570" s="10"/>
    </row>
    <row x14ac:dyDescent="0.25" r="1571" customHeight="1" ht="17.25">
      <c r="A1571" s="8">
        <v>45386</v>
      </c>
      <c r="B1571" s="9">
        <v>170.289993</v>
      </c>
      <c r="C1571" s="9">
        <f>(B1571-$R$12)/($R$13-$R$12)</f>
      </c>
      <c r="D1571" s="9">
        <v>171.919998</v>
      </c>
      <c r="E1571" s="9">
        <f>(D1571-$S$12)/($S$13-$S$12)</f>
      </c>
      <c r="F1571" s="9">
        <v>168.820007</v>
      </c>
      <c r="G1571" s="9">
        <f>(F1571-$T$12)/($T$13-$T$12)</f>
      </c>
      <c r="H1571" s="9">
        <v>168.820007</v>
      </c>
      <c r="I1571" s="9">
        <f>($H$2-$U$12)/($U$13-$U$12)</f>
      </c>
      <c r="J1571" s="9">
        <f>AVERAGE(H1567:H1571)</f>
      </c>
      <c r="K1571" s="9">
        <v>168.396423</v>
      </c>
      <c r="L1571" s="9">
        <f>(K1571-$V$12)/($V$13-$V$12)</f>
      </c>
      <c r="M1571" s="10">
        <v>53704400</v>
      </c>
      <c r="N1571" s="9">
        <f>($M$2-$W$12)/($W$13-$W$12)</f>
      </c>
      <c r="O1571" s="5"/>
      <c r="P1571" s="5"/>
      <c r="Q1571" s="5"/>
      <c r="R1571" s="9"/>
      <c r="S1571" s="9"/>
      <c r="T1571" s="9"/>
      <c r="U1571" s="9"/>
      <c r="V1571" s="9"/>
      <c r="W1571" s="10"/>
      <c r="X1571" s="10"/>
    </row>
    <row x14ac:dyDescent="0.25" r="1572" customHeight="1" ht="17.25">
      <c r="A1572" s="8">
        <v>45387</v>
      </c>
      <c r="B1572" s="9">
        <v>169.589996</v>
      </c>
      <c r="C1572" s="9">
        <f>(B1572-$R$12)/($R$13-$R$12)</f>
      </c>
      <c r="D1572" s="9">
        <v>170.389999</v>
      </c>
      <c r="E1572" s="9">
        <f>(D1572-$S$12)/($S$13-$S$12)</f>
      </c>
      <c r="F1572" s="9">
        <v>168.949997</v>
      </c>
      <c r="G1572" s="9">
        <f>(F1572-$T$12)/($T$13-$T$12)</f>
      </c>
      <c r="H1572" s="9">
        <v>169.580002</v>
      </c>
      <c r="I1572" s="9">
        <f>($H$2-$U$12)/($U$13-$U$12)</f>
      </c>
      <c r="J1572" s="9">
        <f>AVERAGE(H1568:H1572)</f>
      </c>
      <c r="K1572" s="9">
        <v>169.154495</v>
      </c>
      <c r="L1572" s="9">
        <f>(K1572-$V$12)/($V$13-$V$12)</f>
      </c>
      <c r="M1572" s="10">
        <v>42055200</v>
      </c>
      <c r="N1572" s="9">
        <f>($M$2-$W$12)/($W$13-$W$12)</f>
      </c>
      <c r="O1572" s="5"/>
      <c r="P1572" s="5"/>
      <c r="Q1572" s="5"/>
      <c r="R1572" s="9"/>
      <c r="S1572" s="9"/>
      <c r="T1572" s="9"/>
      <c r="U1572" s="9"/>
      <c r="V1572" s="9"/>
      <c r="W1572" s="10"/>
      <c r="X1572" s="10"/>
    </row>
    <row x14ac:dyDescent="0.25" r="1573" customHeight="1" ht="17.25">
      <c r="A1573" s="8">
        <v>45390</v>
      </c>
      <c r="B1573" s="9">
        <v>169.029999</v>
      </c>
      <c r="C1573" s="9">
        <f>(B1573-$R$12)/($R$13-$R$12)</f>
      </c>
      <c r="D1573" s="9">
        <v>169.199997</v>
      </c>
      <c r="E1573" s="9">
        <f>(D1573-$S$12)/($S$13-$S$12)</f>
      </c>
      <c r="F1573" s="9">
        <v>168.240005</v>
      </c>
      <c r="G1573" s="9">
        <f>(F1573-$T$12)/($T$13-$T$12)</f>
      </c>
      <c r="H1573" s="9">
        <v>168.449997</v>
      </c>
      <c r="I1573" s="9">
        <f>($H$2-$U$12)/($U$13-$U$12)</f>
      </c>
      <c r="J1573" s="9">
        <f>AVERAGE(H1569:H1573)</f>
      </c>
      <c r="K1573" s="9">
        <v>168.027344</v>
      </c>
      <c r="L1573" s="9">
        <f>(K1573-$V$12)/($V$13-$V$12)</f>
      </c>
      <c r="M1573" s="10">
        <v>37425500</v>
      </c>
      <c r="N1573" s="9">
        <f>($M$2-$W$12)/($W$13-$W$12)</f>
      </c>
      <c r="O1573" s="5"/>
      <c r="P1573" s="5"/>
      <c r="Q1573" s="5"/>
      <c r="R1573" s="9"/>
      <c r="S1573" s="9"/>
      <c r="T1573" s="9"/>
      <c r="U1573" s="9"/>
      <c r="V1573" s="9"/>
      <c r="W1573" s="10"/>
      <c r="X1573" s="10"/>
    </row>
    <row x14ac:dyDescent="0.25" r="1574" customHeight="1" ht="17.25">
      <c r="A1574" s="8">
        <v>45391</v>
      </c>
      <c r="B1574" s="9">
        <v>168.699997</v>
      </c>
      <c r="C1574" s="9">
        <f>(B1574-$R$12)/($R$13-$R$12)</f>
      </c>
      <c r="D1574" s="9">
        <v>170.080002</v>
      </c>
      <c r="E1574" s="9">
        <f>(D1574-$S$12)/($S$13-$S$12)</f>
      </c>
      <c r="F1574" s="9">
        <v>168.350006</v>
      </c>
      <c r="G1574" s="9">
        <f>(F1574-$T$12)/($T$13-$T$12)</f>
      </c>
      <c r="H1574" s="9">
        <v>169.669998</v>
      </c>
      <c r="I1574" s="9">
        <f>($H$2-$U$12)/($U$13-$U$12)</f>
      </c>
      <c r="J1574" s="9">
        <f>AVERAGE(H1570:H1574)</f>
      </c>
      <c r="K1574" s="9">
        <v>169.244278</v>
      </c>
      <c r="L1574" s="9">
        <f>(K1574-$V$12)/($V$13-$V$12)</f>
      </c>
      <c r="M1574" s="10">
        <v>42451200</v>
      </c>
      <c r="N1574" s="9">
        <f>($M$2-$W$12)/($W$13-$W$12)</f>
      </c>
      <c r="O1574" s="5"/>
      <c r="P1574" s="5"/>
      <c r="Q1574" s="5"/>
      <c r="R1574" s="9"/>
      <c r="S1574" s="9"/>
      <c r="T1574" s="9"/>
      <c r="U1574" s="9"/>
      <c r="V1574" s="9"/>
      <c r="W1574" s="10"/>
      <c r="X1574" s="10"/>
    </row>
    <row x14ac:dyDescent="0.25" r="1575" customHeight="1" ht="17.25">
      <c r="A1575" s="8">
        <v>45392</v>
      </c>
      <c r="B1575" s="9">
        <v>168.800003</v>
      </c>
      <c r="C1575" s="9">
        <f>(B1575-$R$12)/($R$13-$R$12)</f>
      </c>
      <c r="D1575" s="9">
        <v>169.089996</v>
      </c>
      <c r="E1575" s="9">
        <f>(D1575-$S$12)/($S$13-$S$12)</f>
      </c>
      <c r="F1575" s="9">
        <v>167.110001</v>
      </c>
      <c r="G1575" s="9">
        <f>(F1575-$T$12)/($T$13-$T$12)</f>
      </c>
      <c r="H1575" s="9">
        <v>167.779999</v>
      </c>
      <c r="I1575" s="9">
        <f>($H$2-$U$12)/($U$13-$U$12)</f>
      </c>
      <c r="J1575" s="9">
        <f>AVERAGE(H1571:H1575)</f>
      </c>
      <c r="K1575" s="9">
        <v>167.359024</v>
      </c>
      <c r="L1575" s="9">
        <f>(K1575-$V$12)/($V$13-$V$12)</f>
      </c>
      <c r="M1575" s="10">
        <v>49709300</v>
      </c>
      <c r="N1575" s="9">
        <f>($M$2-$W$12)/($W$13-$W$12)</f>
      </c>
      <c r="O1575" s="5"/>
      <c r="P1575" s="5"/>
      <c r="Q1575" s="5"/>
      <c r="R1575" s="9"/>
      <c r="S1575" s="9"/>
      <c r="T1575" s="9"/>
      <c r="U1575" s="9"/>
      <c r="V1575" s="9"/>
      <c r="W1575" s="10"/>
      <c r="X1575" s="10"/>
    </row>
    <row x14ac:dyDescent="0.25" r="1576" customHeight="1" ht="17.25">
      <c r="A1576" s="8">
        <v>45393</v>
      </c>
      <c r="B1576" s="9">
        <v>168.339996</v>
      </c>
      <c r="C1576" s="9">
        <f>(B1576-$R$12)/($R$13-$R$12)</f>
      </c>
      <c r="D1576" s="9">
        <v>175.460007</v>
      </c>
      <c r="E1576" s="9">
        <f>(D1576-$S$12)/($S$13-$S$12)</f>
      </c>
      <c r="F1576" s="9">
        <v>168.160004</v>
      </c>
      <c r="G1576" s="9">
        <f>(F1576-$T$12)/($T$13-$T$12)</f>
      </c>
      <c r="H1576" s="9">
        <v>175.039993</v>
      </c>
      <c r="I1576" s="9">
        <f>($H$2-$U$12)/($U$13-$U$12)</f>
      </c>
      <c r="J1576" s="9">
        <f>AVERAGE(H1572:H1576)</f>
      </c>
      <c r="K1576" s="9">
        <v>174.6008</v>
      </c>
      <c r="L1576" s="9">
        <f>(K1576-$V$12)/($V$13-$V$12)</f>
      </c>
      <c r="M1576" s="10">
        <v>91070300</v>
      </c>
      <c r="N1576" s="9">
        <f>($M$2-$W$12)/($W$13-$W$12)</f>
      </c>
      <c r="O1576" s="5"/>
      <c r="P1576" s="5"/>
      <c r="Q1576" s="5"/>
      <c r="R1576" s="9"/>
      <c r="S1576" s="9"/>
      <c r="T1576" s="9"/>
      <c r="U1576" s="9"/>
      <c r="V1576" s="9"/>
      <c r="W1576" s="10"/>
      <c r="X1576" s="10"/>
    </row>
    <row x14ac:dyDescent="0.25" r="1577" customHeight="1" ht="17.25">
      <c r="A1577" s="8">
        <v>45394</v>
      </c>
      <c r="B1577" s="9">
        <v>174.259995</v>
      </c>
      <c r="C1577" s="9">
        <f>(B1577-$R$12)/($R$13-$R$12)</f>
      </c>
      <c r="D1577" s="9">
        <v>178.360001</v>
      </c>
      <c r="E1577" s="9">
        <f>(D1577-$S$12)/($S$13-$S$12)</f>
      </c>
      <c r="F1577" s="9">
        <v>174.210007</v>
      </c>
      <c r="G1577" s="9">
        <f>(F1577-$T$12)/($T$13-$T$12)</f>
      </c>
      <c r="H1577" s="9">
        <v>176.550003</v>
      </c>
      <c r="I1577" s="9">
        <f>($H$2-$U$12)/($U$13-$U$12)</f>
      </c>
      <c r="J1577" s="9">
        <f>AVERAGE(H1573:H1577)</f>
      </c>
      <c r="K1577" s="9">
        <v>176.107025</v>
      </c>
      <c r="L1577" s="9">
        <f>(K1577-$V$12)/($V$13-$V$12)</f>
      </c>
      <c r="M1577" s="10">
        <v>101593300</v>
      </c>
      <c r="N1577" s="9">
        <f>($M$2-$W$12)/($W$13-$W$12)</f>
      </c>
      <c r="O1577" s="5"/>
      <c r="P1577" s="5"/>
      <c r="Q1577" s="5"/>
      <c r="R1577" s="9"/>
      <c r="S1577" s="9"/>
      <c r="T1577" s="9"/>
      <c r="U1577" s="9"/>
      <c r="V1577" s="9"/>
      <c r="W1577" s="10"/>
      <c r="X1577" s="10"/>
    </row>
    <row x14ac:dyDescent="0.25" r="1578" customHeight="1" ht="17.25">
      <c r="A1578" s="8">
        <v>45397</v>
      </c>
      <c r="B1578" s="9">
        <v>175.360001</v>
      </c>
      <c r="C1578" s="9">
        <f>(B1578-$R$12)/($R$13-$R$12)</f>
      </c>
      <c r="D1578" s="9">
        <v>176.630005</v>
      </c>
      <c r="E1578" s="9">
        <f>(D1578-$S$12)/($S$13-$S$12)</f>
      </c>
      <c r="F1578" s="9">
        <v>172.5</v>
      </c>
      <c r="G1578" s="9">
        <f>(F1578-$T$12)/($T$13-$T$12)</f>
      </c>
      <c r="H1578" s="9">
        <v>172.690002</v>
      </c>
      <c r="I1578" s="9">
        <f>($H$2-$U$12)/($U$13-$U$12)</f>
      </c>
      <c r="J1578" s="9">
        <f>AVERAGE(H1574:H1578)</f>
      </c>
      <c r="K1578" s="9">
        <v>172.256699</v>
      </c>
      <c r="L1578" s="9">
        <f>(K1578-$V$12)/($V$13-$V$12)</f>
      </c>
      <c r="M1578" s="10">
        <v>73531800</v>
      </c>
      <c r="N1578" s="9">
        <f>($M$2-$W$12)/($W$13-$W$12)</f>
      </c>
      <c r="O1578" s="5"/>
      <c r="P1578" s="5"/>
      <c r="Q1578" s="5"/>
      <c r="R1578" s="9"/>
      <c r="S1578" s="9"/>
      <c r="T1578" s="9"/>
      <c r="U1578" s="9"/>
      <c r="V1578" s="9"/>
      <c r="W1578" s="10"/>
      <c r="X1578" s="10"/>
    </row>
    <row x14ac:dyDescent="0.25" r="1579" customHeight="1" ht="17.25">
      <c r="A1579" s="8">
        <v>45398</v>
      </c>
      <c r="B1579" s="9">
        <v>171.75</v>
      </c>
      <c r="C1579" s="9">
        <f>(B1579-$R$12)/($R$13-$R$12)</f>
      </c>
      <c r="D1579" s="9">
        <v>173.759995</v>
      </c>
      <c r="E1579" s="9">
        <f>(D1579-$S$12)/($S$13-$S$12)</f>
      </c>
      <c r="F1579" s="9">
        <v>168.270004</v>
      </c>
      <c r="G1579" s="9">
        <f>(F1579-$T$12)/($T$13-$T$12)</f>
      </c>
      <c r="H1579" s="9">
        <v>169.380005</v>
      </c>
      <c r="I1579" s="9">
        <f>($H$2-$U$12)/($U$13-$U$12)</f>
      </c>
      <c r="J1579" s="9">
        <f>AVERAGE(H1575:H1579)</f>
      </c>
      <c r="K1579" s="9">
        <v>168.955017</v>
      </c>
      <c r="L1579" s="9">
        <f>(K1579-$V$12)/($V$13-$V$12)</f>
      </c>
      <c r="M1579" s="10">
        <v>73711200</v>
      </c>
      <c r="N1579" s="9">
        <f>($M$2-$W$12)/($W$13-$W$12)</f>
      </c>
      <c r="O1579" s="5"/>
      <c r="P1579" s="5"/>
      <c r="Q1579" s="5"/>
      <c r="R1579" s="9"/>
      <c r="S1579" s="9"/>
      <c r="T1579" s="9"/>
      <c r="U1579" s="9"/>
      <c r="V1579" s="9"/>
      <c r="W1579" s="10"/>
      <c r="X1579" s="10"/>
    </row>
    <row x14ac:dyDescent="0.25" r="1580" customHeight="1" ht="17.25">
      <c r="A1580" s="8">
        <v>45399</v>
      </c>
      <c r="B1580" s="9">
        <v>169.610001</v>
      </c>
      <c r="C1580" s="9">
        <f>(B1580-$R$12)/($R$13-$R$12)</f>
      </c>
      <c r="D1580" s="9">
        <v>170.649994</v>
      </c>
      <c r="E1580" s="9">
        <f>(D1580-$S$12)/($S$13-$S$12)</f>
      </c>
      <c r="F1580" s="10">
        <v>168</v>
      </c>
      <c r="G1580" s="9">
        <f>(F1580-$T$12)/($T$13-$T$12)</f>
      </c>
      <c r="H1580" s="10">
        <v>168</v>
      </c>
      <c r="I1580" s="9">
        <f>($H$2-$U$12)/($U$13-$U$12)</f>
      </c>
      <c r="J1580" s="9">
        <f>AVERAGE(H1576:H1580)</f>
      </c>
      <c r="K1580" s="9">
        <v>167.578476</v>
      </c>
      <c r="L1580" s="9">
        <f>(K1580-$V$12)/($V$13-$V$12)</f>
      </c>
      <c r="M1580" s="10">
        <v>50901200</v>
      </c>
      <c r="N1580" s="9">
        <f>($M$2-$W$12)/($W$13-$W$12)</f>
      </c>
      <c r="O1580" s="5"/>
      <c r="P1580" s="5"/>
      <c r="Q1580" s="5"/>
      <c r="R1580" s="9"/>
      <c r="S1580" s="9"/>
      <c r="T1580" s="9"/>
      <c r="U1580" s="9"/>
      <c r="V1580" s="9"/>
      <c r="W1580" s="10"/>
      <c r="X1580" s="10"/>
    </row>
    <row x14ac:dyDescent="0.25" r="1581" customHeight="1" ht="17.25">
      <c r="A1581" s="8">
        <v>45400</v>
      </c>
      <c r="B1581" s="9">
        <v>168.029999</v>
      </c>
      <c r="C1581" s="9">
        <f>(B1581-$R$12)/($R$13-$R$12)</f>
      </c>
      <c r="D1581" s="9">
        <v>168.639999</v>
      </c>
      <c r="E1581" s="9">
        <f>(D1581-$S$12)/($S$13-$S$12)</f>
      </c>
      <c r="F1581" s="9">
        <v>166.550003</v>
      </c>
      <c r="G1581" s="9">
        <f>(F1581-$T$12)/($T$13-$T$12)</f>
      </c>
      <c r="H1581" s="9">
        <v>167.039993</v>
      </c>
      <c r="I1581" s="9">
        <f>($H$2-$U$12)/($U$13-$U$12)</f>
      </c>
      <c r="J1581" s="9">
        <f>AVERAGE(H1577:H1581)</f>
      </c>
      <c r="K1581" s="9">
        <v>166.62088</v>
      </c>
      <c r="L1581" s="9">
        <f>(K1581-$V$12)/($V$13-$V$12)</f>
      </c>
      <c r="M1581" s="10">
        <v>43122900</v>
      </c>
      <c r="N1581" s="9">
        <f>($M$2-$W$12)/($W$13-$W$12)</f>
      </c>
      <c r="O1581" s="5"/>
      <c r="P1581" s="5"/>
      <c r="Q1581" s="5"/>
      <c r="R1581" s="9"/>
      <c r="S1581" s="9"/>
      <c r="T1581" s="9"/>
      <c r="U1581" s="9"/>
      <c r="V1581" s="9"/>
      <c r="W1581" s="10"/>
      <c r="X1581" s="10"/>
    </row>
    <row x14ac:dyDescent="0.25" r="1582" customHeight="1" ht="17.25">
      <c r="A1582" s="8">
        <v>45401</v>
      </c>
      <c r="B1582" s="9">
        <v>166.210007</v>
      </c>
      <c r="C1582" s="9">
        <f>(B1582-$R$12)/($R$13-$R$12)</f>
      </c>
      <c r="D1582" s="9">
        <v>166.399994</v>
      </c>
      <c r="E1582" s="9">
        <f>(D1582-$S$12)/($S$13-$S$12)</f>
      </c>
      <c r="F1582" s="9">
        <v>164.080002</v>
      </c>
      <c r="G1582" s="9">
        <f>(F1582-$T$12)/($T$13-$T$12)</f>
      </c>
      <c r="H1582" s="10">
        <v>165</v>
      </c>
      <c r="I1582" s="9">
        <f>($H$2-$U$12)/($U$13-$U$12)</f>
      </c>
      <c r="J1582" s="9">
        <f>AVERAGE(H1578:H1582)</f>
      </c>
      <c r="K1582" s="9">
        <v>164.585999</v>
      </c>
      <c r="L1582" s="9">
        <f>(K1582-$V$12)/($V$13-$V$12)</f>
      </c>
      <c r="M1582" s="10">
        <v>67772100</v>
      </c>
      <c r="N1582" s="9">
        <f>($M$2-$W$12)/($W$13-$W$12)</f>
      </c>
      <c r="O1582" s="5"/>
      <c r="P1582" s="5"/>
      <c r="Q1582" s="5"/>
      <c r="R1582" s="9"/>
      <c r="S1582" s="9"/>
      <c r="T1582" s="9"/>
      <c r="U1582" s="9"/>
      <c r="V1582" s="9"/>
      <c r="W1582" s="10"/>
      <c r="X1582" s="10"/>
    </row>
    <row x14ac:dyDescent="0.25" r="1583" customHeight="1" ht="17.25">
      <c r="A1583" s="8">
        <v>45404</v>
      </c>
      <c r="B1583" s="9">
        <v>165.520004</v>
      </c>
      <c r="C1583" s="9">
        <f>(B1583-$R$12)/($R$13-$R$12)</f>
      </c>
      <c r="D1583" s="9">
        <v>167.259995</v>
      </c>
      <c r="E1583" s="9">
        <f>(D1583-$S$12)/($S$13-$S$12)</f>
      </c>
      <c r="F1583" s="9">
        <v>164.770004</v>
      </c>
      <c r="G1583" s="9">
        <f>(F1583-$T$12)/($T$13-$T$12)</f>
      </c>
      <c r="H1583" s="9">
        <v>165.839996</v>
      </c>
      <c r="I1583" s="9">
        <f>($H$2-$U$12)/($U$13-$U$12)</f>
      </c>
      <c r="J1583" s="9">
        <f>AVERAGE(H1579:H1583)</f>
      </c>
      <c r="K1583" s="9">
        <v>165.423874</v>
      </c>
      <c r="L1583" s="9">
        <f>(K1583-$V$12)/($V$13-$V$12)</f>
      </c>
      <c r="M1583" s="10">
        <v>48116400</v>
      </c>
      <c r="N1583" s="9">
        <f>($M$2-$W$12)/($W$13-$W$12)</f>
      </c>
      <c r="O1583" s="5"/>
      <c r="P1583" s="5"/>
      <c r="Q1583" s="5"/>
      <c r="R1583" s="9"/>
      <c r="S1583" s="9"/>
      <c r="T1583" s="9"/>
      <c r="U1583" s="9"/>
      <c r="V1583" s="9"/>
      <c r="W1583" s="10"/>
      <c r="X1583" s="10"/>
    </row>
    <row x14ac:dyDescent="0.25" r="1584" customHeight="1" ht="17.25">
      <c r="A1584" s="8">
        <v>45405</v>
      </c>
      <c r="B1584" s="9">
        <v>165.350006</v>
      </c>
      <c r="C1584" s="9">
        <f>(B1584-$R$12)/($R$13-$R$12)</f>
      </c>
      <c r="D1584" s="9">
        <v>167.050003</v>
      </c>
      <c r="E1584" s="9">
        <f>(D1584-$S$12)/($S$13-$S$12)</f>
      </c>
      <c r="F1584" s="9">
        <v>164.919998</v>
      </c>
      <c r="G1584" s="9">
        <f>(F1584-$T$12)/($T$13-$T$12)</f>
      </c>
      <c r="H1584" s="9">
        <v>166.899994</v>
      </c>
      <c r="I1584" s="9">
        <f>($H$2-$U$12)/($U$13-$U$12)</f>
      </c>
      <c r="J1584" s="9">
        <f>AVERAGE(H1580:H1584)</f>
      </c>
      <c r="K1584" s="9">
        <v>166.481216</v>
      </c>
      <c r="L1584" s="9">
        <f>(K1584-$V$12)/($V$13-$V$12)</f>
      </c>
      <c r="M1584" s="10">
        <v>49537800</v>
      </c>
      <c r="N1584" s="9">
        <f>($M$2-$W$12)/($W$13-$W$12)</f>
      </c>
      <c r="O1584" s="5"/>
      <c r="P1584" s="5"/>
      <c r="Q1584" s="5"/>
      <c r="R1584" s="9"/>
      <c r="S1584" s="9"/>
      <c r="T1584" s="9"/>
      <c r="U1584" s="9"/>
      <c r="V1584" s="9"/>
      <c r="W1584" s="10"/>
      <c r="X1584" s="10"/>
    </row>
    <row x14ac:dyDescent="0.25" r="1585" customHeight="1" ht="17.25">
      <c r="A1585" s="8">
        <v>45406</v>
      </c>
      <c r="B1585" s="9">
        <v>166.539993</v>
      </c>
      <c r="C1585" s="9">
        <f>(B1585-$R$12)/($R$13-$R$12)</f>
      </c>
      <c r="D1585" s="9">
        <v>169.300003</v>
      </c>
      <c r="E1585" s="9">
        <f>(D1585-$S$12)/($S$13-$S$12)</f>
      </c>
      <c r="F1585" s="9">
        <v>166.210007</v>
      </c>
      <c r="G1585" s="9">
        <f>(F1585-$T$12)/($T$13-$T$12)</f>
      </c>
      <c r="H1585" s="9">
        <v>169.020004</v>
      </c>
      <c r="I1585" s="9">
        <f>($H$2-$U$12)/($U$13-$U$12)</f>
      </c>
      <c r="J1585" s="9">
        <f>AVERAGE(H1581:H1585)</f>
      </c>
      <c r="K1585" s="9">
        <v>168.595917</v>
      </c>
      <c r="L1585" s="9">
        <f>(K1585-$V$12)/($V$13-$V$12)</f>
      </c>
      <c r="M1585" s="10">
        <v>48251800</v>
      </c>
      <c r="N1585" s="9">
        <f>($M$2-$W$12)/($W$13-$W$12)</f>
      </c>
      <c r="O1585" s="5"/>
      <c r="P1585" s="5"/>
      <c r="Q1585" s="5"/>
      <c r="R1585" s="9"/>
      <c r="S1585" s="9"/>
      <c r="T1585" s="9"/>
      <c r="U1585" s="9"/>
      <c r="V1585" s="9"/>
      <c r="W1585" s="10"/>
      <c r="X1585" s="10"/>
    </row>
    <row x14ac:dyDescent="0.25" r="1586" customHeight="1" ht="17.25">
      <c r="A1586" s="8">
        <v>45407</v>
      </c>
      <c r="B1586" s="9">
        <v>169.529999</v>
      </c>
      <c r="C1586" s="9">
        <f>(B1586-$R$12)/($R$13-$R$12)</f>
      </c>
      <c r="D1586" s="9">
        <v>170.610001</v>
      </c>
      <c r="E1586" s="9">
        <f>(D1586-$S$12)/($S$13-$S$12)</f>
      </c>
      <c r="F1586" s="9">
        <v>168.149994</v>
      </c>
      <c r="G1586" s="9">
        <f>(F1586-$T$12)/($T$13-$T$12)</f>
      </c>
      <c r="H1586" s="9">
        <v>169.889999</v>
      </c>
      <c r="I1586" s="9">
        <f>($H$2-$U$12)/($U$13-$U$12)</f>
      </c>
      <c r="J1586" s="9">
        <f>AVERAGE(H1582:H1586)</f>
      </c>
      <c r="K1586" s="9">
        <v>169.46373</v>
      </c>
      <c r="L1586" s="9">
        <f>(K1586-$V$12)/($V$13-$V$12)</f>
      </c>
      <c r="M1586" s="10">
        <v>50558300</v>
      </c>
      <c r="N1586" s="9">
        <f>($M$2-$W$12)/($W$13-$W$12)</f>
      </c>
      <c r="O1586" s="5"/>
      <c r="P1586" s="5"/>
      <c r="Q1586" s="5"/>
      <c r="R1586" s="9"/>
      <c r="S1586" s="9"/>
      <c r="T1586" s="9"/>
      <c r="U1586" s="9"/>
      <c r="V1586" s="9"/>
      <c r="W1586" s="10"/>
      <c r="X1586" s="10"/>
    </row>
    <row x14ac:dyDescent="0.25" r="1587" customHeight="1" ht="17.25">
      <c r="A1587" s="8">
        <v>45408</v>
      </c>
      <c r="B1587" s="9">
        <v>169.880005</v>
      </c>
      <c r="C1587" s="9">
        <f>(B1587-$R$12)/($R$13-$R$12)</f>
      </c>
      <c r="D1587" s="9">
        <v>171.339996</v>
      </c>
      <c r="E1587" s="9">
        <f>(D1587-$S$12)/($S$13-$S$12)</f>
      </c>
      <c r="F1587" s="9">
        <v>169.179993</v>
      </c>
      <c r="G1587" s="9">
        <f>(F1587-$T$12)/($T$13-$T$12)</f>
      </c>
      <c r="H1587" s="9">
        <v>169.300003</v>
      </c>
      <c r="I1587" s="9">
        <f>($H$2-$U$12)/($U$13-$U$12)</f>
      </c>
      <c r="J1587" s="9">
        <f>AVERAGE(H1583:H1587)</f>
      </c>
      <c r="K1587" s="9">
        <v>168.875214</v>
      </c>
      <c r="L1587" s="9">
        <f>(K1587-$V$12)/($V$13-$V$12)</f>
      </c>
      <c r="M1587" s="10">
        <v>44838400</v>
      </c>
      <c r="N1587" s="9">
        <f>($M$2-$W$12)/($W$13-$W$12)</f>
      </c>
      <c r="O1587" s="5"/>
      <c r="P1587" s="5"/>
      <c r="Q1587" s="5"/>
      <c r="R1587" s="9"/>
      <c r="S1587" s="9"/>
      <c r="T1587" s="9"/>
      <c r="U1587" s="9"/>
      <c r="V1587" s="9"/>
      <c r="W1587" s="10"/>
      <c r="X1587" s="10"/>
    </row>
    <row x14ac:dyDescent="0.25" r="1588" customHeight="1" ht="17.25">
      <c r="A1588" s="8">
        <v>45411</v>
      </c>
      <c r="B1588" s="9">
        <v>173.369995</v>
      </c>
      <c r="C1588" s="9">
        <f>(B1588-$R$12)/($R$13-$R$12)</f>
      </c>
      <c r="D1588" s="9">
        <v>176.029999</v>
      </c>
      <c r="E1588" s="9">
        <f>(D1588-$S$12)/($S$13-$S$12)</f>
      </c>
      <c r="F1588" s="9">
        <v>173.100006</v>
      </c>
      <c r="G1588" s="9">
        <f>(F1588-$T$12)/($T$13-$T$12)</f>
      </c>
      <c r="H1588" s="9">
        <v>173.5</v>
      </c>
      <c r="I1588" s="9">
        <f>($H$2-$U$12)/($U$13-$U$12)</f>
      </c>
      <c r="J1588" s="9">
        <f>AVERAGE(H1584:H1588)</f>
      </c>
      <c r="K1588" s="9">
        <v>173.064667</v>
      </c>
      <c r="L1588" s="9">
        <f>(K1588-$V$12)/($V$13-$V$12)</f>
      </c>
      <c r="M1588" s="10">
        <v>68169400</v>
      </c>
      <c r="N1588" s="9">
        <f>($M$2-$W$12)/($W$13-$W$12)</f>
      </c>
      <c r="O1588" s="5"/>
      <c r="P1588" s="5"/>
      <c r="Q1588" s="5"/>
      <c r="R1588" s="9"/>
      <c r="S1588" s="9"/>
      <c r="T1588" s="9"/>
      <c r="U1588" s="9"/>
      <c r="V1588" s="9"/>
      <c r="W1588" s="10"/>
      <c r="X1588" s="10"/>
    </row>
    <row x14ac:dyDescent="0.25" r="1589" customHeight="1" ht="17.25">
      <c r="A1589" s="8">
        <v>45412</v>
      </c>
      <c r="B1589" s="9">
        <v>173.330002</v>
      </c>
      <c r="C1589" s="9">
        <f>(B1589-$R$12)/($R$13-$R$12)</f>
      </c>
      <c r="D1589" s="9">
        <v>174.990005</v>
      </c>
      <c r="E1589" s="9">
        <f>(D1589-$S$12)/($S$13-$S$12)</f>
      </c>
      <c r="F1589" s="10">
        <v>170</v>
      </c>
      <c r="G1589" s="9">
        <f>(F1589-$T$12)/($T$13-$T$12)</f>
      </c>
      <c r="H1589" s="9">
        <v>170.330002</v>
      </c>
      <c r="I1589" s="9">
        <f>($H$2-$U$12)/($U$13-$U$12)</f>
      </c>
      <c r="J1589" s="9">
        <f>AVERAGE(H1585:H1589)</f>
      </c>
      <c r="K1589" s="9">
        <v>169.902634</v>
      </c>
      <c r="L1589" s="9">
        <f>(K1589-$V$12)/($V$13-$V$12)</f>
      </c>
      <c r="M1589" s="10">
        <v>65934800</v>
      </c>
      <c r="N1589" s="9">
        <f>($M$2-$W$12)/($W$13-$W$12)</f>
      </c>
      <c r="O1589" s="5"/>
      <c r="P1589" s="5"/>
      <c r="Q1589" s="5"/>
      <c r="R1589" s="9"/>
      <c r="S1589" s="9"/>
      <c r="T1589" s="9"/>
      <c r="U1589" s="9"/>
      <c r="V1589" s="9"/>
      <c r="W1589" s="10"/>
      <c r="X1589" s="10"/>
    </row>
    <row x14ac:dyDescent="0.25" r="1590" customHeight="1" ht="17.25">
      <c r="A1590" s="8">
        <v>45413</v>
      </c>
      <c r="B1590" s="9">
        <v>169.580002</v>
      </c>
      <c r="C1590" s="9">
        <f>(B1590-$R$12)/($R$13-$R$12)</f>
      </c>
      <c r="D1590" s="9">
        <v>172.710007</v>
      </c>
      <c r="E1590" s="9">
        <f>(D1590-$S$12)/($S$13-$S$12)</f>
      </c>
      <c r="F1590" s="9">
        <v>169.110001</v>
      </c>
      <c r="G1590" s="9">
        <f>(F1590-$T$12)/($T$13-$T$12)</f>
      </c>
      <c r="H1590" s="9">
        <v>169.300003</v>
      </c>
      <c r="I1590" s="9">
        <f>($H$2-$U$12)/($U$13-$U$12)</f>
      </c>
      <c r="J1590" s="9">
        <f>AVERAGE(H1586:H1590)</f>
      </c>
      <c r="K1590" s="9">
        <v>168.875214</v>
      </c>
      <c r="L1590" s="9">
        <f>(K1590-$V$12)/($V$13-$V$12)</f>
      </c>
      <c r="M1590" s="10">
        <v>50383100</v>
      </c>
      <c r="N1590" s="9">
        <f>($M$2-$W$12)/($W$13-$W$12)</f>
      </c>
      <c r="O1590" s="5"/>
      <c r="P1590" s="5"/>
      <c r="Q1590" s="5"/>
      <c r="R1590" s="9"/>
      <c r="S1590" s="9"/>
      <c r="T1590" s="9"/>
      <c r="U1590" s="9"/>
      <c r="V1590" s="9"/>
      <c r="W1590" s="10"/>
      <c r="X1590" s="10"/>
    </row>
    <row x14ac:dyDescent="0.25" r="1591" customHeight="1" ht="17.25">
      <c r="A1591" s="8">
        <v>45414</v>
      </c>
      <c r="B1591" s="9">
        <v>172.509995</v>
      </c>
      <c r="C1591" s="9">
        <f>(B1591-$R$12)/($R$13-$R$12)</f>
      </c>
      <c r="D1591" s="9">
        <v>173.419998</v>
      </c>
      <c r="E1591" s="9">
        <f>(D1591-$S$12)/($S$13-$S$12)</f>
      </c>
      <c r="F1591" s="9">
        <v>170.889999</v>
      </c>
      <c r="G1591" s="9">
        <f>(F1591-$T$12)/($T$13-$T$12)</f>
      </c>
      <c r="H1591" s="9">
        <v>173.029999</v>
      </c>
      <c r="I1591" s="9">
        <f>($H$2-$U$12)/($U$13-$U$12)</f>
      </c>
      <c r="J1591" s="9">
        <f>AVERAGE(H1587:H1591)</f>
      </c>
      <c r="K1591" s="9">
        <v>172.59584</v>
      </c>
      <c r="L1591" s="9">
        <f>(K1591-$V$12)/($V$13-$V$12)</f>
      </c>
      <c r="M1591" s="10">
        <v>94214900</v>
      </c>
      <c r="N1591" s="9">
        <f>($M$2-$W$12)/($W$13-$W$12)</f>
      </c>
      <c r="O1591" s="5"/>
      <c r="P1591" s="5"/>
      <c r="Q1591" s="5"/>
      <c r="R1591" s="9"/>
      <c r="S1591" s="9"/>
      <c r="T1591" s="9"/>
      <c r="U1591" s="9"/>
      <c r="V1591" s="9"/>
      <c r="W1591" s="10"/>
      <c r="X1591" s="10"/>
    </row>
    <row x14ac:dyDescent="0.25" r="1592" customHeight="1" ht="17.25">
      <c r="A1592" s="8">
        <v>45415</v>
      </c>
      <c r="B1592" s="9">
        <v>186.649994</v>
      </c>
      <c r="C1592" s="9">
        <f>(B1592-$R$12)/($R$13-$R$12)</f>
      </c>
      <c r="D1592" s="10">
        <v>187</v>
      </c>
      <c r="E1592" s="9">
        <f>(D1592-$S$12)/($S$13-$S$12)</f>
      </c>
      <c r="F1592" s="9">
        <v>182.660004</v>
      </c>
      <c r="G1592" s="9">
        <f>(F1592-$T$12)/($T$13-$T$12)</f>
      </c>
      <c r="H1592" s="9">
        <v>183.380005</v>
      </c>
      <c r="I1592" s="9">
        <f>($H$2-$U$12)/($U$13-$U$12)</f>
      </c>
      <c r="J1592" s="9">
        <f>AVERAGE(H1588:H1592)</f>
      </c>
      <c r="K1592" s="9">
        <v>182.919876</v>
      </c>
      <c r="L1592" s="9">
        <f>(K1592-$V$12)/($V$13-$V$12)</f>
      </c>
      <c r="M1592" s="10">
        <v>163224100</v>
      </c>
      <c r="N1592" s="9">
        <f>($M$2-$W$12)/($W$13-$W$12)</f>
      </c>
      <c r="O1592" s="5"/>
      <c r="P1592" s="5"/>
      <c r="Q1592" s="5"/>
      <c r="R1592" s="9"/>
      <c r="S1592" s="9"/>
      <c r="T1592" s="9"/>
      <c r="U1592" s="9"/>
      <c r="V1592" s="9"/>
      <c r="W1592" s="10"/>
      <c r="X1592" s="10"/>
    </row>
    <row x14ac:dyDescent="0.25" r="1593" customHeight="1" ht="17.25">
      <c r="A1593" s="8">
        <v>45418</v>
      </c>
      <c r="B1593" s="9">
        <v>182.350006</v>
      </c>
      <c r="C1593" s="9">
        <f>(B1593-$R$12)/($R$13-$R$12)</f>
      </c>
      <c r="D1593" s="9">
        <v>184.199997</v>
      </c>
      <c r="E1593" s="9">
        <f>(D1593-$S$12)/($S$13-$S$12)</f>
      </c>
      <c r="F1593" s="9">
        <v>180.419998</v>
      </c>
      <c r="G1593" s="9">
        <f>(F1593-$T$12)/($T$13-$T$12)</f>
      </c>
      <c r="H1593" s="9">
        <v>181.710007</v>
      </c>
      <c r="I1593" s="9">
        <f>($H$2-$U$12)/($U$13-$U$12)</f>
      </c>
      <c r="J1593" s="9">
        <f>AVERAGE(H1589:H1593)</f>
      </c>
      <c r="K1593" s="9">
        <v>181.254089</v>
      </c>
      <c r="L1593" s="9">
        <f>(K1593-$V$12)/($V$13-$V$12)</f>
      </c>
      <c r="M1593" s="10">
        <v>78569700</v>
      </c>
      <c r="N1593" s="9">
        <f>($M$2-$W$12)/($W$13-$W$12)</f>
      </c>
      <c r="O1593" s="5"/>
      <c r="P1593" s="5"/>
      <c r="Q1593" s="5"/>
      <c r="R1593" s="9"/>
      <c r="S1593" s="9"/>
      <c r="T1593" s="9"/>
      <c r="U1593" s="9"/>
      <c r="V1593" s="9"/>
      <c r="W1593" s="10"/>
      <c r="X1593" s="10"/>
    </row>
    <row x14ac:dyDescent="0.25" r="1594" customHeight="1" ht="17.25">
      <c r="A1594" s="8">
        <v>45419</v>
      </c>
      <c r="B1594" s="9">
        <v>183.449997</v>
      </c>
      <c r="C1594" s="9">
        <f>(B1594-$R$12)/($R$13-$R$12)</f>
      </c>
      <c r="D1594" s="9">
        <v>184.899994</v>
      </c>
      <c r="E1594" s="9">
        <f>(D1594-$S$12)/($S$13-$S$12)</f>
      </c>
      <c r="F1594" s="9">
        <v>181.320007</v>
      </c>
      <c r="G1594" s="9">
        <f>(F1594-$T$12)/($T$13-$T$12)</f>
      </c>
      <c r="H1594" s="9">
        <v>182.399994</v>
      </c>
      <c r="I1594" s="9">
        <f>($H$2-$U$12)/($U$13-$U$12)</f>
      </c>
      <c r="J1594" s="9">
        <f>AVERAGE(H1590:H1594)</f>
      </c>
      <c r="K1594" s="9">
        <v>181.942322</v>
      </c>
      <c r="L1594" s="9">
        <f>(K1594-$V$12)/($V$13-$V$12)</f>
      </c>
      <c r="M1594" s="10">
        <v>77305800</v>
      </c>
      <c r="N1594" s="9">
        <f>($M$2-$W$12)/($W$13-$W$12)</f>
      </c>
      <c r="O1594" s="5"/>
      <c r="P1594" s="5"/>
      <c r="Q1594" s="5"/>
      <c r="R1594" s="9"/>
      <c r="S1594" s="9"/>
      <c r="T1594" s="9"/>
      <c r="U1594" s="9"/>
      <c r="V1594" s="9"/>
      <c r="W1594" s="10"/>
      <c r="X1594" s="10"/>
    </row>
    <row x14ac:dyDescent="0.25" r="1595" customHeight="1" ht="17.25">
      <c r="A1595" s="8">
        <v>45420</v>
      </c>
      <c r="B1595" s="9">
        <v>182.850006</v>
      </c>
      <c r="C1595" s="9">
        <f>(B1595-$R$12)/($R$13-$R$12)</f>
      </c>
      <c r="D1595" s="9">
        <v>183.070007</v>
      </c>
      <c r="E1595" s="9">
        <f>(D1595-$S$12)/($S$13-$S$12)</f>
      </c>
      <c r="F1595" s="9">
        <v>181.449997</v>
      </c>
      <c r="G1595" s="9">
        <f>(F1595-$T$12)/($T$13-$T$12)</f>
      </c>
      <c r="H1595" s="9">
        <v>182.740005</v>
      </c>
      <c r="I1595" s="9">
        <f>($H$2-$U$12)/($U$13-$U$12)</f>
      </c>
      <c r="J1595" s="9">
        <f>AVERAGE(H1591:H1595)</f>
      </c>
      <c r="K1595" s="9">
        <v>182.281494</v>
      </c>
      <c r="L1595" s="9">
        <f>(K1595-$V$12)/($V$13-$V$12)</f>
      </c>
      <c r="M1595" s="10">
        <v>45057100</v>
      </c>
      <c r="N1595" s="9">
        <f>($M$2-$W$12)/($W$13-$W$12)</f>
      </c>
      <c r="O1595" s="5"/>
      <c r="P1595" s="5"/>
      <c r="Q1595" s="5"/>
      <c r="R1595" s="9"/>
      <c r="S1595" s="9"/>
      <c r="T1595" s="9"/>
      <c r="U1595" s="9"/>
      <c r="V1595" s="9"/>
      <c r="W1595" s="10"/>
      <c r="X1595" s="10"/>
    </row>
    <row x14ac:dyDescent="0.25" r="1596" customHeight="1" ht="17.25">
      <c r="A1596" s="8">
        <v>45421</v>
      </c>
      <c r="B1596" s="9">
        <v>182.559998</v>
      </c>
      <c r="C1596" s="9">
        <f>(B1596-$R$12)/($R$13-$R$12)</f>
      </c>
      <c r="D1596" s="9">
        <v>184.660004</v>
      </c>
      <c r="E1596" s="9">
        <f>(D1596-$S$12)/($S$13-$S$12)</f>
      </c>
      <c r="F1596" s="9">
        <v>182.110001</v>
      </c>
      <c r="G1596" s="9">
        <f>(F1596-$T$12)/($T$13-$T$12)</f>
      </c>
      <c r="H1596" s="9">
        <v>184.570007</v>
      </c>
      <c r="I1596" s="9">
        <f>($H$2-$U$12)/($U$13-$U$12)</f>
      </c>
      <c r="J1596" s="9">
        <f>AVERAGE(H1592:H1596)</f>
      </c>
      <c r="K1596" s="9">
        <v>184.106903</v>
      </c>
      <c r="L1596" s="9">
        <f>(K1596-$V$12)/($V$13-$V$12)</f>
      </c>
      <c r="M1596" s="10">
        <v>48983000</v>
      </c>
      <c r="N1596" s="9">
        <f>($M$2-$W$12)/($W$13-$W$12)</f>
      </c>
      <c r="O1596" s="5"/>
      <c r="P1596" s="5"/>
      <c r="Q1596" s="5"/>
      <c r="R1596" s="9"/>
      <c r="S1596" s="9"/>
      <c r="T1596" s="9"/>
      <c r="U1596" s="9"/>
      <c r="V1596" s="9"/>
      <c r="W1596" s="10"/>
      <c r="X1596" s="10"/>
    </row>
    <row x14ac:dyDescent="0.25" r="1597" customHeight="1" ht="17.25">
      <c r="A1597" s="8">
        <v>45422</v>
      </c>
      <c r="B1597" s="9">
        <v>184.899994</v>
      </c>
      <c r="C1597" s="9">
        <f>(B1597-$R$12)/($R$13-$R$12)</f>
      </c>
      <c r="D1597" s="9">
        <v>185.089996</v>
      </c>
      <c r="E1597" s="9">
        <f>(D1597-$S$12)/($S$13-$S$12)</f>
      </c>
      <c r="F1597" s="9">
        <v>182.130005</v>
      </c>
      <c r="G1597" s="9">
        <f>(F1597-$T$12)/($T$13-$T$12)</f>
      </c>
      <c r="H1597" s="9">
        <v>183.050003</v>
      </c>
      <c r="I1597" s="9">
        <f>($H$2-$U$12)/($U$13-$U$12)</f>
      </c>
      <c r="J1597" s="9">
        <f>AVERAGE(H1593:H1597)</f>
      </c>
      <c r="K1597" s="9">
        <v>182.838364</v>
      </c>
      <c r="L1597" s="9">
        <f>(K1597-$V$12)/($V$13-$V$12)</f>
      </c>
      <c r="M1597" s="10">
        <v>50759500</v>
      </c>
      <c r="N1597" s="9">
        <f>($M$2-$W$12)/($W$13-$W$12)</f>
      </c>
      <c r="O1597" s="5"/>
      <c r="P1597" s="5"/>
      <c r="Q1597" s="5"/>
      <c r="R1597" s="9"/>
      <c r="S1597" s="9"/>
      <c r="T1597" s="9"/>
      <c r="U1597" s="9"/>
      <c r="V1597" s="9"/>
      <c r="W1597" s="10"/>
      <c r="X1597" s="10"/>
    </row>
    <row x14ac:dyDescent="0.25" r="1598" customHeight="1" ht="17.25">
      <c r="A1598" s="8">
        <v>45425</v>
      </c>
      <c r="B1598" s="9">
        <v>185.440002</v>
      </c>
      <c r="C1598" s="9">
        <f>(B1598-$R$12)/($R$13-$R$12)</f>
      </c>
      <c r="D1598" s="9">
        <v>187.100006</v>
      </c>
      <c r="E1598" s="9">
        <f>(D1598-$S$12)/($S$13-$S$12)</f>
      </c>
      <c r="F1598" s="9">
        <v>184.619995</v>
      </c>
      <c r="G1598" s="9">
        <f>(F1598-$T$12)/($T$13-$T$12)</f>
      </c>
      <c r="H1598" s="9">
        <v>186.279999</v>
      </c>
      <c r="I1598" s="9">
        <f>($H$2-$U$12)/($U$13-$U$12)</f>
      </c>
      <c r="J1598" s="9">
        <f>AVERAGE(H1594:H1598)</f>
      </c>
      <c r="K1598" s="9">
        <v>186.064636</v>
      </c>
      <c r="L1598" s="9">
        <f>(K1598-$V$12)/($V$13-$V$12)</f>
      </c>
      <c r="M1598" s="10">
        <v>72044800</v>
      </c>
      <c r="N1598" s="9">
        <f>($M$2-$W$12)/($W$13-$W$12)</f>
      </c>
      <c r="O1598" s="5"/>
      <c r="P1598" s="5"/>
      <c r="Q1598" s="5"/>
      <c r="R1598" s="9"/>
      <c r="S1598" s="9"/>
      <c r="T1598" s="9"/>
      <c r="U1598" s="9"/>
      <c r="V1598" s="9"/>
      <c r="W1598" s="10"/>
      <c r="X1598" s="10"/>
    </row>
    <row x14ac:dyDescent="0.25" r="1599" customHeight="1" ht="17.25">
      <c r="A1599" s="8">
        <v>45426</v>
      </c>
      <c r="B1599" s="9">
        <v>187.509995</v>
      </c>
      <c r="C1599" s="9">
        <f>(B1599-$R$12)/($R$13-$R$12)</f>
      </c>
      <c r="D1599" s="9">
        <v>188.300003</v>
      </c>
      <c r="E1599" s="9">
        <f>(D1599-$S$12)/($S$13-$S$12)</f>
      </c>
      <c r="F1599" s="9">
        <v>186.289993</v>
      </c>
      <c r="G1599" s="9">
        <f>(F1599-$T$12)/($T$13-$T$12)</f>
      </c>
      <c r="H1599" s="9">
        <v>187.429993</v>
      </c>
      <c r="I1599" s="9">
        <f>($H$2-$U$12)/($U$13-$U$12)</f>
      </c>
      <c r="J1599" s="9">
        <f>AVERAGE(H1595:H1599)</f>
      </c>
      <c r="K1599" s="9">
        <v>187.213303</v>
      </c>
      <c r="L1599" s="9">
        <f>(K1599-$V$12)/($V$13-$V$12)</f>
      </c>
      <c r="M1599" s="10">
        <v>52393600</v>
      </c>
      <c r="N1599" s="9">
        <f>($M$2-$W$12)/($W$13-$W$12)</f>
      </c>
      <c r="O1599" s="5"/>
      <c r="P1599" s="5"/>
      <c r="Q1599" s="5"/>
      <c r="R1599" s="9"/>
      <c r="S1599" s="9"/>
      <c r="T1599" s="9"/>
      <c r="U1599" s="9"/>
      <c r="V1599" s="9"/>
      <c r="W1599" s="10"/>
      <c r="X1599" s="10"/>
    </row>
    <row x14ac:dyDescent="0.25" r="1600" customHeight="1" ht="17.25">
      <c r="A1600" s="8">
        <v>45427</v>
      </c>
      <c r="B1600" s="9">
        <v>187.910004</v>
      </c>
      <c r="C1600" s="9">
        <f>(B1600-$R$12)/($R$13-$R$12)</f>
      </c>
      <c r="D1600" s="9">
        <v>190.649994</v>
      </c>
      <c r="E1600" s="9">
        <f>(D1600-$S$12)/($S$13-$S$12)</f>
      </c>
      <c r="F1600" s="9">
        <v>187.369995</v>
      </c>
      <c r="G1600" s="9">
        <f>(F1600-$T$12)/($T$13-$T$12)</f>
      </c>
      <c r="H1600" s="9">
        <v>189.720001</v>
      </c>
      <c r="I1600" s="9">
        <f>($H$2-$U$12)/($U$13-$U$12)</f>
      </c>
      <c r="J1600" s="9">
        <f>AVERAGE(H1596:H1600)</f>
      </c>
      <c r="K1600" s="9">
        <v>189.500656</v>
      </c>
      <c r="L1600" s="9">
        <f>(K1600-$V$12)/($V$13-$V$12)</f>
      </c>
      <c r="M1600" s="10">
        <v>70400000</v>
      </c>
      <c r="N1600" s="9">
        <f>($M$2-$W$12)/($W$13-$W$12)</f>
      </c>
      <c r="O1600" s="5"/>
      <c r="P1600" s="5"/>
      <c r="Q1600" s="5"/>
      <c r="R1600" s="9"/>
      <c r="S1600" s="9"/>
      <c r="T1600" s="9"/>
      <c r="U1600" s="9"/>
      <c r="V1600" s="9"/>
      <c r="W1600" s="10"/>
      <c r="X1600" s="10"/>
    </row>
    <row x14ac:dyDescent="0.25" r="1601" customHeight="1" ht="17.25">
      <c r="A1601" s="8">
        <v>45428</v>
      </c>
      <c r="B1601" s="9">
        <v>190.470001</v>
      </c>
      <c r="C1601" s="9">
        <f>(B1601-$R$12)/($R$13-$R$12)</f>
      </c>
      <c r="D1601" s="9">
        <v>191.100006</v>
      </c>
      <c r="E1601" s="9">
        <f>(D1601-$S$12)/($S$13-$S$12)</f>
      </c>
      <c r="F1601" s="9">
        <v>189.660004</v>
      </c>
      <c r="G1601" s="9">
        <f>(F1601-$T$12)/($T$13-$T$12)</f>
      </c>
      <c r="H1601" s="9">
        <v>189.839996</v>
      </c>
      <c r="I1601" s="9">
        <f>($H$2-$U$12)/($U$13-$U$12)</f>
      </c>
      <c r="J1601" s="9">
        <f>AVERAGE(H1597:H1601)</f>
      </c>
      <c r="K1601" s="9">
        <v>189.62051400000001</v>
      </c>
      <c r="L1601" s="9">
        <f>(K1601-$V$12)/($V$13-$V$12)</f>
      </c>
      <c r="M1601" s="10">
        <v>52845200</v>
      </c>
      <c r="N1601" s="9">
        <f>($M$2-$W$12)/($W$13-$W$12)</f>
      </c>
      <c r="O1601" s="5"/>
      <c r="P1601" s="5"/>
      <c r="Q1601" s="5"/>
      <c r="R1601" s="9"/>
      <c r="S1601" s="9"/>
      <c r="T1601" s="9"/>
      <c r="U1601" s="9"/>
      <c r="V1601" s="9"/>
      <c r="W1601" s="10"/>
      <c r="X1601" s="10"/>
    </row>
    <row x14ac:dyDescent="0.25" r="1602" customHeight="1" ht="17.25">
      <c r="A1602" s="8">
        <v>45429</v>
      </c>
      <c r="B1602" s="9">
        <v>189.509995</v>
      </c>
      <c r="C1602" s="9">
        <f>(B1602-$R$12)/($R$13-$R$12)</f>
      </c>
      <c r="D1602" s="9">
        <v>190.809998</v>
      </c>
      <c r="E1602" s="9">
        <f>(D1602-$S$12)/($S$13-$S$12)</f>
      </c>
      <c r="F1602" s="9">
        <v>189.179993</v>
      </c>
      <c r="G1602" s="9">
        <f>(F1602-$T$12)/($T$13-$T$12)</f>
      </c>
      <c r="H1602" s="9">
        <v>189.869995</v>
      </c>
      <c r="I1602" s="9">
        <f>($H$2-$U$12)/($U$13-$U$12)</f>
      </c>
      <c r="J1602" s="9">
        <f>AVERAGE(H1598:H1602)</f>
      </c>
      <c r="K1602" s="9">
        <v>189.650482</v>
      </c>
      <c r="L1602" s="9">
        <f>(K1602-$V$12)/($V$13-$V$12)</f>
      </c>
      <c r="M1602" s="10">
        <v>41282900</v>
      </c>
      <c r="N1602" s="9">
        <f>($M$2-$W$12)/($W$13-$W$12)</f>
      </c>
      <c r="O1602" s="5"/>
      <c r="P1602" s="5"/>
      <c r="Q1602" s="5"/>
      <c r="R1602" s="9"/>
      <c r="S1602" s="9"/>
      <c r="T1602" s="9"/>
      <c r="U1602" s="9"/>
      <c r="V1602" s="9"/>
      <c r="W1602" s="10"/>
      <c r="X1602" s="10"/>
    </row>
    <row x14ac:dyDescent="0.25" r="1603" customHeight="1" ht="17.25">
      <c r="A1603" s="8">
        <v>45432</v>
      </c>
      <c r="B1603" s="9">
        <v>189.330002</v>
      </c>
      <c r="C1603" s="9">
        <f>(B1603-$R$12)/($R$13-$R$12)</f>
      </c>
      <c r="D1603" s="9">
        <v>191.919998</v>
      </c>
      <c r="E1603" s="9">
        <f>(D1603-$S$12)/($S$13-$S$12)</f>
      </c>
      <c r="F1603" s="9">
        <v>189.009995</v>
      </c>
      <c r="G1603" s="9">
        <f>(F1603-$T$12)/($T$13-$T$12)</f>
      </c>
      <c r="H1603" s="9">
        <v>191.039993</v>
      </c>
      <c r="I1603" s="9">
        <f>($H$2-$U$12)/($U$13-$U$12)</f>
      </c>
      <c r="J1603" s="9">
        <f>AVERAGE(H1599:H1603)</f>
      </c>
      <c r="K1603" s="9">
        <v>190.819122</v>
      </c>
      <c r="L1603" s="9">
        <f>(K1603-$V$12)/($V$13-$V$12)</f>
      </c>
      <c r="M1603" s="10">
        <v>44361300</v>
      </c>
      <c r="N1603" s="9">
        <f>($M$2-$W$12)/($W$13-$W$12)</f>
      </c>
      <c r="O1603" s="5"/>
      <c r="P1603" s="5"/>
      <c r="Q1603" s="5"/>
      <c r="R1603" s="9"/>
      <c r="S1603" s="9"/>
      <c r="T1603" s="9"/>
      <c r="U1603" s="9"/>
      <c r="V1603" s="9"/>
      <c r="W1603" s="10"/>
      <c r="X1603" s="10"/>
    </row>
    <row x14ac:dyDescent="0.25" r="1604" customHeight="1" ht="17.25">
      <c r="A1604" s="8">
        <v>45433</v>
      </c>
      <c r="B1604" s="9">
        <v>191.089996</v>
      </c>
      <c r="C1604" s="9">
        <f>(B1604-$R$12)/($R$13-$R$12)</f>
      </c>
      <c r="D1604" s="9">
        <v>192.729996</v>
      </c>
      <c r="E1604" s="9">
        <f>(D1604-$S$12)/($S$13-$S$12)</f>
      </c>
      <c r="F1604" s="9">
        <v>190.919998</v>
      </c>
      <c r="G1604" s="9">
        <f>(F1604-$T$12)/($T$13-$T$12)</f>
      </c>
      <c r="H1604" s="9">
        <v>192.350006</v>
      </c>
      <c r="I1604" s="9">
        <f>($H$2-$U$12)/($U$13-$U$12)</f>
      </c>
      <c r="J1604" s="9">
        <f>AVERAGE(H1600:H1604)</f>
      </c>
      <c r="K1604" s="9">
        <v>192.127625</v>
      </c>
      <c r="L1604" s="9">
        <f>(K1604-$V$12)/($V$13-$V$12)</f>
      </c>
      <c r="M1604" s="10">
        <v>42309400</v>
      </c>
      <c r="N1604" s="9">
        <f>($M$2-$W$12)/($W$13-$W$12)</f>
      </c>
      <c r="O1604" s="5"/>
      <c r="P1604" s="5"/>
      <c r="Q1604" s="5"/>
      <c r="R1604" s="9"/>
      <c r="S1604" s="9"/>
      <c r="T1604" s="9"/>
      <c r="U1604" s="9"/>
      <c r="V1604" s="9"/>
      <c r="W1604" s="10"/>
      <c r="X1604" s="10"/>
    </row>
    <row x14ac:dyDescent="0.25" r="1605" customHeight="1" ht="17.25">
      <c r="A1605" s="8">
        <v>45434</v>
      </c>
      <c r="B1605" s="9">
        <v>192.270004</v>
      </c>
      <c r="C1605" s="9">
        <f>(B1605-$R$12)/($R$13-$R$12)</f>
      </c>
      <c r="D1605" s="9">
        <v>192.820007</v>
      </c>
      <c r="E1605" s="9">
        <f>(D1605-$S$12)/($S$13-$S$12)</f>
      </c>
      <c r="F1605" s="9">
        <v>190.270004</v>
      </c>
      <c r="G1605" s="9">
        <f>(F1605-$T$12)/($T$13-$T$12)</f>
      </c>
      <c r="H1605" s="9">
        <v>190.899994</v>
      </c>
      <c r="I1605" s="9">
        <f>($H$2-$U$12)/($U$13-$U$12)</f>
      </c>
      <c r="J1605" s="9">
        <f>AVERAGE(H1601:H1605)</f>
      </c>
      <c r="K1605" s="9">
        <v>190.679291</v>
      </c>
      <c r="L1605" s="9">
        <f>(K1605-$V$12)/($V$13-$V$12)</f>
      </c>
      <c r="M1605" s="10">
        <v>34648500</v>
      </c>
      <c r="N1605" s="9">
        <f>($M$2-$W$12)/($W$13-$W$12)</f>
      </c>
      <c r="O1605" s="5"/>
      <c r="P1605" s="5"/>
      <c r="Q1605" s="5"/>
      <c r="R1605" s="9"/>
      <c r="S1605" s="9"/>
      <c r="T1605" s="9"/>
      <c r="U1605" s="9"/>
      <c r="V1605" s="9"/>
      <c r="W1605" s="10"/>
      <c r="X1605" s="10"/>
    </row>
    <row x14ac:dyDescent="0.25" r="1606" customHeight="1" ht="17.25">
      <c r="A1606" s="8">
        <v>45435</v>
      </c>
      <c r="B1606" s="9">
        <v>190.979996</v>
      </c>
      <c r="C1606" s="9">
        <f>(B1606-$R$12)/($R$13-$R$12)</f>
      </c>
      <c r="D1606" s="10">
        <v>191</v>
      </c>
      <c r="E1606" s="9">
        <f>(D1606-$S$12)/($S$13-$S$12)</f>
      </c>
      <c r="F1606" s="9">
        <v>186.630005</v>
      </c>
      <c r="G1606" s="9">
        <f>(F1606-$T$12)/($T$13-$T$12)</f>
      </c>
      <c r="H1606" s="9">
        <v>186.880005</v>
      </c>
      <c r="I1606" s="9">
        <f>($H$2-$U$12)/($U$13-$U$12)</f>
      </c>
      <c r="J1606" s="9">
        <f>AVERAGE(H1602:H1606)</f>
      </c>
      <c r="K1606" s="9">
        <v>186.66394</v>
      </c>
      <c r="L1606" s="9">
        <f>(K1606-$V$12)/($V$13-$V$12)</f>
      </c>
      <c r="M1606" s="10">
        <v>51005900</v>
      </c>
      <c r="N1606" s="9">
        <f>($M$2-$W$12)/($W$13-$W$12)</f>
      </c>
      <c r="O1606" s="5"/>
      <c r="P1606" s="5"/>
      <c r="Q1606" s="5"/>
      <c r="R1606" s="9"/>
      <c r="S1606" s="9"/>
      <c r="T1606" s="9"/>
      <c r="U1606" s="9"/>
      <c r="V1606" s="9"/>
      <c r="W1606" s="10"/>
      <c r="X1606" s="10"/>
    </row>
    <row x14ac:dyDescent="0.25" r="1607" customHeight="1" ht="17.25">
      <c r="A1607" s="8">
        <v>45436</v>
      </c>
      <c r="B1607" s="9">
        <v>188.820007</v>
      </c>
      <c r="C1607" s="9">
        <f>(B1607-$R$12)/($R$13-$R$12)</f>
      </c>
      <c r="D1607" s="9">
        <v>190.580002</v>
      </c>
      <c r="E1607" s="9">
        <f>(D1607-$S$12)/($S$13-$S$12)</f>
      </c>
      <c r="F1607" s="9">
        <v>188.039993</v>
      </c>
      <c r="G1607" s="9">
        <f>(F1607-$T$12)/($T$13-$T$12)</f>
      </c>
      <c r="H1607" s="9">
        <v>189.979996</v>
      </c>
      <c r="I1607" s="9">
        <f>($H$2-$U$12)/($U$13-$U$12)</f>
      </c>
      <c r="J1607" s="9">
        <f>AVERAGE(H1603:H1607)</f>
      </c>
      <c r="K1607" s="9">
        <v>189.760345</v>
      </c>
      <c r="L1607" s="9">
        <f>(K1607-$V$12)/($V$13-$V$12)</f>
      </c>
      <c r="M1607" s="10">
        <v>36294600</v>
      </c>
      <c r="N1607" s="9">
        <f>($M$2-$W$12)/($W$13-$W$12)</f>
      </c>
      <c r="O1607" s="5"/>
      <c r="P1607" s="5"/>
      <c r="Q1607" s="5"/>
      <c r="R1607" s="9"/>
      <c r="S1607" s="9"/>
      <c r="T1607" s="9"/>
      <c r="U1607" s="9"/>
      <c r="V1607" s="9"/>
      <c r="W1607" s="10"/>
      <c r="X1607" s="10"/>
    </row>
    <row x14ac:dyDescent="0.25" r="1608" customHeight="1" ht="17.25">
      <c r="A1608" s="8">
        <v>45440</v>
      </c>
      <c r="B1608" s="9">
        <v>191.509995</v>
      </c>
      <c r="C1608" s="9">
        <f>(B1608-$R$12)/($R$13-$R$12)</f>
      </c>
      <c r="D1608" s="10">
        <v>193</v>
      </c>
      <c r="E1608" s="9">
        <f>(D1608-$S$12)/($S$13-$S$12)</f>
      </c>
      <c r="F1608" s="9">
        <v>189.100006</v>
      </c>
      <c r="G1608" s="9">
        <f>(F1608-$T$12)/($T$13-$T$12)</f>
      </c>
      <c r="H1608" s="9">
        <v>189.990005</v>
      </c>
      <c r="I1608" s="9">
        <f>($H$2-$U$12)/($U$13-$U$12)</f>
      </c>
      <c r="J1608" s="9">
        <f>AVERAGE(H1604:H1608)</f>
      </c>
      <c r="K1608" s="9">
        <v>189.770355</v>
      </c>
      <c r="L1608" s="9">
        <f>(K1608-$V$12)/($V$13-$V$12)</f>
      </c>
      <c r="M1608" s="10">
        <v>52280100</v>
      </c>
      <c r="N1608" s="9">
        <f>($M$2-$W$12)/($W$13-$W$12)</f>
      </c>
      <c r="O1608" s="5"/>
      <c r="P1608" s="5"/>
      <c r="Q1608" s="5"/>
      <c r="R1608" s="9"/>
      <c r="S1608" s="9"/>
      <c r="T1608" s="9"/>
      <c r="U1608" s="9"/>
      <c r="V1608" s="9"/>
      <c r="W1608" s="10"/>
      <c r="X1608" s="10"/>
    </row>
    <row x14ac:dyDescent="0.25" r="1609" customHeight="1" ht="17.25">
      <c r="A1609" s="8">
        <v>45441</v>
      </c>
      <c r="B1609" s="9">
        <v>189.610001</v>
      </c>
      <c r="C1609" s="9">
        <f>(B1609-$R$12)/($R$13-$R$12)</f>
      </c>
      <c r="D1609" s="9">
        <v>192.25</v>
      </c>
      <c r="E1609" s="9">
        <f>(D1609-$S$12)/($S$13-$S$12)</f>
      </c>
      <c r="F1609" s="9">
        <v>189.509995</v>
      </c>
      <c r="G1609" s="9">
        <f>(F1609-$T$12)/($T$13-$T$12)</f>
      </c>
      <c r="H1609" s="9">
        <v>190.289993</v>
      </c>
      <c r="I1609" s="9">
        <f>($H$2-$U$12)/($U$13-$U$12)</f>
      </c>
      <c r="J1609" s="9">
        <f>AVERAGE(H1605:H1609)</f>
      </c>
      <c r="K1609" s="9">
        <v>190.069992</v>
      </c>
      <c r="L1609" s="9">
        <f>(K1609-$V$12)/($V$13-$V$12)</f>
      </c>
      <c r="M1609" s="10">
        <v>53068000</v>
      </c>
      <c r="N1609" s="9">
        <f>($M$2-$W$12)/($W$13-$W$12)</f>
      </c>
      <c r="O1609" s="5"/>
      <c r="P1609" s="5"/>
      <c r="Q1609" s="5"/>
      <c r="R1609" s="9"/>
      <c r="S1609" s="9"/>
      <c r="T1609" s="9"/>
      <c r="U1609" s="9"/>
      <c r="V1609" s="9"/>
      <c r="W1609" s="10"/>
      <c r="X1609" s="10"/>
    </row>
    <row x14ac:dyDescent="0.25" r="1610" customHeight="1" ht="17.25">
      <c r="A1610" s="8">
        <v>45442</v>
      </c>
      <c r="B1610" s="9">
        <v>190.759995</v>
      </c>
      <c r="C1610" s="9">
        <f>(B1610-$R$12)/($R$13-$R$12)</f>
      </c>
      <c r="D1610" s="9">
        <v>192.179993</v>
      </c>
      <c r="E1610" s="9">
        <f>(D1610-$S$12)/($S$13-$S$12)</f>
      </c>
      <c r="F1610" s="9">
        <v>190.630005</v>
      </c>
      <c r="G1610" s="9">
        <f>(F1610-$T$12)/($T$13-$T$12)</f>
      </c>
      <c r="H1610" s="9">
        <v>191.289993</v>
      </c>
      <c r="I1610" s="9">
        <f>($H$2-$U$12)/($U$13-$U$12)</f>
      </c>
      <c r="J1610" s="9">
        <f>AVERAGE(H1606:H1610)</f>
      </c>
      <c r="K1610" s="9">
        <v>191.068832</v>
      </c>
      <c r="L1610" s="9">
        <f>(K1610-$V$12)/($V$13-$V$12)</f>
      </c>
      <c r="M1610" s="10">
        <v>49947900</v>
      </c>
      <c r="N1610" s="9">
        <f>($M$2-$W$12)/($W$13-$W$12)</f>
      </c>
      <c r="O1610" s="5"/>
      <c r="P1610" s="5"/>
      <c r="Q1610" s="5"/>
      <c r="R1610" s="9"/>
      <c r="S1610" s="9"/>
      <c r="T1610" s="9"/>
      <c r="U1610" s="9"/>
      <c r="V1610" s="9"/>
      <c r="W1610" s="10"/>
      <c r="X1610" s="10"/>
    </row>
    <row x14ac:dyDescent="0.25" r="1611" customHeight="1" ht="17.25">
      <c r="A1611" s="8">
        <v>45443</v>
      </c>
      <c r="B1611" s="9">
        <v>191.440002</v>
      </c>
      <c r="C1611" s="9">
        <f>(B1611-$R$12)/($R$13-$R$12)</f>
      </c>
      <c r="D1611" s="9">
        <v>192.570007</v>
      </c>
      <c r="E1611" s="9">
        <f>(D1611-$S$12)/($S$13-$S$12)</f>
      </c>
      <c r="F1611" s="9">
        <v>189.910004</v>
      </c>
      <c r="G1611" s="9">
        <f>(F1611-$T$12)/($T$13-$T$12)</f>
      </c>
      <c r="H1611" s="9">
        <v>192.25</v>
      </c>
      <c r="I1611" s="9">
        <f>($H$2-$U$12)/($U$13-$U$12)</f>
      </c>
      <c r="J1611" s="9">
        <f>AVERAGE(H1607:H1611)</f>
      </c>
      <c r="K1611" s="9">
        <v>192.027725</v>
      </c>
      <c r="L1611" s="9">
        <f>(K1611-$V$12)/($V$13-$V$12)</f>
      </c>
      <c r="M1611" s="10">
        <v>75158300</v>
      </c>
      <c r="N1611" s="9">
        <f>($M$2-$W$12)/($W$13-$W$12)</f>
      </c>
      <c r="O1611" s="5"/>
      <c r="P1611" s="5"/>
      <c r="Q1611" s="5"/>
      <c r="R1611" s="9"/>
      <c r="S1611" s="9"/>
      <c r="T1611" s="9"/>
      <c r="U1611" s="9"/>
      <c r="V1611" s="9"/>
      <c r="W1611" s="10"/>
      <c r="X1611" s="10"/>
    </row>
    <row x14ac:dyDescent="0.25" r="1612" customHeight="1" ht="17.25">
      <c r="A1612" s="8">
        <v>45446</v>
      </c>
      <c r="B1612" s="9">
        <v>192.899994</v>
      </c>
      <c r="C1612" s="9">
        <f>(B1612-$R$12)/($R$13-$R$12)</f>
      </c>
      <c r="D1612" s="9">
        <v>194.990005</v>
      </c>
      <c r="E1612" s="9">
        <f>(D1612-$S$12)/($S$13-$S$12)</f>
      </c>
      <c r="F1612" s="9">
        <v>192.520004</v>
      </c>
      <c r="G1612" s="9">
        <f>(F1612-$T$12)/($T$13-$T$12)</f>
      </c>
      <c r="H1612" s="9">
        <v>194.029999</v>
      </c>
      <c r="I1612" s="9">
        <f>($H$2-$U$12)/($U$13-$U$12)</f>
      </c>
      <c r="J1612" s="9">
        <f>AVERAGE(H1608:H1612)</f>
      </c>
      <c r="K1612" s="9">
        <v>193.805664</v>
      </c>
      <c r="L1612" s="9">
        <f>(K1612-$V$12)/($V$13-$V$12)</f>
      </c>
      <c r="M1612" s="10">
        <v>50080500</v>
      </c>
      <c r="N1612" s="9">
        <f>($M$2-$W$12)/($W$13-$W$12)</f>
      </c>
      <c r="O1612" s="5"/>
      <c r="P1612" s="5"/>
      <c r="Q1612" s="5"/>
      <c r="R1612" s="9"/>
      <c r="S1612" s="9"/>
      <c r="T1612" s="9"/>
      <c r="U1612" s="9"/>
      <c r="V1612" s="9"/>
      <c r="W1612" s="10"/>
      <c r="X1612" s="10"/>
    </row>
    <row x14ac:dyDescent="0.25" r="1613" customHeight="1" ht="17.25">
      <c r="A1613" s="8">
        <v>45447</v>
      </c>
      <c r="B1613" s="9">
        <v>194.639999</v>
      </c>
      <c r="C1613" s="9">
        <f>(B1613-$R$12)/($R$13-$R$12)</f>
      </c>
      <c r="D1613" s="9">
        <v>195.320007</v>
      </c>
      <c r="E1613" s="9">
        <f>(D1613-$S$12)/($S$13-$S$12)</f>
      </c>
      <c r="F1613" s="9">
        <v>193.029999</v>
      </c>
      <c r="G1613" s="9">
        <f>(F1613-$T$12)/($T$13-$T$12)</f>
      </c>
      <c r="H1613" s="9">
        <v>194.350006</v>
      </c>
      <c r="I1613" s="9">
        <f>($H$2-$U$12)/($U$13-$U$12)</f>
      </c>
      <c r="J1613" s="9">
        <f>AVERAGE(H1609:H1613)</f>
      </c>
      <c r="K1613" s="9">
        <v>194.125305</v>
      </c>
      <c r="L1613" s="9">
        <f>(K1613-$V$12)/($V$13-$V$12)</f>
      </c>
      <c r="M1613" s="10">
        <v>47471400</v>
      </c>
      <c r="N1613" s="9">
        <f>($M$2-$W$12)/($W$13-$W$12)</f>
      </c>
      <c r="O1613" s="5"/>
      <c r="P1613" s="5"/>
      <c r="Q1613" s="5"/>
      <c r="R1613" s="9"/>
      <c r="S1613" s="9"/>
      <c r="T1613" s="9"/>
      <c r="U1613" s="9"/>
      <c r="V1613" s="9"/>
      <c r="W1613" s="10"/>
      <c r="X1613" s="10"/>
    </row>
    <row x14ac:dyDescent="0.25" r="1614" customHeight="1" ht="17.25">
      <c r="A1614" s="8">
        <v>45448</v>
      </c>
      <c r="B1614" s="9">
        <v>195.399994</v>
      </c>
      <c r="C1614" s="9">
        <f>(B1614-$R$12)/($R$13-$R$12)</f>
      </c>
      <c r="D1614" s="9">
        <v>196.899994</v>
      </c>
      <c r="E1614" s="9">
        <f>(D1614-$S$12)/($S$13-$S$12)</f>
      </c>
      <c r="F1614" s="9">
        <v>194.869995</v>
      </c>
      <c r="G1614" s="9">
        <f>(F1614-$T$12)/($T$13-$T$12)</f>
      </c>
      <c r="H1614" s="9">
        <v>195.869995</v>
      </c>
      <c r="I1614" s="9">
        <f>($H$2-$U$12)/($U$13-$U$12)</f>
      </c>
      <c r="J1614" s="9">
        <f>AVERAGE(H1610:H1614)</f>
      </c>
      <c r="K1614" s="9">
        <v>195.643539</v>
      </c>
      <c r="L1614" s="9">
        <f>(K1614-$V$12)/($V$13-$V$12)</f>
      </c>
      <c r="M1614" s="10">
        <v>54156800</v>
      </c>
      <c r="N1614" s="9">
        <f>($M$2-$W$12)/($W$13-$W$12)</f>
      </c>
      <c r="O1614" s="5"/>
      <c r="P1614" s="5"/>
      <c r="Q1614" s="5"/>
      <c r="R1614" s="9"/>
      <c r="S1614" s="9"/>
      <c r="T1614" s="9"/>
      <c r="U1614" s="9"/>
      <c r="V1614" s="9"/>
      <c r="W1614" s="10"/>
      <c r="X1614" s="10"/>
    </row>
    <row x14ac:dyDescent="0.25" r="1615" customHeight="1" ht="17.25">
      <c r="A1615" s="8">
        <v>45449</v>
      </c>
      <c r="B1615" s="9">
        <v>195.690002</v>
      </c>
      <c r="C1615" s="9">
        <f>(B1615-$R$12)/($R$13-$R$12)</f>
      </c>
      <c r="D1615" s="9">
        <v>196.5</v>
      </c>
      <c r="E1615" s="9">
        <f>(D1615-$S$12)/($S$13-$S$12)</f>
      </c>
      <c r="F1615" s="9">
        <v>194.169998</v>
      </c>
      <c r="G1615" s="9">
        <f>(F1615-$T$12)/($T$13-$T$12)</f>
      </c>
      <c r="H1615" s="9">
        <v>194.479996</v>
      </c>
      <c r="I1615" s="9">
        <f>($H$2-$U$12)/($U$13-$U$12)</f>
      </c>
      <c r="J1615" s="9">
        <f>AVERAGE(H1611:H1615)</f>
      </c>
      <c r="K1615" s="9">
        <v>194.255142</v>
      </c>
      <c r="L1615" s="9">
        <f>(K1615-$V$12)/($V$13-$V$12)</f>
      </c>
      <c r="M1615" s="10">
        <v>41181800</v>
      </c>
      <c r="N1615" s="9">
        <f>($M$2-$W$12)/($W$13-$W$12)</f>
      </c>
      <c r="O1615" s="5"/>
      <c r="P1615" s="5"/>
      <c r="Q1615" s="5"/>
      <c r="R1615" s="9"/>
      <c r="S1615" s="9"/>
      <c r="T1615" s="9"/>
      <c r="U1615" s="9"/>
      <c r="V1615" s="9"/>
      <c r="W1615" s="10"/>
      <c r="X1615" s="10"/>
    </row>
    <row x14ac:dyDescent="0.25" r="1616" customHeight="1" ht="17.25">
      <c r="A1616" s="8">
        <v>45450</v>
      </c>
      <c r="B1616" s="9">
        <v>194.649994</v>
      </c>
      <c r="C1616" s="9">
        <f>(B1616-$R$12)/($R$13-$R$12)</f>
      </c>
      <c r="D1616" s="9">
        <v>196.940002</v>
      </c>
      <c r="E1616" s="9">
        <f>(D1616-$S$12)/($S$13-$S$12)</f>
      </c>
      <c r="F1616" s="9">
        <v>194.139999</v>
      </c>
      <c r="G1616" s="9">
        <f>(F1616-$T$12)/($T$13-$T$12)</f>
      </c>
      <c r="H1616" s="9">
        <v>196.889999</v>
      </c>
      <c r="I1616" s="9">
        <f>($H$2-$U$12)/($U$13-$U$12)</f>
      </c>
      <c r="J1616" s="9">
        <f>AVERAGE(H1612:H1616)</f>
      </c>
      <c r="K1616" s="9">
        <v>196.662369</v>
      </c>
      <c r="L1616" s="9">
        <f>(K1616-$V$12)/($V$13-$V$12)</f>
      </c>
      <c r="M1616" s="10">
        <v>53103900</v>
      </c>
      <c r="N1616" s="9">
        <f>($M$2-$W$12)/($W$13-$W$12)</f>
      </c>
      <c r="O1616" s="5"/>
      <c r="P1616" s="5"/>
      <c r="Q1616" s="5"/>
      <c r="R1616" s="9"/>
      <c r="S1616" s="9"/>
      <c r="T1616" s="9"/>
      <c r="U1616" s="9"/>
      <c r="V1616" s="9"/>
      <c r="W1616" s="10"/>
      <c r="X1616" s="10"/>
    </row>
    <row x14ac:dyDescent="0.25" r="1617" customHeight="1" ht="17.25">
      <c r="A1617" s="8">
        <v>45453</v>
      </c>
      <c r="B1617" s="9">
        <v>196.899994</v>
      </c>
      <c r="C1617" s="9">
        <f>(B1617-$R$12)/($R$13-$R$12)</f>
      </c>
      <c r="D1617" s="9">
        <v>197.300003</v>
      </c>
      <c r="E1617" s="9">
        <f>(D1617-$S$12)/($S$13-$S$12)</f>
      </c>
      <c r="F1617" s="9">
        <v>192.149994</v>
      </c>
      <c r="G1617" s="9">
        <f>(F1617-$T$12)/($T$13-$T$12)</f>
      </c>
      <c r="H1617" s="9">
        <v>193.119995</v>
      </c>
      <c r="I1617" s="9">
        <f>($H$2-$U$12)/($U$13-$U$12)</f>
      </c>
      <c r="J1617" s="9">
        <f>AVERAGE(H1613:H1617)</f>
      </c>
      <c r="K1617" s="9">
        <v>192.896713</v>
      </c>
      <c r="L1617" s="9">
        <f>(K1617-$V$12)/($V$13-$V$12)</f>
      </c>
      <c r="M1617" s="10">
        <v>97262100</v>
      </c>
      <c r="N1617" s="9">
        <f>($M$2-$W$12)/($W$13-$W$12)</f>
      </c>
      <c r="O1617" s="5"/>
      <c r="P1617" s="5"/>
      <c r="Q1617" s="5"/>
      <c r="R1617" s="9"/>
      <c r="S1617" s="9"/>
      <c r="T1617" s="9"/>
      <c r="U1617" s="9"/>
      <c r="V1617" s="9"/>
      <c r="W1617" s="10"/>
      <c r="X1617" s="10"/>
    </row>
    <row x14ac:dyDescent="0.25" r="1618" customHeight="1" ht="17.25">
      <c r="A1618" s="8">
        <v>45454</v>
      </c>
      <c r="B1618" s="9">
        <v>193.649994</v>
      </c>
      <c r="C1618" s="9">
        <f>(B1618-$R$12)/($R$13-$R$12)</f>
      </c>
      <c r="D1618" s="9">
        <v>207.160004</v>
      </c>
      <c r="E1618" s="9">
        <f>(D1618-$S$12)/($S$13-$S$12)</f>
      </c>
      <c r="F1618" s="9">
        <v>193.630005</v>
      </c>
      <c r="G1618" s="9">
        <f>(F1618-$T$12)/($T$13-$T$12)</f>
      </c>
      <c r="H1618" s="9">
        <v>207.149994</v>
      </c>
      <c r="I1618" s="9">
        <f>($H$2-$U$12)/($U$13-$U$12)</f>
      </c>
      <c r="J1618" s="9">
        <f>AVERAGE(H1614:H1618)</f>
      </c>
      <c r="K1618" s="9">
        <v>206.910492</v>
      </c>
      <c r="L1618" s="9">
        <f>(K1618-$V$12)/($V$13-$V$12)</f>
      </c>
      <c r="M1618" s="10">
        <v>172373300</v>
      </c>
      <c r="N1618" s="9">
        <f>($M$2-$W$12)/($W$13-$W$12)</f>
      </c>
      <c r="O1618" s="5"/>
      <c r="P1618" s="5"/>
      <c r="Q1618" s="5"/>
      <c r="R1618" s="9"/>
      <c r="S1618" s="9"/>
      <c r="T1618" s="9"/>
      <c r="U1618" s="9"/>
      <c r="V1618" s="9"/>
      <c r="W1618" s="10"/>
      <c r="X1618" s="10"/>
    </row>
    <row x14ac:dyDescent="0.25" r="1619" customHeight="1" ht="17.25">
      <c r="A1619" s="8">
        <v>45455</v>
      </c>
      <c r="B1619" s="9">
        <v>207.369995</v>
      </c>
      <c r="C1619" s="9">
        <f>(B1619-$R$12)/($R$13-$R$12)</f>
      </c>
      <c r="D1619" s="9">
        <v>220.199997</v>
      </c>
      <c r="E1619" s="9">
        <f>(D1619-$S$12)/($S$13-$S$12)</f>
      </c>
      <c r="F1619" s="9">
        <v>206.899994</v>
      </c>
      <c r="G1619" s="9">
        <f>(F1619-$T$12)/($T$13-$T$12)</f>
      </c>
      <c r="H1619" s="9">
        <v>213.070007</v>
      </c>
      <c r="I1619" s="9">
        <f>($H$2-$U$12)/($U$13-$U$12)</f>
      </c>
      <c r="J1619" s="9">
        <f>AVERAGE(H1615:H1619)</f>
      </c>
      <c r="K1619" s="9">
        <v>212.823669</v>
      </c>
      <c r="L1619" s="9">
        <f>(K1619-$V$12)/($V$13-$V$12)</f>
      </c>
      <c r="M1619" s="10">
        <v>198134300</v>
      </c>
      <c r="N1619" s="9">
        <f>($M$2-$W$12)/($W$13-$W$12)</f>
      </c>
      <c r="O1619" s="5"/>
      <c r="P1619" s="5"/>
      <c r="Q1619" s="5"/>
      <c r="R1619" s="9"/>
      <c r="S1619" s="9"/>
      <c r="T1619" s="9"/>
      <c r="U1619" s="9"/>
      <c r="V1619" s="9"/>
      <c r="W1619" s="10"/>
      <c r="X1619" s="10"/>
    </row>
    <row x14ac:dyDescent="0.25" r="1620" customHeight="1" ht="17.25">
      <c r="A1620" s="8">
        <v>45456</v>
      </c>
      <c r="B1620" s="9">
        <v>214.740005</v>
      </c>
      <c r="C1620" s="9">
        <f>(B1620-$R$12)/($R$13-$R$12)</f>
      </c>
      <c r="D1620" s="9">
        <v>216.75</v>
      </c>
      <c r="E1620" s="9">
        <f>(D1620-$S$12)/($S$13-$S$12)</f>
      </c>
      <c r="F1620" s="9">
        <v>211.600006</v>
      </c>
      <c r="G1620" s="9">
        <f>(F1620-$T$12)/($T$13-$T$12)</f>
      </c>
      <c r="H1620" s="9">
        <v>214.240005</v>
      </c>
      <c r="I1620" s="9">
        <f>($H$2-$U$12)/($U$13-$U$12)</f>
      </c>
      <c r="J1620" s="9">
        <f>AVERAGE(H1616:H1620)</f>
      </c>
      <c r="K1620" s="9">
        <v>213.99231</v>
      </c>
      <c r="L1620" s="9">
        <f>(K1620-$V$12)/($V$13-$V$12)</f>
      </c>
      <c r="M1620" s="10">
        <v>97862700</v>
      </c>
      <c r="N1620" s="9">
        <f>($M$2-$W$12)/($W$13-$W$12)</f>
      </c>
      <c r="O1620" s="5"/>
      <c r="P1620" s="5"/>
      <c r="Q1620" s="5"/>
      <c r="R1620" s="9"/>
      <c r="S1620" s="9"/>
      <c r="T1620" s="9"/>
      <c r="U1620" s="9"/>
      <c r="V1620" s="9"/>
      <c r="W1620" s="10"/>
      <c r="X1620" s="10"/>
    </row>
    <row x14ac:dyDescent="0.25" r="1621" customHeight="1" ht="17.25">
      <c r="A1621" s="8">
        <v>45457</v>
      </c>
      <c r="B1621" s="9">
        <v>213.850006</v>
      </c>
      <c r="C1621" s="9">
        <f>(B1621-$R$12)/($R$13-$R$12)</f>
      </c>
      <c r="D1621" s="9">
        <v>215.169998</v>
      </c>
      <c r="E1621" s="9">
        <f>(D1621-$S$12)/($S$13-$S$12)</f>
      </c>
      <c r="F1621" s="9">
        <v>211.300003</v>
      </c>
      <c r="G1621" s="9">
        <f>(F1621-$T$12)/($T$13-$T$12)</f>
      </c>
      <c r="H1621" s="9">
        <v>212.490005</v>
      </c>
      <c r="I1621" s="9">
        <f>($H$2-$U$12)/($U$13-$U$12)</f>
      </c>
      <c r="J1621" s="9">
        <f>AVERAGE(H1617:H1621)</f>
      </c>
      <c r="K1621" s="9">
        <v>212.244339</v>
      </c>
      <c r="L1621" s="9">
        <f>(K1621-$V$12)/($V$13-$V$12)</f>
      </c>
      <c r="M1621" s="10">
        <v>70122700</v>
      </c>
      <c r="N1621" s="9">
        <f>($M$2-$W$12)/($W$13-$W$12)</f>
      </c>
      <c r="O1621" s="5"/>
      <c r="P1621" s="5"/>
      <c r="Q1621" s="5"/>
      <c r="R1621" s="9"/>
      <c r="S1621" s="9"/>
      <c r="T1621" s="9"/>
      <c r="U1621" s="9"/>
      <c r="V1621" s="9"/>
      <c r="W1621" s="10"/>
      <c r="X1621" s="10"/>
    </row>
    <row x14ac:dyDescent="0.25" r="1622" customHeight="1" ht="17.25">
      <c r="A1622" s="8">
        <v>45460</v>
      </c>
      <c r="B1622" s="9">
        <v>213.369995</v>
      </c>
      <c r="C1622" s="9">
        <f>(B1622-$R$12)/($R$13-$R$12)</f>
      </c>
      <c r="D1622" s="9">
        <v>218.949997</v>
      </c>
      <c r="E1622" s="9">
        <f>(D1622-$S$12)/($S$13-$S$12)</f>
      </c>
      <c r="F1622" s="9">
        <v>212.720001</v>
      </c>
      <c r="G1622" s="9">
        <f>(F1622-$T$12)/($T$13-$T$12)</f>
      </c>
      <c r="H1622" s="9">
        <v>216.669998</v>
      </c>
      <c r="I1622" s="9">
        <f>($H$2-$U$12)/($U$13-$U$12)</f>
      </c>
      <c r="J1622" s="9">
        <f>AVERAGE(H1618:H1622)</f>
      </c>
      <c r="K1622" s="9">
        <v>216.419495</v>
      </c>
      <c r="L1622" s="9">
        <f>(K1622-$V$12)/($V$13-$V$12)</f>
      </c>
      <c r="M1622" s="10">
        <v>93728300</v>
      </c>
      <c r="N1622" s="9">
        <f>($M$2-$W$12)/($W$13-$W$12)</f>
      </c>
      <c r="O1622" s="5"/>
      <c r="P1622" s="5"/>
      <c r="Q1622" s="5"/>
      <c r="R1622" s="9"/>
      <c r="S1622" s="9"/>
      <c r="T1622" s="9"/>
      <c r="U1622" s="9"/>
      <c r="V1622" s="9"/>
      <c r="W1622" s="10"/>
      <c r="X1622" s="10"/>
    </row>
    <row x14ac:dyDescent="0.25" r="1623" customHeight="1" ht="17.25">
      <c r="A1623" s="8">
        <v>45461</v>
      </c>
      <c r="B1623" s="9">
        <v>217.589996</v>
      </c>
      <c r="C1623" s="9">
        <f>(B1623-$R$12)/($R$13-$R$12)</f>
      </c>
      <c r="D1623" s="9">
        <v>218.630005</v>
      </c>
      <c r="E1623" s="9">
        <f>(D1623-$S$12)/($S$13-$S$12)</f>
      </c>
      <c r="F1623" s="10">
        <v>213</v>
      </c>
      <c r="G1623" s="9">
        <f>(F1623-$T$12)/($T$13-$T$12)</f>
      </c>
      <c r="H1623" s="9">
        <v>214.289993</v>
      </c>
      <c r="I1623" s="9">
        <f>($H$2-$U$12)/($U$13-$U$12)</f>
      </c>
      <c r="J1623" s="9">
        <f>AVERAGE(H1619:H1623)</f>
      </c>
      <c r="K1623" s="9">
        <v>214.042236</v>
      </c>
      <c r="L1623" s="9">
        <f>(K1623-$V$12)/($V$13-$V$12)</f>
      </c>
      <c r="M1623" s="10">
        <v>79943300</v>
      </c>
      <c r="N1623" s="9">
        <f>($M$2-$W$12)/($W$13-$W$12)</f>
      </c>
      <c r="O1623" s="5"/>
      <c r="P1623" s="5"/>
      <c r="Q1623" s="5"/>
      <c r="R1623" s="9"/>
      <c r="S1623" s="9"/>
      <c r="T1623" s="9"/>
      <c r="U1623" s="9"/>
      <c r="V1623" s="9"/>
      <c r="W1623" s="10"/>
      <c r="X1623" s="10"/>
    </row>
    <row x14ac:dyDescent="0.25" r="1624" customHeight="1" ht="17.25">
      <c r="A1624" s="8">
        <v>45463</v>
      </c>
      <c r="B1624" s="9">
        <v>213.929993</v>
      </c>
      <c r="C1624" s="9">
        <f>(B1624-$R$12)/($R$13-$R$12)</f>
      </c>
      <c r="D1624" s="9">
        <v>214.240005</v>
      </c>
      <c r="E1624" s="9">
        <f>(D1624-$S$12)/($S$13-$S$12)</f>
      </c>
      <c r="F1624" s="9">
        <v>208.850006</v>
      </c>
      <c r="G1624" s="9">
        <f>(F1624-$T$12)/($T$13-$T$12)</f>
      </c>
      <c r="H1624" s="9">
        <v>209.679993</v>
      </c>
      <c r="I1624" s="9">
        <f>($H$2-$U$12)/($U$13-$U$12)</f>
      </c>
      <c r="J1624" s="9">
        <f>AVERAGE(H1620:H1624)</f>
      </c>
      <c r="K1624" s="9">
        <v>209.437576</v>
      </c>
      <c r="L1624" s="9">
        <f>(K1624-$V$12)/($V$13-$V$12)</f>
      </c>
      <c r="M1624" s="10">
        <v>86172500</v>
      </c>
      <c r="N1624" s="9">
        <f>($M$2-$W$12)/($W$13-$W$12)</f>
      </c>
      <c r="O1624" s="5"/>
      <c r="P1624" s="5"/>
      <c r="Q1624" s="5"/>
      <c r="R1624" s="9"/>
      <c r="S1624" s="9"/>
      <c r="T1624" s="9"/>
      <c r="U1624" s="9"/>
      <c r="V1624" s="9"/>
      <c r="W1624" s="10"/>
      <c r="X1624" s="10"/>
    </row>
    <row x14ac:dyDescent="0.25" r="1625" customHeight="1" ht="17.25">
      <c r="A1625" s="8">
        <v>45464</v>
      </c>
      <c r="B1625" s="9">
        <v>210.389999</v>
      </c>
      <c r="C1625" s="9">
        <f>(B1625-$R$12)/($R$13-$R$12)</f>
      </c>
      <c r="D1625" s="9">
        <v>211.889999</v>
      </c>
      <c r="E1625" s="9">
        <f>(D1625-$S$12)/($S$13-$S$12)</f>
      </c>
      <c r="F1625" s="9">
        <v>207.110001</v>
      </c>
      <c r="G1625" s="9">
        <f>(F1625-$T$12)/($T$13-$T$12)</f>
      </c>
      <c r="H1625" s="9">
        <v>207.490005</v>
      </c>
      <c r="I1625" s="9">
        <f>($H$2-$U$12)/($U$13-$U$12)</f>
      </c>
      <c r="J1625" s="9">
        <f>AVERAGE(H1621:H1625)</f>
      </c>
      <c r="K1625" s="9">
        <v>207.250122</v>
      </c>
      <c r="L1625" s="9">
        <f>(K1625-$V$12)/($V$13-$V$12)</f>
      </c>
      <c r="M1625" s="10">
        <v>246421400</v>
      </c>
      <c r="N1625" s="9">
        <f>($M$2-$W$12)/($W$13-$W$12)</f>
      </c>
      <c r="O1625" s="5"/>
      <c r="P1625" s="5"/>
      <c r="Q1625" s="5"/>
      <c r="R1625" s="9"/>
      <c r="S1625" s="9"/>
      <c r="T1625" s="9"/>
      <c r="U1625" s="9"/>
      <c r="V1625" s="9"/>
      <c r="W1625" s="10"/>
      <c r="X1625" s="10"/>
    </row>
    <row x14ac:dyDescent="0.25" r="1626" customHeight="1" ht="17.25">
      <c r="A1626" s="8">
        <v>45467</v>
      </c>
      <c r="B1626" s="9">
        <v>207.720001</v>
      </c>
      <c r="C1626" s="9">
        <f>(B1626-$R$12)/($R$13-$R$12)</f>
      </c>
      <c r="D1626" s="9">
        <v>212.699997</v>
      </c>
      <c r="E1626" s="9">
        <f>(D1626-$S$12)/($S$13-$S$12)</f>
      </c>
      <c r="F1626" s="9">
        <v>206.589996</v>
      </c>
      <c r="G1626" s="9">
        <f>(F1626-$T$12)/($T$13-$T$12)</f>
      </c>
      <c r="H1626" s="9">
        <v>208.139999</v>
      </c>
      <c r="I1626" s="9">
        <f>($H$2-$U$12)/($U$13-$U$12)</f>
      </c>
      <c r="J1626" s="9">
        <f>AVERAGE(H1622:H1626)</f>
      </c>
      <c r="K1626" s="9">
        <v>207.899353</v>
      </c>
      <c r="L1626" s="9">
        <f>(K1626-$V$12)/($V$13-$V$12)</f>
      </c>
      <c r="M1626" s="10">
        <v>80727000</v>
      </c>
      <c r="N1626" s="9">
        <f>($M$2-$W$12)/($W$13-$W$12)</f>
      </c>
      <c r="O1626" s="5"/>
      <c r="P1626" s="5"/>
      <c r="Q1626" s="5"/>
      <c r="R1626" s="9"/>
      <c r="S1626" s="9"/>
      <c r="T1626" s="9"/>
      <c r="U1626" s="9"/>
      <c r="V1626" s="9"/>
      <c r="W1626" s="10"/>
      <c r="X1626" s="10"/>
    </row>
    <row x14ac:dyDescent="0.25" r="1627" customHeight="1" ht="17.25">
      <c r="A1627" s="8">
        <v>45468</v>
      </c>
      <c r="B1627" s="9">
        <v>209.149994</v>
      </c>
      <c r="C1627" s="9">
        <f>(B1627-$R$12)/($R$13-$R$12)</f>
      </c>
      <c r="D1627" s="9">
        <v>211.380005</v>
      </c>
      <c r="E1627" s="9">
        <f>(D1627-$S$12)/($S$13-$S$12)</f>
      </c>
      <c r="F1627" s="9">
        <v>208.610001</v>
      </c>
      <c r="G1627" s="9">
        <f>(F1627-$T$12)/($T$13-$T$12)</f>
      </c>
      <c r="H1627" s="9">
        <v>209.070007</v>
      </c>
      <c r="I1627" s="9">
        <f>($H$2-$U$12)/($U$13-$U$12)</f>
      </c>
      <c r="J1627" s="9">
        <f>AVERAGE(H1623:H1627)</f>
      </c>
      <c r="K1627" s="9">
        <v>208.828293</v>
      </c>
      <c r="L1627" s="9">
        <f>(K1627-$V$12)/($V$13-$V$12)</f>
      </c>
      <c r="M1627" s="10">
        <v>56713900</v>
      </c>
      <c r="N1627" s="9">
        <f>($M$2-$W$12)/($W$13-$W$12)</f>
      </c>
      <c r="O1627" s="5"/>
      <c r="P1627" s="5"/>
      <c r="Q1627" s="5"/>
      <c r="R1627" s="9"/>
      <c r="S1627" s="9"/>
      <c r="T1627" s="9"/>
      <c r="U1627" s="9"/>
      <c r="V1627" s="9"/>
      <c r="W1627" s="10"/>
      <c r="X1627" s="10"/>
    </row>
    <row x14ac:dyDescent="0.25" r="1628" customHeight="1" ht="17.25">
      <c r="A1628" s="8">
        <v>45469</v>
      </c>
      <c r="B1628" s="9">
        <v>211.5</v>
      </c>
      <c r="C1628" s="9">
        <f>(B1628-$R$12)/($R$13-$R$12)</f>
      </c>
      <c r="D1628" s="9">
        <v>214.860001</v>
      </c>
      <c r="E1628" s="9">
        <f>(D1628-$S$12)/($S$13-$S$12)</f>
      </c>
      <c r="F1628" s="9">
        <v>210.639999</v>
      </c>
      <c r="G1628" s="9">
        <f>(F1628-$T$12)/($T$13-$T$12)</f>
      </c>
      <c r="H1628" s="9">
        <v>213.25</v>
      </c>
      <c r="I1628" s="9">
        <f>($H$2-$U$12)/($U$13-$U$12)</f>
      </c>
      <c r="J1628" s="9">
        <f>AVERAGE(H1624:H1628)</f>
      </c>
      <c r="K1628" s="9">
        <v>213.003448</v>
      </c>
      <c r="L1628" s="9">
        <f>(K1628-$V$12)/($V$13-$V$12)</f>
      </c>
      <c r="M1628" s="10">
        <v>66213200</v>
      </c>
      <c r="N1628" s="9">
        <f>($M$2-$W$12)/($W$13-$W$12)</f>
      </c>
      <c r="O1628" s="5"/>
      <c r="P1628" s="5"/>
      <c r="Q1628" s="5"/>
      <c r="R1628" s="9"/>
      <c r="S1628" s="9"/>
      <c r="T1628" s="9"/>
      <c r="U1628" s="9"/>
      <c r="V1628" s="9"/>
      <c r="W1628" s="10"/>
      <c r="X1628" s="10"/>
    </row>
    <row x14ac:dyDescent="0.25" r="1629" customHeight="1" ht="17.25">
      <c r="A1629" s="8">
        <v>45470</v>
      </c>
      <c r="B1629" s="9">
        <v>214.690002</v>
      </c>
      <c r="C1629" s="9">
        <f>(B1629-$R$12)/($R$13-$R$12)</f>
      </c>
      <c r="D1629" s="9">
        <v>215.740005</v>
      </c>
      <c r="E1629" s="9">
        <f>(D1629-$S$12)/($S$13-$S$12)</f>
      </c>
      <c r="F1629" s="9">
        <v>212.350006</v>
      </c>
      <c r="G1629" s="9">
        <f>(F1629-$T$12)/($T$13-$T$12)</f>
      </c>
      <c r="H1629" s="9">
        <v>214.100006</v>
      </c>
      <c r="I1629" s="9">
        <f>($H$2-$U$12)/($U$13-$U$12)</f>
      </c>
      <c r="J1629" s="9">
        <f>AVERAGE(H1625:H1629)</f>
      </c>
      <c r="K1629" s="9">
        <v>213.852478</v>
      </c>
      <c r="L1629" s="9">
        <f>(K1629-$V$12)/($V$13-$V$12)</f>
      </c>
      <c r="M1629" s="10">
        <v>49772700</v>
      </c>
      <c r="N1629" s="9">
        <f>($M$2-$W$12)/($W$13-$W$12)</f>
      </c>
      <c r="O1629" s="5"/>
      <c r="P1629" s="5"/>
      <c r="Q1629" s="5"/>
      <c r="R1629" s="9"/>
      <c r="S1629" s="9"/>
      <c r="T1629" s="9"/>
      <c r="U1629" s="9"/>
      <c r="V1629" s="9"/>
      <c r="W1629" s="10"/>
      <c r="X1629" s="10"/>
    </row>
    <row x14ac:dyDescent="0.25" r="1630" customHeight="1" ht="17.25">
      <c r="A1630" s="8">
        <v>45471</v>
      </c>
      <c r="B1630" s="9">
        <v>215.770004</v>
      </c>
      <c r="C1630" s="9">
        <f>(B1630-$R$12)/($R$13-$R$12)</f>
      </c>
      <c r="D1630" s="9">
        <v>216.070007</v>
      </c>
      <c r="E1630" s="9">
        <f>(D1630-$S$12)/($S$13-$S$12)</f>
      </c>
      <c r="F1630" s="9">
        <v>210.300003</v>
      </c>
      <c r="G1630" s="9">
        <f>(F1630-$T$12)/($T$13-$T$12)</f>
      </c>
      <c r="H1630" s="9">
        <v>210.619995</v>
      </c>
      <c r="I1630" s="9">
        <f>($H$2-$U$12)/($U$13-$U$12)</f>
      </c>
      <c r="J1630" s="9">
        <f>AVERAGE(H1626:H1630)</f>
      </c>
      <c r="K1630" s="9">
        <v>210.37648</v>
      </c>
      <c r="L1630" s="9">
        <f>(K1630-$V$12)/($V$13-$V$12)</f>
      </c>
      <c r="M1630" s="10">
        <v>82542700</v>
      </c>
      <c r="N1630" s="9">
        <f>($M$2-$W$12)/($W$13-$W$12)</f>
      </c>
      <c r="O1630" s="5"/>
      <c r="P1630" s="5"/>
      <c r="Q1630" s="5"/>
      <c r="R1630" s="9"/>
      <c r="S1630" s="9"/>
      <c r="T1630" s="9"/>
      <c r="U1630" s="9"/>
      <c r="V1630" s="9"/>
      <c r="W1630" s="10"/>
      <c r="X1630" s="10"/>
    </row>
    <row x14ac:dyDescent="0.25" r="1631" customHeight="1" ht="17.25">
      <c r="A1631" s="8">
        <v>45474</v>
      </c>
      <c r="B1631" s="9">
        <v>212.089996</v>
      </c>
      <c r="C1631" s="9">
        <f>(B1631-$R$12)/($R$13-$R$12)</f>
      </c>
      <c r="D1631" s="9">
        <v>217.509995</v>
      </c>
      <c r="E1631" s="9">
        <f>(D1631-$S$12)/($S$13-$S$12)</f>
      </c>
      <c r="F1631" s="9">
        <v>211.919998</v>
      </c>
      <c r="G1631" s="9">
        <f>(F1631-$T$12)/($T$13-$T$12)</f>
      </c>
      <c r="H1631" s="9">
        <v>216.75</v>
      </c>
      <c r="I1631" s="9">
        <f>($H$2-$U$12)/($U$13-$U$12)</f>
      </c>
      <c r="J1631" s="9">
        <f>AVERAGE(H1627:H1631)</f>
      </c>
      <c r="K1631" s="9">
        <v>216.499405</v>
      </c>
      <c r="L1631" s="9">
        <f>(K1631-$V$12)/($V$13-$V$12)</f>
      </c>
      <c r="M1631" s="10">
        <v>60402900</v>
      </c>
      <c r="N1631" s="9">
        <f>($M$2-$W$12)/($W$13-$W$12)</f>
      </c>
      <c r="O1631" s="5"/>
      <c r="P1631" s="5"/>
      <c r="Q1631" s="5"/>
      <c r="R1631" s="9"/>
      <c r="S1631" s="9"/>
      <c r="T1631" s="9"/>
      <c r="U1631" s="9"/>
      <c r="V1631" s="9"/>
      <c r="W1631" s="10"/>
      <c r="X1631" s="10"/>
    </row>
    <row x14ac:dyDescent="0.25" r="1632" customHeight="1" ht="17.25">
      <c r="A1632" s="8">
        <v>45475</v>
      </c>
      <c r="B1632" s="9">
        <v>216.149994</v>
      </c>
      <c r="C1632" s="9">
        <f>(B1632-$R$12)/($R$13-$R$12)</f>
      </c>
      <c r="D1632" s="9">
        <v>220.380005</v>
      </c>
      <c r="E1632" s="9">
        <f>(D1632-$S$12)/($S$13-$S$12)</f>
      </c>
      <c r="F1632" s="9">
        <v>215.100006</v>
      </c>
      <c r="G1632" s="9">
        <f>(F1632-$T$12)/($T$13-$T$12)</f>
      </c>
      <c r="H1632" s="9">
        <v>220.270004</v>
      </c>
      <c r="I1632" s="9">
        <f>($H$2-$U$12)/($U$13-$U$12)</f>
      </c>
      <c r="J1632" s="9">
        <f>AVERAGE(H1628:H1632)</f>
      </c>
      <c r="K1632" s="9">
        <v>220.015335</v>
      </c>
      <c r="L1632" s="9">
        <f>(K1632-$V$12)/($V$13-$V$12)</f>
      </c>
      <c r="M1632" s="10">
        <v>58046200</v>
      </c>
      <c r="N1632" s="9">
        <f>($M$2-$W$12)/($W$13-$W$12)</f>
      </c>
      <c r="O1632" s="5"/>
      <c r="P1632" s="5"/>
      <c r="Q1632" s="5"/>
      <c r="R1632" s="9"/>
      <c r="S1632" s="9"/>
      <c r="T1632" s="9"/>
      <c r="U1632" s="9"/>
      <c r="V1632" s="9"/>
      <c r="W1632" s="10"/>
      <c r="X1632" s="10"/>
    </row>
    <row x14ac:dyDescent="0.25" r="1633" customHeight="1" ht="17.25">
      <c r="A1633" s="8">
        <v>45476</v>
      </c>
      <c r="B1633" s="10">
        <v>220</v>
      </c>
      <c r="C1633" s="9">
        <f>(B1633-$R$12)/($R$13-$R$12)</f>
      </c>
      <c r="D1633" s="9">
        <v>221.550003</v>
      </c>
      <c r="E1633" s="9">
        <f>(D1633-$S$12)/($S$13-$S$12)</f>
      </c>
      <c r="F1633" s="9">
        <v>219.029999</v>
      </c>
      <c r="G1633" s="9">
        <f>(F1633-$T$12)/($T$13-$T$12)</f>
      </c>
      <c r="H1633" s="9">
        <v>221.550003</v>
      </c>
      <c r="I1633" s="9">
        <f>($H$2-$U$12)/($U$13-$U$12)</f>
      </c>
      <c r="J1633" s="9">
        <f>AVERAGE(H1629:H1633)</f>
      </c>
      <c r="K1633" s="9">
        <v>221.293854</v>
      </c>
      <c r="L1633" s="9">
        <f>(K1633-$V$12)/($V$13-$V$12)</f>
      </c>
      <c r="M1633" s="10">
        <v>37369800</v>
      </c>
      <c r="N1633" s="9">
        <f>($M$2-$W$12)/($W$13-$W$12)</f>
      </c>
      <c r="O1633" s="5"/>
      <c r="P1633" s="5"/>
      <c r="Q1633" s="5"/>
      <c r="R1633" s="9"/>
      <c r="S1633" s="9"/>
      <c r="T1633" s="9"/>
      <c r="U1633" s="9"/>
      <c r="V1633" s="9"/>
      <c r="W1633" s="10"/>
      <c r="X1633" s="10"/>
    </row>
    <row x14ac:dyDescent="0.25" r="1634" customHeight="1" ht="17.25">
      <c r="A1634" s="8">
        <v>45478</v>
      </c>
      <c r="B1634" s="9">
        <v>221.649994</v>
      </c>
      <c r="C1634" s="9">
        <f>(B1634-$R$12)/($R$13-$R$12)</f>
      </c>
      <c r="D1634" s="9">
        <v>226.449997</v>
      </c>
      <c r="E1634" s="9">
        <f>(D1634-$S$12)/($S$13-$S$12)</f>
      </c>
      <c r="F1634" s="9">
        <v>221.649994</v>
      </c>
      <c r="G1634" s="9">
        <f>(F1634-$T$12)/($T$13-$T$12)</f>
      </c>
      <c r="H1634" s="9">
        <v>226.339996</v>
      </c>
      <c r="I1634" s="9">
        <f>($H$2-$U$12)/($U$13-$U$12)</f>
      </c>
      <c r="J1634" s="9">
        <f>AVERAGE(H1630:H1634)</f>
      </c>
      <c r="K1634" s="9">
        <v>226.078308</v>
      </c>
      <c r="L1634" s="9">
        <f>(K1634-$V$12)/($V$13-$V$12)</f>
      </c>
      <c r="M1634" s="10">
        <v>60412400</v>
      </c>
      <c r="N1634" s="9">
        <f>($M$2-$W$12)/($W$13-$W$12)</f>
      </c>
      <c r="O1634" s="5"/>
      <c r="P1634" s="5"/>
      <c r="Q1634" s="5"/>
      <c r="R1634" s="9"/>
      <c r="S1634" s="9"/>
      <c r="T1634" s="9"/>
      <c r="U1634" s="9"/>
      <c r="V1634" s="9"/>
      <c r="W1634" s="10"/>
      <c r="X1634" s="10"/>
    </row>
    <row x14ac:dyDescent="0.25" r="1635" customHeight="1" ht="17.25">
      <c r="A1635" s="8">
        <v>45481</v>
      </c>
      <c r="B1635" s="9">
        <v>227.089996</v>
      </c>
      <c r="C1635" s="9">
        <f>(B1635-$R$12)/($R$13-$R$12)</f>
      </c>
      <c r="D1635" s="9">
        <v>227.850006</v>
      </c>
      <c r="E1635" s="9">
        <f>(D1635-$S$12)/($S$13-$S$12)</f>
      </c>
      <c r="F1635" s="9">
        <v>223.25</v>
      </c>
      <c r="G1635" s="9">
        <f>(F1635-$T$12)/($T$13-$T$12)</f>
      </c>
      <c r="H1635" s="9">
        <v>227.820007</v>
      </c>
      <c r="I1635" s="9">
        <f>($H$2-$U$12)/($U$13-$U$12)</f>
      </c>
      <c r="J1635" s="9">
        <f>AVERAGE(H1631:H1635)</f>
      </c>
      <c r="K1635" s="9">
        <v>227.55661</v>
      </c>
      <c r="L1635" s="9">
        <f>(K1635-$V$12)/($V$13-$V$12)</f>
      </c>
      <c r="M1635" s="10">
        <v>59085900</v>
      </c>
      <c r="N1635" s="9">
        <f>($M$2-$W$12)/($W$13-$W$12)</f>
      </c>
      <c r="O1635" s="5"/>
      <c r="P1635" s="5"/>
      <c r="Q1635" s="5"/>
      <c r="R1635" s="9"/>
      <c r="S1635" s="9"/>
      <c r="T1635" s="9"/>
      <c r="U1635" s="9"/>
      <c r="V1635" s="9"/>
      <c r="W1635" s="10"/>
      <c r="X1635" s="10"/>
    </row>
    <row x14ac:dyDescent="0.25" r="1636" customHeight="1" ht="17.25">
      <c r="A1636" s="8">
        <v>45482</v>
      </c>
      <c r="B1636" s="9">
        <v>227.929993</v>
      </c>
      <c r="C1636" s="9">
        <f>(B1636-$R$12)/($R$13-$R$12)</f>
      </c>
      <c r="D1636" s="9">
        <v>229.399994</v>
      </c>
      <c r="E1636" s="9">
        <f>(D1636-$S$12)/($S$13-$S$12)</f>
      </c>
      <c r="F1636" s="9">
        <v>226.369995</v>
      </c>
      <c r="G1636" s="9">
        <f>(F1636-$T$12)/($T$13-$T$12)</f>
      </c>
      <c r="H1636" s="9">
        <v>228.679993</v>
      </c>
      <c r="I1636" s="9">
        <f>($H$2-$U$12)/($U$13-$U$12)</f>
      </c>
      <c r="J1636" s="9">
        <f>AVERAGE(H1632:H1636)</f>
      </c>
      <c r="K1636" s="9">
        <v>228.415604</v>
      </c>
      <c r="L1636" s="9">
        <f>(K1636-$V$12)/($V$13-$V$12)</f>
      </c>
      <c r="M1636" s="10">
        <v>48076100</v>
      </c>
      <c r="N1636" s="9">
        <f>($M$2-$W$12)/($W$13-$W$12)</f>
      </c>
      <c r="O1636" s="5"/>
      <c r="P1636" s="5"/>
      <c r="Q1636" s="5"/>
      <c r="R1636" s="9"/>
      <c r="S1636" s="9"/>
      <c r="T1636" s="9"/>
      <c r="U1636" s="9"/>
      <c r="V1636" s="9"/>
      <c r="W1636" s="10"/>
      <c r="X1636" s="10"/>
    </row>
    <row x14ac:dyDescent="0.25" r="1637" customHeight="1" ht="17.25">
      <c r="A1637" s="8">
        <v>45483</v>
      </c>
      <c r="B1637" s="9">
        <v>229.300003</v>
      </c>
      <c r="C1637" s="9">
        <f>(B1637-$R$12)/($R$13-$R$12)</f>
      </c>
      <c r="D1637" s="9">
        <v>233.080002</v>
      </c>
      <c r="E1637" s="9">
        <f>(D1637-$S$12)/($S$13-$S$12)</f>
      </c>
      <c r="F1637" s="9">
        <v>229.25</v>
      </c>
      <c r="G1637" s="9">
        <f>(F1637-$T$12)/($T$13-$T$12)</f>
      </c>
      <c r="H1637" s="9">
        <v>232.979996</v>
      </c>
      <c r="I1637" s="9">
        <f>($H$2-$U$12)/($U$13-$U$12)</f>
      </c>
      <c r="J1637" s="9">
        <f>AVERAGE(H1633:H1637)</f>
      </c>
      <c r="K1637" s="9">
        <v>232.710632</v>
      </c>
      <c r="L1637" s="9">
        <f>(K1637-$V$12)/($V$13-$V$12)</f>
      </c>
      <c r="M1637" s="10">
        <v>62627700</v>
      </c>
      <c r="N1637" s="9">
        <f>($M$2-$W$12)/($W$13-$W$12)</f>
      </c>
      <c r="O1637" s="5"/>
      <c r="P1637" s="5"/>
      <c r="Q1637" s="5"/>
      <c r="R1637" s="9"/>
      <c r="S1637" s="9"/>
      <c r="T1637" s="9"/>
      <c r="U1637" s="9"/>
      <c r="V1637" s="9"/>
      <c r="W1637" s="10"/>
      <c r="X1637" s="10"/>
    </row>
    <row x14ac:dyDescent="0.25" r="1638" customHeight="1" ht="17.25">
      <c r="A1638" s="8">
        <v>45484</v>
      </c>
      <c r="B1638" s="9">
        <v>231.389999</v>
      </c>
      <c r="C1638" s="9">
        <f>(B1638-$R$12)/($R$13-$R$12)</f>
      </c>
      <c r="D1638" s="9">
        <v>232.389999</v>
      </c>
      <c r="E1638" s="9">
        <f>(D1638-$S$12)/($S$13-$S$12)</f>
      </c>
      <c r="F1638" s="9">
        <v>225.770004</v>
      </c>
      <c r="G1638" s="9">
        <f>(F1638-$T$12)/($T$13-$T$12)</f>
      </c>
      <c r="H1638" s="9">
        <v>227.570007</v>
      </c>
      <c r="I1638" s="9">
        <f>($H$2-$U$12)/($U$13-$U$12)</f>
      </c>
      <c r="J1638" s="9">
        <f>AVERAGE(H1634:H1638)</f>
      </c>
      <c r="K1638" s="9">
        <v>227.3069</v>
      </c>
      <c r="L1638" s="9">
        <f>(K1638-$V$12)/($V$13-$V$12)</f>
      </c>
      <c r="M1638" s="10">
        <v>64710600</v>
      </c>
      <c r="N1638" s="9">
        <f>($M$2-$W$12)/($W$13-$W$12)</f>
      </c>
      <c r="O1638" s="5"/>
      <c r="P1638" s="5"/>
      <c r="Q1638" s="5"/>
      <c r="R1638" s="9"/>
      <c r="S1638" s="9"/>
      <c r="T1638" s="9"/>
      <c r="U1638" s="9"/>
      <c r="V1638" s="9"/>
      <c r="W1638" s="10"/>
      <c r="X1638" s="10"/>
    </row>
    <row x14ac:dyDescent="0.25" r="1639" customHeight="1" ht="17.25">
      <c r="A1639" s="8">
        <v>45485</v>
      </c>
      <c r="B1639" s="9">
        <v>228.919998</v>
      </c>
      <c r="C1639" s="9">
        <f>(B1639-$R$12)/($R$13-$R$12)</f>
      </c>
      <c r="D1639" s="9">
        <v>232.639999</v>
      </c>
      <c r="E1639" s="9">
        <f>(D1639-$S$12)/($S$13-$S$12)</f>
      </c>
      <c r="F1639" s="9">
        <v>228.679993</v>
      </c>
      <c r="G1639" s="9">
        <f>(F1639-$T$12)/($T$13-$T$12)</f>
      </c>
      <c r="H1639" s="9">
        <v>230.539993</v>
      </c>
      <c r="I1639" s="9">
        <f>($H$2-$U$12)/($U$13-$U$12)</f>
      </c>
      <c r="J1639" s="9">
        <f>AVERAGE(H1635:H1639)</f>
      </c>
      <c r="K1639" s="9">
        <v>230.273453</v>
      </c>
      <c r="L1639" s="9">
        <f>(K1639-$V$12)/($V$13-$V$12)</f>
      </c>
      <c r="M1639" s="10">
        <v>53046500</v>
      </c>
      <c r="N1639" s="9">
        <f>($M$2-$W$12)/($W$13-$W$12)</f>
      </c>
      <c r="O1639" s="5"/>
      <c r="P1639" s="5"/>
      <c r="Q1639" s="5"/>
      <c r="R1639" s="9"/>
      <c r="S1639" s="9"/>
      <c r="T1639" s="9"/>
      <c r="U1639" s="9"/>
      <c r="V1639" s="9"/>
      <c r="W1639" s="10"/>
      <c r="X1639" s="10"/>
    </row>
    <row x14ac:dyDescent="0.25" r="1640" customHeight="1" ht="17.25">
      <c r="A1640" s="8">
        <v>45488</v>
      </c>
      <c r="B1640" s="9">
        <v>236.479996</v>
      </c>
      <c r="C1640" s="10">
        <f>(B1640-$R$12)/($R$13-$R$12)</f>
      </c>
      <c r="D1640" s="9">
        <v>237.229996</v>
      </c>
      <c r="E1640" s="10">
        <f>(D1640-$S$12)/($S$13-$S$12)</f>
      </c>
      <c r="F1640" s="9">
        <v>233.089996</v>
      </c>
      <c r="G1640" s="10">
        <f>(F1640-$T$12)/($T$13-$T$12)</f>
      </c>
      <c r="H1640" s="9">
        <v>234.399994</v>
      </c>
      <c r="I1640" s="9">
        <f>($H$2-$U$12)/($U$13-$U$12)</f>
      </c>
      <c r="J1640" s="9">
        <f>AVERAGE(H1636:H1640)</f>
      </c>
      <c r="K1640" s="9">
        <v>234.128998</v>
      </c>
      <c r="L1640" s="9">
        <f>(K1640-$V$12)/($V$13-$V$12)</f>
      </c>
      <c r="M1640" s="10">
        <v>62631300</v>
      </c>
      <c r="N1640" s="9">
        <f>($M$2-$W$12)/($W$13-$W$12)</f>
      </c>
      <c r="O1640" s="5"/>
      <c r="P1640" s="5"/>
      <c r="Q1640" s="5"/>
      <c r="R1640" s="9"/>
      <c r="S1640" s="9"/>
      <c r="T1640" s="9"/>
      <c r="U1640" s="9"/>
      <c r="V1640" s="9"/>
      <c r="W1640" s="10"/>
      <c r="X1640" s="10"/>
    </row>
    <row x14ac:dyDescent="0.25" r="1641" customHeight="1" ht="17.25">
      <c r="A1641" s="8">
        <v>45489</v>
      </c>
      <c r="B1641" s="10">
        <v>235</v>
      </c>
      <c r="C1641" s="9">
        <f>(B1641-$R$12)/($R$13-$R$12)</f>
      </c>
      <c r="D1641" s="9">
        <v>236.270004</v>
      </c>
      <c r="E1641" s="9">
        <f>(D1641-$S$12)/($S$13-$S$12)</f>
      </c>
      <c r="F1641" s="9">
        <v>232.330002</v>
      </c>
      <c r="G1641" s="9">
        <f>(F1641-$T$12)/($T$13-$T$12)</f>
      </c>
      <c r="H1641" s="9">
        <v>234.820007</v>
      </c>
      <c r="I1641" s="9">
        <f>($H$2-$U$12)/($U$13-$U$12)</f>
      </c>
      <c r="J1641" s="9">
        <f>AVERAGE(H1637:H1641)</f>
      </c>
      <c r="K1641" s="9">
        <v>234.548523</v>
      </c>
      <c r="L1641" s="10">
        <f>(K1641-$V$12)/($V$13-$V$12)</f>
      </c>
      <c r="M1641" s="10">
        <v>43234300</v>
      </c>
      <c r="N1641" s="9">
        <f>($M$2-$W$12)/($W$13-$W$12)</f>
      </c>
      <c r="O1641" s="5"/>
      <c r="P1641" s="5"/>
      <c r="Q1641" s="5"/>
      <c r="R1641" s="9"/>
      <c r="S1641" s="9"/>
      <c r="T1641" s="9"/>
      <c r="U1641" s="9"/>
      <c r="V1641" s="9"/>
      <c r="W1641" s="10"/>
      <c r="X1641" s="10"/>
    </row>
    <row x14ac:dyDescent="0.25" r="1642" customHeight="1" ht="17.25">
      <c r="A1642" s="8">
        <v>45490</v>
      </c>
      <c r="B1642" s="9">
        <v>229.449997</v>
      </c>
      <c r="C1642" s="9">
        <f>(B1642-$R$12)/($R$13-$R$12)</f>
      </c>
      <c r="D1642" s="9">
        <v>231.460007</v>
      </c>
      <c r="E1642" s="9">
        <f>(D1642-$S$12)/($S$13-$S$12)</f>
      </c>
      <c r="F1642" s="9">
        <v>226.639999</v>
      </c>
      <c r="G1642" s="9">
        <f>(F1642-$T$12)/($T$13-$T$12)</f>
      </c>
      <c r="H1642" s="9">
        <v>228.880005</v>
      </c>
      <c r="I1642" s="9">
        <f>($H$2-$U$12)/($U$13-$U$12)</f>
      </c>
      <c r="J1642" s="9">
        <f>AVERAGE(H1638:H1642)</f>
      </c>
      <c r="K1642" s="9">
        <v>228.615387</v>
      </c>
      <c r="L1642" s="9">
        <f>(K1642-$V$12)/($V$13-$V$12)</f>
      </c>
      <c r="M1642" s="10">
        <v>57345900</v>
      </c>
      <c r="N1642" s="9">
        <f>($M$2-$W$12)/($W$13-$W$12)</f>
      </c>
      <c r="O1642" s="5"/>
      <c r="P1642" s="5"/>
      <c r="Q1642" s="5"/>
      <c r="R1642" s="9"/>
      <c r="S1642" s="9"/>
      <c r="T1642" s="9"/>
      <c r="U1642" s="9"/>
      <c r="V1642" s="9"/>
      <c r="W1642" s="10"/>
      <c r="X1642" s="10"/>
    </row>
    <row x14ac:dyDescent="0.25" r="1643" customHeight="1" ht="17.25">
      <c r="A1643" s="8">
        <v>45491</v>
      </c>
      <c r="B1643" s="9">
        <v>230.279999</v>
      </c>
      <c r="C1643" s="9">
        <f>(B1643-$R$12)/($R$13-$R$12)</f>
      </c>
      <c r="D1643" s="9">
        <v>230.440002</v>
      </c>
      <c r="E1643" s="9">
        <f>(D1643-$S$12)/($S$13-$S$12)</f>
      </c>
      <c r="F1643" s="9">
        <v>222.270004</v>
      </c>
      <c r="G1643" s="9">
        <f>(F1643-$T$12)/($T$13-$T$12)</f>
      </c>
      <c r="H1643" s="9">
        <v>224.179993</v>
      </c>
      <c r="I1643" s="9">
        <f>($H$2-$U$12)/($U$13-$U$12)</f>
      </c>
      <c r="J1643" s="9">
        <f>AVERAGE(H1639:H1643)</f>
      </c>
      <c r="K1643" s="9">
        <v>223.920807</v>
      </c>
      <c r="L1643" s="9">
        <f>(K1643-$V$12)/($V$13-$V$12)</f>
      </c>
      <c r="M1643" s="10">
        <v>66034600</v>
      </c>
      <c r="N1643" s="9">
        <f>($M$2-$W$12)/($W$13-$W$12)</f>
      </c>
      <c r="O1643" s="5"/>
      <c r="P1643" s="5"/>
      <c r="Q1643" s="5"/>
      <c r="R1643" s="9"/>
      <c r="S1643" s="9"/>
      <c r="T1643" s="9"/>
      <c r="U1643" s="9"/>
      <c r="V1643" s="9"/>
      <c r="W1643" s="10"/>
      <c r="X1643" s="10"/>
    </row>
    <row x14ac:dyDescent="0.25" r="1644" customHeight="1" ht="17.25">
      <c r="A1644" s="8">
        <v>45492</v>
      </c>
      <c r="B1644" s="9">
        <v>224.820007</v>
      </c>
      <c r="C1644" s="9">
        <f>(B1644-$R$12)/($R$13-$R$12)</f>
      </c>
      <c r="D1644" s="9">
        <v>226.800003</v>
      </c>
      <c r="E1644" s="9">
        <f>(D1644-$S$12)/($S$13-$S$12)</f>
      </c>
      <c r="F1644" s="9">
        <v>223.279999</v>
      </c>
      <c r="G1644" s="9">
        <f>(F1644-$T$12)/($T$13-$T$12)</f>
      </c>
      <c r="H1644" s="9">
        <v>224.309998</v>
      </c>
      <c r="I1644" s="9">
        <f>($H$2-$U$12)/($U$13-$U$12)</f>
      </c>
      <c r="J1644" s="9">
        <f>AVERAGE(H1640:H1644)</f>
      </c>
      <c r="K1644" s="9">
        <v>224.050659</v>
      </c>
      <c r="L1644" s="9">
        <f>(K1644-$V$12)/($V$13-$V$12)</f>
      </c>
      <c r="M1644" s="10">
        <v>49151500</v>
      </c>
      <c r="N1644" s="9">
        <f>($M$2-$W$12)/($W$13-$W$12)</f>
      </c>
      <c r="O1644" s="5"/>
      <c r="P1644" s="5"/>
      <c r="Q1644" s="5"/>
      <c r="R1644" s="9"/>
      <c r="S1644" s="9"/>
      <c r="T1644" s="9"/>
      <c r="U1644" s="9"/>
      <c r="V1644" s="9"/>
      <c r="W1644" s="10"/>
      <c r="X1644" s="10"/>
    </row>
    <row x14ac:dyDescent="0.25" r="1645" customHeight="1" ht="17.25">
      <c r="A1645" s="8">
        <v>45495</v>
      </c>
      <c r="B1645" s="9">
        <v>227.009995</v>
      </c>
      <c r="C1645" s="9">
        <f>(B1645-$R$12)/($R$13-$R$12)</f>
      </c>
      <c r="D1645" s="9">
        <v>227.779999</v>
      </c>
      <c r="E1645" s="9">
        <f>(D1645-$S$12)/($S$13-$S$12)</f>
      </c>
      <c r="F1645" s="9">
        <v>223.089996</v>
      </c>
      <c r="G1645" s="9">
        <f>(F1645-$T$12)/($T$13-$T$12)</f>
      </c>
      <c r="H1645" s="9">
        <v>223.960007</v>
      </c>
      <c r="I1645" s="9">
        <f>($H$2-$U$12)/($U$13-$U$12)</f>
      </c>
      <c r="J1645" s="9">
        <f>AVERAGE(H1641:H1645)</f>
      </c>
      <c r="K1645" s="9">
        <v>223.70108</v>
      </c>
      <c r="L1645" s="9">
        <f>(K1645-$V$12)/($V$13-$V$12)</f>
      </c>
      <c r="M1645" s="10">
        <v>48201800</v>
      </c>
      <c r="N1645" s="9">
        <f>($M$2-$W$12)/($W$13-$W$12)</f>
      </c>
      <c r="O1645" s="5"/>
      <c r="P1645" s="5"/>
      <c r="Q1645" s="5"/>
      <c r="R1645" s="9"/>
      <c r="S1645" s="9"/>
      <c r="T1645" s="9"/>
      <c r="U1645" s="9"/>
      <c r="V1645" s="9"/>
      <c r="W1645" s="10"/>
      <c r="X1645" s="10"/>
    </row>
    <row x14ac:dyDescent="0.25" r="1646" customHeight="1" ht="17.25">
      <c r="A1646" s="8">
        <v>45496</v>
      </c>
      <c r="B1646" s="9">
        <v>224.369995</v>
      </c>
      <c r="C1646" s="9">
        <f>(B1646-$R$12)/($R$13-$R$12)</f>
      </c>
      <c r="D1646" s="9">
        <v>226.940002</v>
      </c>
      <c r="E1646" s="9">
        <f>(D1646-$S$12)/($S$13-$S$12)</f>
      </c>
      <c r="F1646" s="9">
        <v>222.679993</v>
      </c>
      <c r="G1646" s="9">
        <f>(F1646-$T$12)/($T$13-$T$12)</f>
      </c>
      <c r="H1646" s="9">
        <v>225.009995</v>
      </c>
      <c r="I1646" s="9">
        <f>($H$2-$U$12)/($U$13-$U$12)</f>
      </c>
      <c r="J1646" s="9">
        <f>AVERAGE(H1642:H1646)</f>
      </c>
      <c r="K1646" s="9">
        <v>224.749847</v>
      </c>
      <c r="L1646" s="9">
        <f>(K1646-$V$12)/($V$13-$V$12)</f>
      </c>
      <c r="M1646" s="10">
        <v>39960300</v>
      </c>
      <c r="N1646" s="9">
        <f>($M$2-$W$12)/($W$13-$W$12)</f>
      </c>
      <c r="O1646" s="5"/>
      <c r="P1646" s="5"/>
      <c r="Q1646" s="5"/>
      <c r="R1646" s="9"/>
      <c r="S1646" s="9"/>
      <c r="T1646" s="9"/>
      <c r="U1646" s="9"/>
      <c r="V1646" s="9"/>
      <c r="W1646" s="10"/>
      <c r="X1646" s="10"/>
    </row>
    <row x14ac:dyDescent="0.25" r="1647" customHeight="1" ht="17.25">
      <c r="A1647" s="8">
        <v>45497</v>
      </c>
      <c r="B1647" s="10">
        <v>224</v>
      </c>
      <c r="C1647" s="9">
        <f>(B1647-$R$12)/($R$13-$R$12)</f>
      </c>
      <c r="D1647" s="9">
        <v>224.800003</v>
      </c>
      <c r="E1647" s="9">
        <f>(D1647-$S$12)/($S$13-$S$12)</f>
      </c>
      <c r="F1647" s="9">
        <v>217.130005</v>
      </c>
      <c r="G1647" s="9">
        <f>(F1647-$T$12)/($T$13-$T$12)</f>
      </c>
      <c r="H1647" s="9">
        <v>218.539993</v>
      </c>
      <c r="I1647" s="9">
        <f>($H$2-$U$12)/($U$13-$U$12)</f>
      </c>
      <c r="J1647" s="9">
        <f>AVERAGE(H1643:H1647)</f>
      </c>
      <c r="K1647" s="9">
        <v>218.287323</v>
      </c>
      <c r="L1647" s="9">
        <f>(K1647-$V$12)/($V$13-$V$12)</f>
      </c>
      <c r="M1647" s="10">
        <v>61777600</v>
      </c>
      <c r="N1647" s="9">
        <f>($M$2-$W$12)/($W$13-$W$12)</f>
      </c>
      <c r="O1647" s="5"/>
      <c r="P1647" s="5"/>
      <c r="Q1647" s="5"/>
      <c r="R1647" s="9"/>
      <c r="S1647" s="9"/>
      <c r="T1647" s="9"/>
      <c r="U1647" s="9"/>
      <c r="V1647" s="9"/>
      <c r="W1647" s="10"/>
      <c r="X1647" s="10"/>
    </row>
    <row x14ac:dyDescent="0.25" r="1648" customHeight="1" ht="17.25">
      <c r="A1648" s="8">
        <v>45498</v>
      </c>
      <c r="B1648" s="9">
        <v>218.929993</v>
      </c>
      <c r="C1648" s="9">
        <f>(B1648-$R$12)/($R$13-$R$12)</f>
      </c>
      <c r="D1648" s="9">
        <v>220.850006</v>
      </c>
      <c r="E1648" s="9">
        <f>(D1648-$S$12)/($S$13-$S$12)</f>
      </c>
      <c r="F1648" s="9">
        <v>214.619995</v>
      </c>
      <c r="G1648" s="9">
        <f>(F1648-$T$12)/($T$13-$T$12)</f>
      </c>
      <c r="H1648" s="9">
        <v>217.490005</v>
      </c>
      <c r="I1648" s="9">
        <f>($H$2-$U$12)/($U$13-$U$12)</f>
      </c>
      <c r="J1648" s="9">
        <f>AVERAGE(H1644:H1648)</f>
      </c>
      <c r="K1648" s="9">
        <v>217.238556</v>
      </c>
      <c r="L1648" s="9">
        <f>(K1648-$V$12)/($V$13-$V$12)</f>
      </c>
      <c r="M1648" s="10">
        <v>51391200</v>
      </c>
      <c r="N1648" s="9">
        <f>($M$2-$W$12)/($W$13-$W$12)</f>
      </c>
      <c r="O1648" s="5"/>
      <c r="P1648" s="5"/>
      <c r="Q1648" s="5"/>
      <c r="R1648" s="9"/>
      <c r="S1648" s="9"/>
      <c r="T1648" s="9"/>
      <c r="U1648" s="9"/>
      <c r="V1648" s="9"/>
      <c r="W1648" s="10"/>
      <c r="X1648" s="10"/>
    </row>
    <row x14ac:dyDescent="0.25" r="1649" customHeight="1" ht="17.25">
      <c r="A1649" s="8">
        <v>45499</v>
      </c>
      <c r="B1649" s="9">
        <v>218.699997</v>
      </c>
      <c r="C1649" s="9">
        <f>(B1649-$R$12)/($R$13-$R$12)</f>
      </c>
      <c r="D1649" s="9">
        <v>219.490005</v>
      </c>
      <c r="E1649" s="9">
        <f>(D1649-$S$12)/($S$13-$S$12)</f>
      </c>
      <c r="F1649" s="9">
        <v>216.009995</v>
      </c>
      <c r="G1649" s="9">
        <f>(F1649-$T$12)/($T$13-$T$12)</f>
      </c>
      <c r="H1649" s="9">
        <v>217.960007</v>
      </c>
      <c r="I1649" s="9">
        <f>($H$2-$U$12)/($U$13-$U$12)</f>
      </c>
      <c r="J1649" s="9">
        <f>AVERAGE(H1645:H1649)</f>
      </c>
      <c r="K1649" s="9">
        <v>217.708008</v>
      </c>
      <c r="L1649" s="9">
        <f>(K1649-$V$12)/($V$13-$V$12)</f>
      </c>
      <c r="M1649" s="10">
        <v>41601300</v>
      </c>
      <c r="N1649" s="9">
        <f>($M$2-$W$12)/($W$13-$W$12)</f>
      </c>
      <c r="O1649" s="5"/>
      <c r="P1649" s="5"/>
      <c r="Q1649" s="5"/>
      <c r="R1649" s="9"/>
      <c r="S1649" s="9"/>
      <c r="T1649" s="9"/>
      <c r="U1649" s="9"/>
      <c r="V1649" s="9"/>
      <c r="W1649" s="10"/>
      <c r="X1649" s="10"/>
    </row>
    <row x14ac:dyDescent="0.25" r="1650" customHeight="1" ht="17.25">
      <c r="A1650" s="8">
        <v>45502</v>
      </c>
      <c r="B1650" s="9">
        <v>216.960007</v>
      </c>
      <c r="C1650" s="9">
        <f>(B1650-$R$12)/($R$13-$R$12)</f>
      </c>
      <c r="D1650" s="9">
        <v>219.300003</v>
      </c>
      <c r="E1650" s="9">
        <f>(D1650-$S$12)/($S$13-$S$12)</f>
      </c>
      <c r="F1650" s="9">
        <v>215.75</v>
      </c>
      <c r="G1650" s="9">
        <f>(F1650-$T$12)/($T$13-$T$12)</f>
      </c>
      <c r="H1650" s="9">
        <v>218.240005</v>
      </c>
      <c r="I1650" s="9">
        <f>($H$2-$U$12)/($U$13-$U$12)</f>
      </c>
      <c r="J1650" s="9">
        <f>AVERAGE(H1646:H1650)</f>
      </c>
      <c r="K1650" s="9">
        <v>217.987686</v>
      </c>
      <c r="L1650" s="9">
        <f>(K1650-$V$12)/($V$13-$V$12)</f>
      </c>
      <c r="M1650" s="10">
        <v>36311800</v>
      </c>
      <c r="N1650" s="9">
        <f>($M$2-$W$12)/($W$13-$W$12)</f>
      </c>
      <c r="O1650" s="5"/>
      <c r="P1650" s="5"/>
      <c r="Q1650" s="5"/>
      <c r="R1650" s="9"/>
      <c r="S1650" s="9"/>
      <c r="T1650" s="9"/>
      <c r="U1650" s="9"/>
      <c r="V1650" s="9"/>
      <c r="W1650" s="10"/>
      <c r="X1650" s="10"/>
    </row>
    <row x14ac:dyDescent="0.25" r="1651" customHeight="1" ht="17.25">
      <c r="A1651" s="8">
        <v>45503</v>
      </c>
      <c r="B1651" s="9">
        <v>219.190002</v>
      </c>
      <c r="C1651" s="9">
        <f>(B1651-$R$12)/($R$13-$R$12)</f>
      </c>
      <c r="D1651" s="9">
        <v>220.330002</v>
      </c>
      <c r="E1651" s="9">
        <f>(D1651-$S$12)/($S$13-$S$12)</f>
      </c>
      <c r="F1651" s="9">
        <v>216.119995</v>
      </c>
      <c r="G1651" s="9">
        <f>(F1651-$T$12)/($T$13-$T$12)</f>
      </c>
      <c r="H1651" s="9">
        <v>218.800003</v>
      </c>
      <c r="I1651" s="9">
        <f>($H$2-$U$12)/($U$13-$U$12)</f>
      </c>
      <c r="J1651" s="9">
        <f>AVERAGE(H1647:H1651)</f>
      </c>
      <c r="K1651" s="9">
        <v>218.547043</v>
      </c>
      <c r="L1651" s="9">
        <f>(K1651-$V$12)/($V$13-$V$12)</f>
      </c>
      <c r="M1651" s="10">
        <v>41643800</v>
      </c>
      <c r="N1651" s="9">
        <f>($M$2-$W$12)/($W$13-$W$12)</f>
      </c>
      <c r="O1651" s="5"/>
      <c r="P1651" s="5"/>
      <c r="Q1651" s="5"/>
      <c r="R1651" s="9"/>
      <c r="S1651" s="9"/>
      <c r="T1651" s="9"/>
      <c r="U1651" s="9"/>
      <c r="V1651" s="9"/>
      <c r="W1651" s="10"/>
      <c r="X1651" s="10"/>
    </row>
    <row x14ac:dyDescent="0.25" r="1652" customHeight="1" ht="17.25">
      <c r="A1652" s="8">
        <v>45504</v>
      </c>
      <c r="B1652" s="9">
        <v>221.440002</v>
      </c>
      <c r="C1652" s="9">
        <f>(B1652-$R$12)/($R$13-$R$12)</f>
      </c>
      <c r="D1652" s="9">
        <v>223.820007</v>
      </c>
      <c r="E1652" s="9">
        <f>(D1652-$S$12)/($S$13-$S$12)</f>
      </c>
      <c r="F1652" s="9">
        <v>220.630005</v>
      </c>
      <c r="G1652" s="9">
        <f>(F1652-$T$12)/($T$13-$T$12)</f>
      </c>
      <c r="H1652" s="9">
        <v>222.080002</v>
      </c>
      <c r="I1652" s="9">
        <f>($H$2-$U$12)/($U$13-$U$12)</f>
      </c>
      <c r="J1652" s="9">
        <f>AVERAGE(H1648:H1652)</f>
      </c>
      <c r="K1652" s="9">
        <v>221.823242</v>
      </c>
      <c r="L1652" s="9">
        <f>(K1652-$V$12)/($V$13-$V$12)</f>
      </c>
      <c r="M1652" s="10">
        <v>50036300</v>
      </c>
      <c r="N1652" s="9">
        <f>($M$2-$W$12)/($W$13-$W$12)</f>
      </c>
      <c r="O1652" s="5"/>
      <c r="P1652" s="5"/>
      <c r="Q1652" s="5"/>
      <c r="R1652" s="9"/>
      <c r="S1652" s="9"/>
      <c r="T1652" s="9"/>
      <c r="U1652" s="9"/>
      <c r="V1652" s="9"/>
      <c r="W1652" s="10"/>
      <c r="X1652" s="10"/>
    </row>
    <row x14ac:dyDescent="0.25" r="1653" customHeight="1" ht="17.25">
      <c r="A1653" s="8">
        <v>45505</v>
      </c>
      <c r="B1653" s="9">
        <v>224.369995</v>
      </c>
      <c r="C1653" s="9">
        <f>(B1653-$R$12)/($R$13-$R$12)</f>
      </c>
      <c r="D1653" s="9">
        <v>224.479996</v>
      </c>
      <c r="E1653" s="9">
        <f>(D1653-$S$12)/($S$13-$S$12)</f>
      </c>
      <c r="F1653" s="9">
        <v>217.020004</v>
      </c>
      <c r="G1653" s="9">
        <f>(F1653-$T$12)/($T$13-$T$12)</f>
      </c>
      <c r="H1653" s="9">
        <v>218.360001</v>
      </c>
      <c r="I1653" s="9">
        <f>($H$2-$U$12)/($U$13-$U$12)</f>
      </c>
      <c r="J1653" s="9">
        <f>AVERAGE(H1649:H1653)</f>
      </c>
      <c r="K1653" s="9">
        <v>218.107544</v>
      </c>
      <c r="L1653" s="9">
        <f>(K1653-$V$12)/($V$13-$V$12)</f>
      </c>
      <c r="M1653" s="10">
        <v>62501000</v>
      </c>
      <c r="N1653" s="9">
        <f>($M$2-$W$12)/($W$13-$W$12)</f>
      </c>
      <c r="O1653" s="5"/>
      <c r="P1653" s="5"/>
      <c r="Q1653" s="5"/>
      <c r="R1653" s="9"/>
      <c r="S1653" s="9"/>
      <c r="T1653" s="9"/>
      <c r="U1653" s="9"/>
      <c r="V1653" s="9"/>
      <c r="W1653" s="10"/>
      <c r="X1653" s="10"/>
    </row>
    <row x14ac:dyDescent="0.25" r="1654" customHeight="1" ht="17.25">
      <c r="A1654" s="8">
        <v>45506</v>
      </c>
      <c r="B1654" s="9">
        <v>219.149994</v>
      </c>
      <c r="C1654" s="9">
        <f>(B1654-$R$12)/($R$13-$R$12)</f>
      </c>
      <c r="D1654" s="9">
        <v>225.600006</v>
      </c>
      <c r="E1654" s="9">
        <f>(D1654-$S$12)/($S$13-$S$12)</f>
      </c>
      <c r="F1654" s="9">
        <v>217.710007</v>
      </c>
      <c r="G1654" s="9">
        <f>(F1654-$T$12)/($T$13-$T$12)</f>
      </c>
      <c r="H1654" s="9">
        <v>219.860001</v>
      </c>
      <c r="I1654" s="9">
        <f>($H$2-$U$12)/($U$13-$U$12)</f>
      </c>
      <c r="J1654" s="9">
        <f>AVERAGE(H1650:H1654)</f>
      </c>
      <c r="K1654" s="9">
        <v>219.605804</v>
      </c>
      <c r="L1654" s="9">
        <f>(K1654-$V$12)/($V$13-$V$12)</f>
      </c>
      <c r="M1654" s="10">
        <v>105568600</v>
      </c>
      <c r="N1654" s="9">
        <f>($M$2-$W$12)/($W$13-$W$12)</f>
      </c>
      <c r="O1654" s="5"/>
      <c r="P1654" s="5"/>
      <c r="Q1654" s="5"/>
      <c r="R1654" s="9"/>
      <c r="S1654" s="9"/>
      <c r="T1654" s="9"/>
      <c r="U1654" s="9"/>
      <c r="V1654" s="9"/>
      <c r="W1654" s="10"/>
      <c r="X1654" s="10"/>
    </row>
    <row x14ac:dyDescent="0.25" r="1655" customHeight="1" ht="17.25">
      <c r="A1655" s="8">
        <v>45509</v>
      </c>
      <c r="B1655" s="9">
        <v>199.089996</v>
      </c>
      <c r="C1655" s="9">
        <f>(B1655-$R$12)/($R$13-$R$12)</f>
      </c>
      <c r="D1655" s="9">
        <v>213.5</v>
      </c>
      <c r="E1655" s="9">
        <f>(D1655-$S$12)/($S$13-$S$12)</f>
      </c>
      <c r="F1655" s="10">
        <v>196</v>
      </c>
      <c r="G1655" s="9">
        <f>(F1655-$T$12)/($T$13-$T$12)</f>
      </c>
      <c r="H1655" s="9">
        <v>209.270004</v>
      </c>
      <c r="I1655" s="9">
        <f>($H$2-$U$12)/($U$13-$U$12)</f>
      </c>
      <c r="J1655" s="9">
        <f>AVERAGE(H1651:H1655)</f>
      </c>
      <c r="K1655" s="9">
        <v>209.028061</v>
      </c>
      <c r="L1655" s="9">
        <f>(K1655-$V$12)/($V$13-$V$12)</f>
      </c>
      <c r="M1655" s="10">
        <v>119548600</v>
      </c>
      <c r="N1655" s="9">
        <f>($M$2-$W$12)/($W$13-$W$12)</f>
      </c>
      <c r="O1655" s="5"/>
      <c r="P1655" s="5"/>
      <c r="Q1655" s="5"/>
      <c r="R1655" s="9"/>
      <c r="S1655" s="9"/>
      <c r="T1655" s="9"/>
      <c r="U1655" s="9"/>
      <c r="V1655" s="9"/>
      <c r="W1655" s="10"/>
      <c r="X1655" s="10"/>
    </row>
    <row x14ac:dyDescent="0.25" r="1656" customHeight="1" ht="17.25">
      <c r="A1656" s="8">
        <v>45510</v>
      </c>
      <c r="B1656" s="9">
        <v>205.300003</v>
      </c>
      <c r="C1656" s="9">
        <f>(B1656-$R$12)/($R$13-$R$12)</f>
      </c>
      <c r="D1656" s="9">
        <v>209.990005</v>
      </c>
      <c r="E1656" s="9">
        <f>(D1656-$S$12)/($S$13-$S$12)</f>
      </c>
      <c r="F1656" s="9">
        <v>201.070007</v>
      </c>
      <c r="G1656" s="9">
        <f>(F1656-$T$12)/($T$13-$T$12)</f>
      </c>
      <c r="H1656" s="9">
        <v>207.229996</v>
      </c>
      <c r="I1656" s="9">
        <f>($H$2-$U$12)/($U$13-$U$12)</f>
      </c>
      <c r="J1656" s="9">
        <f>AVERAGE(H1652:H1656)</f>
      </c>
      <c r="K1656" s="9">
        <v>206.990402</v>
      </c>
      <c r="L1656" s="9">
        <f>(K1656-$V$12)/($V$13-$V$12)</f>
      </c>
      <c r="M1656" s="10">
        <v>69660500</v>
      </c>
      <c r="N1656" s="9">
        <f>($M$2-$W$12)/($W$13-$W$12)</f>
      </c>
      <c r="O1656" s="5"/>
      <c r="P1656" s="5"/>
      <c r="Q1656" s="5"/>
      <c r="R1656" s="9"/>
      <c r="S1656" s="9"/>
      <c r="T1656" s="9"/>
      <c r="U1656" s="9"/>
      <c r="V1656" s="9"/>
      <c r="W1656" s="10"/>
      <c r="X1656" s="10"/>
    </row>
    <row x14ac:dyDescent="0.25" r="1657" customHeight="1" ht="17.25">
      <c r="A1657" s="8">
        <v>45511</v>
      </c>
      <c r="B1657" s="9">
        <v>206.899994</v>
      </c>
      <c r="C1657" s="9">
        <f>(B1657-$R$12)/($R$13-$R$12)</f>
      </c>
      <c r="D1657" s="9">
        <v>213.639999</v>
      </c>
      <c r="E1657" s="9">
        <f>(D1657-$S$12)/($S$13-$S$12)</f>
      </c>
      <c r="F1657" s="9">
        <v>206.389999</v>
      </c>
      <c r="G1657" s="9">
        <f>(F1657-$T$12)/($T$13-$T$12)</f>
      </c>
      <c r="H1657" s="9">
        <v>209.820007</v>
      </c>
      <c r="I1657" s="9">
        <f>($H$2-$U$12)/($U$13-$U$12)</f>
      </c>
      <c r="J1657" s="9">
        <f>AVERAGE(H1653:H1657)</f>
      </c>
      <c r="K1657" s="9">
        <v>209.577423</v>
      </c>
      <c r="L1657" s="9">
        <f>(K1657-$V$12)/($V$13-$V$12)</f>
      </c>
      <c r="M1657" s="10">
        <v>63516400</v>
      </c>
      <c r="N1657" s="9">
        <f>($M$2-$W$12)/($W$13-$W$12)</f>
      </c>
      <c r="O1657" s="5"/>
      <c r="P1657" s="5"/>
      <c r="Q1657" s="5"/>
      <c r="R1657" s="9"/>
      <c r="S1657" s="9"/>
      <c r="T1657" s="9"/>
      <c r="U1657" s="9"/>
      <c r="V1657" s="9"/>
      <c r="W1657" s="10"/>
      <c r="X1657" s="10"/>
    </row>
    <row x14ac:dyDescent="0.25" r="1658" customHeight="1" ht="17.25">
      <c r="A1658" s="8">
        <v>45512</v>
      </c>
      <c r="B1658" s="9">
        <v>213.110001</v>
      </c>
      <c r="C1658" s="9">
        <f>(B1658-$R$12)/($R$13-$R$12)</f>
      </c>
      <c r="D1658" s="9">
        <v>214.199997</v>
      </c>
      <c r="E1658" s="9">
        <f>(D1658-$S$12)/($S$13-$S$12)</f>
      </c>
      <c r="F1658" s="9">
        <v>208.830002</v>
      </c>
      <c r="G1658" s="9">
        <f>(F1658-$T$12)/($T$13-$T$12)</f>
      </c>
      <c r="H1658" s="9">
        <v>213.309998</v>
      </c>
      <c r="I1658" s="9">
        <f>($H$2-$U$12)/($U$13-$U$12)</f>
      </c>
      <c r="J1658" s="9">
        <f>AVERAGE(H1654:H1658)</f>
      </c>
      <c r="K1658" s="9">
        <v>213.063385</v>
      </c>
      <c r="L1658" s="9">
        <f>(K1658-$V$12)/($V$13-$V$12)</f>
      </c>
      <c r="M1658" s="10">
        <v>47161100</v>
      </c>
      <c r="N1658" s="9">
        <f>($M$2-$W$12)/($W$13-$W$12)</f>
      </c>
      <c r="O1658" s="5"/>
      <c r="P1658" s="5"/>
      <c r="Q1658" s="5"/>
      <c r="R1658" s="9"/>
      <c r="S1658" s="9"/>
      <c r="T1658" s="9"/>
      <c r="U1658" s="9"/>
      <c r="V1658" s="9"/>
      <c r="W1658" s="10"/>
      <c r="X1658" s="10"/>
    </row>
    <row x14ac:dyDescent="0.25" r="1659" customHeight="1" ht="17.25">
      <c r="A1659" s="8">
        <v>45513</v>
      </c>
      <c r="B1659" s="9">
        <v>212.100006</v>
      </c>
      <c r="C1659" s="9">
        <f>(B1659-$R$12)/($R$13-$R$12)</f>
      </c>
      <c r="D1659" s="9">
        <v>216.779999</v>
      </c>
      <c r="E1659" s="9">
        <f>(D1659-$S$12)/($S$13-$S$12)</f>
      </c>
      <c r="F1659" s="9">
        <v>211.970001</v>
      </c>
      <c r="G1659" s="9">
        <f>(F1659-$T$12)/($T$13-$T$12)</f>
      </c>
      <c r="H1659" s="9">
        <v>216.240005</v>
      </c>
      <c r="I1659" s="9">
        <f>($H$2-$U$12)/($U$13-$U$12)</f>
      </c>
      <c r="J1659" s="9">
        <f>AVERAGE(H1655:H1659)</f>
      </c>
      <c r="K1659" s="9">
        <v>215.990005</v>
      </c>
      <c r="L1659" s="9">
        <f>(K1659-$V$12)/($V$13-$V$12)</f>
      </c>
      <c r="M1659" s="10">
        <v>42201600</v>
      </c>
      <c r="N1659" s="9">
        <f>($M$2-$W$12)/($W$13-$W$12)</f>
      </c>
      <c r="O1659" s="5"/>
      <c r="P1659" s="5"/>
      <c r="Q1659" s="5"/>
      <c r="R1659" s="9"/>
      <c r="S1659" s="9"/>
      <c r="T1659" s="9"/>
      <c r="U1659" s="9"/>
      <c r="V1659" s="9"/>
      <c r="W1659" s="10"/>
      <c r="X1659" s="10"/>
    </row>
    <row x14ac:dyDescent="0.25" r="1660" customHeight="1" ht="17.25">
      <c r="A1660" s="8">
        <v>45516</v>
      </c>
      <c r="B1660" s="9">
        <v>216.070007</v>
      </c>
      <c r="C1660" s="9">
        <f>(B1660-$R$12)/($R$13-$R$12)</f>
      </c>
      <c r="D1660" s="9">
        <v>219.509995</v>
      </c>
      <c r="E1660" s="9">
        <f>(D1660-$S$12)/($S$13-$S$12)</f>
      </c>
      <c r="F1660" s="9">
        <v>215.600006</v>
      </c>
      <c r="G1660" s="9">
        <f>(F1660-$T$12)/($T$13-$T$12)</f>
      </c>
      <c r="H1660" s="9">
        <v>217.529999</v>
      </c>
      <c r="I1660" s="9">
        <f>($H$2-$U$12)/($U$13-$U$12)</f>
      </c>
      <c r="J1660" s="9">
        <f>AVERAGE(H1656:H1660)</f>
      </c>
      <c r="K1660" s="9">
        <v>217.529999</v>
      </c>
      <c r="L1660" s="9">
        <f>(K1660-$V$12)/($V$13-$V$12)</f>
      </c>
      <c r="M1660" s="10">
        <v>37992400</v>
      </c>
      <c r="N1660" s="9">
        <f>($M$2-$W$12)/($W$13-$W$12)</f>
      </c>
      <c r="O1660" s="5"/>
      <c r="P1660" s="5"/>
      <c r="Q1660" s="5"/>
      <c r="R1660" s="9"/>
      <c r="S1660" s="9"/>
      <c r="T1660" s="9"/>
      <c r="U1660" s="9"/>
      <c r="V1660" s="9"/>
      <c r="W1660" s="10"/>
      <c r="X1660" s="10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2025-04-07T18:03:50.150Z</dcterms:created>
  <dcterms:modified xsi:type="dcterms:W3CDTF">2025-04-07T18:03:50.150Z</dcterms:modified>
</cp:coreProperties>
</file>