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h\Dropbox\00 RESEARCH\LP-VAR\Matlab_JME\data\Ramey\"/>
    </mc:Choice>
  </mc:AlternateContent>
  <xr:revisionPtr revIDLastSave="0" documentId="13_ncr:1_{CCE2BFE0-55C2-498B-9022-241623A69E7E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8" i="1" l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</calcChain>
</file>

<file path=xl/sharedStrings.xml><?xml version="1.0" encoding="utf-8"?>
<sst xmlns="http://schemas.openxmlformats.org/spreadsheetml/2006/main" count="14" uniqueCount="14">
  <si>
    <t>DATES</t>
  </si>
  <si>
    <t>LIP</t>
  </si>
  <si>
    <t>UNEMP</t>
  </si>
  <si>
    <t>LCPI</t>
  </si>
  <si>
    <t>FFR</t>
  </si>
  <si>
    <t>LPCOM</t>
  </si>
  <si>
    <t>GK</t>
  </si>
  <si>
    <t>AD</t>
  </si>
  <si>
    <t>MAR</t>
  </si>
  <si>
    <t>NS</t>
  </si>
  <si>
    <t>GSS</t>
  </si>
  <si>
    <t>BS</t>
  </si>
  <si>
    <t>BS_sub</t>
  </si>
  <si>
    <t>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</si>
</sst>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3">
    <cellStyle name="Normal" xfId="0" builtinId="0"/>
    <cellStyle name="Normal 2" xfId="1" xr:uid="{00000000-0005-0000-0000-000001000000}"/>
    <cellStyle name="Normal 6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8"/>
  <sheetViews>
    <sheetView tabSelected="1" zoomScale="85" zoomScaleNormal="85" workbookViewId="0">
      <pane ySplit="1" topLeftCell="A176" activePane="bottomLeft" state="frozen"/>
      <selection pane="bottomLeft" activeCell="N73" sqref="N73"/>
    </sheetView>
  </sheetViews>
  <sheetFormatPr defaultRowHeight="14.75" x14ac:dyDescent="0.75"/>
  <sheetData>
    <row r="1" spans="1:14" s="2" customFormat="1" x14ac:dyDescent="0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75">
      <c r="A2">
        <f>1982+9/12</f>
        <v>1982.75</v>
      </c>
      <c r="B2">
        <v>1.6754630430671291</v>
      </c>
      <c r="C2">
        <v>10.4</v>
      </c>
      <c r="D2">
        <v>1.9916690073799486</v>
      </c>
      <c r="E2">
        <v>9.7070967741935394</v>
      </c>
      <c r="F2">
        <f t="shared" ref="F2:F65" si="0">LOG(E2)</f>
        <v>0.98708935931287689</v>
      </c>
      <c r="H2">
        <v>-7.3518799999999995E-2</v>
      </c>
    </row>
    <row r="3" spans="1:14" x14ac:dyDescent="0.75">
      <c r="A3">
        <f>A2+1/12</f>
        <v>1982.8333333333333</v>
      </c>
      <c r="B3">
        <v>1.6740781543720613</v>
      </c>
      <c r="C3">
        <v>10.8</v>
      </c>
      <c r="D3">
        <v>1.9912260756924949</v>
      </c>
      <c r="E3">
        <v>9.1963333333333299</v>
      </c>
      <c r="F3">
        <f t="shared" si="0"/>
        <v>0.96361470446366937</v>
      </c>
      <c r="H3">
        <v>-1.9230799999999999E-2</v>
      </c>
    </row>
    <row r="4" spans="1:14" x14ac:dyDescent="0.75">
      <c r="A4">
        <f t="shared" ref="A4:A67" si="1">A3+1/12</f>
        <v>1982.9166666666665</v>
      </c>
      <c r="B4">
        <v>1.6709848238129044</v>
      </c>
      <c r="C4">
        <v>10.8</v>
      </c>
      <c r="D4">
        <v>1.989894563718773</v>
      </c>
      <c r="E4">
        <v>8.94548387096774</v>
      </c>
      <c r="F4">
        <f t="shared" si="0"/>
        <v>0.95160383700039819</v>
      </c>
      <c r="H4">
        <v>7.2557369999999996E-2</v>
      </c>
    </row>
    <row r="5" spans="1:14" x14ac:dyDescent="0.75">
      <c r="A5">
        <f t="shared" si="1"/>
        <v>1982.9999999999998</v>
      </c>
      <c r="B5">
        <v>1.6789651901874656</v>
      </c>
      <c r="C5">
        <v>10.4</v>
      </c>
      <c r="D5">
        <v>1.9907826918031379</v>
      </c>
      <c r="E5">
        <v>8.6832258064516097</v>
      </c>
      <c r="F5">
        <f t="shared" si="0"/>
        <v>0.93868109495574337</v>
      </c>
      <c r="H5">
        <v>0</v>
      </c>
    </row>
    <row r="6" spans="1:14" x14ac:dyDescent="0.75">
      <c r="A6">
        <f t="shared" si="1"/>
        <v>1983.083333333333</v>
      </c>
      <c r="B6">
        <v>1.6762801473867344</v>
      </c>
      <c r="C6">
        <v>10.4</v>
      </c>
      <c r="D6">
        <v>1.9912260756924949</v>
      </c>
      <c r="E6">
        <v>8.5089285714285694</v>
      </c>
      <c r="F6">
        <f t="shared" si="0"/>
        <v>0.92987487796814472</v>
      </c>
      <c r="H6">
        <v>3.1085979999999999E-2</v>
      </c>
    </row>
    <row r="7" spans="1:14" x14ac:dyDescent="0.75">
      <c r="A7">
        <f t="shared" si="1"/>
        <v>1983.1666666666663</v>
      </c>
      <c r="B7">
        <v>1.6798964637336318</v>
      </c>
      <c r="C7">
        <v>10.3</v>
      </c>
      <c r="D7">
        <v>1.9916690073799486</v>
      </c>
      <c r="E7">
        <v>8.7661290322580605</v>
      </c>
      <c r="F7">
        <f t="shared" si="0"/>
        <v>0.94280785892405927</v>
      </c>
      <c r="H7">
        <v>3.2902840000000003E-2</v>
      </c>
    </row>
    <row r="8" spans="1:14" x14ac:dyDescent="0.75">
      <c r="A8">
        <f t="shared" si="1"/>
        <v>1983.2499999999995</v>
      </c>
      <c r="B8">
        <v>1.6853036414178904</v>
      </c>
      <c r="C8">
        <v>10.199999999999999</v>
      </c>
      <c r="D8">
        <v>1.9947569445876281</v>
      </c>
      <c r="E8">
        <v>8.8019999999999996</v>
      </c>
      <c r="F8">
        <f t="shared" si="0"/>
        <v>0.94458136422692629</v>
      </c>
      <c r="H8">
        <v>0</v>
      </c>
    </row>
    <row r="9" spans="1:14" x14ac:dyDescent="0.75">
      <c r="A9">
        <f t="shared" si="1"/>
        <v>1983.3333333333328</v>
      </c>
      <c r="B9">
        <v>1.6880120345628553</v>
      </c>
      <c r="C9">
        <v>10.1</v>
      </c>
      <c r="D9">
        <v>1.9965116721541787</v>
      </c>
      <c r="E9">
        <v>8.6300000000000008</v>
      </c>
      <c r="F9">
        <f t="shared" si="0"/>
        <v>0.93601079571520962</v>
      </c>
      <c r="H9">
        <v>4.3814989999999998E-2</v>
      </c>
    </row>
    <row r="10" spans="1:14" x14ac:dyDescent="0.75">
      <c r="A10">
        <f t="shared" si="1"/>
        <v>1983.4166666666661</v>
      </c>
      <c r="B10">
        <v>1.6906354700543751</v>
      </c>
      <c r="C10">
        <v>10.1</v>
      </c>
      <c r="D10">
        <v>1.9973863843973134</v>
      </c>
      <c r="E10">
        <v>8.9819999999999993</v>
      </c>
      <c r="F10">
        <f t="shared" si="0"/>
        <v>0.95337305072669598</v>
      </c>
      <c r="H10">
        <v>0</v>
      </c>
    </row>
    <row r="11" spans="1:14" x14ac:dyDescent="0.75">
      <c r="A11">
        <f t="shared" si="1"/>
        <v>1983.4999999999993</v>
      </c>
      <c r="B11">
        <v>1.6970313360873137</v>
      </c>
      <c r="C11">
        <v>9.4</v>
      </c>
      <c r="D11">
        <v>1.999130541287371</v>
      </c>
      <c r="E11">
        <v>9.3677419354838705</v>
      </c>
      <c r="F11">
        <f t="shared" si="0"/>
        <v>0.97163491819378345</v>
      </c>
      <c r="H11">
        <v>4.8890929999999999E-2</v>
      </c>
    </row>
    <row r="12" spans="1:14" x14ac:dyDescent="0.75">
      <c r="A12">
        <f t="shared" si="1"/>
        <v>1983.5833333333326</v>
      </c>
      <c r="B12">
        <v>1.702195229866541</v>
      </c>
      <c r="C12">
        <v>9.5</v>
      </c>
      <c r="D12">
        <v>2.0004340774793188</v>
      </c>
      <c r="E12">
        <v>9.5583870967741902</v>
      </c>
      <c r="F12">
        <f t="shared" si="0"/>
        <v>0.98038461465399429</v>
      </c>
      <c r="H12">
        <v>-5.6729700000000001E-2</v>
      </c>
    </row>
    <row r="13" spans="1:14" x14ac:dyDescent="0.75">
      <c r="A13">
        <f t="shared" si="1"/>
        <v>1983.6666666666658</v>
      </c>
      <c r="B13">
        <v>1.7084039019749853</v>
      </c>
      <c r="C13">
        <v>9.1999999999999993</v>
      </c>
      <c r="D13">
        <v>2.0017337128090005</v>
      </c>
      <c r="E13">
        <v>9.4480000000000004</v>
      </c>
      <c r="F13">
        <f t="shared" si="0"/>
        <v>0.9753398846054584</v>
      </c>
      <c r="H13">
        <v>0</v>
      </c>
    </row>
    <row r="14" spans="1:14" x14ac:dyDescent="0.75">
      <c r="A14">
        <f t="shared" si="1"/>
        <v>1983.7499999999991</v>
      </c>
      <c r="B14">
        <v>1.7118013259692801</v>
      </c>
      <c r="C14">
        <v>8.8000000000000007</v>
      </c>
      <c r="D14">
        <v>2.0034605321095063</v>
      </c>
      <c r="E14">
        <v>9.4761290322580596</v>
      </c>
      <c r="F14">
        <f t="shared" si="0"/>
        <v>0.97663096568687546</v>
      </c>
      <c r="H14">
        <v>-2.0281500000000001E-2</v>
      </c>
    </row>
    <row r="15" spans="1:14" x14ac:dyDescent="0.75">
      <c r="A15">
        <f t="shared" si="1"/>
        <v>1983.8333333333323</v>
      </c>
      <c r="B15">
        <v>1.713717291453225</v>
      </c>
      <c r="C15">
        <v>8.5</v>
      </c>
      <c r="D15">
        <v>2.0047511555910011</v>
      </c>
      <c r="E15">
        <v>9.34</v>
      </c>
      <c r="F15">
        <f t="shared" si="0"/>
        <v>0.9703468762300933</v>
      </c>
      <c r="H15">
        <v>-2.27996E-2</v>
      </c>
    </row>
    <row r="16" spans="1:14" x14ac:dyDescent="0.75">
      <c r="A16">
        <f t="shared" si="1"/>
        <v>1983.9166666666656</v>
      </c>
      <c r="B16">
        <v>1.7159081224833743</v>
      </c>
      <c r="C16">
        <v>8.3000000000000007</v>
      </c>
      <c r="D16">
        <v>2.0060379549973173</v>
      </c>
      <c r="E16">
        <v>9.4712903225806393</v>
      </c>
      <c r="F16">
        <f t="shared" si="0"/>
        <v>0.97640914920424393</v>
      </c>
      <c r="H16">
        <v>1.287254E-2</v>
      </c>
    </row>
    <row r="17" spans="1:8" x14ac:dyDescent="0.75">
      <c r="A17">
        <f t="shared" si="1"/>
        <v>1983.9999999999989</v>
      </c>
      <c r="B17">
        <v>1.7244192450529989</v>
      </c>
      <c r="C17">
        <v>8</v>
      </c>
      <c r="D17">
        <v>2.0090257420869104</v>
      </c>
      <c r="E17">
        <v>9.5583870967741902</v>
      </c>
      <c r="F17">
        <f t="shared" si="0"/>
        <v>0.98038461465399429</v>
      </c>
      <c r="H17">
        <v>-1.97413E-2</v>
      </c>
    </row>
    <row r="18" spans="1:8" x14ac:dyDescent="0.75">
      <c r="A18">
        <f t="shared" si="1"/>
        <v>1984.0833333333321</v>
      </c>
      <c r="B18">
        <v>1.7264427467033481</v>
      </c>
      <c r="C18">
        <v>7.8</v>
      </c>
      <c r="D18">
        <v>2.0111473607757975</v>
      </c>
      <c r="E18">
        <v>9.5875862068965496</v>
      </c>
      <c r="F18">
        <f t="shared" si="0"/>
        <v>0.98170928193864426</v>
      </c>
      <c r="H18">
        <v>0</v>
      </c>
    </row>
    <row r="19" spans="1:8" x14ac:dyDescent="0.75">
      <c r="A19">
        <f t="shared" si="1"/>
        <v>1984.1666666666654</v>
      </c>
      <c r="B19">
        <v>1.7284714720543759</v>
      </c>
      <c r="C19">
        <v>7.8</v>
      </c>
      <c r="D19">
        <v>2.0124153747624329</v>
      </c>
      <c r="E19">
        <v>9.9132258064516101</v>
      </c>
      <c r="F19">
        <f t="shared" si="0"/>
        <v>0.99621499878187636</v>
      </c>
      <c r="H19">
        <v>4.023322E-2</v>
      </c>
    </row>
    <row r="20" spans="1:8" x14ac:dyDescent="0.75">
      <c r="A20">
        <f t="shared" si="1"/>
        <v>1984.2499999999986</v>
      </c>
      <c r="B20">
        <v>1.731039708534867</v>
      </c>
      <c r="C20">
        <v>7.7</v>
      </c>
      <c r="D20">
        <v>2.0141003215196207</v>
      </c>
      <c r="E20">
        <v>10.291</v>
      </c>
      <c r="F20">
        <f t="shared" si="0"/>
        <v>1.0124575782007736</v>
      </c>
      <c r="H20">
        <v>0</v>
      </c>
    </row>
    <row r="21" spans="1:8" x14ac:dyDescent="0.75">
      <c r="A21">
        <f t="shared" si="1"/>
        <v>1984.3333333333319</v>
      </c>
      <c r="B21">
        <v>1.7333609977768565</v>
      </c>
      <c r="C21">
        <v>7.4</v>
      </c>
      <c r="D21">
        <v>2.0149403497929366</v>
      </c>
      <c r="E21">
        <v>10.3193548387096</v>
      </c>
      <c r="F21">
        <f t="shared" si="0"/>
        <v>1.0136525462498311</v>
      </c>
      <c r="H21">
        <v>-4.1034899999999999E-2</v>
      </c>
    </row>
    <row r="22" spans="1:8" x14ac:dyDescent="0.75">
      <c r="A22">
        <f t="shared" si="1"/>
        <v>1984.4166666666652</v>
      </c>
      <c r="B22">
        <v>1.7349061907184358</v>
      </c>
      <c r="C22">
        <v>7.2</v>
      </c>
      <c r="D22">
        <v>2.0157787563890408</v>
      </c>
      <c r="E22">
        <v>11.0616666666666</v>
      </c>
      <c r="F22">
        <f t="shared" si="0"/>
        <v>1.0438205672583967</v>
      </c>
      <c r="H22">
        <v>0</v>
      </c>
    </row>
    <row r="23" spans="1:8" x14ac:dyDescent="0.75">
      <c r="A23">
        <f t="shared" si="1"/>
        <v>1984.4999999999984</v>
      </c>
      <c r="B23">
        <v>1.7361127236460832</v>
      </c>
      <c r="C23">
        <v>7.5</v>
      </c>
      <c r="D23">
        <v>2.0174507295105362</v>
      </c>
      <c r="E23">
        <v>11.234193548386999</v>
      </c>
      <c r="F23">
        <f t="shared" si="0"/>
        <v>1.0505419018502857</v>
      </c>
      <c r="H23">
        <v>0.10488299</v>
      </c>
    </row>
    <row r="24" spans="1:8" x14ac:dyDescent="0.75">
      <c r="A24">
        <f t="shared" si="1"/>
        <v>1984.5833333333317</v>
      </c>
      <c r="B24">
        <v>1.7366354976868212</v>
      </c>
      <c r="C24">
        <v>7.5</v>
      </c>
      <c r="D24">
        <v>2.0187004986662433</v>
      </c>
      <c r="E24">
        <v>11.6370967741935</v>
      </c>
      <c r="F24">
        <f t="shared" si="0"/>
        <v>1.0658446459312574</v>
      </c>
      <c r="H24">
        <v>1.50048E-3</v>
      </c>
    </row>
    <row r="25" spans="1:8" x14ac:dyDescent="0.75">
      <c r="A25">
        <f t="shared" si="1"/>
        <v>1984.6666666666649</v>
      </c>
      <c r="B25">
        <v>1.7354192370660697</v>
      </c>
      <c r="C25">
        <v>7.3</v>
      </c>
      <c r="D25">
        <v>2.0199466816788423</v>
      </c>
      <c r="E25">
        <v>11.3026666666666</v>
      </c>
      <c r="F25">
        <f t="shared" si="0"/>
        <v>1.0531809197656063</v>
      </c>
      <c r="H25">
        <v>0</v>
      </c>
    </row>
    <row r="26" spans="1:8" x14ac:dyDescent="0.75">
      <c r="A26">
        <f t="shared" si="1"/>
        <v>1984.7499999999982</v>
      </c>
      <c r="B26">
        <v>1.7352219218027525</v>
      </c>
      <c r="C26">
        <v>7.4</v>
      </c>
      <c r="D26">
        <v>2.0216027160282422</v>
      </c>
      <c r="E26">
        <v>9.9854838709677392</v>
      </c>
      <c r="F26">
        <f t="shared" si="0"/>
        <v>0.99936911451465094</v>
      </c>
      <c r="H26">
        <v>-7.9174800000000004E-2</v>
      </c>
    </row>
    <row r="27" spans="1:8" x14ac:dyDescent="0.75">
      <c r="A27">
        <f t="shared" si="1"/>
        <v>1984.8333333333314</v>
      </c>
      <c r="B27">
        <v>1.7366705392901567</v>
      </c>
      <c r="C27">
        <v>7.2</v>
      </c>
      <c r="D27">
        <v>2.0224283711854865</v>
      </c>
      <c r="E27">
        <v>9.4256666666666593</v>
      </c>
      <c r="F27">
        <f t="shared" si="0"/>
        <v>0.97431207711818124</v>
      </c>
      <c r="H27">
        <v>-0.22430220000000001</v>
      </c>
    </row>
    <row r="28" spans="1:8" x14ac:dyDescent="0.75">
      <c r="A28">
        <f t="shared" si="1"/>
        <v>1984.9166666666647</v>
      </c>
      <c r="B28">
        <v>1.7368807295560171</v>
      </c>
      <c r="C28">
        <v>7.3</v>
      </c>
      <c r="D28">
        <v>2.0232524596337114</v>
      </c>
      <c r="E28">
        <v>8.3816129032258004</v>
      </c>
      <c r="F28">
        <f t="shared" si="0"/>
        <v>0.92332759948577237</v>
      </c>
      <c r="H28">
        <v>-0.13957700000000001</v>
      </c>
    </row>
    <row r="29" spans="1:8" x14ac:dyDescent="0.75">
      <c r="A29">
        <f t="shared" si="1"/>
        <v>1984.999999999998</v>
      </c>
      <c r="B29">
        <v>1.7366689465513414</v>
      </c>
      <c r="C29">
        <v>7.3</v>
      </c>
      <c r="D29">
        <v>2.0240749873074262</v>
      </c>
      <c r="E29">
        <v>8.3490322580645095</v>
      </c>
      <c r="F29">
        <f t="shared" si="0"/>
        <v>0.92163613903578101</v>
      </c>
      <c r="H29">
        <v>0</v>
      </c>
    </row>
    <row r="30" spans="1:8" x14ac:dyDescent="0.75">
      <c r="A30">
        <f t="shared" si="1"/>
        <v>1985.0833333333312</v>
      </c>
      <c r="B30">
        <v>1.7380024112545465</v>
      </c>
      <c r="C30">
        <v>7.2</v>
      </c>
      <c r="D30">
        <v>2.0265332645232967</v>
      </c>
      <c r="E30">
        <v>8.5014285714285691</v>
      </c>
      <c r="F30">
        <f t="shared" si="0"/>
        <v>0.92949191025053757</v>
      </c>
      <c r="H30">
        <v>1.265254E-2</v>
      </c>
    </row>
    <row r="31" spans="1:8" x14ac:dyDescent="0.75">
      <c r="A31">
        <f t="shared" si="1"/>
        <v>1985.1666666666645</v>
      </c>
      <c r="B31">
        <v>1.7385736645763847</v>
      </c>
      <c r="C31">
        <v>7.2</v>
      </c>
      <c r="D31">
        <v>2.0285712526925375</v>
      </c>
      <c r="E31">
        <v>8.5774193548386997</v>
      </c>
      <c r="F31">
        <f t="shared" si="0"/>
        <v>0.93335664349729386</v>
      </c>
      <c r="H31">
        <v>4.6470110000000002E-2</v>
      </c>
    </row>
    <row r="32" spans="1:8" x14ac:dyDescent="0.75">
      <c r="A32">
        <f t="shared" si="1"/>
        <v>1985.2499999999977</v>
      </c>
      <c r="B32">
        <v>1.7377188859202926</v>
      </c>
      <c r="C32">
        <v>7.3</v>
      </c>
      <c r="D32">
        <v>2.0293837776852097</v>
      </c>
      <c r="E32">
        <v>8.2673333333333296</v>
      </c>
      <c r="F32">
        <f t="shared" si="0"/>
        <v>0.91736544844292223</v>
      </c>
      <c r="H32">
        <v>0</v>
      </c>
    </row>
    <row r="33" spans="1:8" x14ac:dyDescent="0.75">
      <c r="A33">
        <f t="shared" si="1"/>
        <v>1985.333333333331</v>
      </c>
      <c r="B33">
        <v>1.7383619124501453</v>
      </c>
      <c r="C33">
        <v>7.2</v>
      </c>
      <c r="D33">
        <v>2.030194785356751</v>
      </c>
      <c r="E33">
        <v>7.9709677419354801</v>
      </c>
      <c r="F33">
        <f t="shared" si="0"/>
        <v>0.90151105156780653</v>
      </c>
      <c r="H33">
        <v>-0.1098986</v>
      </c>
    </row>
    <row r="34" spans="1:8" x14ac:dyDescent="0.75">
      <c r="A34">
        <f t="shared" si="1"/>
        <v>1985.4166666666642</v>
      </c>
      <c r="B34">
        <v>1.7381548189592906</v>
      </c>
      <c r="C34">
        <v>7.4</v>
      </c>
      <c r="D34">
        <v>2.0314084642516241</v>
      </c>
      <c r="E34">
        <v>7.5333333333333297</v>
      </c>
      <c r="F34">
        <f t="shared" si="0"/>
        <v>0.87698718442773826</v>
      </c>
      <c r="H34">
        <v>0</v>
      </c>
    </row>
    <row r="35" spans="1:8" x14ac:dyDescent="0.75">
      <c r="A35">
        <f t="shared" si="1"/>
        <v>1985.4999999999975</v>
      </c>
      <c r="B35">
        <v>1.7359029590383632</v>
      </c>
      <c r="C35">
        <v>7.4</v>
      </c>
      <c r="D35">
        <v>2.0322157032979815</v>
      </c>
      <c r="E35">
        <v>7.8838709677419301</v>
      </c>
      <c r="F35">
        <f t="shared" si="0"/>
        <v>0.89673950773624367</v>
      </c>
      <c r="H35">
        <v>6.5944639999999999E-2</v>
      </c>
    </row>
    <row r="36" spans="1:8" x14ac:dyDescent="0.75">
      <c r="A36">
        <f t="shared" si="1"/>
        <v>1985.5833333333308</v>
      </c>
      <c r="B36">
        <v>1.7373437445320641</v>
      </c>
      <c r="C36">
        <v>7.1</v>
      </c>
      <c r="D36">
        <v>2.0330214446829107</v>
      </c>
      <c r="E36">
        <v>7.89838709677419</v>
      </c>
      <c r="F36">
        <f t="shared" si="0"/>
        <v>0.89753841451996408</v>
      </c>
      <c r="H36">
        <v>4.7701830000000001E-2</v>
      </c>
    </row>
    <row r="37" spans="1:8" x14ac:dyDescent="0.75">
      <c r="A37">
        <f t="shared" si="1"/>
        <v>1985.666666666664</v>
      </c>
      <c r="B37">
        <v>1.7389390312034796</v>
      </c>
      <c r="C37">
        <v>7.1</v>
      </c>
      <c r="D37">
        <v>2.0338256939533101</v>
      </c>
      <c r="E37">
        <v>7.9213333333333296</v>
      </c>
      <c r="F37">
        <f t="shared" si="0"/>
        <v>0.8987982889849867</v>
      </c>
      <c r="H37">
        <v>0</v>
      </c>
    </row>
    <row r="38" spans="1:8" x14ac:dyDescent="0.75">
      <c r="A38">
        <f t="shared" si="1"/>
        <v>1985.7499999999973</v>
      </c>
      <c r="B38">
        <v>1.7374343804003007</v>
      </c>
      <c r="C38">
        <v>7.1</v>
      </c>
      <c r="D38">
        <v>2.0354297381845483</v>
      </c>
      <c r="E38">
        <v>7.9864516129032204</v>
      </c>
      <c r="F38">
        <f t="shared" si="0"/>
        <v>0.90235386476719892</v>
      </c>
      <c r="H38">
        <v>3.6654190000000003E-2</v>
      </c>
    </row>
    <row r="39" spans="1:8" x14ac:dyDescent="0.75">
      <c r="A39">
        <f t="shared" si="1"/>
        <v>1985.8333333333305</v>
      </c>
      <c r="B39">
        <v>1.7389200175301278</v>
      </c>
      <c r="C39">
        <v>7</v>
      </c>
      <c r="D39">
        <v>2.0374264979406238</v>
      </c>
      <c r="E39">
        <v>8.0506666666666593</v>
      </c>
      <c r="F39">
        <f t="shared" si="0"/>
        <v>0.90583184529537852</v>
      </c>
      <c r="H39">
        <v>-3.8554000000000001E-3</v>
      </c>
    </row>
    <row r="40" spans="1:8" x14ac:dyDescent="0.75">
      <c r="A40">
        <f t="shared" si="1"/>
        <v>1985.9166666666638</v>
      </c>
      <c r="B40">
        <v>1.743192943471455</v>
      </c>
      <c r="C40">
        <v>7</v>
      </c>
      <c r="D40">
        <v>2.0394141191761372</v>
      </c>
      <c r="E40">
        <v>8.27451612903225</v>
      </c>
      <c r="F40">
        <f t="shared" si="0"/>
        <v>0.91774260684226938</v>
      </c>
      <c r="H40">
        <v>-4.6298699999999998E-2</v>
      </c>
    </row>
    <row r="41" spans="1:8" x14ac:dyDescent="0.75">
      <c r="A41">
        <f t="shared" si="1"/>
        <v>1985.999999999997</v>
      </c>
      <c r="B41">
        <v>1.7454737530230851</v>
      </c>
      <c r="C41">
        <v>6.7</v>
      </c>
      <c r="D41">
        <v>2.0409976924234905</v>
      </c>
      <c r="E41">
        <v>8.1448387096774102</v>
      </c>
      <c r="F41">
        <f t="shared" si="0"/>
        <v>0.91088248849834674</v>
      </c>
      <c r="H41">
        <v>0</v>
      </c>
    </row>
    <row r="42" spans="1:8" x14ac:dyDescent="0.75">
      <c r="A42">
        <f t="shared" si="1"/>
        <v>1986.0833333333303</v>
      </c>
      <c r="B42">
        <v>1.7424894645817752</v>
      </c>
      <c r="C42">
        <v>7.2</v>
      </c>
      <c r="D42">
        <v>2.0402066275747113</v>
      </c>
      <c r="E42">
        <v>7.86</v>
      </c>
      <c r="F42">
        <f t="shared" si="0"/>
        <v>0.89542254603940796</v>
      </c>
      <c r="H42">
        <v>1.074789E-2</v>
      </c>
    </row>
    <row r="43" spans="1:8" x14ac:dyDescent="0.75">
      <c r="A43">
        <f t="shared" si="1"/>
        <v>1986.1666666666636</v>
      </c>
      <c r="B43">
        <v>1.7394362600151922</v>
      </c>
      <c r="C43">
        <v>7.2</v>
      </c>
      <c r="D43">
        <v>2.0378247505883418</v>
      </c>
      <c r="E43">
        <v>7.4790322580645103</v>
      </c>
      <c r="F43">
        <f t="shared" si="0"/>
        <v>0.87384540639755026</v>
      </c>
      <c r="H43">
        <v>0</v>
      </c>
    </row>
    <row r="44" spans="1:8" x14ac:dyDescent="0.75">
      <c r="A44">
        <f t="shared" si="1"/>
        <v>1986.2499999999968</v>
      </c>
      <c r="B44">
        <v>1.739932920194817</v>
      </c>
      <c r="C44">
        <v>7.1</v>
      </c>
      <c r="D44">
        <v>2.0362295440862948</v>
      </c>
      <c r="E44">
        <v>6.9880000000000004</v>
      </c>
      <c r="F44">
        <f t="shared" si="0"/>
        <v>0.84435289631089339</v>
      </c>
      <c r="H44">
        <v>9.0924000000000005E-3</v>
      </c>
    </row>
    <row r="45" spans="1:8" x14ac:dyDescent="0.75">
      <c r="A45">
        <f t="shared" si="1"/>
        <v>1986.3333333333301</v>
      </c>
      <c r="B45">
        <v>1.7407849342499691</v>
      </c>
      <c r="C45">
        <v>7.2</v>
      </c>
      <c r="D45">
        <v>2.0374264979406238</v>
      </c>
      <c r="E45">
        <v>6.8529032258064504</v>
      </c>
      <c r="F45">
        <f t="shared" si="0"/>
        <v>0.83587459891282678</v>
      </c>
      <c r="H45">
        <v>2.158115E-2</v>
      </c>
    </row>
    <row r="46" spans="1:8" x14ac:dyDescent="0.75">
      <c r="A46">
        <f t="shared" si="1"/>
        <v>1986.4166666666633</v>
      </c>
      <c r="B46">
        <v>1.739073687563794</v>
      </c>
      <c r="C46">
        <v>7.2</v>
      </c>
      <c r="D46">
        <v>2.0390173219974121</v>
      </c>
      <c r="E46">
        <v>6.9166666666666599</v>
      </c>
      <c r="F46">
        <f t="shared" si="0"/>
        <v>0.83989684632844863</v>
      </c>
      <c r="H46">
        <v>0</v>
      </c>
    </row>
    <row r="47" spans="1:8" x14ac:dyDescent="0.75">
      <c r="A47">
        <f t="shared" si="1"/>
        <v>1986.4999999999966</v>
      </c>
      <c r="B47">
        <v>1.7417155788661169</v>
      </c>
      <c r="C47">
        <v>7</v>
      </c>
      <c r="D47">
        <v>2.0394141191761372</v>
      </c>
      <c r="E47">
        <v>6.55709677419354</v>
      </c>
      <c r="F47">
        <f t="shared" si="0"/>
        <v>0.81671159333375654</v>
      </c>
      <c r="H47">
        <v>-0.1024847</v>
      </c>
    </row>
    <row r="48" spans="1:8" x14ac:dyDescent="0.75">
      <c r="A48">
        <f t="shared" si="1"/>
        <v>1986.5833333333298</v>
      </c>
      <c r="B48">
        <v>1.7409876237034649</v>
      </c>
      <c r="C48">
        <v>6.9</v>
      </c>
      <c r="D48">
        <v>2.0398105541483504</v>
      </c>
      <c r="E48">
        <v>6.1706451612903201</v>
      </c>
      <c r="F48">
        <f t="shared" si="0"/>
        <v>0.79033057332666468</v>
      </c>
      <c r="H48">
        <v>-7.7944700000000006E-2</v>
      </c>
    </row>
    <row r="49" spans="1:8" x14ac:dyDescent="0.75">
      <c r="A49">
        <f t="shared" si="1"/>
        <v>1986.6666666666631</v>
      </c>
      <c r="B49">
        <v>1.7421884107640879</v>
      </c>
      <c r="C49">
        <v>7</v>
      </c>
      <c r="D49">
        <v>2.0413926851582249</v>
      </c>
      <c r="E49">
        <v>5.8903333333333299</v>
      </c>
      <c r="F49">
        <f t="shared" si="0"/>
        <v>0.77013987216080437</v>
      </c>
      <c r="H49">
        <v>3.0166640000000002E-2</v>
      </c>
    </row>
    <row r="50" spans="1:8" x14ac:dyDescent="0.75">
      <c r="A50">
        <f t="shared" si="1"/>
        <v>1986.7499999999964</v>
      </c>
      <c r="B50">
        <v>1.7440151022754944</v>
      </c>
      <c r="C50">
        <v>7</v>
      </c>
      <c r="D50">
        <v>2.0421815945157662</v>
      </c>
      <c r="E50">
        <v>5.8458064516128996</v>
      </c>
      <c r="F50">
        <f t="shared" si="0"/>
        <v>0.76684443223455445</v>
      </c>
      <c r="H50">
        <v>0</v>
      </c>
    </row>
    <row r="51" spans="1:8" x14ac:dyDescent="0.75">
      <c r="A51">
        <f t="shared" si="1"/>
        <v>1986.8333333333296</v>
      </c>
      <c r="B51">
        <v>1.7457413436371343</v>
      </c>
      <c r="C51">
        <v>6.9</v>
      </c>
      <c r="D51">
        <v>2.0429690733931802</v>
      </c>
      <c r="E51">
        <v>6.0393333333333299</v>
      </c>
      <c r="F51">
        <f t="shared" si="0"/>
        <v>0.78098900060221832</v>
      </c>
      <c r="H51">
        <v>2.0681580000000001E-2</v>
      </c>
    </row>
    <row r="52" spans="1:8" x14ac:dyDescent="0.75">
      <c r="A52">
        <f t="shared" si="1"/>
        <v>1986.9166666666629</v>
      </c>
      <c r="B52">
        <v>1.7498290375881096</v>
      </c>
      <c r="C52">
        <v>6.6</v>
      </c>
      <c r="D52">
        <v>2.0445397603924111</v>
      </c>
      <c r="E52">
        <v>6.9077419354838696</v>
      </c>
      <c r="F52">
        <f t="shared" si="0"/>
        <v>0.83933610450503127</v>
      </c>
      <c r="H52">
        <v>1.076062E-2</v>
      </c>
    </row>
    <row r="53" spans="1:8" x14ac:dyDescent="0.75">
      <c r="A53">
        <f t="shared" si="1"/>
        <v>1986.9999999999961</v>
      </c>
      <c r="B53">
        <v>1.7481973332168179</v>
      </c>
      <c r="C53">
        <v>6.6</v>
      </c>
      <c r="D53">
        <v>2.0468851908377101</v>
      </c>
      <c r="E53">
        <v>6.4264516129032199</v>
      </c>
      <c r="F53">
        <f t="shared" si="0"/>
        <v>0.80797124192824932</v>
      </c>
      <c r="H53">
        <v>0</v>
      </c>
    </row>
    <row r="54" spans="1:8" x14ac:dyDescent="0.75">
      <c r="A54">
        <f t="shared" si="1"/>
        <v>1987.0833333333294</v>
      </c>
      <c r="B54">
        <v>1.7539184161226991</v>
      </c>
      <c r="C54">
        <v>6.6</v>
      </c>
      <c r="D54">
        <v>2.0484418035504044</v>
      </c>
      <c r="E54">
        <v>6.1010714285714203</v>
      </c>
      <c r="F54">
        <f t="shared" si="0"/>
        <v>0.7854061095445638</v>
      </c>
      <c r="H54">
        <v>-2.0729399999999999E-2</v>
      </c>
    </row>
    <row r="55" spans="1:8" x14ac:dyDescent="0.75">
      <c r="A55">
        <f t="shared" si="1"/>
        <v>1987.1666666666626</v>
      </c>
      <c r="B55">
        <v>1.7545279802470568</v>
      </c>
      <c r="C55">
        <v>6.6</v>
      </c>
      <c r="D55">
        <v>2.0499928569201424</v>
      </c>
      <c r="E55">
        <v>6.1283870967741896</v>
      </c>
      <c r="F55">
        <f t="shared" si="0"/>
        <v>0.78734618950370217</v>
      </c>
      <c r="H55">
        <v>5.7803019999999997E-2</v>
      </c>
    </row>
    <row r="56" spans="1:8" x14ac:dyDescent="0.75">
      <c r="A56">
        <f t="shared" si="1"/>
        <v>1987.2499999999959</v>
      </c>
      <c r="B56">
        <v>1.7573611016085775</v>
      </c>
      <c r="C56">
        <v>6.3</v>
      </c>
      <c r="D56">
        <v>2.0519239160461065</v>
      </c>
      <c r="E56">
        <v>6.3653333333333304</v>
      </c>
      <c r="F56">
        <f t="shared" si="0"/>
        <v>0.80382115127903553</v>
      </c>
      <c r="H56">
        <v>0</v>
      </c>
    </row>
    <row r="57" spans="1:8" x14ac:dyDescent="0.75">
      <c r="A57">
        <f t="shared" si="1"/>
        <v>1987.3333333333292</v>
      </c>
      <c r="B57">
        <v>1.7600438186861007</v>
      </c>
      <c r="C57">
        <v>6.3</v>
      </c>
      <c r="D57">
        <v>2.0530784434834195</v>
      </c>
      <c r="E57">
        <v>6.8529032258064504</v>
      </c>
      <c r="F57">
        <f t="shared" si="0"/>
        <v>0.83587459891282678</v>
      </c>
      <c r="H57">
        <v>5.4933179999999998E-2</v>
      </c>
    </row>
    <row r="58" spans="1:8" x14ac:dyDescent="0.75">
      <c r="A58">
        <f t="shared" si="1"/>
        <v>1987.4166666666624</v>
      </c>
      <c r="B58">
        <v>1.7623806810922407</v>
      </c>
      <c r="C58">
        <v>6.2</v>
      </c>
      <c r="D58">
        <v>2.0549958615291417</v>
      </c>
      <c r="E58">
        <v>6.7249999999999996</v>
      </c>
      <c r="F58">
        <f t="shared" si="0"/>
        <v>0.82769228867444555</v>
      </c>
      <c r="H58">
        <v>0</v>
      </c>
    </row>
    <row r="59" spans="1:8" x14ac:dyDescent="0.75">
      <c r="A59">
        <f t="shared" si="1"/>
        <v>1987.4999999999957</v>
      </c>
      <c r="B59">
        <v>1.7652966752673427</v>
      </c>
      <c r="C59">
        <v>6.1</v>
      </c>
      <c r="D59">
        <v>2.0561422620590522</v>
      </c>
      <c r="E59">
        <v>6.5822580645161199</v>
      </c>
      <c r="F59">
        <f t="shared" si="0"/>
        <v>0.81837490527501644</v>
      </c>
      <c r="H59">
        <v>-1.3097599999999999E-2</v>
      </c>
    </row>
    <row r="60" spans="1:8" x14ac:dyDescent="0.75">
      <c r="A60">
        <f t="shared" si="1"/>
        <v>1987.5833333333289</v>
      </c>
      <c r="B60">
        <v>1.7685559696531707</v>
      </c>
      <c r="C60">
        <v>6</v>
      </c>
      <c r="D60">
        <v>2.0580462303952816</v>
      </c>
      <c r="E60">
        <v>6.7322580645161203</v>
      </c>
      <c r="F60">
        <f t="shared" si="0"/>
        <v>0.82816075523118082</v>
      </c>
      <c r="H60">
        <v>-6.6060000000000001E-4</v>
      </c>
    </row>
    <row r="61" spans="1:8" x14ac:dyDescent="0.75">
      <c r="A61">
        <f t="shared" si="1"/>
        <v>1987.6666666666622</v>
      </c>
      <c r="B61">
        <v>1.7702162989051098</v>
      </c>
      <c r="C61">
        <v>5.9</v>
      </c>
      <c r="D61">
        <v>2.0595634179012676</v>
      </c>
      <c r="E61">
        <v>7.2163333333333304</v>
      </c>
      <c r="F61">
        <f t="shared" si="0"/>
        <v>0.85831658571512082</v>
      </c>
      <c r="H61">
        <v>-4.3637599999999999E-2</v>
      </c>
    </row>
    <row r="62" spans="1:8" x14ac:dyDescent="0.75">
      <c r="A62">
        <f t="shared" si="1"/>
        <v>1987.7499999999955</v>
      </c>
      <c r="B62">
        <v>1.7760347062323663</v>
      </c>
      <c r="C62">
        <v>6</v>
      </c>
      <c r="D62">
        <v>2.0606978403536118</v>
      </c>
      <c r="E62">
        <v>7.2887096774193498</v>
      </c>
      <c r="F62">
        <f t="shared" si="0"/>
        <v>0.86265065183294765</v>
      </c>
      <c r="H62">
        <v>0</v>
      </c>
    </row>
    <row r="63" spans="1:8" x14ac:dyDescent="0.75">
      <c r="A63">
        <f t="shared" si="1"/>
        <v>1987.8333333333287</v>
      </c>
      <c r="B63">
        <v>1.7781671742227114</v>
      </c>
      <c r="C63">
        <v>5.8</v>
      </c>
      <c r="D63">
        <v>2.0622058088197126</v>
      </c>
      <c r="E63">
        <v>6.6933333333333298</v>
      </c>
      <c r="F63">
        <f t="shared" si="0"/>
        <v>0.82564245375331902</v>
      </c>
      <c r="H63">
        <v>-9.0967900000000004E-2</v>
      </c>
    </row>
    <row r="64" spans="1:8" x14ac:dyDescent="0.75">
      <c r="A64">
        <f t="shared" si="1"/>
        <v>1987.916666666662</v>
      </c>
      <c r="B64">
        <v>1.7805592396789016</v>
      </c>
      <c r="C64">
        <v>5.7</v>
      </c>
      <c r="D64">
        <v>2.0629578340845103</v>
      </c>
      <c r="E64">
        <v>6.7696774193548297</v>
      </c>
      <c r="F64">
        <f t="shared" si="0"/>
        <v>0.83056797469224419</v>
      </c>
      <c r="H64">
        <v>1.6700400000000001E-2</v>
      </c>
    </row>
    <row r="65" spans="1:12" x14ac:dyDescent="0.75">
      <c r="A65">
        <f t="shared" si="1"/>
        <v>1987.9999999999952</v>
      </c>
      <c r="B65">
        <v>1.7804512529656531</v>
      </c>
      <c r="C65">
        <v>5.7</v>
      </c>
      <c r="D65">
        <v>2.0644579892269186</v>
      </c>
      <c r="E65">
        <v>6.8338709677419303</v>
      </c>
      <c r="F65">
        <f t="shared" si="0"/>
        <v>0.83466677450273541</v>
      </c>
      <c r="H65">
        <v>0</v>
      </c>
    </row>
    <row r="66" spans="1:12" x14ac:dyDescent="0.75">
      <c r="A66">
        <f t="shared" si="1"/>
        <v>1988.0833333333285</v>
      </c>
      <c r="B66">
        <v>1.7826223797738046</v>
      </c>
      <c r="C66">
        <v>5.7</v>
      </c>
      <c r="D66">
        <v>2.0652061280543119</v>
      </c>
      <c r="E66">
        <v>6.58275862068965</v>
      </c>
      <c r="F66">
        <f t="shared" ref="F66:F129" si="2">LOG(E66)</f>
        <v>0.81840793049471039</v>
      </c>
      <c r="H66">
        <v>-2.6903400000000001E-2</v>
      </c>
      <c r="L66">
        <v>-3.0632941432614656E-2</v>
      </c>
    </row>
    <row r="67" spans="1:12" x14ac:dyDescent="0.75">
      <c r="A67">
        <f t="shared" si="1"/>
        <v>1988.1666666666617</v>
      </c>
      <c r="B67">
        <v>1.7836113322096994</v>
      </c>
      <c r="C67">
        <v>5.7</v>
      </c>
      <c r="D67">
        <v>2.0663259253620376</v>
      </c>
      <c r="E67">
        <v>6.5758064516129</v>
      </c>
      <c r="F67">
        <f t="shared" si="2"/>
        <v>0.81794902195390262</v>
      </c>
      <c r="H67">
        <v>6.2367400000000003E-2</v>
      </c>
      <c r="L67">
        <v>0</v>
      </c>
    </row>
    <row r="68" spans="1:12" x14ac:dyDescent="0.75">
      <c r="A68">
        <f t="shared" ref="A68:A131" si="3">A67+1/12</f>
        <v>1988.249999999995</v>
      </c>
      <c r="B68">
        <v>1.7861435523653868</v>
      </c>
      <c r="C68">
        <v>5.4</v>
      </c>
      <c r="D68">
        <v>2.0689276116820721</v>
      </c>
      <c r="E68">
        <v>6.8716666666666599</v>
      </c>
      <c r="F68">
        <f t="shared" si="2"/>
        <v>0.83706208441771446</v>
      </c>
      <c r="H68">
        <v>0</v>
      </c>
      <c r="L68">
        <v>-4.1409626595878116E-2</v>
      </c>
    </row>
    <row r="69" spans="1:12" x14ac:dyDescent="0.75">
      <c r="A69">
        <f t="shared" si="3"/>
        <v>1988.3333333333283</v>
      </c>
      <c r="B69">
        <v>1.7852956596741274</v>
      </c>
      <c r="C69">
        <v>5.6</v>
      </c>
      <c r="D69">
        <v>2.070037866607755</v>
      </c>
      <c r="E69">
        <v>7.08645161290322</v>
      </c>
      <c r="F69">
        <f t="shared" si="2"/>
        <v>0.85042882605840686</v>
      </c>
      <c r="H69">
        <v>3.4133139999999999E-2</v>
      </c>
      <c r="L69">
        <v>0.12747987631611221</v>
      </c>
    </row>
    <row r="70" spans="1:12" x14ac:dyDescent="0.75">
      <c r="A70">
        <f t="shared" si="3"/>
        <v>1988.4166666666615</v>
      </c>
      <c r="B70">
        <v>1.7865363505539726</v>
      </c>
      <c r="C70">
        <v>5.4</v>
      </c>
      <c r="D70">
        <v>2.0718820073061255</v>
      </c>
      <c r="E70">
        <v>7.5090000000000003</v>
      </c>
      <c r="F70">
        <f t="shared" si="2"/>
        <v>0.87558210432788575</v>
      </c>
      <c r="H70">
        <v>6.7469600000000005E-2</v>
      </c>
      <c r="L70">
        <v>0</v>
      </c>
    </row>
    <row r="71" spans="1:12" x14ac:dyDescent="0.75">
      <c r="A71">
        <f t="shared" si="3"/>
        <v>1988.4999999999948</v>
      </c>
      <c r="B71">
        <v>1.7865732681017397</v>
      </c>
      <c r="C71">
        <v>5.4</v>
      </c>
      <c r="D71">
        <v>2.0737183503461227</v>
      </c>
      <c r="E71">
        <v>7.7548387096774096</v>
      </c>
      <c r="F71">
        <f t="shared" si="2"/>
        <v>0.88957276949642872</v>
      </c>
      <c r="H71">
        <v>0</v>
      </c>
      <c r="L71">
        <v>-3.1548874492234001E-2</v>
      </c>
    </row>
    <row r="72" spans="1:12" x14ac:dyDescent="0.75">
      <c r="A72">
        <f t="shared" si="3"/>
        <v>1988.583333333328</v>
      </c>
      <c r="B72">
        <v>1.7887698837137764</v>
      </c>
      <c r="C72">
        <v>5.6</v>
      </c>
      <c r="D72">
        <v>2.0755469613925306</v>
      </c>
      <c r="E72">
        <v>8.0090322580645097</v>
      </c>
      <c r="F72">
        <f t="shared" si="2"/>
        <v>0.90358004287908644</v>
      </c>
      <c r="H72">
        <v>-3.8441700000000002E-2</v>
      </c>
      <c r="L72">
        <v>0.10222296447988879</v>
      </c>
    </row>
    <row r="73" spans="1:12" x14ac:dyDescent="0.75">
      <c r="A73">
        <f t="shared" si="3"/>
        <v>1988.6666666666613</v>
      </c>
      <c r="B73">
        <v>1.7873499385292637</v>
      </c>
      <c r="C73">
        <v>5.4</v>
      </c>
      <c r="D73">
        <v>2.0773679052841563</v>
      </c>
      <c r="E73">
        <v>8.1933333333333298</v>
      </c>
      <c r="F73">
        <f t="shared" si="2"/>
        <v>0.91346062383077264</v>
      </c>
      <c r="H73">
        <v>-2.2796500000000001E-2</v>
      </c>
      <c r="L73">
        <v>0</v>
      </c>
    </row>
    <row r="74" spans="1:12" x14ac:dyDescent="0.75">
      <c r="A74">
        <f t="shared" si="3"/>
        <v>1988.7499999999945</v>
      </c>
      <c r="B74">
        <v>1.7892950837370434</v>
      </c>
      <c r="C74">
        <v>5.4</v>
      </c>
      <c r="D74">
        <v>2.0788191830988487</v>
      </c>
      <c r="E74">
        <v>8.2961290322580599</v>
      </c>
      <c r="F74">
        <f t="shared" si="2"/>
        <v>0.91887549814977343</v>
      </c>
      <c r="H74">
        <v>0</v>
      </c>
      <c r="L74">
        <v>0</v>
      </c>
    </row>
    <row r="75" spans="1:12" x14ac:dyDescent="0.75">
      <c r="A75">
        <f t="shared" si="3"/>
        <v>1988.8333333333278</v>
      </c>
      <c r="B75">
        <v>1.7903752514372759</v>
      </c>
      <c r="C75">
        <v>5.3</v>
      </c>
      <c r="D75">
        <v>2.0802656273398448</v>
      </c>
      <c r="E75">
        <v>8.3450000000000006</v>
      </c>
      <c r="F75">
        <f t="shared" si="2"/>
        <v>0.92142634101526555</v>
      </c>
      <c r="H75">
        <v>-2.2595500000000001E-2</v>
      </c>
      <c r="L75">
        <v>4.0829379995812404E-2</v>
      </c>
    </row>
    <row r="76" spans="1:12" x14ac:dyDescent="0.75">
      <c r="A76">
        <f t="shared" si="3"/>
        <v>1988.9166666666611</v>
      </c>
      <c r="B76">
        <v>1.7923797812604911</v>
      </c>
      <c r="C76">
        <v>5.3</v>
      </c>
      <c r="D76">
        <v>2.0817072700973491</v>
      </c>
      <c r="E76">
        <v>8.7603225806451608</v>
      </c>
      <c r="F76">
        <f t="shared" si="2"/>
        <v>0.94252009845287266</v>
      </c>
      <c r="H76">
        <v>0.15504436999999999</v>
      </c>
      <c r="L76">
        <v>0</v>
      </c>
    </row>
    <row r="77" spans="1:12" x14ac:dyDescent="0.75">
      <c r="A77">
        <f t="shared" si="3"/>
        <v>1988.9999999999943</v>
      </c>
      <c r="B77">
        <v>1.7936430347197856</v>
      </c>
      <c r="C77">
        <v>5.4</v>
      </c>
      <c r="D77">
        <v>2.0835026198302673</v>
      </c>
      <c r="E77">
        <v>9.1212903225806397</v>
      </c>
      <c r="F77">
        <f t="shared" si="2"/>
        <v>0.96005627915498837</v>
      </c>
      <c r="H77">
        <v>0</v>
      </c>
      <c r="L77">
        <v>-5.8372357622358498E-2</v>
      </c>
    </row>
    <row r="78" spans="1:12" x14ac:dyDescent="0.75">
      <c r="A78">
        <f t="shared" si="3"/>
        <v>1989.0833333333276</v>
      </c>
      <c r="B78">
        <v>1.7917425648049565</v>
      </c>
      <c r="C78">
        <v>5.2</v>
      </c>
      <c r="D78">
        <v>2.0849335749367159</v>
      </c>
      <c r="E78">
        <v>9.3610714285714192</v>
      </c>
      <c r="F78">
        <f t="shared" si="2"/>
        <v>0.97132555908920393</v>
      </c>
      <c r="H78">
        <v>4.2249349999999998E-2</v>
      </c>
      <c r="L78">
        <v>-6.5085296636978207E-2</v>
      </c>
    </row>
    <row r="79" spans="1:12" x14ac:dyDescent="0.75">
      <c r="A79">
        <f t="shared" si="3"/>
        <v>1989.1666666666608</v>
      </c>
      <c r="B79">
        <v>1.7928061728300855</v>
      </c>
      <c r="C79">
        <v>5</v>
      </c>
      <c r="D79">
        <v>2.0870712059065353</v>
      </c>
      <c r="E79">
        <v>9.8487096774193503</v>
      </c>
      <c r="F79">
        <f t="shared" si="2"/>
        <v>0.99337933540279288</v>
      </c>
      <c r="H79">
        <v>5.8751899999999998E-3</v>
      </c>
      <c r="L79">
        <v>0</v>
      </c>
    </row>
    <row r="80" spans="1:12" x14ac:dyDescent="0.75">
      <c r="A80">
        <f t="shared" si="3"/>
        <v>1989.2499999999941</v>
      </c>
      <c r="B80">
        <v>1.7926885893768416</v>
      </c>
      <c r="C80">
        <v>5.2</v>
      </c>
      <c r="D80">
        <v>2.0902580529313162</v>
      </c>
      <c r="E80">
        <v>9.8353333333333293</v>
      </c>
      <c r="F80">
        <f t="shared" si="2"/>
        <v>0.99278908335796145</v>
      </c>
      <c r="H80">
        <v>0</v>
      </c>
      <c r="L80">
        <v>0</v>
      </c>
    </row>
    <row r="81" spans="1:14" x14ac:dyDescent="0.75">
      <c r="A81">
        <f t="shared" si="3"/>
        <v>1989.3333333333273</v>
      </c>
      <c r="B81">
        <v>1.7902485606867922</v>
      </c>
      <c r="C81">
        <v>5.2</v>
      </c>
      <c r="D81">
        <v>2.0923696996291206</v>
      </c>
      <c r="E81">
        <v>9.8090322580645104</v>
      </c>
      <c r="F81">
        <f t="shared" si="2"/>
        <v>0.99162616276077442</v>
      </c>
      <c r="H81">
        <v>-1.4491499999999999E-2</v>
      </c>
      <c r="L81">
        <v>-1.6731471897801099E-2</v>
      </c>
    </row>
    <row r="82" spans="1:14" x14ac:dyDescent="0.75">
      <c r="A82">
        <f t="shared" si="3"/>
        <v>1989.4166666666606</v>
      </c>
      <c r="B82">
        <v>1.7902253300397815</v>
      </c>
      <c r="C82">
        <v>5.3</v>
      </c>
      <c r="D82">
        <v>2.09377178149873</v>
      </c>
      <c r="E82">
        <v>9.5299999999999994</v>
      </c>
      <c r="F82">
        <f t="shared" si="2"/>
        <v>0.97909290063832632</v>
      </c>
      <c r="H82">
        <v>0</v>
      </c>
      <c r="L82">
        <v>0</v>
      </c>
    </row>
    <row r="83" spans="1:14" x14ac:dyDescent="0.75">
      <c r="A83">
        <f t="shared" si="3"/>
        <v>1989.4999999999939</v>
      </c>
      <c r="B83">
        <v>1.786025572516502</v>
      </c>
      <c r="C83">
        <v>5.2</v>
      </c>
      <c r="D83">
        <v>2.0951693514317551</v>
      </c>
      <c r="E83">
        <v>9.2354838709677392</v>
      </c>
      <c r="F83">
        <f t="shared" si="2"/>
        <v>0.96545965418732582</v>
      </c>
      <c r="H83">
        <v>-7.07285E-2</v>
      </c>
      <c r="L83">
        <v>-4.1745398907503423E-2</v>
      </c>
    </row>
    <row r="84" spans="1:14" x14ac:dyDescent="0.75">
      <c r="A84">
        <f t="shared" si="3"/>
        <v>1989.5833333333271</v>
      </c>
      <c r="B84">
        <v>1.7902492646263948</v>
      </c>
      <c r="C84">
        <v>5.2</v>
      </c>
      <c r="D84">
        <v>2.0951693514317551</v>
      </c>
      <c r="E84">
        <v>8.9922580645161201</v>
      </c>
      <c r="F84">
        <f t="shared" si="2"/>
        <v>0.95386876201358717</v>
      </c>
      <c r="H84">
        <v>2.2015139999999999E-2</v>
      </c>
      <c r="L84">
        <v>-1.6068826407247501E-2</v>
      </c>
    </row>
    <row r="85" spans="1:14" x14ac:dyDescent="0.75">
      <c r="A85">
        <f t="shared" si="3"/>
        <v>1989.6666666666604</v>
      </c>
      <c r="B85">
        <v>1.7887614075388332</v>
      </c>
      <c r="C85">
        <v>5.3</v>
      </c>
      <c r="D85">
        <v>2.0962145853464054</v>
      </c>
      <c r="E85">
        <v>9.0210000000000008</v>
      </c>
      <c r="F85">
        <f t="shared" si="2"/>
        <v>0.95525468282018</v>
      </c>
      <c r="H85">
        <v>0</v>
      </c>
      <c r="L85">
        <v>0</v>
      </c>
    </row>
    <row r="86" spans="1:14" x14ac:dyDescent="0.75">
      <c r="A86">
        <f t="shared" si="3"/>
        <v>1989.7499999999936</v>
      </c>
      <c r="B86">
        <v>1.7882426333918888</v>
      </c>
      <c r="C86">
        <v>5.3</v>
      </c>
      <c r="D86">
        <v>2.0982975364946976</v>
      </c>
      <c r="E86">
        <v>8.8406451612903201</v>
      </c>
      <c r="F86">
        <f t="shared" si="2"/>
        <v>0.9464839595565574</v>
      </c>
      <c r="H86">
        <v>1.280939E-2</v>
      </c>
      <c r="L86">
        <v>4.4191270501476573E-2</v>
      </c>
    </row>
    <row r="87" spans="1:14" x14ac:dyDescent="0.75">
      <c r="A87">
        <f t="shared" si="3"/>
        <v>1989.8333333333269</v>
      </c>
      <c r="B87">
        <v>1.7897019592815042</v>
      </c>
      <c r="C87">
        <v>5.4</v>
      </c>
      <c r="D87">
        <v>2.1000257301078626</v>
      </c>
      <c r="E87">
        <v>8.548</v>
      </c>
      <c r="F87">
        <f t="shared" si="2"/>
        <v>0.93186451349203181</v>
      </c>
      <c r="H87">
        <v>3.5596580000000003E-2</v>
      </c>
      <c r="L87">
        <v>1.6699429138945308E-2</v>
      </c>
    </row>
    <row r="88" spans="1:14" x14ac:dyDescent="0.75">
      <c r="A88">
        <f t="shared" si="3"/>
        <v>1989.9166666666601</v>
      </c>
      <c r="B88">
        <v>1.7921359408456656</v>
      </c>
      <c r="C88">
        <v>5.4</v>
      </c>
      <c r="D88">
        <v>2.1014033505553309</v>
      </c>
      <c r="E88">
        <v>8.4525806451612908</v>
      </c>
      <c r="F88">
        <f t="shared" si="2"/>
        <v>0.92698932301443615</v>
      </c>
      <c r="H88">
        <v>-6.1288799999999997E-2</v>
      </c>
      <c r="L88">
        <v>0</v>
      </c>
    </row>
    <row r="89" spans="1:14" x14ac:dyDescent="0.75">
      <c r="A89">
        <f t="shared" si="3"/>
        <v>1989.9999999999934</v>
      </c>
      <c r="B89">
        <v>1.7898908117719621</v>
      </c>
      <c r="C89">
        <v>5.4</v>
      </c>
      <c r="D89">
        <v>2.1055101847699738</v>
      </c>
      <c r="E89">
        <v>8.2290322580645103</v>
      </c>
      <c r="F89">
        <f t="shared" si="2"/>
        <v>0.91534876477551708</v>
      </c>
      <c r="G89">
        <v>0</v>
      </c>
      <c r="H89">
        <v>0</v>
      </c>
      <c r="L89">
        <v>0</v>
      </c>
    </row>
    <row r="90" spans="1:14" x14ac:dyDescent="0.75">
      <c r="A90">
        <f t="shared" si="3"/>
        <v>1990.0833333333267</v>
      </c>
      <c r="B90">
        <v>1.7938657861899865</v>
      </c>
      <c r="C90">
        <v>5.3</v>
      </c>
      <c r="D90">
        <v>2.1072099696478683</v>
      </c>
      <c r="E90">
        <v>8.2371428571428496</v>
      </c>
      <c r="F90">
        <f t="shared" si="2"/>
        <v>0.91577659803793177</v>
      </c>
      <c r="G90">
        <v>-1.4999999999999999E-2</v>
      </c>
      <c r="H90">
        <v>1.962531E-2</v>
      </c>
      <c r="L90">
        <v>1.04686103156405E-2</v>
      </c>
      <c r="N90">
        <v>1.119743E-2</v>
      </c>
    </row>
    <row r="91" spans="1:14" x14ac:dyDescent="0.75">
      <c r="A91">
        <f t="shared" si="3"/>
        <v>1990.1666666666599</v>
      </c>
      <c r="B91">
        <v>1.7959272660134253</v>
      </c>
      <c r="C91">
        <v>5.2</v>
      </c>
      <c r="D91">
        <v>2.1092409685882032</v>
      </c>
      <c r="E91">
        <v>8.2767741935483805</v>
      </c>
      <c r="F91">
        <f t="shared" si="2"/>
        <v>0.91786110696475021</v>
      </c>
      <c r="G91">
        <v>-7.5805999999999998E-3</v>
      </c>
      <c r="H91">
        <v>2.2871989999999998E-2</v>
      </c>
      <c r="L91">
        <v>0</v>
      </c>
      <c r="N91">
        <v>-2.7315999999999999E-4</v>
      </c>
    </row>
    <row r="92" spans="1:14" x14ac:dyDescent="0.75">
      <c r="A92">
        <f t="shared" si="3"/>
        <v>1990.2499999999932</v>
      </c>
      <c r="B92">
        <v>1.7949040172182478</v>
      </c>
      <c r="C92">
        <v>5.4</v>
      </c>
      <c r="D92">
        <v>2.110252917353403</v>
      </c>
      <c r="E92">
        <v>8.2550000000000008</v>
      </c>
      <c r="F92">
        <f t="shared" si="2"/>
        <v>0.91671707759881249</v>
      </c>
      <c r="G92">
        <v>-1.7419400000000002E-2</v>
      </c>
      <c r="H92">
        <v>0</v>
      </c>
      <c r="L92">
        <v>0</v>
      </c>
      <c r="N92">
        <v>0</v>
      </c>
    </row>
    <row r="93" spans="1:14" x14ac:dyDescent="0.75">
      <c r="A93">
        <f t="shared" si="3"/>
        <v>1990.3333333333264</v>
      </c>
      <c r="B93">
        <v>1.7962092614455623</v>
      </c>
      <c r="C93">
        <v>5.4</v>
      </c>
      <c r="D93">
        <v>2.1109262422664203</v>
      </c>
      <c r="E93">
        <v>8.1764516129032199</v>
      </c>
      <c r="F93">
        <f t="shared" si="2"/>
        <v>0.91256487099699546</v>
      </c>
      <c r="G93">
        <v>0</v>
      </c>
      <c r="H93">
        <v>1.170788E-2</v>
      </c>
      <c r="L93">
        <v>1.7818819183239899E-2</v>
      </c>
      <c r="N93">
        <v>-9.3744699999999993E-3</v>
      </c>
    </row>
    <row r="94" spans="1:14" x14ac:dyDescent="0.75">
      <c r="A94">
        <f t="shared" si="3"/>
        <v>1990.4166666666597</v>
      </c>
      <c r="B94">
        <v>1.7976421054392446</v>
      </c>
      <c r="C94">
        <v>5.2</v>
      </c>
      <c r="D94">
        <v>2.1136091510730277</v>
      </c>
      <c r="E94">
        <v>8.2886666666666606</v>
      </c>
      <c r="F94">
        <f t="shared" si="2"/>
        <v>0.91848467459356753</v>
      </c>
      <c r="G94">
        <v>0</v>
      </c>
      <c r="H94">
        <v>0</v>
      </c>
      <c r="L94">
        <v>0</v>
      </c>
      <c r="N94">
        <v>0</v>
      </c>
    </row>
    <row r="95" spans="1:14" x14ac:dyDescent="0.75">
      <c r="A95">
        <f t="shared" si="3"/>
        <v>1990.499999999993</v>
      </c>
      <c r="B95">
        <v>1.7969189957027702</v>
      </c>
      <c r="C95">
        <v>5.5</v>
      </c>
      <c r="D95">
        <v>2.1156105116742996</v>
      </c>
      <c r="E95">
        <v>8.1525806451612901</v>
      </c>
      <c r="F95">
        <f t="shared" si="2"/>
        <v>0.91129510353139087</v>
      </c>
      <c r="G95">
        <v>-6.64516E-2</v>
      </c>
      <c r="H95">
        <v>-2.5867299999999999E-2</v>
      </c>
      <c r="L95">
        <v>-7.4197855825689982E-4</v>
      </c>
      <c r="N95">
        <v>-3.5579569999999998E-2</v>
      </c>
    </row>
    <row r="96" spans="1:14" x14ac:dyDescent="0.75">
      <c r="A96">
        <f t="shared" si="3"/>
        <v>1990.5833333333262</v>
      </c>
      <c r="B96">
        <v>1.7984855959924331</v>
      </c>
      <c r="C96">
        <v>5.7</v>
      </c>
      <c r="D96">
        <v>2.1192558892779365</v>
      </c>
      <c r="E96">
        <v>8.1341935483870902</v>
      </c>
      <c r="F96">
        <f t="shared" si="2"/>
        <v>0.91031450197518826</v>
      </c>
      <c r="G96">
        <v>-3.3548399999999999E-2</v>
      </c>
      <c r="H96">
        <v>4.6257989999999999E-2</v>
      </c>
      <c r="L96">
        <v>3.90381856484548E-2</v>
      </c>
      <c r="N96">
        <v>-1.7798399999999999E-2</v>
      </c>
    </row>
    <row r="97" spans="1:14" x14ac:dyDescent="0.75">
      <c r="A97">
        <f t="shared" si="3"/>
        <v>1990.6666666666595</v>
      </c>
      <c r="B97">
        <v>1.7986230264760139</v>
      </c>
      <c r="C97">
        <v>5.9</v>
      </c>
      <c r="D97">
        <v>2.1222158782728267</v>
      </c>
      <c r="E97">
        <v>8.1950000000000003</v>
      </c>
      <c r="F97">
        <f t="shared" si="2"/>
        <v>0.91354895790651791</v>
      </c>
      <c r="G97">
        <v>0</v>
      </c>
      <c r="H97">
        <v>0</v>
      </c>
      <c r="L97">
        <v>0</v>
      </c>
      <c r="N97">
        <v>0</v>
      </c>
    </row>
    <row r="98" spans="1:14" x14ac:dyDescent="0.75">
      <c r="A98">
        <f t="shared" si="3"/>
        <v>1990.7499999999927</v>
      </c>
      <c r="B98">
        <v>1.795921707613237</v>
      </c>
      <c r="C98">
        <v>5.9</v>
      </c>
      <c r="D98">
        <v>2.1251558295805304</v>
      </c>
      <c r="E98">
        <v>8.1125806451612892</v>
      </c>
      <c r="F98">
        <f t="shared" si="2"/>
        <v>0.90915902704410623</v>
      </c>
      <c r="G98">
        <v>-1.1280999999999999E-2</v>
      </c>
      <c r="H98">
        <v>-2.8296999999999999E-2</v>
      </c>
      <c r="L98">
        <v>1.951816112213613E-2</v>
      </c>
      <c r="N98">
        <v>3.1397979999999999E-2</v>
      </c>
    </row>
    <row r="99" spans="1:14" x14ac:dyDescent="0.75">
      <c r="A99">
        <f t="shared" si="3"/>
        <v>1990.833333333326</v>
      </c>
      <c r="B99">
        <v>1.7904758738635578</v>
      </c>
      <c r="C99">
        <v>6.2</v>
      </c>
      <c r="D99">
        <v>2.1261314072619841</v>
      </c>
      <c r="E99">
        <v>7.8066666666666604</v>
      </c>
      <c r="F99">
        <f t="shared" si="2"/>
        <v>0.8924656360166815</v>
      </c>
      <c r="G99">
        <v>-1.3042399999999999E-2</v>
      </c>
      <c r="H99">
        <v>9.8959600000000005E-3</v>
      </c>
      <c r="L99">
        <v>4.0880838534327904E-2</v>
      </c>
      <c r="N99">
        <v>5.8800600000000003E-3</v>
      </c>
    </row>
    <row r="100" spans="1:14" x14ac:dyDescent="0.75">
      <c r="A100">
        <f t="shared" si="3"/>
        <v>1990.9166666666592</v>
      </c>
      <c r="B100">
        <v>1.7874172554619727</v>
      </c>
      <c r="C100">
        <v>6.3</v>
      </c>
      <c r="D100">
        <v>2.1277525158329733</v>
      </c>
      <c r="E100">
        <v>7.3129032258064504</v>
      </c>
      <c r="F100">
        <f t="shared" si="2"/>
        <v>0.86408982629224462</v>
      </c>
      <c r="G100">
        <v>-9.5666699999999993E-2</v>
      </c>
      <c r="H100">
        <v>-1.9884E-3</v>
      </c>
      <c r="L100">
        <v>0</v>
      </c>
      <c r="N100">
        <v>-0.13403324</v>
      </c>
    </row>
    <row r="101" spans="1:14" x14ac:dyDescent="0.75">
      <c r="A101">
        <f t="shared" si="3"/>
        <v>1990.9999999999925</v>
      </c>
      <c r="B101">
        <v>1.7859921627606863</v>
      </c>
      <c r="C101">
        <v>6.4</v>
      </c>
      <c r="D101">
        <v>2.1293675957229854</v>
      </c>
      <c r="E101">
        <v>6.9064516129032203</v>
      </c>
      <c r="F101">
        <f t="shared" si="2"/>
        <v>0.83925497346016531</v>
      </c>
      <c r="G101">
        <v>-0.16741929999999999</v>
      </c>
      <c r="H101">
        <v>0</v>
      </c>
      <c r="I101">
        <v>3.2712129949471029E-3</v>
      </c>
      <c r="L101">
        <v>-9.41049345977783E-2</v>
      </c>
      <c r="N101">
        <v>-9.7021689999999994E-2</v>
      </c>
    </row>
    <row r="102" spans="1:14" x14ac:dyDescent="0.75">
      <c r="A102">
        <f t="shared" si="3"/>
        <v>1991.0833333333258</v>
      </c>
      <c r="B102">
        <v>1.7828465583853088</v>
      </c>
      <c r="C102">
        <v>6.6</v>
      </c>
      <c r="D102">
        <v>2.129689892199301</v>
      </c>
      <c r="E102">
        <v>6.2525000000000004</v>
      </c>
      <c r="F102">
        <f t="shared" si="2"/>
        <v>0.7960537004025402</v>
      </c>
      <c r="G102">
        <v>-0.2304378</v>
      </c>
      <c r="H102">
        <v>-7.1699899999999997E-2</v>
      </c>
      <c r="I102">
        <v>-4.1859154007597814E-2</v>
      </c>
      <c r="L102">
        <v>2.6537039185763875E-2</v>
      </c>
      <c r="N102">
        <v>-2.926045E-2</v>
      </c>
    </row>
    <row r="103" spans="1:14" x14ac:dyDescent="0.75">
      <c r="A103">
        <f t="shared" si="3"/>
        <v>1991.166666666659</v>
      </c>
      <c r="B103">
        <v>1.7803670046855762</v>
      </c>
      <c r="C103">
        <v>6.8</v>
      </c>
      <c r="D103">
        <v>2.129689892199301</v>
      </c>
      <c r="E103">
        <v>6.1151612903225798</v>
      </c>
      <c r="F103">
        <f t="shared" si="2"/>
        <v>0.78640791624937778</v>
      </c>
      <c r="G103">
        <v>-3.6336399999999998E-2</v>
      </c>
      <c r="H103">
        <v>5.5146220000000003E-2</v>
      </c>
      <c r="I103">
        <v>6.7288499841575963E-2</v>
      </c>
      <c r="L103">
        <v>0</v>
      </c>
      <c r="N103">
        <v>-7.8695409999999993E-2</v>
      </c>
    </row>
    <row r="104" spans="1:14" x14ac:dyDescent="0.75">
      <c r="A104">
        <f t="shared" si="3"/>
        <v>1991.2499999999923</v>
      </c>
      <c r="B104">
        <v>1.7815098032318386</v>
      </c>
      <c r="C104">
        <v>6.7</v>
      </c>
      <c r="D104">
        <v>2.1306553490220304</v>
      </c>
      <c r="E104">
        <v>5.9123333333333301</v>
      </c>
      <c r="F104">
        <f t="shared" si="2"/>
        <v>0.77175891130462315</v>
      </c>
      <c r="G104">
        <v>-3.2139800000000003E-2</v>
      </c>
      <c r="H104">
        <v>0</v>
      </c>
      <c r="I104">
        <v>-0.11868040735848194</v>
      </c>
      <c r="L104">
        <v>-0.12888044177853822</v>
      </c>
      <c r="N104">
        <v>-0.16356428000000001</v>
      </c>
    </row>
    <row r="105" spans="1:14" x14ac:dyDescent="0.75">
      <c r="A105">
        <f t="shared" si="3"/>
        <v>1991.3333333333255</v>
      </c>
      <c r="B105">
        <v>1.7858072963852223</v>
      </c>
      <c r="C105">
        <v>6.9</v>
      </c>
      <c r="D105">
        <v>2.1322596895310446</v>
      </c>
      <c r="E105">
        <v>5.7829032258064501</v>
      </c>
      <c r="F105">
        <f t="shared" si="2"/>
        <v>0.76214592464841369</v>
      </c>
      <c r="G105">
        <v>-0.19463440000000001</v>
      </c>
      <c r="H105">
        <v>3.3350449999999997E-2</v>
      </c>
      <c r="I105">
        <v>2.8990405448401778E-2</v>
      </c>
      <c r="L105">
        <v>3.0432079317303799E-2</v>
      </c>
      <c r="N105">
        <v>1.7088099999999998E-2</v>
      </c>
    </row>
    <row r="106" spans="1:14" x14ac:dyDescent="0.75">
      <c r="A106">
        <f t="shared" si="3"/>
        <v>1991.4166666666588</v>
      </c>
      <c r="B106">
        <v>1.7893063713878683</v>
      </c>
      <c r="C106">
        <v>6.9</v>
      </c>
      <c r="D106">
        <v>2.1335389083702174</v>
      </c>
      <c r="E106">
        <v>5.8996666666666604</v>
      </c>
      <c r="F106">
        <f t="shared" si="2"/>
        <v>0.77082747453759171</v>
      </c>
      <c r="G106">
        <v>-9.0322000000000006E-3</v>
      </c>
      <c r="H106">
        <v>0</v>
      </c>
      <c r="I106">
        <v>0</v>
      </c>
      <c r="L106">
        <v>0</v>
      </c>
      <c r="N106">
        <v>0</v>
      </c>
    </row>
    <row r="107" spans="1:14" x14ac:dyDescent="0.75">
      <c r="A107">
        <f t="shared" si="3"/>
        <v>1991.499999999992</v>
      </c>
      <c r="B107">
        <v>1.7904470264608183</v>
      </c>
      <c r="C107">
        <v>6.8</v>
      </c>
      <c r="D107">
        <v>2.1341771075767664</v>
      </c>
      <c r="E107">
        <v>5.8209677419354797</v>
      </c>
      <c r="F107">
        <f t="shared" si="2"/>
        <v>0.76499519256125303</v>
      </c>
      <c r="G107">
        <v>8.7097000000000008E-3</v>
      </c>
      <c r="H107">
        <v>3.1221209999999999E-2</v>
      </c>
      <c r="I107">
        <v>4.3854588822227959E-2</v>
      </c>
      <c r="L107">
        <v>4.9235126022452197E-2</v>
      </c>
      <c r="N107">
        <v>9.1082200000000002E-3</v>
      </c>
    </row>
    <row r="108" spans="1:14" x14ac:dyDescent="0.75">
      <c r="A108">
        <f t="shared" si="3"/>
        <v>1991.5833333333253</v>
      </c>
      <c r="B108">
        <v>1.7905384872418972</v>
      </c>
      <c r="C108">
        <v>6.9</v>
      </c>
      <c r="D108">
        <v>2.1354506993455136</v>
      </c>
      <c r="E108">
        <v>5.6612903225806397</v>
      </c>
      <c r="F108">
        <f t="shared" si="2"/>
        <v>0.75291542696756975</v>
      </c>
      <c r="G108">
        <v>-8.0322599999999994E-2</v>
      </c>
      <c r="H108">
        <v>2.9412219999999999E-2</v>
      </c>
      <c r="I108">
        <v>5.0794278859754606E-3</v>
      </c>
      <c r="L108">
        <v>-3.5689404719830599E-2</v>
      </c>
      <c r="N108">
        <v>-8.4584549999999994E-2</v>
      </c>
    </row>
    <row r="109" spans="1:14" x14ac:dyDescent="0.75">
      <c r="A109">
        <f t="shared" si="3"/>
        <v>1991.6666666666586</v>
      </c>
      <c r="B109">
        <v>1.7941142392160458</v>
      </c>
      <c r="C109">
        <v>6.9</v>
      </c>
      <c r="D109">
        <v>2.1367205671564067</v>
      </c>
      <c r="E109">
        <v>5.4470000000000001</v>
      </c>
      <c r="F109">
        <f t="shared" si="2"/>
        <v>0.73615737527313208</v>
      </c>
      <c r="G109">
        <v>1.6129E-3</v>
      </c>
      <c r="H109">
        <v>0</v>
      </c>
      <c r="I109">
        <v>1.0479138886215043E-2</v>
      </c>
      <c r="L109">
        <v>0</v>
      </c>
      <c r="N109">
        <v>5.9135000000000004E-4</v>
      </c>
    </row>
    <row r="110" spans="1:14" x14ac:dyDescent="0.75">
      <c r="A110">
        <f t="shared" si="3"/>
        <v>1991.7499999999918</v>
      </c>
      <c r="B110">
        <v>1.7936681785366819</v>
      </c>
      <c r="C110">
        <v>7</v>
      </c>
      <c r="D110">
        <v>2.1373541113707328</v>
      </c>
      <c r="E110">
        <v>5.2096774193548301</v>
      </c>
      <c r="F110">
        <f t="shared" si="2"/>
        <v>0.7168108328328483</v>
      </c>
      <c r="G110">
        <v>-2.5806000000000002E-3</v>
      </c>
      <c r="H110">
        <v>4.2532159999999999E-2</v>
      </c>
      <c r="I110">
        <v>1.6278610852683877E-2</v>
      </c>
      <c r="L110">
        <v>4.1173416128082903E-2</v>
      </c>
      <c r="N110">
        <v>-9.0221999999999993E-3</v>
      </c>
    </row>
    <row r="111" spans="1:14" x14ac:dyDescent="0.75">
      <c r="A111">
        <f t="shared" si="3"/>
        <v>1991.8333333333251</v>
      </c>
      <c r="B111">
        <v>1.7930797111149863</v>
      </c>
      <c r="C111">
        <v>7</v>
      </c>
      <c r="D111">
        <v>2.1392492175716069</v>
      </c>
      <c r="E111">
        <v>4.8113333333333301</v>
      </c>
      <c r="F111">
        <f t="shared" si="2"/>
        <v>0.68226544624209184</v>
      </c>
      <c r="G111">
        <v>-0.13741929999999999</v>
      </c>
      <c r="H111">
        <v>-0.13647989999999999</v>
      </c>
      <c r="I111">
        <v>-7.0518719431390292E-2</v>
      </c>
      <c r="L111">
        <v>-3.5827825231462197E-2</v>
      </c>
      <c r="N111">
        <v>-5.629953E-2</v>
      </c>
    </row>
    <row r="112" spans="1:14" x14ac:dyDescent="0.75">
      <c r="A112">
        <f t="shared" si="3"/>
        <v>1991.9166666666583</v>
      </c>
      <c r="B112">
        <v>1.7910643645809394</v>
      </c>
      <c r="C112">
        <v>7.3</v>
      </c>
      <c r="D112">
        <v>2.1405080430381798</v>
      </c>
      <c r="E112">
        <v>4.43419354838709</v>
      </c>
      <c r="F112">
        <f t="shared" si="2"/>
        <v>0.64681464573876779</v>
      </c>
      <c r="G112">
        <v>-0.12064519999999999</v>
      </c>
      <c r="H112">
        <v>-1.1437599999999999E-2</v>
      </c>
      <c r="I112">
        <v>-0.10221181461809212</v>
      </c>
      <c r="L112">
        <v>0</v>
      </c>
      <c r="N112">
        <v>-0.14550341</v>
      </c>
    </row>
    <row r="113" spans="1:14" x14ac:dyDescent="0.75">
      <c r="A113">
        <f t="shared" si="3"/>
        <v>1991.9999999999916</v>
      </c>
      <c r="B113">
        <v>1.7888030804728865</v>
      </c>
      <c r="C113">
        <v>7.3</v>
      </c>
      <c r="D113">
        <v>2.1408221801093106</v>
      </c>
      <c r="E113">
        <v>4.0341935483870897</v>
      </c>
      <c r="F113">
        <f t="shared" si="2"/>
        <v>0.60575673051037626</v>
      </c>
      <c r="G113">
        <v>-0.14935480000000001</v>
      </c>
      <c r="H113">
        <v>0</v>
      </c>
      <c r="I113">
        <v>0</v>
      </c>
      <c r="L113">
        <v>0</v>
      </c>
      <c r="N113">
        <v>0</v>
      </c>
    </row>
    <row r="114" spans="1:14" x14ac:dyDescent="0.75">
      <c r="A114">
        <f t="shared" si="3"/>
        <v>1992.0833333333248</v>
      </c>
      <c r="B114">
        <v>1.7919003787422816</v>
      </c>
      <c r="C114">
        <v>7.4</v>
      </c>
      <c r="D114">
        <v>2.1417632302757879</v>
      </c>
      <c r="E114">
        <v>4.0575862068965503</v>
      </c>
      <c r="F114">
        <f t="shared" si="2"/>
        <v>0.60826775555477153</v>
      </c>
      <c r="G114">
        <v>0</v>
      </c>
      <c r="H114">
        <v>6.3103629999999994E-2</v>
      </c>
      <c r="I114">
        <v>2.5704804043638656E-2</v>
      </c>
      <c r="L114">
        <v>1.86810274249107E-2</v>
      </c>
      <c r="N114">
        <v>-2.3086700000000001E-3</v>
      </c>
    </row>
    <row r="115" spans="1:14" x14ac:dyDescent="0.75">
      <c r="A115">
        <f t="shared" si="3"/>
        <v>1992.1666666666581</v>
      </c>
      <c r="B115">
        <v>1.7955254883793443</v>
      </c>
      <c r="C115">
        <v>7.4</v>
      </c>
      <c r="D115">
        <v>2.1433271299920462</v>
      </c>
      <c r="E115">
        <v>3.98322580645161</v>
      </c>
      <c r="F115">
        <f t="shared" si="2"/>
        <v>0.60023492697578473</v>
      </c>
      <c r="G115">
        <v>0</v>
      </c>
      <c r="H115">
        <v>3.5424379999999998E-2</v>
      </c>
      <c r="I115">
        <v>0</v>
      </c>
      <c r="L115">
        <v>0</v>
      </c>
      <c r="N115">
        <v>0</v>
      </c>
    </row>
    <row r="116" spans="1:14" x14ac:dyDescent="0.75">
      <c r="A116">
        <f t="shared" si="3"/>
        <v>1992.2499999999914</v>
      </c>
      <c r="B116">
        <v>1.798866013146015</v>
      </c>
      <c r="C116">
        <v>7.4</v>
      </c>
      <c r="D116">
        <v>2.1442627737619908</v>
      </c>
      <c r="E116">
        <v>3.7346666666666599</v>
      </c>
      <c r="F116">
        <f t="shared" si="2"/>
        <v>0.57225184543186736</v>
      </c>
      <c r="G116">
        <v>-0.14933340000000001</v>
      </c>
      <c r="H116">
        <v>0</v>
      </c>
      <c r="I116">
        <v>-0.13884493817700083</v>
      </c>
      <c r="L116">
        <v>-0.20109701006307459</v>
      </c>
      <c r="N116">
        <v>-0.16888302999999999</v>
      </c>
    </row>
    <row r="117" spans="1:14" x14ac:dyDescent="0.75">
      <c r="A117">
        <f t="shared" si="3"/>
        <v>1992.3333333333246</v>
      </c>
      <c r="B117">
        <v>1.8002763757001607</v>
      </c>
      <c r="C117">
        <v>7.6</v>
      </c>
      <c r="D117">
        <v>2.1451964061141817</v>
      </c>
      <c r="E117">
        <v>3.8232258064516098</v>
      </c>
      <c r="F117">
        <f t="shared" si="2"/>
        <v>0.58242994897374045</v>
      </c>
      <c r="G117">
        <v>-4.67997E-2</v>
      </c>
      <c r="H117">
        <v>2.3080639999999999E-2</v>
      </c>
      <c r="I117">
        <v>1.4592504469148716E-2</v>
      </c>
      <c r="L117">
        <v>3.3092439849876802E-2</v>
      </c>
      <c r="N117">
        <v>1.0235060000000001E-2</v>
      </c>
    </row>
    <row r="118" spans="1:14" x14ac:dyDescent="0.75">
      <c r="A118">
        <f t="shared" si="3"/>
        <v>1992.4166666666579</v>
      </c>
      <c r="B118">
        <v>1.8005356262308643</v>
      </c>
      <c r="C118">
        <v>7.8</v>
      </c>
      <c r="D118">
        <v>2.1464381352857744</v>
      </c>
      <c r="E118">
        <v>3.7626666666666599</v>
      </c>
      <c r="F118">
        <f t="shared" si="2"/>
        <v>0.57549574602662823</v>
      </c>
      <c r="G118">
        <v>6.1228999999999997E-3</v>
      </c>
      <c r="H118">
        <v>0</v>
      </c>
      <c r="I118">
        <v>0</v>
      </c>
      <c r="L118">
        <v>0</v>
      </c>
      <c r="N118">
        <v>0</v>
      </c>
    </row>
    <row r="119" spans="1:14" x14ac:dyDescent="0.75">
      <c r="A119">
        <f t="shared" si="3"/>
        <v>1992.4999999999911</v>
      </c>
      <c r="B119">
        <v>1.8044175099285078</v>
      </c>
      <c r="C119">
        <v>7.7</v>
      </c>
      <c r="D119">
        <v>2.1476763242410986</v>
      </c>
      <c r="E119">
        <v>3.2535483870967701</v>
      </c>
      <c r="F119">
        <f t="shared" si="2"/>
        <v>0.51235726998884135</v>
      </c>
      <c r="G119">
        <v>-0.29032249999999998</v>
      </c>
      <c r="H119">
        <v>-3.1362399999999999E-2</v>
      </c>
      <c r="I119">
        <v>-0.23799335200121582</v>
      </c>
      <c r="L119">
        <v>7.0104640967839194E-2</v>
      </c>
      <c r="N119">
        <v>-4.0557889999999999E-2</v>
      </c>
    </row>
    <row r="120" spans="1:14" x14ac:dyDescent="0.75">
      <c r="A120">
        <f t="shared" si="3"/>
        <v>1992.5833333333244</v>
      </c>
      <c r="B120">
        <v>1.8020323985730407</v>
      </c>
      <c r="C120">
        <v>7.6</v>
      </c>
      <c r="D120">
        <v>2.1486026548060932</v>
      </c>
      <c r="E120">
        <v>3.3032258064516098</v>
      </c>
      <c r="F120">
        <f t="shared" si="2"/>
        <v>0.5189382628055389</v>
      </c>
      <c r="G120">
        <v>-5.4838999999999999E-3</v>
      </c>
      <c r="H120">
        <v>-2.5239299999999999E-2</v>
      </c>
      <c r="I120">
        <v>-1.825742845192764E-2</v>
      </c>
      <c r="L120">
        <v>1.79863860831478E-3</v>
      </c>
      <c r="N120">
        <v>3.1437499999999998E-3</v>
      </c>
    </row>
    <row r="121" spans="1:14" x14ac:dyDescent="0.75">
      <c r="A121">
        <f t="shared" si="3"/>
        <v>1992.6666666666576</v>
      </c>
      <c r="B121">
        <v>1.8034072645214014</v>
      </c>
      <c r="C121">
        <v>7.6</v>
      </c>
      <c r="D121">
        <v>2.1495270137543478</v>
      </c>
      <c r="E121">
        <v>3.2196666666666598</v>
      </c>
      <c r="F121">
        <f t="shared" si="2"/>
        <v>0.50781091134774869</v>
      </c>
      <c r="G121">
        <v>1.4806400000000001E-2</v>
      </c>
      <c r="H121">
        <v>0</v>
      </c>
      <c r="I121">
        <v>-3.1756726402712321E-2</v>
      </c>
      <c r="L121">
        <v>0</v>
      </c>
      <c r="N121">
        <v>-3.2196400000000002E-3</v>
      </c>
    </row>
    <row r="122" spans="1:14" x14ac:dyDescent="0.75">
      <c r="A122">
        <f t="shared" si="3"/>
        <v>1992.7499999999909</v>
      </c>
      <c r="B122">
        <v>1.8063712928431344</v>
      </c>
      <c r="C122">
        <v>7.3</v>
      </c>
      <c r="D122">
        <v>2.1513698502474603</v>
      </c>
      <c r="E122">
        <v>3.09903225806451</v>
      </c>
      <c r="F122">
        <f t="shared" si="2"/>
        <v>0.49122609686738894</v>
      </c>
      <c r="G122">
        <v>9.0646000000000008E-3</v>
      </c>
      <c r="H122">
        <v>-2.2682000000000001E-2</v>
      </c>
      <c r="I122">
        <v>4.9308947945591111E-2</v>
      </c>
      <c r="L122">
        <v>2.72339684088189E-2</v>
      </c>
      <c r="N122">
        <v>1.36317E-2</v>
      </c>
    </row>
    <row r="123" spans="1:14" x14ac:dyDescent="0.75">
      <c r="A123">
        <f t="shared" si="3"/>
        <v>1992.8333333333242</v>
      </c>
      <c r="B123">
        <v>1.8080299228720562</v>
      </c>
      <c r="C123">
        <v>7.4</v>
      </c>
      <c r="D123">
        <v>2.1525940779274699</v>
      </c>
      <c r="E123">
        <v>3.0876666666666601</v>
      </c>
      <c r="F123">
        <f t="shared" si="2"/>
        <v>0.48963040933171459</v>
      </c>
      <c r="G123">
        <v>1.9354999999999999E-3</v>
      </c>
      <c r="H123">
        <v>1.5561759999999999E-2</v>
      </c>
      <c r="I123">
        <v>4.7175846975583469E-2</v>
      </c>
      <c r="L123">
        <v>1.78097562985703E-2</v>
      </c>
      <c r="N123">
        <v>-1.905225E-2</v>
      </c>
    </row>
    <row r="124" spans="1:14" x14ac:dyDescent="0.75">
      <c r="A124">
        <f t="shared" si="3"/>
        <v>1992.9166666666574</v>
      </c>
      <c r="B124">
        <v>1.8086619186848634</v>
      </c>
      <c r="C124">
        <v>7.4</v>
      </c>
      <c r="D124">
        <v>2.1532049000842846</v>
      </c>
      <c r="E124">
        <v>2.9196774193548301</v>
      </c>
      <c r="F124">
        <f t="shared" si="2"/>
        <v>0.46533487106037691</v>
      </c>
      <c r="G124">
        <v>-2.9031999999999999E-3</v>
      </c>
      <c r="H124">
        <v>-2.1560300000000001E-2</v>
      </c>
      <c r="I124">
        <v>-3.6787885953017694E-3</v>
      </c>
      <c r="L124">
        <v>0</v>
      </c>
      <c r="N124">
        <v>1.44615E-3</v>
      </c>
    </row>
    <row r="125" spans="1:14" x14ac:dyDescent="0.75">
      <c r="A125">
        <f t="shared" si="3"/>
        <v>1992.9999999999907</v>
      </c>
      <c r="B125">
        <v>1.810404588217736</v>
      </c>
      <c r="C125">
        <v>7.3</v>
      </c>
      <c r="D125">
        <v>2.1547282074401557</v>
      </c>
      <c r="E125">
        <v>3.0241935483870899</v>
      </c>
      <c r="F125">
        <f t="shared" si="2"/>
        <v>0.48060958256548281</v>
      </c>
      <c r="G125">
        <v>-7.0968000000000003E-3</v>
      </c>
      <c r="H125">
        <v>0</v>
      </c>
      <c r="I125">
        <v>0</v>
      </c>
      <c r="L125">
        <v>0</v>
      </c>
      <c r="N125">
        <v>0</v>
      </c>
    </row>
    <row r="126" spans="1:14" x14ac:dyDescent="0.75">
      <c r="A126">
        <f t="shared" si="3"/>
        <v>1993.0833333333239</v>
      </c>
      <c r="B126">
        <v>1.8124387141645122</v>
      </c>
      <c r="C126">
        <v>7.1</v>
      </c>
      <c r="D126">
        <v>2.1556396337597765</v>
      </c>
      <c r="E126">
        <v>3.02714285714285</v>
      </c>
      <c r="F126">
        <f t="shared" si="2"/>
        <v>0.48103291669653675</v>
      </c>
      <c r="G126">
        <v>-1.7857100000000001E-2</v>
      </c>
      <c r="H126">
        <v>-4.0977300000000001E-2</v>
      </c>
      <c r="I126">
        <v>2.7922943134815123E-2</v>
      </c>
      <c r="L126">
        <v>5.0223882065341501E-3</v>
      </c>
      <c r="N126">
        <v>2.4017700000000001E-3</v>
      </c>
    </row>
    <row r="127" spans="1:14" x14ac:dyDescent="0.75">
      <c r="A127">
        <f t="shared" si="3"/>
        <v>1993.1666666666572</v>
      </c>
      <c r="B127">
        <v>1.8120572874103313</v>
      </c>
      <c r="C127">
        <v>7</v>
      </c>
      <c r="D127">
        <v>2.1562461903973444</v>
      </c>
      <c r="E127">
        <v>3.0741935483870901</v>
      </c>
      <c r="F127">
        <f t="shared" si="2"/>
        <v>0.4877312068040528</v>
      </c>
      <c r="G127">
        <v>-2.1429000000000001E-3</v>
      </c>
      <c r="H127">
        <v>-2.74557E-2</v>
      </c>
      <c r="I127">
        <v>1.2228111564896126E-2</v>
      </c>
      <c r="L127">
        <v>0</v>
      </c>
      <c r="N127">
        <v>1.0081329999999999E-2</v>
      </c>
    </row>
    <row r="128" spans="1:14" x14ac:dyDescent="0.75">
      <c r="A128">
        <f t="shared" si="3"/>
        <v>1993.2499999999905</v>
      </c>
      <c r="B128">
        <v>1.8133214017046972</v>
      </c>
      <c r="C128">
        <v>7.1</v>
      </c>
      <c r="D128">
        <v>2.1577588860468637</v>
      </c>
      <c r="E128">
        <v>2.9576666666666598</v>
      </c>
      <c r="F128">
        <f t="shared" si="2"/>
        <v>0.4709492267992777</v>
      </c>
      <c r="G128">
        <v>0</v>
      </c>
      <c r="H128">
        <v>0</v>
      </c>
      <c r="I128">
        <v>0</v>
      </c>
      <c r="L128">
        <v>0</v>
      </c>
      <c r="N128">
        <v>0</v>
      </c>
    </row>
    <row r="129" spans="1:14" x14ac:dyDescent="0.75">
      <c r="A129">
        <f t="shared" si="3"/>
        <v>1993.3333333333237</v>
      </c>
      <c r="B129">
        <v>1.8116447018613702</v>
      </c>
      <c r="C129">
        <v>7.1</v>
      </c>
      <c r="D129">
        <v>2.1589652603834102</v>
      </c>
      <c r="E129">
        <v>2.99612903225806</v>
      </c>
      <c r="F129">
        <f t="shared" si="2"/>
        <v>0.47656051289624407</v>
      </c>
      <c r="G129">
        <v>-8.3870999999999998E-3</v>
      </c>
      <c r="H129">
        <v>4.7590180000000003E-2</v>
      </c>
      <c r="I129">
        <v>1.5206896907088287E-2</v>
      </c>
      <c r="L129">
        <v>-1.14759260279176E-2</v>
      </c>
      <c r="N129">
        <v>-2.279227E-2</v>
      </c>
    </row>
    <row r="130" spans="1:14" x14ac:dyDescent="0.75">
      <c r="A130">
        <f t="shared" si="3"/>
        <v>1993.416666666657</v>
      </c>
      <c r="B130">
        <v>1.8126145929278448</v>
      </c>
      <c r="C130">
        <v>7</v>
      </c>
      <c r="D130">
        <v>2.1592663310934941</v>
      </c>
      <c r="E130">
        <v>3.0379999999999998</v>
      </c>
      <c r="F130">
        <f t="shared" ref="F130:F193" si="4">LOG(E130)</f>
        <v>0.48258776952676752</v>
      </c>
      <c r="G130">
        <v>-1.1612900000000001E-2</v>
      </c>
      <c r="H130">
        <v>0</v>
      </c>
      <c r="I130">
        <v>0</v>
      </c>
      <c r="L130">
        <v>0</v>
      </c>
      <c r="N130">
        <v>0</v>
      </c>
    </row>
    <row r="131" spans="1:14" x14ac:dyDescent="0.75">
      <c r="A131">
        <f t="shared" si="3"/>
        <v>1993.4999999999902</v>
      </c>
      <c r="B131">
        <v>1.8137130580508352</v>
      </c>
      <c r="C131">
        <v>6.9</v>
      </c>
      <c r="D131">
        <v>2.1598678470925665</v>
      </c>
      <c r="E131">
        <v>3.0554838709677399</v>
      </c>
      <c r="F131">
        <f t="shared" si="4"/>
        <v>0.4850799955445716</v>
      </c>
      <c r="G131">
        <v>0</v>
      </c>
      <c r="H131">
        <v>-7.1849000000000001E-3</v>
      </c>
      <c r="I131">
        <v>-4.8100172593257967E-4</v>
      </c>
      <c r="L131">
        <v>-5.7769836242768302E-3</v>
      </c>
      <c r="N131">
        <v>-1.662017E-2</v>
      </c>
    </row>
    <row r="132" spans="1:14" x14ac:dyDescent="0.75">
      <c r="A132">
        <f t="shared" ref="A132:A195" si="5">A131+1/12</f>
        <v>1993.5833333333235</v>
      </c>
      <c r="B132">
        <v>1.8132432950883679</v>
      </c>
      <c r="C132">
        <v>6.8</v>
      </c>
      <c r="D132">
        <v>2.1607685618611283</v>
      </c>
      <c r="E132">
        <v>3.0322580645161201</v>
      </c>
      <c r="F132">
        <f t="shared" si="4"/>
        <v>0.4817661597654247</v>
      </c>
      <c r="G132">
        <v>4.5161000000000003E-3</v>
      </c>
      <c r="H132">
        <v>-6.491E-4</v>
      </c>
      <c r="I132">
        <v>2.0022157121482333E-2</v>
      </c>
      <c r="L132">
        <v>-3.6951189449448401E-4</v>
      </c>
      <c r="N132">
        <v>1.3260930000000001E-2</v>
      </c>
    </row>
    <row r="133" spans="1:14" x14ac:dyDescent="0.75">
      <c r="A133">
        <f t="shared" si="5"/>
        <v>1993.6666666666567</v>
      </c>
      <c r="B133">
        <v>1.8154993823111198</v>
      </c>
      <c r="C133">
        <v>6.7</v>
      </c>
      <c r="D133">
        <v>2.1613680022349748</v>
      </c>
      <c r="E133">
        <v>3.08633333333333</v>
      </c>
      <c r="F133">
        <f t="shared" si="4"/>
        <v>0.48944282937764749</v>
      </c>
      <c r="G133">
        <v>8.4839000000000008E-3</v>
      </c>
      <c r="H133">
        <v>-5.1361999999999996E-3</v>
      </c>
      <c r="I133">
        <v>4.3719769097733063E-2</v>
      </c>
      <c r="L133">
        <v>0</v>
      </c>
      <c r="N133">
        <v>-2.0853600000000001E-3</v>
      </c>
    </row>
    <row r="134" spans="1:14" x14ac:dyDescent="0.75">
      <c r="A134">
        <f t="shared" si="5"/>
        <v>1993.74999999999</v>
      </c>
      <c r="B134">
        <v>1.8186889820807199</v>
      </c>
      <c r="C134">
        <v>6.8</v>
      </c>
      <c r="D134">
        <v>2.1631613749770184</v>
      </c>
      <c r="E134">
        <v>2.99258064516129</v>
      </c>
      <c r="F134">
        <f t="shared" si="4"/>
        <v>0.4760458627632001</v>
      </c>
      <c r="G134">
        <v>7.0000000000000001E-3</v>
      </c>
      <c r="H134">
        <v>0</v>
      </c>
      <c r="I134">
        <v>0</v>
      </c>
      <c r="L134">
        <v>0</v>
      </c>
      <c r="N134">
        <v>0</v>
      </c>
    </row>
    <row r="135" spans="1:14" x14ac:dyDescent="0.75">
      <c r="A135">
        <f t="shared" si="5"/>
        <v>1993.8333333333233</v>
      </c>
      <c r="B135">
        <v>1.8207129817286056</v>
      </c>
      <c r="C135">
        <v>6.6</v>
      </c>
      <c r="D135">
        <v>2.1643528557844371</v>
      </c>
      <c r="E135">
        <v>3.0179999999999998</v>
      </c>
      <c r="F135">
        <f t="shared" si="4"/>
        <v>0.47971923543957101</v>
      </c>
      <c r="G135">
        <v>0</v>
      </c>
      <c r="H135">
        <v>-3.5022299999999999E-2</v>
      </c>
      <c r="I135">
        <v>-4.2391569686464799E-4</v>
      </c>
      <c r="L135">
        <v>-3.19536127745578E-3</v>
      </c>
      <c r="N135">
        <v>-4.7872000000000002E-4</v>
      </c>
    </row>
    <row r="136" spans="1:14" x14ac:dyDescent="0.75">
      <c r="A136">
        <f t="shared" si="5"/>
        <v>1993.9166666666565</v>
      </c>
      <c r="B136">
        <v>1.823214618252107</v>
      </c>
      <c r="C136">
        <v>6.5</v>
      </c>
      <c r="D136">
        <v>2.1652443261253107</v>
      </c>
      <c r="E136">
        <v>2.9551612903225801</v>
      </c>
      <c r="F136">
        <f t="shared" si="4"/>
        <v>0.47058118930711451</v>
      </c>
      <c r="G136">
        <v>-3.2258E-3</v>
      </c>
      <c r="H136">
        <v>-4.7579099999999999E-2</v>
      </c>
      <c r="I136">
        <v>-3.0413789695626331E-2</v>
      </c>
      <c r="L136">
        <v>0</v>
      </c>
      <c r="N136">
        <v>-1.1264700000000001E-2</v>
      </c>
    </row>
    <row r="137" spans="1:14" x14ac:dyDescent="0.75">
      <c r="A137">
        <f t="shared" si="5"/>
        <v>1993.9999999999898</v>
      </c>
      <c r="B137">
        <v>1.8245956855358645</v>
      </c>
      <c r="C137">
        <v>6.6</v>
      </c>
      <c r="D137">
        <v>2.1652443261253107</v>
      </c>
      <c r="E137">
        <v>3.05064516129032</v>
      </c>
      <c r="F137">
        <f t="shared" si="4"/>
        <v>0.48439169520201436</v>
      </c>
      <c r="G137">
        <v>-6.7742000000000002E-3</v>
      </c>
      <c r="H137">
        <v>0</v>
      </c>
      <c r="I137">
        <v>0</v>
      </c>
      <c r="L137">
        <v>0</v>
      </c>
      <c r="N137">
        <v>0</v>
      </c>
    </row>
    <row r="138" spans="1:14" x14ac:dyDescent="0.75">
      <c r="A138">
        <f t="shared" si="5"/>
        <v>1994.083333333323</v>
      </c>
      <c r="B138">
        <v>1.8248206698434264</v>
      </c>
      <c r="C138">
        <v>6.6</v>
      </c>
      <c r="D138">
        <v>2.1664301138432824</v>
      </c>
      <c r="E138">
        <v>3.2450000000000001</v>
      </c>
      <c r="F138">
        <f t="shared" si="4"/>
        <v>0.51121470113638801</v>
      </c>
      <c r="G138">
        <v>0</v>
      </c>
      <c r="H138">
        <v>3.3356869999999997E-2</v>
      </c>
      <c r="I138">
        <v>-3.4203364416853427E-2</v>
      </c>
      <c r="L138">
        <v>0.151723487349919</v>
      </c>
      <c r="N138">
        <v>0.1078059</v>
      </c>
    </row>
    <row r="139" spans="1:14" x14ac:dyDescent="0.75">
      <c r="A139">
        <f t="shared" si="5"/>
        <v>1994.1666666666563</v>
      </c>
      <c r="B139">
        <v>1.8291956683064079</v>
      </c>
      <c r="C139">
        <v>6.5</v>
      </c>
      <c r="D139">
        <v>2.1676126727275302</v>
      </c>
      <c r="E139">
        <v>3.3358064516128998</v>
      </c>
      <c r="F139">
        <f t="shared" si="4"/>
        <v>0.52320084429333691</v>
      </c>
      <c r="G139">
        <v>0</v>
      </c>
      <c r="H139">
        <v>5.8782800000000003E-2</v>
      </c>
      <c r="I139">
        <v>-1.367534760041521E-2</v>
      </c>
      <c r="L139">
        <v>0</v>
      </c>
      <c r="N139">
        <v>-3.6158299999999997E-2</v>
      </c>
    </row>
    <row r="140" spans="1:14" x14ac:dyDescent="0.75">
      <c r="A140">
        <f t="shared" si="5"/>
        <v>1994.2499999999895</v>
      </c>
      <c r="B140">
        <v>1.8317232791243983</v>
      </c>
      <c r="C140">
        <v>6.4</v>
      </c>
      <c r="D140">
        <v>2.1679078100014801</v>
      </c>
      <c r="E140">
        <v>3.5550000000000002</v>
      </c>
      <c r="F140">
        <f t="shared" si="4"/>
        <v>0.55083960506578511</v>
      </c>
      <c r="G140">
        <v>5.1999999999999998E-2</v>
      </c>
      <c r="H140">
        <v>0</v>
      </c>
      <c r="I140">
        <v>0.11958566869654157</v>
      </c>
      <c r="L140">
        <v>7.0725278830659294E-2</v>
      </c>
      <c r="N140">
        <v>0.10077705000000001</v>
      </c>
    </row>
    <row r="141" spans="1:14" x14ac:dyDescent="0.75">
      <c r="A141">
        <f t="shared" si="5"/>
        <v>1994.3333333333228</v>
      </c>
      <c r="B141">
        <v>1.8337595389246673</v>
      </c>
      <c r="C141">
        <v>6.1</v>
      </c>
      <c r="D141">
        <v>2.1687920203141817</v>
      </c>
      <c r="E141">
        <v>4.0109677419354801</v>
      </c>
      <c r="F141">
        <f t="shared" si="4"/>
        <v>0.60324916919786387</v>
      </c>
      <c r="G141">
        <v>9.2193499999999998E-2</v>
      </c>
      <c r="H141">
        <v>0.16334135</v>
      </c>
      <c r="I141">
        <v>5.1633782949480865E-2</v>
      </c>
      <c r="L141">
        <v>-7.2857631060615394E-2</v>
      </c>
      <c r="N141">
        <v>-4.185299E-2</v>
      </c>
    </row>
    <row r="142" spans="1:14" x14ac:dyDescent="0.75">
      <c r="A142">
        <f t="shared" si="5"/>
        <v>1994.4166666666561</v>
      </c>
      <c r="B142">
        <v>1.8366569894135736</v>
      </c>
      <c r="C142">
        <v>6.1</v>
      </c>
      <c r="D142">
        <v>2.1699681739968923</v>
      </c>
      <c r="E142">
        <v>4.2456666666666596</v>
      </c>
      <c r="F142">
        <f t="shared" si="4"/>
        <v>0.62794589409046009</v>
      </c>
      <c r="G142">
        <v>2.58064E-2</v>
      </c>
      <c r="H142">
        <v>0</v>
      </c>
      <c r="I142">
        <v>0</v>
      </c>
      <c r="L142">
        <v>0</v>
      </c>
      <c r="N142">
        <v>0</v>
      </c>
    </row>
    <row r="143" spans="1:14" x14ac:dyDescent="0.75">
      <c r="A143">
        <f t="shared" si="5"/>
        <v>1994.4999999999893</v>
      </c>
      <c r="B143">
        <v>1.8371798325168065</v>
      </c>
      <c r="C143">
        <v>6.1</v>
      </c>
      <c r="D143">
        <v>2.1714339009430081</v>
      </c>
      <c r="E143">
        <v>4.2561290322580598</v>
      </c>
      <c r="F143">
        <f t="shared" si="4"/>
        <v>0.6290147859101608</v>
      </c>
      <c r="G143">
        <v>0</v>
      </c>
      <c r="H143">
        <v>-6.4372200000000004E-2</v>
      </c>
      <c r="I143">
        <v>-1.2558304262604719E-2</v>
      </c>
      <c r="L143">
        <v>-1.2934978672111999E-2</v>
      </c>
      <c r="N143">
        <v>9.1557900000000005E-3</v>
      </c>
    </row>
    <row r="144" spans="1:14" x14ac:dyDescent="0.75">
      <c r="A144">
        <f t="shared" si="5"/>
        <v>1994.5833333333226</v>
      </c>
      <c r="B144">
        <v>1.8400772242108177</v>
      </c>
      <c r="C144">
        <v>6</v>
      </c>
      <c r="D144">
        <v>2.173186268412274</v>
      </c>
      <c r="E144">
        <v>4.4745161290322502</v>
      </c>
      <c r="F144">
        <f t="shared" si="4"/>
        <v>0.6507460778970332</v>
      </c>
      <c r="G144">
        <v>0</v>
      </c>
      <c r="H144">
        <v>0.13115999</v>
      </c>
      <c r="I144">
        <v>2.6666632063688852E-3</v>
      </c>
      <c r="L144">
        <v>5.6280857201784001E-3</v>
      </c>
      <c r="N144">
        <v>2.5555E-4</v>
      </c>
    </row>
    <row r="145" spans="1:14" x14ac:dyDescent="0.75">
      <c r="A145">
        <f t="shared" si="5"/>
        <v>1994.6666666666558</v>
      </c>
      <c r="B145">
        <v>1.8413701086620133</v>
      </c>
      <c r="C145">
        <v>5.9</v>
      </c>
      <c r="D145">
        <v>2.1740598077250253</v>
      </c>
      <c r="E145">
        <v>4.73366666666666</v>
      </c>
      <c r="F145">
        <f t="shared" si="4"/>
        <v>0.67519767270498232</v>
      </c>
      <c r="G145">
        <v>-3.9998999999999998E-3</v>
      </c>
      <c r="H145">
        <v>-8.5632E-3</v>
      </c>
      <c r="I145">
        <v>-5.271623715353381E-2</v>
      </c>
      <c r="L145">
        <v>0</v>
      </c>
      <c r="N145">
        <v>-3.5683500000000001E-3</v>
      </c>
    </row>
    <row r="146" spans="1:14" x14ac:dyDescent="0.75">
      <c r="A146">
        <f t="shared" si="5"/>
        <v>1994.7499999999891</v>
      </c>
      <c r="B146">
        <v>1.8449056670008162</v>
      </c>
      <c r="C146">
        <v>5.8</v>
      </c>
      <c r="D146">
        <v>2.1743505974793802</v>
      </c>
      <c r="E146">
        <v>4.76</v>
      </c>
      <c r="F146">
        <f t="shared" si="4"/>
        <v>0.67760695272049309</v>
      </c>
      <c r="G146">
        <v>-2.5999999999999999E-2</v>
      </c>
      <c r="H146">
        <v>0</v>
      </c>
      <c r="I146">
        <v>0</v>
      </c>
      <c r="L146">
        <v>0</v>
      </c>
      <c r="N146">
        <v>0</v>
      </c>
    </row>
    <row r="147" spans="1:14" x14ac:dyDescent="0.75">
      <c r="A147">
        <f t="shared" si="5"/>
        <v>1994.8333333333223</v>
      </c>
      <c r="B147">
        <v>1.8477990008250205</v>
      </c>
      <c r="C147">
        <v>5.6</v>
      </c>
      <c r="D147">
        <v>2.1755118133634479</v>
      </c>
      <c r="E147">
        <v>5.29466666666666</v>
      </c>
      <c r="F147">
        <f t="shared" si="4"/>
        <v>0.72383862367218232</v>
      </c>
      <c r="G147">
        <v>4.2666700000000002E-2</v>
      </c>
      <c r="H147">
        <v>0.20525636</v>
      </c>
      <c r="I147">
        <v>5.6933550189558139E-2</v>
      </c>
      <c r="L147">
        <v>3.5351603942891802E-2</v>
      </c>
      <c r="N147">
        <v>6.6347959999999997E-2</v>
      </c>
    </row>
    <row r="148" spans="1:14" x14ac:dyDescent="0.75">
      <c r="A148">
        <f t="shared" si="5"/>
        <v>1994.9166666666556</v>
      </c>
      <c r="B148">
        <v>1.852121796999157</v>
      </c>
      <c r="C148">
        <v>5.5</v>
      </c>
      <c r="D148">
        <v>2.1763806922432702</v>
      </c>
      <c r="E148">
        <v>5.4532258064516101</v>
      </c>
      <c r="F148">
        <f t="shared" si="4"/>
        <v>0.73665348126751484</v>
      </c>
      <c r="G148">
        <v>1.7978399999999999E-2</v>
      </c>
      <c r="H148">
        <v>-5.3064100000000003E-2</v>
      </c>
      <c r="I148">
        <v>-5.8004499722403319E-2</v>
      </c>
      <c r="L148">
        <v>0</v>
      </c>
      <c r="N148">
        <v>-2.4236830000000001E-2</v>
      </c>
    </row>
    <row r="149" spans="1:14" x14ac:dyDescent="0.75">
      <c r="A149">
        <f t="shared" si="5"/>
        <v>1994.9999999999889</v>
      </c>
      <c r="B149">
        <v>1.852944537787758</v>
      </c>
      <c r="C149">
        <v>5.6</v>
      </c>
      <c r="D149">
        <v>2.1775364999298623</v>
      </c>
      <c r="E149">
        <v>5.5274193548386998</v>
      </c>
      <c r="F149">
        <f t="shared" si="4"/>
        <v>0.74252241493161231</v>
      </c>
      <c r="G149">
        <v>-3.0645100000000002E-2</v>
      </c>
      <c r="H149">
        <v>0</v>
      </c>
      <c r="I149">
        <v>0</v>
      </c>
      <c r="L149">
        <v>0</v>
      </c>
      <c r="N149">
        <v>0</v>
      </c>
    </row>
    <row r="150" spans="1:14" x14ac:dyDescent="0.75">
      <c r="A150">
        <f t="shared" si="5"/>
        <v>1995.0833333333221</v>
      </c>
      <c r="B150">
        <v>1.8524214331295106</v>
      </c>
      <c r="C150">
        <v>5.4</v>
      </c>
      <c r="D150">
        <v>2.1786892397755899</v>
      </c>
      <c r="E150">
        <v>5.9153571428571396</v>
      </c>
      <c r="F150">
        <f t="shared" si="4"/>
        <v>0.7719809705175813</v>
      </c>
      <c r="G150">
        <v>0</v>
      </c>
      <c r="H150">
        <v>0.12488572000000001</v>
      </c>
      <c r="I150">
        <v>-1.1138091815897078E-2</v>
      </c>
      <c r="J150">
        <v>1.6705440713315636</v>
      </c>
      <c r="K150">
        <v>2.5183968490212134</v>
      </c>
      <c r="L150">
        <v>4.4228314712936999E-2</v>
      </c>
      <c r="M150">
        <v>4.4228314712936999E-2</v>
      </c>
      <c r="N150">
        <v>3.829101E-2</v>
      </c>
    </row>
    <row r="151" spans="1:14" x14ac:dyDescent="0.75">
      <c r="A151">
        <f t="shared" si="5"/>
        <v>1995.1666666666554</v>
      </c>
      <c r="B151">
        <v>1.8530231319313799</v>
      </c>
      <c r="C151">
        <v>5.4</v>
      </c>
      <c r="D151">
        <v>2.1795517911651876</v>
      </c>
      <c r="E151">
        <v>5.9764516129032197</v>
      </c>
      <c r="F151">
        <f t="shared" si="4"/>
        <v>0.77644340767969922</v>
      </c>
      <c r="G151">
        <v>2.5806000000000002E-3</v>
      </c>
      <c r="H151">
        <v>-2.9840999999999999E-3</v>
      </c>
      <c r="I151">
        <v>3.3075106539674271E-2</v>
      </c>
      <c r="J151">
        <v>0</v>
      </c>
      <c r="K151">
        <v>0</v>
      </c>
      <c r="L151">
        <v>0</v>
      </c>
      <c r="M151">
        <v>0</v>
      </c>
      <c r="N151">
        <v>1.7568529999999999E-2</v>
      </c>
    </row>
    <row r="152" spans="1:14" x14ac:dyDescent="0.75">
      <c r="A152">
        <f t="shared" si="5"/>
        <v>1995.2499999999886</v>
      </c>
      <c r="B152">
        <v>1.8522499762467119</v>
      </c>
      <c r="C152">
        <v>5.8</v>
      </c>
      <c r="D152">
        <v>2.1812717715594614</v>
      </c>
      <c r="E152">
        <v>6.0473333333333299</v>
      </c>
      <c r="F152">
        <f t="shared" si="4"/>
        <v>0.78156390788780972</v>
      </c>
      <c r="G152">
        <v>1.7419299999999999E-2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75">
      <c r="A153">
        <f t="shared" si="5"/>
        <v>1995.3333333333219</v>
      </c>
      <c r="B153">
        <v>1.8543327667930527</v>
      </c>
      <c r="C153">
        <v>5.6</v>
      </c>
      <c r="D153">
        <v>2.1821292140529982</v>
      </c>
      <c r="E153">
        <v>6.0090322580645097</v>
      </c>
      <c r="F153">
        <f t="shared" si="4"/>
        <v>0.77880453542642059</v>
      </c>
      <c r="G153">
        <v>0</v>
      </c>
      <c r="H153">
        <v>3.0069699999999999E-3</v>
      </c>
      <c r="I153">
        <v>3.1902973043296874E-2</v>
      </c>
      <c r="J153">
        <v>1.6748721359701707E-2</v>
      </c>
      <c r="K153">
        <v>0.16660146945550214</v>
      </c>
      <c r="L153">
        <v>-2.9136240988727599E-3</v>
      </c>
      <c r="M153">
        <v>-2.9136240988727599E-3</v>
      </c>
      <c r="N153">
        <v>-1.4177300000000001E-3</v>
      </c>
    </row>
    <row r="154" spans="1:14" x14ac:dyDescent="0.75">
      <c r="A154">
        <f t="shared" si="5"/>
        <v>1995.4166666666551</v>
      </c>
      <c r="B154">
        <v>1.8557795331457003</v>
      </c>
      <c r="C154">
        <v>5.6</v>
      </c>
      <c r="D154">
        <v>2.1829849670035819</v>
      </c>
      <c r="E154">
        <v>6.0013333333333296</v>
      </c>
      <c r="F154">
        <f t="shared" si="4"/>
        <v>0.77824774954677856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75">
      <c r="A155">
        <f t="shared" si="5"/>
        <v>1995.4999999999884</v>
      </c>
      <c r="B155">
        <v>1.8539773113849896</v>
      </c>
      <c r="C155">
        <v>5.7</v>
      </c>
      <c r="D155">
        <v>2.1835545336188615</v>
      </c>
      <c r="E155">
        <v>5.8519354838709603</v>
      </c>
      <c r="F155">
        <f t="shared" si="4"/>
        <v>0.76729952949133096</v>
      </c>
      <c r="G155">
        <v>-0.12580649999999999</v>
      </c>
      <c r="H155">
        <v>-3.9834799999999997E-2</v>
      </c>
      <c r="I155">
        <v>-8.1682899543828874E-2</v>
      </c>
      <c r="J155">
        <v>-6.7761828429090247</v>
      </c>
      <c r="K155">
        <v>-4.4790863639061609</v>
      </c>
      <c r="L155">
        <v>-0.22795230445001899</v>
      </c>
      <c r="M155">
        <v>-0.22795230445001899</v>
      </c>
      <c r="N155">
        <v>-0.14087912</v>
      </c>
    </row>
    <row r="156" spans="1:14" x14ac:dyDescent="0.75">
      <c r="A156">
        <f t="shared" si="5"/>
        <v>1995.5833333333217</v>
      </c>
      <c r="B156">
        <v>1.8596185787721804</v>
      </c>
      <c r="C156">
        <v>5.7</v>
      </c>
      <c r="D156">
        <v>2.1844074854123203</v>
      </c>
      <c r="E156">
        <v>5.7351612903225799</v>
      </c>
      <c r="F156">
        <f t="shared" si="4"/>
        <v>0.75854563610164505</v>
      </c>
      <c r="G156">
        <v>-2.41935E-2</v>
      </c>
      <c r="H156">
        <v>-1.5579000000000001E-3</v>
      </c>
      <c r="I156">
        <v>1.5146197800097575E-2</v>
      </c>
      <c r="J156">
        <v>1.4932762802437507</v>
      </c>
      <c r="K156">
        <v>2.1097285727410982</v>
      </c>
      <c r="L156">
        <v>6.1829825693942499E-2</v>
      </c>
      <c r="M156">
        <v>6.1829825693942499E-2</v>
      </c>
      <c r="N156">
        <v>3.3637460000000001E-2</v>
      </c>
    </row>
    <row r="157" spans="1:14" x14ac:dyDescent="0.75">
      <c r="A157">
        <f t="shared" si="5"/>
        <v>1995.6666666666549</v>
      </c>
      <c r="B157">
        <v>1.861295991234077</v>
      </c>
      <c r="C157">
        <v>5.6</v>
      </c>
      <c r="D157">
        <v>2.1849751906982608</v>
      </c>
      <c r="E157">
        <v>5.8046666666666598</v>
      </c>
      <c r="F157">
        <f t="shared" si="4"/>
        <v>0.76377728540382794</v>
      </c>
      <c r="G157">
        <v>5.0000000000000001E-3</v>
      </c>
      <c r="H157">
        <v>-1.2440400000000001E-2</v>
      </c>
      <c r="I157">
        <v>6.3605458124576623E-3</v>
      </c>
      <c r="J157">
        <v>0</v>
      </c>
      <c r="K157">
        <v>0</v>
      </c>
      <c r="L157">
        <v>0</v>
      </c>
      <c r="M157">
        <v>0</v>
      </c>
      <c r="N157">
        <v>3.9806019999999998E-2</v>
      </c>
    </row>
    <row r="158" spans="1:14" x14ac:dyDescent="0.75">
      <c r="A158">
        <f t="shared" si="5"/>
        <v>1995.7499999999882</v>
      </c>
      <c r="B158">
        <v>1.8605943144244683</v>
      </c>
      <c r="C158">
        <v>5.5</v>
      </c>
      <c r="D158">
        <v>2.1861083798132053</v>
      </c>
      <c r="E158">
        <v>5.7561290322580598</v>
      </c>
      <c r="F158">
        <f t="shared" si="4"/>
        <v>0.76013052073530596</v>
      </c>
      <c r="G158">
        <v>2.5000000000000001E-2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x14ac:dyDescent="0.75">
      <c r="A159">
        <f t="shared" si="5"/>
        <v>1995.8333333333214</v>
      </c>
      <c r="B159">
        <v>1.8616407312932142</v>
      </c>
      <c r="C159">
        <v>5.6</v>
      </c>
      <c r="D159">
        <v>2.1866738674997452</v>
      </c>
      <c r="E159">
        <v>5.8029999999999999</v>
      </c>
      <c r="F159">
        <f t="shared" si="4"/>
        <v>0.7636525705645304</v>
      </c>
      <c r="G159">
        <v>0</v>
      </c>
      <c r="H159">
        <v>-4.8298999999999998E-3</v>
      </c>
      <c r="I159">
        <v>5.1699280768462405E-2</v>
      </c>
      <c r="J159">
        <v>0.65106759668968206</v>
      </c>
      <c r="K159">
        <v>0.81772268633942791</v>
      </c>
      <c r="L159">
        <v>3.4532324056251402E-2</v>
      </c>
      <c r="M159">
        <v>3.4532324056251402E-2</v>
      </c>
      <c r="N159">
        <v>1.670994E-2</v>
      </c>
    </row>
    <row r="160" spans="1:14" x14ac:dyDescent="0.75">
      <c r="A160">
        <f t="shared" si="5"/>
        <v>1995.9166666666547</v>
      </c>
      <c r="B160">
        <v>1.8631276812138771</v>
      </c>
      <c r="C160">
        <v>5.6</v>
      </c>
      <c r="D160">
        <v>2.1872386198314788</v>
      </c>
      <c r="E160">
        <v>5.6019354838709603</v>
      </c>
      <c r="F160">
        <f t="shared" si="4"/>
        <v>0.74833810285238711</v>
      </c>
      <c r="G160">
        <v>-2.0967699999999999E-2</v>
      </c>
      <c r="H160">
        <v>-8.2492700000000002E-2</v>
      </c>
      <c r="I160">
        <v>-2.9697125914290912E-2</v>
      </c>
      <c r="J160">
        <v>0</v>
      </c>
      <c r="K160">
        <v>0</v>
      </c>
      <c r="L160">
        <v>0</v>
      </c>
      <c r="M160">
        <v>0</v>
      </c>
      <c r="N160">
        <v>-4.2229210000000003E-2</v>
      </c>
    </row>
    <row r="161" spans="1:14" x14ac:dyDescent="0.75">
      <c r="A161">
        <f t="shared" si="5"/>
        <v>1995.9999999999879</v>
      </c>
      <c r="B161">
        <v>1.8608564542649815</v>
      </c>
      <c r="C161">
        <v>5.6</v>
      </c>
      <c r="D161">
        <v>2.1894903136993675</v>
      </c>
      <c r="E161">
        <v>5.5648387096774101</v>
      </c>
      <c r="F161">
        <f t="shared" si="4"/>
        <v>0.74545258133699888</v>
      </c>
      <c r="G161">
        <v>-2.96774E-2</v>
      </c>
      <c r="H161">
        <v>-7.0503200000000002E-2</v>
      </c>
      <c r="I161">
        <v>6.7456804819480253E-3</v>
      </c>
      <c r="J161">
        <v>-0.90561327893827503</v>
      </c>
      <c r="K161">
        <v>-0.60447551901156438</v>
      </c>
      <c r="L161">
        <v>-3.8058964859780497E-2</v>
      </c>
      <c r="M161">
        <v>-3.8058964859780497E-2</v>
      </c>
      <c r="N161">
        <v>-1.879602E-2</v>
      </c>
    </row>
    <row r="162" spans="1:14" x14ac:dyDescent="0.75">
      <c r="A162">
        <f t="shared" si="5"/>
        <v>1996.0833333333212</v>
      </c>
      <c r="B162">
        <v>1.8671072924949574</v>
      </c>
      <c r="C162">
        <v>5.5</v>
      </c>
      <c r="D162">
        <v>2.1903316981702914</v>
      </c>
      <c r="E162">
        <v>5.2244827586206801</v>
      </c>
      <c r="F162">
        <f t="shared" si="4"/>
        <v>0.7180433002957618</v>
      </c>
      <c r="G162">
        <v>-1.9354799999999998E-2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75">
      <c r="A163">
        <f t="shared" si="5"/>
        <v>1996.1666666666545</v>
      </c>
      <c r="B163">
        <v>1.866406679808662</v>
      </c>
      <c r="C163">
        <v>5.5</v>
      </c>
      <c r="D163">
        <v>2.1917303933628562</v>
      </c>
      <c r="E163">
        <v>5.3141935483870899</v>
      </c>
      <c r="F163">
        <f t="shared" si="4"/>
        <v>0.72543736781339208</v>
      </c>
      <c r="G163">
        <v>1.9335999999999999E-3</v>
      </c>
      <c r="H163">
        <v>1.5620770000000001E-2</v>
      </c>
      <c r="I163">
        <v>1.9122417607037281E-2</v>
      </c>
      <c r="J163">
        <v>0</v>
      </c>
      <c r="K163">
        <v>0</v>
      </c>
      <c r="L163">
        <v>0</v>
      </c>
      <c r="M163">
        <v>0</v>
      </c>
      <c r="N163">
        <v>-6.0419899999999997E-3</v>
      </c>
    </row>
    <row r="164" spans="1:14" x14ac:dyDescent="0.75">
      <c r="A164">
        <f t="shared" si="5"/>
        <v>1996.2499999999877</v>
      </c>
      <c r="B164">
        <v>1.8707923723735491</v>
      </c>
      <c r="C164">
        <v>5.6</v>
      </c>
      <c r="D164">
        <v>2.1934029030624176</v>
      </c>
      <c r="E164">
        <v>5.2236666666666602</v>
      </c>
      <c r="F164">
        <f t="shared" si="4"/>
        <v>0.71797545589219325</v>
      </c>
      <c r="G164">
        <v>8.0564E-3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75">
      <c r="A165">
        <f t="shared" si="5"/>
        <v>1996.333333333321</v>
      </c>
      <c r="B165">
        <v>1.8739857778070113</v>
      </c>
      <c r="C165">
        <v>5.6</v>
      </c>
      <c r="D165">
        <v>2.1942367487238292</v>
      </c>
      <c r="E165">
        <v>5.2351612903225799</v>
      </c>
      <c r="F165">
        <f t="shared" si="4"/>
        <v>0.71893006641944979</v>
      </c>
      <c r="G165">
        <v>0</v>
      </c>
      <c r="H165">
        <v>-1.8979999999999999E-3</v>
      </c>
      <c r="I165">
        <v>1.3040383092512096E-2</v>
      </c>
      <c r="J165">
        <v>0.81860538225059609</v>
      </c>
      <c r="K165">
        <v>0.27861325906036294</v>
      </c>
      <c r="L165">
        <v>1.9998331827061899E-2</v>
      </c>
      <c r="M165">
        <v>1.9998331827061899E-2</v>
      </c>
      <c r="N165">
        <v>1.9047830000000002E-2</v>
      </c>
    </row>
    <row r="166" spans="1:14" x14ac:dyDescent="0.75">
      <c r="A166">
        <f t="shared" si="5"/>
        <v>1996.4166666666542</v>
      </c>
      <c r="B166">
        <v>1.8772440340008756</v>
      </c>
      <c r="C166">
        <v>5.3</v>
      </c>
      <c r="D166">
        <v>2.1950689964685899</v>
      </c>
      <c r="E166">
        <v>5.2733333333333299</v>
      </c>
      <c r="F166">
        <f t="shared" si="4"/>
        <v>0.72208522444199508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75">
      <c r="A167">
        <f t="shared" si="5"/>
        <v>1996.4999999999875</v>
      </c>
      <c r="B167">
        <v>1.8772296298557609</v>
      </c>
      <c r="C167">
        <v>5.5</v>
      </c>
      <c r="D167">
        <v>2.1958996524092336</v>
      </c>
      <c r="E167">
        <v>5.3964516129032196</v>
      </c>
      <c r="F167">
        <f t="shared" si="4"/>
        <v>0.73210828732764721</v>
      </c>
      <c r="G167">
        <v>-2.8064499999999999E-2</v>
      </c>
      <c r="H167">
        <v>-1.7836999999999999E-2</v>
      </c>
      <c r="I167">
        <v>-2.7335875966351675E-2</v>
      </c>
      <c r="J167">
        <v>-0.5439489481893629</v>
      </c>
      <c r="K167">
        <v>-1.4705129186538604</v>
      </c>
      <c r="L167">
        <v>-3.9503482246991801E-2</v>
      </c>
      <c r="M167">
        <v>-3.9503482246991801E-2</v>
      </c>
      <c r="N167">
        <v>-2.344475E-2</v>
      </c>
    </row>
    <row r="168" spans="1:14" x14ac:dyDescent="0.75">
      <c r="A168">
        <f t="shared" si="5"/>
        <v>1996.5833333333208</v>
      </c>
      <c r="B168">
        <v>1.8794216215958857</v>
      </c>
      <c r="C168">
        <v>5.0999999999999996</v>
      </c>
      <c r="D168">
        <v>2.1964525417033891</v>
      </c>
      <c r="E168">
        <v>5.2229032258064496</v>
      </c>
      <c r="F168">
        <f t="shared" si="4"/>
        <v>0.71791197895060344</v>
      </c>
      <c r="G168">
        <v>-1.9354999999999999E-3</v>
      </c>
      <c r="H168">
        <v>-2.2386E-2</v>
      </c>
      <c r="I168">
        <v>1.9660496335842451E-2</v>
      </c>
      <c r="J168">
        <v>0.22258682458929022</v>
      </c>
      <c r="K168">
        <v>-0.63890838567298858</v>
      </c>
      <c r="L168">
        <v>1.1219868965239899E-2</v>
      </c>
      <c r="M168">
        <v>1.1219868965239899E-2</v>
      </c>
      <c r="N168">
        <v>9.7930299999999994E-3</v>
      </c>
    </row>
    <row r="169" spans="1:14" x14ac:dyDescent="0.75">
      <c r="A169">
        <f t="shared" si="5"/>
        <v>1996.666666666654</v>
      </c>
      <c r="B169">
        <v>1.8821281986279224</v>
      </c>
      <c r="C169">
        <v>5.2</v>
      </c>
      <c r="D169">
        <v>2.197831693328903</v>
      </c>
      <c r="E169">
        <v>5.2990000000000004</v>
      </c>
      <c r="F169">
        <f t="shared" si="4"/>
        <v>0.72419391951432965</v>
      </c>
      <c r="G169">
        <v>-3.0333300000000001E-2</v>
      </c>
      <c r="H169">
        <v>-1.73676E-2</v>
      </c>
      <c r="I169">
        <v>-0.11654752002185911</v>
      </c>
      <c r="J169">
        <v>0</v>
      </c>
      <c r="K169">
        <v>0</v>
      </c>
      <c r="L169">
        <v>0</v>
      </c>
      <c r="M169">
        <v>0</v>
      </c>
      <c r="N169">
        <v>-5.6314459999999997E-2</v>
      </c>
    </row>
    <row r="170" spans="1:14" x14ac:dyDescent="0.75">
      <c r="A170">
        <f t="shared" si="5"/>
        <v>1996.7499999999873</v>
      </c>
      <c r="B170">
        <v>1.882064955882838</v>
      </c>
      <c r="C170">
        <v>5.2</v>
      </c>
      <c r="D170">
        <v>2.1992064791616577</v>
      </c>
      <c r="E170">
        <v>5.2380645161290298</v>
      </c>
      <c r="F170">
        <f t="shared" si="4"/>
        <v>0.7191708432351237</v>
      </c>
      <c r="G170">
        <v>-9.9666699999999997E-2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75">
      <c r="A171">
        <f t="shared" si="5"/>
        <v>1996.8333333333205</v>
      </c>
      <c r="B171">
        <v>1.8858930181402687</v>
      </c>
      <c r="C171">
        <v>5.4</v>
      </c>
      <c r="D171">
        <v>2.2005769267548483</v>
      </c>
      <c r="E171">
        <v>5.3109999999999999</v>
      </c>
      <c r="F171">
        <f t="shared" si="4"/>
        <v>0.72517630141913714</v>
      </c>
      <c r="G171">
        <v>-6.0000000000000001E-3</v>
      </c>
      <c r="H171">
        <v>-2.0799100000000001E-2</v>
      </c>
      <c r="I171">
        <v>-8.1433805577158999E-4</v>
      </c>
      <c r="J171">
        <v>-0.4624505401354983</v>
      </c>
      <c r="K171">
        <v>-0.17905411005162974</v>
      </c>
      <c r="L171">
        <v>-2.5078631971085199E-2</v>
      </c>
      <c r="M171">
        <v>-2.5078631971085199E-2</v>
      </c>
      <c r="N171">
        <v>-2.5485230000000001E-2</v>
      </c>
    </row>
    <row r="172" spans="1:14" x14ac:dyDescent="0.75">
      <c r="A172">
        <f t="shared" si="5"/>
        <v>1996.9166666666538</v>
      </c>
      <c r="B172">
        <v>1.8885899974770017</v>
      </c>
      <c r="C172">
        <v>5.4</v>
      </c>
      <c r="D172">
        <v>2.2016701796465816</v>
      </c>
      <c r="E172">
        <v>5.2945161290322504</v>
      </c>
      <c r="F172">
        <f t="shared" si="4"/>
        <v>0.7238262756628584</v>
      </c>
      <c r="G172">
        <v>-8.8386999999999997E-3</v>
      </c>
      <c r="H172">
        <v>-1.9725900000000001E-2</v>
      </c>
      <c r="I172">
        <v>7.2890343062227848E-3</v>
      </c>
      <c r="J172">
        <v>0</v>
      </c>
      <c r="K172">
        <v>0</v>
      </c>
      <c r="L172">
        <v>0</v>
      </c>
      <c r="M172">
        <v>0</v>
      </c>
      <c r="N172">
        <v>3.1983699999999999E-3</v>
      </c>
    </row>
    <row r="173" spans="1:14" x14ac:dyDescent="0.75">
      <c r="A173">
        <f t="shared" si="5"/>
        <v>1996.999999999987</v>
      </c>
      <c r="B173">
        <v>1.8893790280588236</v>
      </c>
      <c r="C173">
        <v>5.3</v>
      </c>
      <c r="D173">
        <v>2.2024883170600935</v>
      </c>
      <c r="E173">
        <v>5.2545161290322504</v>
      </c>
      <c r="F173">
        <f t="shared" si="4"/>
        <v>0.72053272946671343</v>
      </c>
      <c r="G173">
        <v>-5.1612999999999997E-3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75">
      <c r="A174">
        <f t="shared" si="5"/>
        <v>1997.0833333333203</v>
      </c>
      <c r="B174">
        <v>1.8944523122823005</v>
      </c>
      <c r="C174">
        <v>5.2</v>
      </c>
      <c r="D174">
        <v>2.203304916138483</v>
      </c>
      <c r="E174">
        <v>5.1857142857142797</v>
      </c>
      <c r="F174">
        <f t="shared" si="4"/>
        <v>0.71480858502185518</v>
      </c>
      <c r="G174">
        <v>0</v>
      </c>
      <c r="H174">
        <v>-5.1145999999999997E-2</v>
      </c>
      <c r="I174">
        <v>2.2324818024775081E-2</v>
      </c>
      <c r="J174">
        <v>0.60492063436903076</v>
      </c>
      <c r="K174">
        <v>-0.80635072254632412</v>
      </c>
      <c r="L174">
        <v>-1.6513997465508499E-2</v>
      </c>
      <c r="M174">
        <v>-1.6513997465508499E-2</v>
      </c>
      <c r="N174">
        <v>2.425921E-2</v>
      </c>
    </row>
    <row r="175" spans="1:14" x14ac:dyDescent="0.75">
      <c r="A175">
        <f t="shared" si="5"/>
        <v>1997.1666666666536</v>
      </c>
      <c r="B175">
        <v>1.8972233946710371</v>
      </c>
      <c r="C175">
        <v>5.2</v>
      </c>
      <c r="D175">
        <v>2.2035767749779724</v>
      </c>
      <c r="E175">
        <v>5.3861290322580597</v>
      </c>
      <c r="F175">
        <f t="shared" si="4"/>
        <v>0.73127675333216136</v>
      </c>
      <c r="G175">
        <v>9.0322000000000006E-3</v>
      </c>
      <c r="H175">
        <v>9.4159209999999993E-2</v>
      </c>
      <c r="I175">
        <v>6.5340603701470962E-2</v>
      </c>
      <c r="J175">
        <v>0</v>
      </c>
      <c r="K175">
        <v>0</v>
      </c>
      <c r="L175">
        <v>0</v>
      </c>
      <c r="M175">
        <v>0</v>
      </c>
      <c r="N175">
        <v>7.3583899999999994E-2</v>
      </c>
    </row>
    <row r="176" spans="1:14" x14ac:dyDescent="0.75">
      <c r="A176">
        <f t="shared" si="5"/>
        <v>1997.2499999999868</v>
      </c>
      <c r="B176">
        <v>1.8975853090519919</v>
      </c>
      <c r="C176">
        <v>5.0999999999999996</v>
      </c>
      <c r="D176">
        <v>2.2038484637462346</v>
      </c>
      <c r="E176">
        <v>5.5073333333333299</v>
      </c>
      <c r="F176">
        <f t="shared" si="4"/>
        <v>0.74094136310671188</v>
      </c>
      <c r="G176">
        <v>3.0967700000000001E-2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75">
      <c r="A177">
        <f t="shared" si="5"/>
        <v>1997.3333333333201</v>
      </c>
      <c r="B177">
        <v>1.9000452490903286</v>
      </c>
      <c r="C177">
        <v>4.9000000000000004</v>
      </c>
      <c r="D177">
        <v>2.2038484637462346</v>
      </c>
      <c r="E177">
        <v>5.5041935483870903</v>
      </c>
      <c r="F177">
        <f t="shared" si="4"/>
        <v>0.74069369694231602</v>
      </c>
      <c r="G177">
        <v>-3.48387E-2</v>
      </c>
      <c r="H177">
        <v>-5.8772199999999997E-2</v>
      </c>
      <c r="I177">
        <v>-2.5633634545902902E-2</v>
      </c>
      <c r="J177">
        <v>-1.7077303317457704</v>
      </c>
      <c r="K177">
        <v>-3.8431112721007983</v>
      </c>
      <c r="L177">
        <v>-6.3090182811960299E-2</v>
      </c>
      <c r="M177">
        <v>-6.3090182811960299E-2</v>
      </c>
      <c r="N177">
        <v>-7.4795639999999997E-2</v>
      </c>
    </row>
    <row r="178" spans="1:14" x14ac:dyDescent="0.75">
      <c r="A178">
        <f t="shared" si="5"/>
        <v>1997.4166666666533</v>
      </c>
      <c r="B178">
        <v>1.9020290135414626</v>
      </c>
      <c r="C178">
        <v>5</v>
      </c>
      <c r="D178">
        <v>2.2046625117482188</v>
      </c>
      <c r="E178">
        <v>5.5556666666666601</v>
      </c>
      <c r="F178">
        <f t="shared" si="4"/>
        <v>0.74473618069947378</v>
      </c>
      <c r="G178">
        <v>-5.5161500000000002E-2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x14ac:dyDescent="0.75">
      <c r="A179">
        <f t="shared" si="5"/>
        <v>1997.4999999999866</v>
      </c>
      <c r="B179">
        <v>1.9056879677118521</v>
      </c>
      <c r="C179">
        <v>4.9000000000000004</v>
      </c>
      <c r="D179">
        <v>2.2052043639481447</v>
      </c>
      <c r="E179">
        <v>5.52129032258064</v>
      </c>
      <c r="F179">
        <f t="shared" si="4"/>
        <v>0.74204058397762207</v>
      </c>
      <c r="G179">
        <v>-1.9354799999999998E-2</v>
      </c>
      <c r="H179">
        <v>-1.8091099999999999E-2</v>
      </c>
      <c r="I179">
        <v>-7.5486180495305515E-3</v>
      </c>
      <c r="J179">
        <v>8.27243954368303E-2</v>
      </c>
      <c r="K179">
        <v>-0.23656142853442488</v>
      </c>
      <c r="L179">
        <v>5.5715916929042E-3</v>
      </c>
      <c r="M179">
        <v>5.5715916929042E-3</v>
      </c>
      <c r="N179">
        <v>-1.6182510000000001E-2</v>
      </c>
    </row>
    <row r="180" spans="1:14" x14ac:dyDescent="0.75">
      <c r="A180">
        <f t="shared" si="5"/>
        <v>1997.5833333333198</v>
      </c>
      <c r="B180">
        <v>1.9100168214543236</v>
      </c>
      <c r="C180">
        <v>4.8</v>
      </c>
      <c r="D180">
        <v>2.2062860444124324</v>
      </c>
      <c r="E180">
        <v>5.5422580645161199</v>
      </c>
      <c r="F180">
        <f t="shared" si="4"/>
        <v>0.74368674399871826</v>
      </c>
      <c r="G180">
        <v>3.5484000000000002E-3</v>
      </c>
      <c r="H180">
        <v>-3.8931599999999997E-2</v>
      </c>
      <c r="I180">
        <v>1.6352553327169273E-2</v>
      </c>
      <c r="J180">
        <v>0.32285419101519902</v>
      </c>
      <c r="K180">
        <v>-0.11685829166796222</v>
      </c>
      <c r="L180">
        <v>2.7260159040223002E-3</v>
      </c>
      <c r="M180">
        <v>2.7260159040223002E-3</v>
      </c>
      <c r="N180">
        <v>3.208739E-2</v>
      </c>
    </row>
    <row r="181" spans="1:14" x14ac:dyDescent="0.75">
      <c r="A181">
        <f t="shared" si="5"/>
        <v>1997.6666666666531</v>
      </c>
      <c r="B181">
        <v>1.9140150641835134</v>
      </c>
      <c r="C181">
        <v>4.9000000000000004</v>
      </c>
      <c r="D181">
        <v>2.2073650374690716</v>
      </c>
      <c r="E181">
        <v>5.5406666666666604</v>
      </c>
      <c r="F181">
        <f t="shared" si="4"/>
        <v>0.74356202325468246</v>
      </c>
      <c r="G181">
        <v>5.8063999999999998E-3</v>
      </c>
      <c r="H181">
        <v>-5.3216399999999997E-2</v>
      </c>
      <c r="I181">
        <v>8.1466723147978135E-3</v>
      </c>
      <c r="J181">
        <v>0</v>
      </c>
      <c r="K181">
        <v>0</v>
      </c>
      <c r="L181">
        <v>0</v>
      </c>
      <c r="M181">
        <v>0</v>
      </c>
      <c r="N181">
        <v>1.1907839999999999E-2</v>
      </c>
    </row>
    <row r="182" spans="1:14" x14ac:dyDescent="0.75">
      <c r="A182">
        <f t="shared" si="5"/>
        <v>1997.7499999999864</v>
      </c>
      <c r="B182">
        <v>1.9178503924975985</v>
      </c>
      <c r="C182">
        <v>4.7</v>
      </c>
      <c r="D182">
        <v>2.2081725266671217</v>
      </c>
      <c r="E182">
        <v>5.49612903225806</v>
      </c>
      <c r="F182">
        <f t="shared" si="4"/>
        <v>0.74005692007403001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 x14ac:dyDescent="0.75">
      <c r="A183">
        <f t="shared" si="5"/>
        <v>1997.8333333333196</v>
      </c>
      <c r="B183">
        <v>1.9213331749866036</v>
      </c>
      <c r="C183">
        <v>4.5999999999999996</v>
      </c>
      <c r="D183">
        <v>2.2087100199064009</v>
      </c>
      <c r="E183">
        <v>5.5216666666666603</v>
      </c>
      <c r="F183">
        <f t="shared" si="4"/>
        <v>0.74207018549831583</v>
      </c>
      <c r="G183">
        <v>0</v>
      </c>
      <c r="H183">
        <v>-4.0491899999999997E-2</v>
      </c>
      <c r="I183">
        <v>5.2901682862592243E-3</v>
      </c>
      <c r="J183">
        <v>-0.72156681481204032</v>
      </c>
      <c r="K183">
        <v>-1.2820800998333359</v>
      </c>
      <c r="L183">
        <v>-3.05083496640568E-2</v>
      </c>
      <c r="M183">
        <v>-3.05083496640568E-2</v>
      </c>
      <c r="N183">
        <v>1.8811649999999999E-2</v>
      </c>
    </row>
    <row r="184" spans="1:14" x14ac:dyDescent="0.75">
      <c r="A184">
        <f t="shared" si="5"/>
        <v>1997.9166666666529</v>
      </c>
      <c r="B184">
        <v>1.9231538335631839</v>
      </c>
      <c r="C184">
        <v>4.7</v>
      </c>
      <c r="D184">
        <v>2.2089785172762535</v>
      </c>
      <c r="E184">
        <v>5.5048387096774096</v>
      </c>
      <c r="F184">
        <f t="shared" si="4"/>
        <v>0.74074459878038423</v>
      </c>
      <c r="G184">
        <v>-5.1612999999999997E-3</v>
      </c>
      <c r="H184">
        <v>-7.0109999999999997E-4</v>
      </c>
      <c r="I184">
        <v>-1.3567880599384199E-2</v>
      </c>
      <c r="J184">
        <v>0</v>
      </c>
      <c r="K184">
        <v>0</v>
      </c>
      <c r="L184">
        <v>0</v>
      </c>
      <c r="M184">
        <v>0</v>
      </c>
      <c r="N184">
        <v>3.7045099999999998E-3</v>
      </c>
    </row>
    <row r="185" spans="1:14" x14ac:dyDescent="0.75">
      <c r="A185">
        <f t="shared" si="5"/>
        <v>1997.9999999999861</v>
      </c>
      <c r="B185">
        <v>1.9251346237700733</v>
      </c>
      <c r="C185">
        <v>4.5999999999999996</v>
      </c>
      <c r="D185">
        <v>2.2095150145426308</v>
      </c>
      <c r="E185">
        <v>5.5574193548387001</v>
      </c>
      <c r="F185">
        <f t="shared" si="4"/>
        <v>0.7448731692562891</v>
      </c>
      <c r="G185">
        <v>-4.8386999999999996E-3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 x14ac:dyDescent="0.75">
      <c r="A186">
        <f t="shared" si="5"/>
        <v>1998.0833333333194</v>
      </c>
      <c r="B186">
        <v>1.9258523024321796</v>
      </c>
      <c r="C186">
        <v>4.5999999999999996</v>
      </c>
      <c r="D186">
        <v>2.2095150145426308</v>
      </c>
      <c r="E186">
        <v>5.50571428571428</v>
      </c>
      <c r="F186">
        <f t="shared" si="4"/>
        <v>0.74081367030517686</v>
      </c>
      <c r="G186">
        <v>0</v>
      </c>
      <c r="H186">
        <v>1.182128E-2</v>
      </c>
      <c r="I186">
        <v>2.2142400545669919E-2</v>
      </c>
      <c r="J186">
        <v>0.61144044030536171</v>
      </c>
      <c r="K186">
        <v>0.20638753141209673</v>
      </c>
      <c r="L186">
        <v>1.3929630718937601E-2</v>
      </c>
      <c r="M186">
        <v>1.3929630718937601E-2</v>
      </c>
      <c r="N186">
        <v>2.7597859999999998E-2</v>
      </c>
    </row>
    <row r="187" spans="1:14" x14ac:dyDescent="0.75">
      <c r="A187">
        <f t="shared" si="5"/>
        <v>1998.1666666666526</v>
      </c>
      <c r="B187">
        <v>1.9260418355285007</v>
      </c>
      <c r="C187">
        <v>4.7</v>
      </c>
      <c r="D187">
        <v>2.2095150145426308</v>
      </c>
      <c r="E187">
        <v>5.4935483870967703</v>
      </c>
      <c r="F187">
        <f t="shared" si="4"/>
        <v>0.73985295412832808</v>
      </c>
      <c r="G187">
        <v>0</v>
      </c>
      <c r="H187">
        <v>-1.64891E-2</v>
      </c>
      <c r="I187">
        <v>2.1460376617877721E-3</v>
      </c>
      <c r="J187">
        <v>0</v>
      </c>
      <c r="K187">
        <v>0</v>
      </c>
      <c r="L187">
        <v>0</v>
      </c>
      <c r="M187">
        <v>0</v>
      </c>
      <c r="N187">
        <v>8.2355000000000004E-4</v>
      </c>
    </row>
    <row r="188" spans="1:14" x14ac:dyDescent="0.75">
      <c r="A188">
        <f t="shared" si="5"/>
        <v>1998.2499999999859</v>
      </c>
      <c r="B188">
        <v>1.9275053532263173</v>
      </c>
      <c r="C188">
        <v>4.3</v>
      </c>
      <c r="D188">
        <v>2.2100508498751372</v>
      </c>
      <c r="E188">
        <v>5.4453333333333296</v>
      </c>
      <c r="F188">
        <f t="shared" si="4"/>
        <v>0.73602447002317228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 x14ac:dyDescent="0.75">
      <c r="A189">
        <f t="shared" si="5"/>
        <v>1998.3333333333192</v>
      </c>
      <c r="B189">
        <v>1.9303575196272127</v>
      </c>
      <c r="C189">
        <v>4.4000000000000004</v>
      </c>
      <c r="D189">
        <v>2.2111205412580492</v>
      </c>
      <c r="E189">
        <v>5.48870967741935</v>
      </c>
      <c r="F189">
        <f t="shared" si="4"/>
        <v>0.73947025959755519</v>
      </c>
      <c r="G189">
        <v>-4.1935000000000002E-3</v>
      </c>
      <c r="H189">
        <v>1.41581E-3</v>
      </c>
      <c r="I189">
        <v>1.7444849893012645E-2</v>
      </c>
      <c r="J189">
        <v>-0.18292225060224851</v>
      </c>
      <c r="K189">
        <v>-0.73119451371513322</v>
      </c>
      <c r="L189">
        <v>-1.06320966671117E-2</v>
      </c>
      <c r="M189">
        <v>-1.06320966671117E-2</v>
      </c>
      <c r="N189">
        <v>-1.7594399999999999E-3</v>
      </c>
    </row>
    <row r="190" spans="1:14" x14ac:dyDescent="0.75">
      <c r="A190">
        <f t="shared" si="5"/>
        <v>1998.4166666666524</v>
      </c>
      <c r="B190">
        <v>1.9277854651120958</v>
      </c>
      <c r="C190">
        <v>4.5</v>
      </c>
      <c r="D190">
        <v>2.2116544005531824</v>
      </c>
      <c r="E190">
        <v>5.5586666666666602</v>
      </c>
      <c r="F190">
        <f t="shared" si="4"/>
        <v>0.74497063173459688</v>
      </c>
      <c r="G190">
        <v>-5.8063999999999998E-3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x14ac:dyDescent="0.75">
      <c r="A191">
        <f t="shared" si="5"/>
        <v>1998.4999999999857</v>
      </c>
      <c r="B191">
        <v>1.9260583127589384</v>
      </c>
      <c r="C191">
        <v>4.5</v>
      </c>
      <c r="D191">
        <v>2.2127201544178425</v>
      </c>
      <c r="E191">
        <v>5.5358064516129</v>
      </c>
      <c r="F191">
        <f t="shared" si="4"/>
        <v>0.74318089747725558</v>
      </c>
      <c r="G191">
        <v>9.9900000000000006E-3</v>
      </c>
      <c r="H191">
        <v>1.8507079999999999E-2</v>
      </c>
      <c r="I191">
        <v>1.9531174533033678E-2</v>
      </c>
      <c r="J191">
        <v>0.36348550526008955</v>
      </c>
      <c r="K191">
        <v>0.62354892665014738</v>
      </c>
      <c r="L191">
        <v>1.09614604189549E-2</v>
      </c>
      <c r="M191">
        <v>1.09614604189549E-2</v>
      </c>
      <c r="N191">
        <v>-3.3592600000000002E-3</v>
      </c>
    </row>
    <row r="192" spans="1:14" x14ac:dyDescent="0.75">
      <c r="A192">
        <f t="shared" si="5"/>
        <v>1998.5833333333189</v>
      </c>
      <c r="B192">
        <v>1.9349254658181316</v>
      </c>
      <c r="C192">
        <v>4.5</v>
      </c>
      <c r="D192">
        <v>2.2132520521963968</v>
      </c>
      <c r="E192">
        <v>5.5467741935483801</v>
      </c>
      <c r="F192">
        <f t="shared" si="4"/>
        <v>0.74404048632375908</v>
      </c>
      <c r="G192">
        <v>4.5161000000000003E-3</v>
      </c>
      <c r="H192">
        <v>1.3495149999999999E-2</v>
      </c>
      <c r="I192">
        <v>1.7153979713041206E-2</v>
      </c>
      <c r="J192">
        <v>0.16704366465148829</v>
      </c>
      <c r="K192">
        <v>0.1471613909297653</v>
      </c>
      <c r="L192">
        <v>2.0785932060903699E-2</v>
      </c>
      <c r="M192">
        <v>2.0785932060903699E-2</v>
      </c>
      <c r="N192">
        <v>-8.8870300000000006E-3</v>
      </c>
    </row>
    <row r="193" spans="1:14" x14ac:dyDescent="0.75">
      <c r="A193">
        <f t="shared" si="5"/>
        <v>1998.6666666666522</v>
      </c>
      <c r="B193">
        <v>1.9344706757082886</v>
      </c>
      <c r="C193">
        <v>4.5999999999999996</v>
      </c>
      <c r="D193">
        <v>2.2135177569963047</v>
      </c>
      <c r="E193">
        <v>5.5116666666666596</v>
      </c>
      <c r="F193">
        <f t="shared" si="4"/>
        <v>0.74128294453005861</v>
      </c>
      <c r="G193">
        <v>1.01504E-2</v>
      </c>
      <c r="H193">
        <v>-4.8551799999999999E-2</v>
      </c>
      <c r="I193">
        <v>5.2364990393073955E-2</v>
      </c>
      <c r="J193">
        <v>0</v>
      </c>
      <c r="K193">
        <v>0</v>
      </c>
      <c r="L193">
        <v>0</v>
      </c>
      <c r="M193">
        <v>0</v>
      </c>
      <c r="N193">
        <v>6.2736970000000003E-2</v>
      </c>
    </row>
    <row r="194" spans="1:14" x14ac:dyDescent="0.75">
      <c r="A194">
        <f t="shared" si="5"/>
        <v>1998.7499999999854</v>
      </c>
      <c r="B194">
        <v>1.93750134237419</v>
      </c>
      <c r="C194">
        <v>4.5</v>
      </c>
      <c r="D194">
        <v>2.2145789535704989</v>
      </c>
      <c r="E194">
        <v>5.0709677419354797</v>
      </c>
      <c r="F194">
        <f t="shared" ref="F194:F257" si="6">LOG(E194)</f>
        <v>0.70509084786911602</v>
      </c>
      <c r="G194">
        <v>-7.1763300000000002E-2</v>
      </c>
      <c r="H194">
        <v>0</v>
      </c>
      <c r="I194">
        <v>-0.25548414542966019</v>
      </c>
      <c r="J194">
        <v>0</v>
      </c>
      <c r="K194">
        <v>0</v>
      </c>
      <c r="L194">
        <v>-0.23407564668823599</v>
      </c>
      <c r="M194">
        <v>-0.23407564668823599</v>
      </c>
      <c r="N194">
        <v>-0.27405738000000002</v>
      </c>
    </row>
    <row r="195" spans="1:14" x14ac:dyDescent="0.75">
      <c r="A195">
        <f t="shared" si="5"/>
        <v>1998.8333333333187</v>
      </c>
      <c r="B195">
        <v>1.9370733401916849</v>
      </c>
      <c r="C195">
        <v>4.4000000000000004</v>
      </c>
      <c r="D195">
        <v>2.2151085810530931</v>
      </c>
      <c r="E195">
        <v>4.8259999999999996</v>
      </c>
      <c r="F195">
        <f t="shared" si="6"/>
        <v>0.68358731757276703</v>
      </c>
      <c r="G195">
        <v>-0.11290310000000001</v>
      </c>
      <c r="H195">
        <v>-3.5893399999999999E-2</v>
      </c>
      <c r="I195">
        <v>-1.1415166748508312E-2</v>
      </c>
      <c r="J195">
        <v>-0.2472549451849492</v>
      </c>
      <c r="K195">
        <v>-1.4653765795575908</v>
      </c>
      <c r="L195">
        <v>-1.1731198787319101E-2</v>
      </c>
      <c r="M195">
        <v>-1.1731198787319101E-2</v>
      </c>
      <c r="N195">
        <v>-5.9892929999999997E-2</v>
      </c>
    </row>
    <row r="196" spans="1:14" x14ac:dyDescent="0.75">
      <c r="A196">
        <f t="shared" ref="A196:A259" si="7">A195+1/12</f>
        <v>1998.916666666652</v>
      </c>
      <c r="B196">
        <v>1.9388238249569674</v>
      </c>
      <c r="C196">
        <v>4.4000000000000004</v>
      </c>
      <c r="D196">
        <v>2.2159018132040318</v>
      </c>
      <c r="E196">
        <v>4.6835483870967698</v>
      </c>
      <c r="F196">
        <f t="shared" si="6"/>
        <v>0.67057501141150744</v>
      </c>
      <c r="G196">
        <v>0</v>
      </c>
      <c r="H196">
        <v>1.0564E-2</v>
      </c>
      <c r="I196">
        <v>-6.2868781282017117E-2</v>
      </c>
      <c r="J196">
        <v>0</v>
      </c>
      <c r="K196">
        <v>0</v>
      </c>
      <c r="L196">
        <v>0</v>
      </c>
      <c r="M196">
        <v>0</v>
      </c>
      <c r="N196">
        <v>6.8649599999999998E-3</v>
      </c>
    </row>
    <row r="197" spans="1:14" x14ac:dyDescent="0.75">
      <c r="A197">
        <f t="shared" si="7"/>
        <v>1998.9999999999852</v>
      </c>
      <c r="B197">
        <v>1.9406544212494463</v>
      </c>
      <c r="C197">
        <v>4.3</v>
      </c>
      <c r="D197">
        <v>2.2166935991697545</v>
      </c>
      <c r="E197">
        <v>4.6325806451612896</v>
      </c>
      <c r="F197">
        <f t="shared" si="6"/>
        <v>0.66582298836733822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x14ac:dyDescent="0.75">
      <c r="A198">
        <f t="shared" si="7"/>
        <v>1999.0833333333185</v>
      </c>
      <c r="B198">
        <v>1.9431312978316935</v>
      </c>
      <c r="C198">
        <v>4.4000000000000004</v>
      </c>
      <c r="D198">
        <v>2.2166935991697545</v>
      </c>
      <c r="E198">
        <v>4.7646428571428503</v>
      </c>
      <c r="F198">
        <f t="shared" si="6"/>
        <v>0.67803035282637725</v>
      </c>
      <c r="G198">
        <v>0</v>
      </c>
      <c r="H198">
        <v>-2.9356E-3</v>
      </c>
      <c r="I198">
        <v>3.8276011836066687E-2</v>
      </c>
      <c r="J198">
        <v>0.32609437883323672</v>
      </c>
      <c r="K198">
        <v>9.3392237628072403E-2</v>
      </c>
      <c r="L198">
        <v>-6.5996170704165297E-3</v>
      </c>
      <c r="M198">
        <v>-6.5996170704165297E-3</v>
      </c>
      <c r="N198">
        <v>-4.9947899999999998E-3</v>
      </c>
    </row>
    <row r="199" spans="1:14" x14ac:dyDescent="0.75">
      <c r="A199">
        <f t="shared" si="7"/>
        <v>1999.1666666666517</v>
      </c>
      <c r="B199">
        <v>1.9440891613094546</v>
      </c>
      <c r="C199">
        <v>4.2</v>
      </c>
      <c r="D199">
        <v>2.216957207361097</v>
      </c>
      <c r="E199">
        <v>4.8093548387096696</v>
      </c>
      <c r="F199">
        <f t="shared" si="6"/>
        <v>0.68208682091004103</v>
      </c>
      <c r="G199">
        <v>-1.2903000000000001E-3</v>
      </c>
      <c r="H199">
        <v>-3.5108199999999999E-2</v>
      </c>
      <c r="I199">
        <v>-3.0817483088870057E-2</v>
      </c>
      <c r="J199">
        <v>0</v>
      </c>
      <c r="K199">
        <v>0</v>
      </c>
      <c r="L199">
        <v>0</v>
      </c>
      <c r="M199">
        <v>0</v>
      </c>
      <c r="N199">
        <v>-8.7483000000000005E-4</v>
      </c>
    </row>
    <row r="200" spans="1:14" x14ac:dyDescent="0.75">
      <c r="A200">
        <f t="shared" si="7"/>
        <v>1999.249999999985</v>
      </c>
      <c r="B200">
        <v>1.9450513241743548</v>
      </c>
      <c r="C200">
        <v>4.3</v>
      </c>
      <c r="D200">
        <v>2.2198463860243609</v>
      </c>
      <c r="E200">
        <v>4.73633333333333</v>
      </c>
      <c r="F200">
        <f t="shared" si="6"/>
        <v>0.67544225953687687</v>
      </c>
      <c r="G200">
        <v>-1.8709699999999999E-2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x14ac:dyDescent="0.75">
      <c r="A201">
        <f t="shared" si="7"/>
        <v>1999.3333333333183</v>
      </c>
      <c r="B201">
        <v>1.9477051936174563</v>
      </c>
      <c r="C201">
        <v>4.2</v>
      </c>
      <c r="D201">
        <v>2.220108088040055</v>
      </c>
      <c r="E201">
        <v>4.7422580645161201</v>
      </c>
      <c r="F201">
        <f t="shared" si="6"/>
        <v>0.67598518375136196</v>
      </c>
      <c r="G201">
        <v>1.8064500000000001E-2</v>
      </c>
      <c r="H201">
        <v>-5.06051E-2</v>
      </c>
      <c r="I201">
        <v>7.0229410346147644E-2</v>
      </c>
      <c r="J201">
        <v>3.5578550996540645</v>
      </c>
      <c r="K201">
        <v>-0.50305719004990379</v>
      </c>
      <c r="L201">
        <v>0.10948317381528</v>
      </c>
      <c r="M201">
        <v>0.10948317381528</v>
      </c>
      <c r="N201">
        <v>0.14233798</v>
      </c>
    </row>
    <row r="202" spans="1:14" x14ac:dyDescent="0.75">
      <c r="A202">
        <f t="shared" si="7"/>
        <v>1999.4166666666515</v>
      </c>
      <c r="B202">
        <v>1.9474131340760041</v>
      </c>
      <c r="C202">
        <v>4.3</v>
      </c>
      <c r="D202">
        <v>2.220108088040055</v>
      </c>
      <c r="E202">
        <v>4.7646666666666597</v>
      </c>
      <c r="F202">
        <f t="shared" si="6"/>
        <v>0.67803252304548522</v>
      </c>
      <c r="G202">
        <v>1.9602100000000001E-2</v>
      </c>
      <c r="H202">
        <v>5.8846969999999998E-2</v>
      </c>
      <c r="I202">
        <v>-6.7037176789657649E-2</v>
      </c>
      <c r="J202">
        <v>0</v>
      </c>
      <c r="K202">
        <v>0</v>
      </c>
      <c r="L202">
        <v>0</v>
      </c>
      <c r="M202">
        <v>0</v>
      </c>
      <c r="N202">
        <v>-0.14757480000000001</v>
      </c>
    </row>
    <row r="203" spans="1:14" x14ac:dyDescent="0.75">
      <c r="A203">
        <f t="shared" si="7"/>
        <v>1999.4999999999848</v>
      </c>
      <c r="B203">
        <v>1.9499922334943691</v>
      </c>
      <c r="C203">
        <v>4.3</v>
      </c>
      <c r="D203">
        <v>2.2219355998280053</v>
      </c>
      <c r="E203">
        <v>4.9941935483870896</v>
      </c>
      <c r="F203">
        <f t="shared" si="6"/>
        <v>0.69846536928638869</v>
      </c>
      <c r="G203">
        <v>-6.7666500000000004E-2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 x14ac:dyDescent="0.75">
      <c r="A204">
        <f t="shared" si="7"/>
        <v>1999.583333333318</v>
      </c>
      <c r="B204">
        <v>1.9518793201153006</v>
      </c>
      <c r="C204">
        <v>4.2</v>
      </c>
      <c r="D204">
        <v>2.2229764498933915</v>
      </c>
      <c r="E204">
        <v>5.0722580645161202</v>
      </c>
      <c r="F204">
        <f t="shared" si="6"/>
        <v>0.7052013413137781</v>
      </c>
      <c r="G204">
        <v>3.8709999999999999E-3</v>
      </c>
      <c r="H204">
        <v>6.9811109999999996E-2</v>
      </c>
      <c r="I204">
        <v>-3.0163893666056273E-3</v>
      </c>
      <c r="J204">
        <v>0.13886139382526116</v>
      </c>
      <c r="K204">
        <v>1.5478155683326924</v>
      </c>
      <c r="L204">
        <v>-2.16055679078235E-2</v>
      </c>
      <c r="M204">
        <v>-2.16055679078235E-2</v>
      </c>
      <c r="N204">
        <v>-3.3284029999999999E-2</v>
      </c>
    </row>
    <row r="205" spans="1:14" x14ac:dyDescent="0.75">
      <c r="A205">
        <f t="shared" si="7"/>
        <v>1999.6666666666513</v>
      </c>
      <c r="B205">
        <v>1.9500536283418959</v>
      </c>
      <c r="C205">
        <v>4.2</v>
      </c>
      <c r="D205">
        <v>2.2247919564926817</v>
      </c>
      <c r="E205">
        <v>5.2243333333333304</v>
      </c>
      <c r="F205">
        <f t="shared" si="6"/>
        <v>0.71803087887362438</v>
      </c>
      <c r="G205">
        <v>1.1128900000000001E-2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 x14ac:dyDescent="0.75">
      <c r="A206">
        <f t="shared" si="7"/>
        <v>1999.7499999999845</v>
      </c>
      <c r="B206">
        <v>1.9556117541540237</v>
      </c>
      <c r="C206">
        <v>4.0999999999999996</v>
      </c>
      <c r="D206">
        <v>2.2255677134394709</v>
      </c>
      <c r="E206">
        <v>5.2</v>
      </c>
      <c r="F206">
        <f t="shared" si="6"/>
        <v>0.71600334363479923</v>
      </c>
      <c r="G206">
        <v>3.48387E-2</v>
      </c>
      <c r="H206">
        <v>-5.67982E-2</v>
      </c>
      <c r="I206">
        <v>2.5829748483706359E-2</v>
      </c>
      <c r="J206">
        <v>2.0899720831884698</v>
      </c>
      <c r="K206">
        <v>-1.6081050982060776</v>
      </c>
      <c r="L206">
        <v>8.6241744518356894E-2</v>
      </c>
      <c r="M206">
        <v>8.6241744518356894E-2</v>
      </c>
      <c r="N206">
        <v>8.4540589999999999E-2</v>
      </c>
    </row>
    <row r="207" spans="1:14" x14ac:dyDescent="0.75">
      <c r="A207">
        <f t="shared" si="7"/>
        <v>1999.8333333333178</v>
      </c>
      <c r="B207">
        <v>1.9579093207287872</v>
      </c>
      <c r="C207">
        <v>4.0999999999999996</v>
      </c>
      <c r="D207">
        <v>2.2263420871636308</v>
      </c>
      <c r="E207">
        <v>5.42</v>
      </c>
      <c r="F207">
        <f t="shared" si="6"/>
        <v>0.73399928653838686</v>
      </c>
      <c r="G207">
        <v>3.5166299999999998E-2</v>
      </c>
      <c r="H207">
        <v>9.4272069999999999E-2</v>
      </c>
      <c r="I207">
        <v>8.6632368216152889E-2</v>
      </c>
      <c r="J207">
        <v>2.4996692936611788</v>
      </c>
      <c r="K207">
        <v>4.1965707027108943</v>
      </c>
      <c r="L207">
        <v>5.9027131851017899E-2</v>
      </c>
      <c r="M207">
        <v>5.9027131851017899E-2</v>
      </c>
      <c r="N207">
        <v>6.5476240000000005E-2</v>
      </c>
    </row>
    <row r="208" spans="1:14" x14ac:dyDescent="0.75">
      <c r="A208">
        <f t="shared" si="7"/>
        <v>1999.9166666666511</v>
      </c>
      <c r="B208">
        <v>1.9613859693765117</v>
      </c>
      <c r="C208">
        <v>4</v>
      </c>
      <c r="D208">
        <v>2.2273724422896364</v>
      </c>
      <c r="E208">
        <v>5.2958064516128998</v>
      </c>
      <c r="F208">
        <f t="shared" si="6"/>
        <v>0.72393210435224098</v>
      </c>
      <c r="G208">
        <v>2.82309E-2</v>
      </c>
      <c r="H208">
        <v>-4.3350600000000003E-2</v>
      </c>
      <c r="I208">
        <v>-1.1580440677908324E-4</v>
      </c>
      <c r="J208">
        <v>0</v>
      </c>
      <c r="K208">
        <v>0</v>
      </c>
      <c r="L208">
        <v>0</v>
      </c>
      <c r="M208">
        <v>0</v>
      </c>
      <c r="N208">
        <v>-1.3005650000000001E-2</v>
      </c>
    </row>
    <row r="209" spans="1:14" x14ac:dyDescent="0.75">
      <c r="A209">
        <f t="shared" si="7"/>
        <v>1999.9999999999843</v>
      </c>
      <c r="B209">
        <v>1.9610654440379676</v>
      </c>
      <c r="C209">
        <v>4</v>
      </c>
      <c r="D209">
        <v>2.2286569581089353</v>
      </c>
      <c r="E209">
        <v>5.4483870967741899</v>
      </c>
      <c r="F209">
        <f t="shared" si="6"/>
        <v>0.73626795573673565</v>
      </c>
      <c r="G209">
        <v>-3.2258E-3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x14ac:dyDescent="0.75">
      <c r="A210">
        <f t="shared" si="7"/>
        <v>2000.0833333333176</v>
      </c>
      <c r="B210">
        <v>1.9625383792444147</v>
      </c>
      <c r="C210">
        <v>4.0999999999999996</v>
      </c>
      <c r="D210">
        <v>2.2304489213782741</v>
      </c>
      <c r="E210">
        <v>5.7348275862068903</v>
      </c>
      <c r="F210">
        <f t="shared" si="6"/>
        <v>0.75852036565759606</v>
      </c>
      <c r="G210">
        <v>4.8275000000000002E-3</v>
      </c>
      <c r="H210">
        <v>3.8792729999999997E-2</v>
      </c>
      <c r="I210">
        <v>7.3881028869800056E-3</v>
      </c>
      <c r="J210">
        <v>0.23887475777423547</v>
      </c>
      <c r="K210">
        <v>-1.7411846002093043</v>
      </c>
      <c r="L210">
        <v>-2.2431086666490099E-2</v>
      </c>
      <c r="M210">
        <v>-2.2431086666490099E-2</v>
      </c>
      <c r="N210">
        <v>2.3854650000000002E-2</v>
      </c>
    </row>
    <row r="211" spans="1:14" x14ac:dyDescent="0.75">
      <c r="A211">
        <f t="shared" si="7"/>
        <v>2000.1666666666508</v>
      </c>
      <c r="B211">
        <v>1.964228035420817</v>
      </c>
      <c r="C211">
        <v>4</v>
      </c>
      <c r="D211">
        <v>2.2329961103921536</v>
      </c>
      <c r="E211">
        <v>5.8535483870967697</v>
      </c>
      <c r="F211">
        <f t="shared" si="6"/>
        <v>0.76741921270698743</v>
      </c>
      <c r="G211">
        <v>-3.3723999999999998E-3</v>
      </c>
      <c r="H211">
        <v>3.0913349999999999E-2</v>
      </c>
      <c r="I211">
        <v>-3.5516040109962288E-2</v>
      </c>
      <c r="J211">
        <v>0</v>
      </c>
      <c r="K211">
        <v>0</v>
      </c>
      <c r="L211">
        <v>0</v>
      </c>
      <c r="M211">
        <v>0</v>
      </c>
      <c r="N211">
        <v>-8.5705099999999999E-3</v>
      </c>
    </row>
    <row r="212" spans="1:14" x14ac:dyDescent="0.75">
      <c r="A212">
        <f t="shared" si="7"/>
        <v>2000.2499999999841</v>
      </c>
      <c r="B212">
        <v>1.9670038313889733</v>
      </c>
      <c r="C212">
        <v>3.8</v>
      </c>
      <c r="D212">
        <v>2.2327420627207371</v>
      </c>
      <c r="E212">
        <v>6.0196666666666596</v>
      </c>
      <c r="F212">
        <f t="shared" si="6"/>
        <v>0.77957244327853259</v>
      </c>
      <c r="G212">
        <v>-6.4451999999999999E-3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 x14ac:dyDescent="0.75">
      <c r="A213">
        <f t="shared" si="7"/>
        <v>2000.3333333333173</v>
      </c>
      <c r="B213">
        <v>1.9681914531631359</v>
      </c>
      <c r="C213">
        <v>4</v>
      </c>
      <c r="D213">
        <v>2.2335037603411343</v>
      </c>
      <c r="E213">
        <v>6.26806451612903</v>
      </c>
      <c r="F213">
        <f t="shared" si="6"/>
        <v>0.79713345793928281</v>
      </c>
      <c r="G213">
        <v>3.61292E-2</v>
      </c>
      <c r="H213">
        <v>0.16735274</v>
      </c>
      <c r="I213">
        <v>4.5601329067381263E-2</v>
      </c>
      <c r="J213">
        <v>1.5450809636579326</v>
      </c>
      <c r="K213">
        <v>2.2841061580485156</v>
      </c>
      <c r="L213">
        <v>4.5303934006147802E-2</v>
      </c>
      <c r="M213">
        <v>4.5303934006147802E-2</v>
      </c>
      <c r="N213">
        <v>6.3775059999999995E-2</v>
      </c>
    </row>
    <row r="214" spans="1:14" x14ac:dyDescent="0.75">
      <c r="A214">
        <f t="shared" si="7"/>
        <v>2000.4166666666506</v>
      </c>
      <c r="B214">
        <v>1.9685184378357097</v>
      </c>
      <c r="C214">
        <v>4</v>
      </c>
      <c r="D214">
        <v>2.2360331471176358</v>
      </c>
      <c r="E214">
        <v>6.5283333333333298</v>
      </c>
      <c r="F214">
        <f t="shared" si="6"/>
        <v>0.81480232116422202</v>
      </c>
      <c r="G214">
        <v>3.23699E-2</v>
      </c>
      <c r="H214">
        <v>-2.9021600000000002E-2</v>
      </c>
      <c r="I214">
        <v>-1.5823984454893136E-2</v>
      </c>
      <c r="J214">
        <v>0</v>
      </c>
      <c r="K214">
        <v>0</v>
      </c>
      <c r="L214">
        <v>0</v>
      </c>
      <c r="M214">
        <v>0</v>
      </c>
      <c r="N214">
        <v>-2.9505179999999999E-2</v>
      </c>
    </row>
    <row r="215" spans="1:14" x14ac:dyDescent="0.75">
      <c r="A215">
        <f t="shared" si="7"/>
        <v>2000.4999999999839</v>
      </c>
      <c r="B215">
        <v>1.967762262646831</v>
      </c>
      <c r="C215">
        <v>4</v>
      </c>
      <c r="D215">
        <v>2.2372923375674589</v>
      </c>
      <c r="E215">
        <v>6.5445161290322504</v>
      </c>
      <c r="F215">
        <f t="shared" si="6"/>
        <v>0.81587754236736543</v>
      </c>
      <c r="G215">
        <v>-1.3509E-2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 x14ac:dyDescent="0.75">
      <c r="A216">
        <f t="shared" si="7"/>
        <v>2000.5833333333171</v>
      </c>
      <c r="B216">
        <v>1.9665978544688185</v>
      </c>
      <c r="C216">
        <v>4.0999999999999996</v>
      </c>
      <c r="D216">
        <v>2.2372923375674589</v>
      </c>
      <c r="E216">
        <v>6.4967741935483803</v>
      </c>
      <c r="F216">
        <f t="shared" si="6"/>
        <v>0.81269777238332608</v>
      </c>
      <c r="G216">
        <v>1.6129E-3</v>
      </c>
      <c r="H216">
        <v>-1.7766899999999999E-2</v>
      </c>
      <c r="I216">
        <v>1.6562150569906259E-2</v>
      </c>
      <c r="J216">
        <v>0.58823020618601707</v>
      </c>
      <c r="K216">
        <v>-0.42966498808377107</v>
      </c>
      <c r="L216">
        <v>2.9364522968609801E-2</v>
      </c>
      <c r="M216">
        <v>2.9364522968609801E-2</v>
      </c>
      <c r="N216">
        <v>1.5611649999999999E-2</v>
      </c>
    </row>
    <row r="217" spans="1:14" x14ac:dyDescent="0.75">
      <c r="A217">
        <f t="shared" si="7"/>
        <v>2000.6666666666504</v>
      </c>
      <c r="B217">
        <v>1.968320875105857</v>
      </c>
      <c r="C217">
        <v>3.9</v>
      </c>
      <c r="D217">
        <v>2.2395497208404729</v>
      </c>
      <c r="E217">
        <v>6.5170000000000003</v>
      </c>
      <c r="F217">
        <f t="shared" si="6"/>
        <v>0.81404772099559952</v>
      </c>
      <c r="G217">
        <v>3.3871999999999999E-3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x14ac:dyDescent="0.75">
      <c r="A218">
        <f t="shared" si="7"/>
        <v>2000.7499999999836</v>
      </c>
      <c r="B218">
        <v>1.9668069846656688</v>
      </c>
      <c r="C218">
        <v>3.9</v>
      </c>
      <c r="D218">
        <v>2.2402995820027125</v>
      </c>
      <c r="E218">
        <v>6.5093548387096698</v>
      </c>
      <c r="F218">
        <f t="shared" si="6"/>
        <v>0.81353794649859201</v>
      </c>
      <c r="G218">
        <v>2.3387000000000002E-2</v>
      </c>
      <c r="H218">
        <v>-3.6955E-3</v>
      </c>
      <c r="I218">
        <v>5.3348701131919557E-2</v>
      </c>
      <c r="J218">
        <v>1.3662776572035853</v>
      </c>
      <c r="K218">
        <v>7.9107825171773449E-2</v>
      </c>
      <c r="L218">
        <v>5.59553043224644E-2</v>
      </c>
      <c r="M218">
        <v>5.59553043224644E-2</v>
      </c>
      <c r="N218">
        <v>3.987276E-2</v>
      </c>
    </row>
    <row r="219" spans="1:14" x14ac:dyDescent="0.75">
      <c r="A219">
        <f t="shared" si="7"/>
        <v>2000.8333333333169</v>
      </c>
      <c r="B219">
        <v>1.9669007323281189</v>
      </c>
      <c r="C219">
        <v>3.9</v>
      </c>
      <c r="D219">
        <v>2.2410481506716442</v>
      </c>
      <c r="E219">
        <v>6.5143333333333304</v>
      </c>
      <c r="F219">
        <f t="shared" si="6"/>
        <v>0.8138699773058401</v>
      </c>
      <c r="G219">
        <v>1.6129E-3</v>
      </c>
      <c r="H219">
        <v>2.8986620000000001E-2</v>
      </c>
      <c r="I219">
        <v>7.6675435249303672E-3</v>
      </c>
      <c r="J219">
        <v>0.36616454744003285</v>
      </c>
      <c r="K219">
        <v>0.41032192239539195</v>
      </c>
      <c r="L219">
        <v>1.9129669995803299E-2</v>
      </c>
      <c r="M219">
        <v>1.9129669995803299E-2</v>
      </c>
      <c r="N219">
        <v>4.2944009999999998E-2</v>
      </c>
    </row>
    <row r="220" spans="1:14" x14ac:dyDescent="0.75">
      <c r="A220">
        <f t="shared" si="7"/>
        <v>2000.9166666666501</v>
      </c>
      <c r="B220">
        <v>1.9654176182721652</v>
      </c>
      <c r="C220">
        <v>3.9</v>
      </c>
      <c r="D220">
        <v>2.2420442393695508</v>
      </c>
      <c r="E220">
        <v>6.4022580645161202</v>
      </c>
      <c r="F220">
        <f t="shared" si="6"/>
        <v>0.80633317585880016</v>
      </c>
      <c r="G220">
        <v>-2.0967E-3</v>
      </c>
      <c r="H220">
        <v>5.3584090000000001E-2</v>
      </c>
      <c r="I220">
        <v>2.1709058371161608E-2</v>
      </c>
      <c r="J220">
        <v>0</v>
      </c>
      <c r="K220">
        <v>0</v>
      </c>
      <c r="L220">
        <v>0</v>
      </c>
      <c r="M220">
        <v>0</v>
      </c>
      <c r="N220">
        <v>5.1459530000000003E-2</v>
      </c>
    </row>
    <row r="221" spans="1:14" x14ac:dyDescent="0.75">
      <c r="A221">
        <f t="shared" si="7"/>
        <v>2000.9999999999834</v>
      </c>
      <c r="B221">
        <v>1.9632696693968619</v>
      </c>
      <c r="C221">
        <v>4.2</v>
      </c>
      <c r="D221">
        <v>2.2445245115700838</v>
      </c>
      <c r="E221">
        <v>5.9758064516129004</v>
      </c>
      <c r="F221">
        <f t="shared" si="6"/>
        <v>0.77639652281709293</v>
      </c>
      <c r="G221">
        <v>-0.14225789999999999</v>
      </c>
      <c r="H221">
        <v>-7.8041399999999997E-2</v>
      </c>
      <c r="I221">
        <v>-4.8510829020474239E-2</v>
      </c>
      <c r="J221">
        <v>-0.33351932118590671</v>
      </c>
      <c r="K221">
        <v>1.7527241007537311</v>
      </c>
      <c r="L221">
        <v>-9.0010094236994978E-2</v>
      </c>
      <c r="M221">
        <v>-9.0010094236994978E-2</v>
      </c>
      <c r="N221">
        <v>-0.30788230999999999</v>
      </c>
    </row>
    <row r="222" spans="1:14" x14ac:dyDescent="0.75">
      <c r="A222">
        <f t="shared" si="7"/>
        <v>2001.0833333333167</v>
      </c>
      <c r="B222">
        <v>1.9604303429784862</v>
      </c>
      <c r="C222">
        <v>4.2</v>
      </c>
      <c r="D222">
        <v>2.2455126678141499</v>
      </c>
      <c r="E222">
        <v>5.4942857142857102</v>
      </c>
      <c r="F222">
        <f t="shared" si="6"/>
        <v>0.73991123988820395</v>
      </c>
      <c r="G222">
        <v>1.9364599999999999E-2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 x14ac:dyDescent="0.75">
      <c r="A223">
        <f t="shared" si="7"/>
        <v>2001.1666666666499</v>
      </c>
      <c r="B223">
        <v>1.9592923515535767</v>
      </c>
      <c r="C223">
        <v>4.3</v>
      </c>
      <c r="D223">
        <v>2.245759355967277</v>
      </c>
      <c r="E223">
        <v>5.3109677419354799</v>
      </c>
      <c r="F223">
        <f t="shared" si="6"/>
        <v>0.72517366358408475</v>
      </c>
      <c r="G223">
        <v>-2.9032200000000001E-2</v>
      </c>
      <c r="H223">
        <v>-7.1565799999999999E-2</v>
      </c>
      <c r="I223">
        <v>-5.5026704080433593E-2</v>
      </c>
      <c r="J223">
        <v>0</v>
      </c>
      <c r="K223">
        <v>0</v>
      </c>
      <c r="L223">
        <v>0</v>
      </c>
      <c r="M223">
        <v>0</v>
      </c>
      <c r="N223">
        <v>9.0111199999999992E-3</v>
      </c>
    </row>
    <row r="224" spans="1:14" x14ac:dyDescent="0.75">
      <c r="A224">
        <f t="shared" si="7"/>
        <v>2001.2499999999832</v>
      </c>
      <c r="B224">
        <v>1.9577475601960264</v>
      </c>
      <c r="C224">
        <v>4.4000000000000004</v>
      </c>
      <c r="D224">
        <v>2.2464985807958011</v>
      </c>
      <c r="E224">
        <v>4.8019999999999996</v>
      </c>
      <c r="F224">
        <f t="shared" si="6"/>
        <v>0.6814221557210085</v>
      </c>
      <c r="G224">
        <v>-0.20630119999999999</v>
      </c>
      <c r="H224">
        <v>0</v>
      </c>
      <c r="I224">
        <v>-0.34261864066581643</v>
      </c>
      <c r="J224">
        <v>0</v>
      </c>
      <c r="K224">
        <v>0</v>
      </c>
      <c r="L224">
        <v>-0.24878362299974199</v>
      </c>
      <c r="M224">
        <v>-0.24878362299974199</v>
      </c>
      <c r="N224">
        <v>-0.33682980000000001</v>
      </c>
    </row>
    <row r="225" spans="1:14" x14ac:dyDescent="0.75">
      <c r="A225">
        <f t="shared" si="7"/>
        <v>2001.3333333333164</v>
      </c>
      <c r="B225">
        <v>1.9554842623767343</v>
      </c>
      <c r="C225">
        <v>4.3</v>
      </c>
      <c r="D225">
        <v>2.2487087356009177</v>
      </c>
      <c r="E225">
        <v>4.2122580645161198</v>
      </c>
      <c r="F225">
        <f t="shared" si="6"/>
        <v>0.62451497043417081</v>
      </c>
      <c r="G225">
        <v>-0.2864408</v>
      </c>
      <c r="H225">
        <v>-7.7562099999999995E-2</v>
      </c>
      <c r="I225">
        <v>-0.11937532518732794</v>
      </c>
      <c r="J225">
        <v>-3.88649684504324</v>
      </c>
      <c r="K225">
        <v>-4.3514590807181897</v>
      </c>
      <c r="L225">
        <v>-7.3156754800516199E-2</v>
      </c>
      <c r="M225">
        <v>-7.3156754800516199E-2</v>
      </c>
      <c r="N225">
        <v>-0.10228411</v>
      </c>
    </row>
    <row r="226" spans="1:14" x14ac:dyDescent="0.75">
      <c r="A226">
        <f t="shared" si="7"/>
        <v>2001.4166666666497</v>
      </c>
      <c r="B226">
        <v>1.953120097968287</v>
      </c>
      <c r="C226">
        <v>4.5</v>
      </c>
      <c r="D226">
        <v>2.2496874278053016</v>
      </c>
      <c r="E226">
        <v>3.9696666666666598</v>
      </c>
      <c r="F226">
        <f t="shared" si="6"/>
        <v>0.59875404054016979</v>
      </c>
      <c r="G226">
        <v>-5.3225799999999997E-2</v>
      </c>
      <c r="H226">
        <v>1.212209E-2</v>
      </c>
      <c r="I226">
        <v>3.3449736207464303E-2</v>
      </c>
      <c r="J226">
        <v>0</v>
      </c>
      <c r="K226">
        <v>0</v>
      </c>
      <c r="L226">
        <v>0</v>
      </c>
      <c r="M226">
        <v>0</v>
      </c>
      <c r="N226">
        <v>6.7225850000000004E-2</v>
      </c>
    </row>
    <row r="227" spans="1:14" x14ac:dyDescent="0.75">
      <c r="A227">
        <f t="shared" si="7"/>
        <v>2001.4999999999829</v>
      </c>
      <c r="B227">
        <v>1.950491424008457</v>
      </c>
      <c r="C227">
        <v>4.5999999999999996</v>
      </c>
      <c r="D227">
        <v>2.2489536154957075</v>
      </c>
      <c r="E227">
        <v>3.7690322580645099</v>
      </c>
      <c r="F227">
        <f t="shared" si="6"/>
        <v>0.57622985446723873</v>
      </c>
      <c r="G227">
        <v>6.5000100000000005E-2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 x14ac:dyDescent="0.75">
      <c r="A228">
        <f t="shared" si="7"/>
        <v>2001.5833333333162</v>
      </c>
      <c r="B228">
        <v>1.9500365750881632</v>
      </c>
      <c r="C228">
        <v>4.9000000000000004</v>
      </c>
      <c r="D228">
        <v>2.2489536154957075</v>
      </c>
      <c r="E228">
        <v>3.6525806451612901</v>
      </c>
      <c r="F228">
        <f t="shared" si="6"/>
        <v>0.56259981348022725</v>
      </c>
      <c r="G228">
        <v>-7.0968000000000003E-3</v>
      </c>
      <c r="H228">
        <v>9.3555000000000005E-4</v>
      </c>
      <c r="I228">
        <v>4.7905209842791924E-2</v>
      </c>
      <c r="J228">
        <v>-0.75159867758720567</v>
      </c>
      <c r="K228">
        <v>1.3257682289520325</v>
      </c>
      <c r="L228">
        <v>2.0396177829501701E-3</v>
      </c>
      <c r="M228">
        <v>2.0396177829501701E-3</v>
      </c>
      <c r="N228">
        <v>2.5623969999999999E-2</v>
      </c>
    </row>
    <row r="229" spans="1:14" x14ac:dyDescent="0.75">
      <c r="A229">
        <f t="shared" si="7"/>
        <v>2001.6666666666495</v>
      </c>
      <c r="B229">
        <v>1.947766422807673</v>
      </c>
      <c r="C229">
        <v>5</v>
      </c>
      <c r="D229">
        <v>2.2506639194632436</v>
      </c>
      <c r="E229">
        <v>3.069</v>
      </c>
      <c r="F229">
        <f t="shared" si="6"/>
        <v>0.48699688843182259</v>
      </c>
      <c r="G229">
        <v>-1.29032E-2</v>
      </c>
      <c r="H229">
        <v>0</v>
      </c>
      <c r="I229">
        <v>-2.2719001284501564E-2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 x14ac:dyDescent="0.75">
      <c r="A230">
        <f t="shared" si="7"/>
        <v>2001.7499999999827</v>
      </c>
      <c r="B230">
        <v>1.9464159085234014</v>
      </c>
      <c r="C230">
        <v>5.3</v>
      </c>
      <c r="D230">
        <v>2.2494429614425822</v>
      </c>
      <c r="E230">
        <v>2.4851612903225799</v>
      </c>
      <c r="F230">
        <f t="shared" si="6"/>
        <v>0.39535458028220527</v>
      </c>
      <c r="G230">
        <v>-3.8709599999999997E-2</v>
      </c>
      <c r="H230">
        <v>-7.8762999999999993E-3</v>
      </c>
      <c r="I230">
        <v>3.6271830416904974E-3</v>
      </c>
      <c r="J230">
        <v>-1.6506616994206047</v>
      </c>
      <c r="K230">
        <v>-1.7487227650043691</v>
      </c>
      <c r="L230">
        <v>-2.3199216070954702E-3</v>
      </c>
      <c r="M230">
        <v>-2.3199216070954702E-3</v>
      </c>
      <c r="N230">
        <v>-1.1070709999999999E-2</v>
      </c>
    </row>
    <row r="231" spans="1:14" x14ac:dyDescent="0.75">
      <c r="A231">
        <f t="shared" si="7"/>
        <v>2001.833333333316</v>
      </c>
      <c r="B231">
        <v>1.943877199109227</v>
      </c>
      <c r="C231">
        <v>5.5</v>
      </c>
      <c r="D231">
        <v>2.249198357391113</v>
      </c>
      <c r="E231">
        <v>2.0870000000000002</v>
      </c>
      <c r="F231">
        <f t="shared" si="6"/>
        <v>0.31952244906545407</v>
      </c>
      <c r="G231">
        <v>-0.1179571</v>
      </c>
      <c r="H231">
        <v>-3.87015E-2</v>
      </c>
      <c r="I231">
        <v>-1.6939631844643629E-2</v>
      </c>
      <c r="J231">
        <v>-4.194118578971592</v>
      </c>
      <c r="K231">
        <v>-5.7826697709781865</v>
      </c>
      <c r="L231">
        <v>-9.0524352475442493E-2</v>
      </c>
      <c r="M231">
        <v>-9.0524352475442493E-2</v>
      </c>
      <c r="N231">
        <v>-0.14958091000000001</v>
      </c>
    </row>
    <row r="232" spans="1:14" x14ac:dyDescent="0.75">
      <c r="A232">
        <f t="shared" si="7"/>
        <v>2001.9166666666492</v>
      </c>
      <c r="B232">
        <v>1.9436646389613641</v>
      </c>
      <c r="C232">
        <v>5.7</v>
      </c>
      <c r="D232">
        <v>2.2489536154957075</v>
      </c>
      <c r="E232">
        <v>1.81774193548387</v>
      </c>
      <c r="F232">
        <f t="shared" si="6"/>
        <v>0.25953222654785241</v>
      </c>
      <c r="G232">
        <v>-4.3655899999999997E-2</v>
      </c>
      <c r="H232">
        <v>1.2108600000000001E-2</v>
      </c>
      <c r="I232">
        <v>2.8416664449401018E-2</v>
      </c>
      <c r="J232">
        <v>0</v>
      </c>
      <c r="K232">
        <v>0</v>
      </c>
      <c r="L232">
        <v>0</v>
      </c>
      <c r="M232">
        <v>0</v>
      </c>
      <c r="N232">
        <v>-5.1334709999999999E-2</v>
      </c>
    </row>
    <row r="233" spans="1:14" x14ac:dyDescent="0.75">
      <c r="A233">
        <f t="shared" si="7"/>
        <v>2001.9999999999825</v>
      </c>
      <c r="B233">
        <v>1.9467788456194344</v>
      </c>
      <c r="C233">
        <v>5.7</v>
      </c>
      <c r="D233">
        <v>2.2496874278053016</v>
      </c>
      <c r="E233">
        <v>1.7296774193548301</v>
      </c>
      <c r="F233">
        <f t="shared" si="6"/>
        <v>0.23796511581258592</v>
      </c>
      <c r="G233">
        <v>-8.3870999999999998E-3</v>
      </c>
      <c r="H233">
        <v>4.7322549999999998E-2</v>
      </c>
      <c r="I233">
        <v>1.7032661716398147E-2</v>
      </c>
      <c r="J233">
        <v>0.94546436895559105</v>
      </c>
      <c r="K233">
        <v>1.0574197734622968</v>
      </c>
      <c r="L233">
        <v>5.1896579128936603E-2</v>
      </c>
      <c r="M233">
        <v>5.1896579128936603E-2</v>
      </c>
      <c r="N233">
        <v>2.1356110000000001E-2</v>
      </c>
    </row>
    <row r="234" spans="1:14" x14ac:dyDescent="0.75">
      <c r="A234">
        <f t="shared" si="7"/>
        <v>2002.0833333333157</v>
      </c>
      <c r="B234">
        <v>1.9467768819587776</v>
      </c>
      <c r="C234">
        <v>5.7</v>
      </c>
      <c r="D234">
        <v>2.2504200023088941</v>
      </c>
      <c r="E234">
        <v>1.7396428571428499</v>
      </c>
      <c r="F234">
        <f t="shared" si="6"/>
        <v>0.24046009822954892</v>
      </c>
      <c r="G234">
        <v>1.8709699999999999E-2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 x14ac:dyDescent="0.75">
      <c r="A235">
        <f t="shared" si="7"/>
        <v>2002.166666666649</v>
      </c>
      <c r="B235">
        <v>1.9499888224150106</v>
      </c>
      <c r="C235">
        <v>5.7</v>
      </c>
      <c r="D235">
        <v>2.2516382204482119</v>
      </c>
      <c r="E235">
        <v>1.73</v>
      </c>
      <c r="F235">
        <f t="shared" si="6"/>
        <v>0.2380461031287954</v>
      </c>
      <c r="G235">
        <v>-1.88708E-2</v>
      </c>
      <c r="H235">
        <v>-1.32821E-2</v>
      </c>
      <c r="I235">
        <v>-2.8865832956350798E-2</v>
      </c>
      <c r="J235">
        <v>0</v>
      </c>
      <c r="K235">
        <v>0</v>
      </c>
      <c r="L235">
        <v>0</v>
      </c>
      <c r="M235">
        <v>0</v>
      </c>
      <c r="N235">
        <v>-1.1999869999999999E-2</v>
      </c>
    </row>
    <row r="236" spans="1:14" x14ac:dyDescent="0.75">
      <c r="A236">
        <f t="shared" si="7"/>
        <v>2002.2499999999823</v>
      </c>
      <c r="B236">
        <v>1.9520811090852401</v>
      </c>
      <c r="C236">
        <v>5.9</v>
      </c>
      <c r="D236">
        <v>2.253580289562183</v>
      </c>
      <c r="E236">
        <v>1.7529999999999999</v>
      </c>
      <c r="F236">
        <f t="shared" si="6"/>
        <v>0.2437819160937949</v>
      </c>
      <c r="G236">
        <v>-2.6128999999999999E-2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 x14ac:dyDescent="0.75">
      <c r="A237">
        <f t="shared" si="7"/>
        <v>2002.3333333333155</v>
      </c>
      <c r="B237">
        <v>1.9539239099851795</v>
      </c>
      <c r="C237">
        <v>5.8</v>
      </c>
      <c r="D237">
        <v>2.2540644529143381</v>
      </c>
      <c r="E237">
        <v>1.75129032258064</v>
      </c>
      <c r="F237">
        <f t="shared" si="6"/>
        <v>0.24335814782140586</v>
      </c>
      <c r="G237">
        <v>-1.6129000000000001E-2</v>
      </c>
      <c r="H237">
        <v>1.54719E-2</v>
      </c>
      <c r="I237">
        <v>1.9140256201879528E-2</v>
      </c>
      <c r="J237">
        <v>-1.056082227121822</v>
      </c>
      <c r="K237">
        <v>0.65083639221086254</v>
      </c>
      <c r="L237">
        <v>-2.98326211419787E-2</v>
      </c>
      <c r="M237">
        <v>-2.98326211419787E-2</v>
      </c>
      <c r="N237">
        <v>2.5321599999999999E-3</v>
      </c>
    </row>
    <row r="238" spans="1:14" x14ac:dyDescent="0.75">
      <c r="A238">
        <f t="shared" si="7"/>
        <v>2002.4166666666488</v>
      </c>
      <c r="B238">
        <v>1.9574966643447858</v>
      </c>
      <c r="C238">
        <v>5.8</v>
      </c>
      <c r="D238">
        <v>2.2543063323312857</v>
      </c>
      <c r="E238">
        <v>1.75033333333333</v>
      </c>
      <c r="F238">
        <f t="shared" si="6"/>
        <v>0.24312076356739371</v>
      </c>
      <c r="G238">
        <v>-5.5376999999999996E-3</v>
      </c>
      <c r="H238">
        <v>1.0938499999999999E-3</v>
      </c>
      <c r="I238">
        <v>2.3994555558241405E-2</v>
      </c>
      <c r="J238">
        <v>0</v>
      </c>
      <c r="K238">
        <v>0</v>
      </c>
      <c r="L238">
        <v>0</v>
      </c>
      <c r="M238">
        <v>0</v>
      </c>
      <c r="N238">
        <v>3.865114E-2</v>
      </c>
    </row>
    <row r="239" spans="1:14" x14ac:dyDescent="0.75">
      <c r="A239">
        <f t="shared" si="7"/>
        <v>2002.499999999982</v>
      </c>
      <c r="B239">
        <v>1.9573462488763376</v>
      </c>
      <c r="C239">
        <v>5.8</v>
      </c>
      <c r="D239">
        <v>2.255272505103306</v>
      </c>
      <c r="E239">
        <v>1.7290322580645101</v>
      </c>
      <c r="F239">
        <f t="shared" si="6"/>
        <v>0.23780309585849582</v>
      </c>
      <c r="G239">
        <v>-8.3333999999999995E-3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 x14ac:dyDescent="0.75">
      <c r="A240">
        <f t="shared" si="7"/>
        <v>2002.5833333333153</v>
      </c>
      <c r="B240">
        <v>1.95687646402398</v>
      </c>
      <c r="C240">
        <v>5.7</v>
      </c>
      <c r="D240">
        <v>2.2564772062416769</v>
      </c>
      <c r="E240">
        <v>1.74322580645161</v>
      </c>
      <c r="F240">
        <f t="shared" si="6"/>
        <v>0.24135364651571956</v>
      </c>
      <c r="G240">
        <v>-2.4516099999999999E-2</v>
      </c>
      <c r="H240">
        <v>2.807163E-2</v>
      </c>
      <c r="I240">
        <v>-3.1834451369845557E-2</v>
      </c>
      <c r="J240">
        <v>-3.1507381458249486</v>
      </c>
      <c r="K240">
        <v>1.7886963315280511</v>
      </c>
      <c r="L240">
        <v>-7.3526279738220304E-2</v>
      </c>
      <c r="M240">
        <v>-7.3526279738220304E-2</v>
      </c>
      <c r="N240">
        <v>-9.4788100000000007E-3</v>
      </c>
    </row>
    <row r="241" spans="1:14" x14ac:dyDescent="0.75">
      <c r="A241">
        <f t="shared" si="7"/>
        <v>2002.6666666666486</v>
      </c>
      <c r="B241">
        <v>1.9573107930582947</v>
      </c>
      <c r="C241">
        <v>5.7</v>
      </c>
      <c r="D241">
        <v>2.2571984261393445</v>
      </c>
      <c r="E241">
        <v>1.7506666666666599</v>
      </c>
      <c r="F241">
        <f t="shared" si="6"/>
        <v>0.24320346269777762</v>
      </c>
      <c r="G241">
        <v>-1.6650399999999999E-2</v>
      </c>
      <c r="H241">
        <v>3.7567030000000001E-2</v>
      </c>
      <c r="I241">
        <v>-1.9691710860583137E-2</v>
      </c>
      <c r="J241">
        <v>0</v>
      </c>
      <c r="K241">
        <v>0</v>
      </c>
      <c r="L241">
        <v>0</v>
      </c>
      <c r="M241">
        <v>0</v>
      </c>
      <c r="N241">
        <v>5.2521829999999999E-2</v>
      </c>
    </row>
    <row r="242" spans="1:14" x14ac:dyDescent="0.75">
      <c r="A242">
        <f t="shared" si="7"/>
        <v>2002.7499999999818</v>
      </c>
      <c r="B242">
        <v>1.9561881270129542</v>
      </c>
      <c r="C242">
        <v>5.7</v>
      </c>
      <c r="D242">
        <v>2.2581581933407944</v>
      </c>
      <c r="E242">
        <v>1.7548387096774101</v>
      </c>
      <c r="F242">
        <f t="shared" si="6"/>
        <v>0.24423720586390493</v>
      </c>
      <c r="G242">
        <v>-3.8333E-3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 x14ac:dyDescent="0.75">
      <c r="A243">
        <f t="shared" si="7"/>
        <v>2002.8333333333151</v>
      </c>
      <c r="B243">
        <v>1.9585567165872277</v>
      </c>
      <c r="C243">
        <v>5.9</v>
      </c>
      <c r="D243">
        <v>2.2588766293721312</v>
      </c>
      <c r="E243">
        <v>1.3360000000000001</v>
      </c>
      <c r="F243">
        <f t="shared" si="6"/>
        <v>0.1258064581395269</v>
      </c>
      <c r="G243">
        <v>-7.0833400000000005E-2</v>
      </c>
      <c r="H243">
        <v>-0.13485469999999999</v>
      </c>
      <c r="I243">
        <v>-5.7176295707936656E-2</v>
      </c>
      <c r="J243">
        <v>-2.7943548854485414</v>
      </c>
      <c r="K243">
        <v>-7.6850193725476084</v>
      </c>
      <c r="L243">
        <v>-8.6113060698552193E-2</v>
      </c>
      <c r="M243">
        <v>-8.6113060698552193E-2</v>
      </c>
      <c r="N243">
        <v>-8.4993999999999998E-4</v>
      </c>
    </row>
    <row r="244" spans="1:14" x14ac:dyDescent="0.75">
      <c r="A244">
        <f t="shared" si="7"/>
        <v>2002.9166666666483</v>
      </c>
      <c r="B244">
        <v>1.9561155816924525</v>
      </c>
      <c r="C244">
        <v>6</v>
      </c>
      <c r="D244">
        <v>2.2595938788859486</v>
      </c>
      <c r="E244">
        <v>1.2383870967741899</v>
      </c>
      <c r="F244">
        <f t="shared" si="6"/>
        <v>9.2856418283130973E-2</v>
      </c>
      <c r="G244">
        <v>-7.0698000000000002E-3</v>
      </c>
      <c r="H244">
        <v>3.5569669999999998E-2</v>
      </c>
      <c r="I244">
        <v>3.2353764642106465E-2</v>
      </c>
      <c r="J244">
        <v>0</v>
      </c>
      <c r="K244">
        <v>0</v>
      </c>
      <c r="L244">
        <v>0</v>
      </c>
      <c r="M244">
        <v>0</v>
      </c>
      <c r="N244">
        <v>3.118754E-2</v>
      </c>
    </row>
    <row r="245" spans="1:14" x14ac:dyDescent="0.75">
      <c r="A245">
        <f t="shared" si="7"/>
        <v>2002.9999999999816</v>
      </c>
      <c r="B245">
        <v>1.9596875806056888</v>
      </c>
      <c r="C245">
        <v>5.8</v>
      </c>
      <c r="D245">
        <v>2.2615007731982799</v>
      </c>
      <c r="E245">
        <v>1.2351612903225799</v>
      </c>
      <c r="F245">
        <f t="shared" si="6"/>
        <v>9.1723672513414678E-2</v>
      </c>
      <c r="G245">
        <v>5.8063999999999998E-3</v>
      </c>
      <c r="H245">
        <v>3.6373000000000003E-2</v>
      </c>
      <c r="I245">
        <v>3.3477074262476952E-2</v>
      </c>
      <c r="J245">
        <v>1.3670125938378137</v>
      </c>
      <c r="K245">
        <v>0.63813003293874315</v>
      </c>
      <c r="L245">
        <v>6.5303922906478198E-2</v>
      </c>
      <c r="M245">
        <v>6.5303922906478198E-2</v>
      </c>
      <c r="N245">
        <v>1.357296E-2</v>
      </c>
    </row>
    <row r="246" spans="1:14" x14ac:dyDescent="0.75">
      <c r="A246">
        <f t="shared" si="7"/>
        <v>2003.0833333333148</v>
      </c>
      <c r="B246">
        <v>1.9602338250057858</v>
      </c>
      <c r="C246">
        <v>5.9</v>
      </c>
      <c r="D246">
        <v>2.2638726768652235</v>
      </c>
      <c r="E246">
        <v>1.2621428571428499</v>
      </c>
      <c r="F246">
        <f t="shared" si="6"/>
        <v>0.10110851382852357</v>
      </c>
      <c r="G246">
        <v>2.7096700000000001E-2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 x14ac:dyDescent="0.75">
      <c r="A247">
        <f t="shared" si="7"/>
        <v>2003.1666666666481</v>
      </c>
      <c r="B247">
        <v>1.9590695489626544</v>
      </c>
      <c r="C247">
        <v>5.9</v>
      </c>
      <c r="D247">
        <v>2.2645817292380777</v>
      </c>
      <c r="E247">
        <v>1.2529032258064501</v>
      </c>
      <c r="F247">
        <f t="shared" si="6"/>
        <v>9.7917527401694043E-2</v>
      </c>
      <c r="G247">
        <v>-9.0322000000000006E-3</v>
      </c>
      <c r="H247">
        <v>1.6176200000000002E-2</v>
      </c>
      <c r="I247">
        <v>-4.4398475816288079E-3</v>
      </c>
      <c r="J247">
        <v>0</v>
      </c>
      <c r="K247">
        <v>0</v>
      </c>
      <c r="L247">
        <v>0</v>
      </c>
      <c r="M247">
        <v>0</v>
      </c>
      <c r="N247">
        <v>2.684634E-2</v>
      </c>
    </row>
    <row r="248" spans="1:14" x14ac:dyDescent="0.75">
      <c r="A248">
        <f t="shared" si="7"/>
        <v>2003.2499999999814</v>
      </c>
      <c r="B248">
        <v>1.9563034059027411</v>
      </c>
      <c r="C248">
        <v>6</v>
      </c>
      <c r="D248">
        <v>2.2629254693318317</v>
      </c>
      <c r="E248">
        <v>1.258</v>
      </c>
      <c r="F248">
        <f t="shared" si="6"/>
        <v>9.9680641109250123E-2</v>
      </c>
      <c r="G248">
        <v>-1.09677E-2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 x14ac:dyDescent="0.75">
      <c r="A249">
        <f t="shared" si="7"/>
        <v>2003.3333333333146</v>
      </c>
      <c r="B249">
        <v>1.956203499299682</v>
      </c>
      <c r="C249">
        <v>6.1</v>
      </c>
      <c r="D249">
        <v>2.2622137054764169</v>
      </c>
      <c r="E249">
        <v>1.2590322580645099</v>
      </c>
      <c r="F249">
        <f t="shared" si="6"/>
        <v>0.10003685744697387</v>
      </c>
      <c r="G249">
        <v>-3.3548399999999999E-2</v>
      </c>
      <c r="H249">
        <v>1.7242919999999998E-2</v>
      </c>
      <c r="I249">
        <v>-2.7205020005612313E-2</v>
      </c>
      <c r="J249">
        <v>-2.3547365430989</v>
      </c>
      <c r="K249">
        <v>1.716156142763928</v>
      </c>
      <c r="L249">
        <v>-8.5226743056445897E-2</v>
      </c>
      <c r="M249">
        <v>-8.5226743056445897E-2</v>
      </c>
      <c r="N249">
        <v>-5.2594710000000003E-2</v>
      </c>
    </row>
    <row r="250" spans="1:14" x14ac:dyDescent="0.75">
      <c r="A250">
        <f t="shared" si="7"/>
        <v>2003.4166666666479</v>
      </c>
      <c r="B250">
        <v>1.9567531811896191</v>
      </c>
      <c r="C250">
        <v>6.3</v>
      </c>
      <c r="D250">
        <v>2.2626883443016963</v>
      </c>
      <c r="E250">
        <v>1.2226666666666599</v>
      </c>
      <c r="F250">
        <f t="shared" si="6"/>
        <v>8.7308072278318646E-2</v>
      </c>
      <c r="G250">
        <v>1.45483E-2</v>
      </c>
      <c r="H250">
        <v>-7.7462900000000001E-2</v>
      </c>
      <c r="I250">
        <v>0.15039597026088103</v>
      </c>
      <c r="J250">
        <v>0</v>
      </c>
      <c r="K250">
        <v>0</v>
      </c>
      <c r="L250">
        <v>0</v>
      </c>
      <c r="M250">
        <v>0</v>
      </c>
      <c r="N250">
        <v>8.5045060000000006E-2</v>
      </c>
    </row>
    <row r="251" spans="1:14" x14ac:dyDescent="0.75">
      <c r="A251">
        <f t="shared" si="7"/>
        <v>2003.4999999999811</v>
      </c>
      <c r="B251">
        <v>1.958991755829594</v>
      </c>
      <c r="C251">
        <v>6.2</v>
      </c>
      <c r="D251">
        <v>2.2641091563058082</v>
      </c>
      <c r="E251">
        <v>1.01129032258064</v>
      </c>
      <c r="F251">
        <f t="shared" si="6"/>
        <v>4.8758513324603479E-3</v>
      </c>
      <c r="G251">
        <v>8.4000099999999994E-2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 x14ac:dyDescent="0.75">
      <c r="A252">
        <f t="shared" si="7"/>
        <v>2003.5833333333144</v>
      </c>
      <c r="B252">
        <v>1.9580179249097058</v>
      </c>
      <c r="C252">
        <v>6.1</v>
      </c>
      <c r="D252">
        <v>2.265996370495079</v>
      </c>
      <c r="E252">
        <v>1.0290322580645099</v>
      </c>
      <c r="F252">
        <f t="shared" si="6"/>
        <v>1.2428989222905832E-2</v>
      </c>
      <c r="G252">
        <v>0</v>
      </c>
      <c r="H252">
        <v>1.6411599999999998E-2</v>
      </c>
      <c r="I252">
        <v>2.4428324908513051E-2</v>
      </c>
      <c r="J252">
        <v>-1.0471924029993132</v>
      </c>
      <c r="K252">
        <v>0.76986436982239892</v>
      </c>
      <c r="L252">
        <v>-2.2566042279838099E-2</v>
      </c>
      <c r="M252">
        <v>-2.2566042279838099E-2</v>
      </c>
      <c r="N252">
        <v>-1.1505990000000001E-2</v>
      </c>
    </row>
    <row r="253" spans="1:14" x14ac:dyDescent="0.75">
      <c r="A253">
        <f t="shared" si="7"/>
        <v>2003.6666666666476</v>
      </c>
      <c r="B253">
        <v>1.9608649361010955</v>
      </c>
      <c r="C253">
        <v>6.1</v>
      </c>
      <c r="D253">
        <v>2.2674064187529042</v>
      </c>
      <c r="E253">
        <v>1.01</v>
      </c>
      <c r="F253">
        <f t="shared" si="6"/>
        <v>4.3213737826425782E-3</v>
      </c>
      <c r="G253">
        <v>0</v>
      </c>
      <c r="H253">
        <v>-2.80574E-2</v>
      </c>
      <c r="I253">
        <v>-2.8835896654793008E-2</v>
      </c>
      <c r="J253">
        <v>0</v>
      </c>
      <c r="K253">
        <v>0</v>
      </c>
      <c r="L253">
        <v>0</v>
      </c>
      <c r="M253">
        <v>0</v>
      </c>
      <c r="N253">
        <v>1.1064879999999999E-2</v>
      </c>
    </row>
    <row r="254" spans="1:14" x14ac:dyDescent="0.75">
      <c r="A254">
        <f t="shared" si="7"/>
        <v>2003.7499999999809</v>
      </c>
      <c r="B254">
        <v>1.9614234672538544</v>
      </c>
      <c r="C254">
        <v>6</v>
      </c>
      <c r="D254">
        <v>2.2669369111591733</v>
      </c>
      <c r="E254">
        <v>1.01</v>
      </c>
      <c r="F254">
        <f t="shared" si="6"/>
        <v>4.3213737826425782E-3</v>
      </c>
      <c r="G254">
        <v>-1.2903000000000001E-3</v>
      </c>
      <c r="H254">
        <v>-5.1097499999999997E-2</v>
      </c>
      <c r="I254">
        <v>1.9182943356264078E-3</v>
      </c>
      <c r="J254">
        <v>-2.4580165384304253</v>
      </c>
      <c r="K254">
        <v>0.75227532407524222</v>
      </c>
      <c r="L254">
        <v>-0.107735562730021</v>
      </c>
      <c r="M254">
        <v>-0.107735562730021</v>
      </c>
      <c r="N254">
        <v>-3.8632489999999998E-2</v>
      </c>
    </row>
    <row r="255" spans="1:14" x14ac:dyDescent="0.75">
      <c r="A255">
        <f t="shared" si="7"/>
        <v>2003.8333333333142</v>
      </c>
      <c r="B255">
        <v>1.9643845720901141</v>
      </c>
      <c r="C255">
        <v>5.8</v>
      </c>
      <c r="D255">
        <v>2.2671717284030137</v>
      </c>
      <c r="E255">
        <v>0.996</v>
      </c>
      <c r="F255">
        <f t="shared" si="6"/>
        <v>-1.7406615763012701E-3</v>
      </c>
      <c r="G255">
        <v>-8.7097000000000008E-3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 x14ac:dyDescent="0.75">
      <c r="A256">
        <f t="shared" si="7"/>
        <v>2003.9166666666474</v>
      </c>
      <c r="B256">
        <v>1.9645999535141803</v>
      </c>
      <c r="C256">
        <v>5.7</v>
      </c>
      <c r="D256">
        <v>2.2683439139510648</v>
      </c>
      <c r="E256">
        <v>0.98419354838709605</v>
      </c>
      <c r="F256">
        <f t="shared" si="6"/>
        <v>-6.919486191865964E-3</v>
      </c>
      <c r="G256">
        <v>3.7096E-3</v>
      </c>
      <c r="H256">
        <v>-5.3488000000000001E-2</v>
      </c>
      <c r="I256">
        <v>3.4549652270746199E-3</v>
      </c>
      <c r="J256">
        <v>0</v>
      </c>
      <c r="K256">
        <v>0</v>
      </c>
      <c r="L256">
        <v>0</v>
      </c>
      <c r="M256">
        <v>0</v>
      </c>
      <c r="N256">
        <v>2.0676670000000001E-2</v>
      </c>
    </row>
    <row r="257" spans="1:14" x14ac:dyDescent="0.75">
      <c r="A257">
        <f t="shared" si="7"/>
        <v>2003.9999999999807</v>
      </c>
      <c r="B257">
        <v>1.9653287241709014</v>
      </c>
      <c r="C257">
        <v>5.7</v>
      </c>
      <c r="D257">
        <v>2.2702128548962426</v>
      </c>
      <c r="E257">
        <v>0.99709677419354803</v>
      </c>
      <c r="F257">
        <f t="shared" si="6"/>
        <v>-1.2626887709679016E-3</v>
      </c>
      <c r="G257">
        <v>1.9354999999999999E-3</v>
      </c>
      <c r="H257">
        <v>-4.9485099999999997E-2</v>
      </c>
      <c r="I257">
        <v>-2.0657054396900933E-2</v>
      </c>
      <c r="J257">
        <v>4.3445829496299453</v>
      </c>
      <c r="K257">
        <v>-0.78237511970571161</v>
      </c>
      <c r="L257">
        <v>0.141472763808943</v>
      </c>
      <c r="M257">
        <v>0.141472763808943</v>
      </c>
      <c r="N257">
        <v>0.12298464000000001</v>
      </c>
    </row>
    <row r="258" spans="1:14" x14ac:dyDescent="0.75">
      <c r="A258">
        <f t="shared" si="7"/>
        <v>2004.0833333333139</v>
      </c>
      <c r="B258">
        <v>1.9679563392147548</v>
      </c>
      <c r="C258">
        <v>5.6</v>
      </c>
      <c r="D258">
        <v>2.2711443179490782</v>
      </c>
      <c r="E258">
        <v>1.0072413793103401</v>
      </c>
      <c r="F258">
        <f t="shared" ref="F258:F321" si="8">LOG(E258)</f>
        <v>3.1335590745916082E-3</v>
      </c>
      <c r="G258">
        <v>4.3550000000000004E-3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 x14ac:dyDescent="0.75">
      <c r="A259">
        <f t="shared" si="7"/>
        <v>2004.1666666666472</v>
      </c>
      <c r="B259">
        <v>1.9662942958920679</v>
      </c>
      <c r="C259">
        <v>5.8</v>
      </c>
      <c r="D259">
        <v>2.2720737875000099</v>
      </c>
      <c r="E259">
        <v>1.0016129032258001</v>
      </c>
      <c r="F259">
        <f t="shared" si="8"/>
        <v>6.9991067832356169E-4</v>
      </c>
      <c r="G259">
        <v>-2.5806000000000002E-3</v>
      </c>
      <c r="H259">
        <v>-4.8053100000000001E-2</v>
      </c>
      <c r="I259">
        <v>-1.5435580892439829E-2</v>
      </c>
      <c r="J259">
        <v>0</v>
      </c>
      <c r="K259">
        <v>0</v>
      </c>
      <c r="L259">
        <v>-7.5308666693486098E-2</v>
      </c>
      <c r="M259">
        <v>-7.5308666693486098E-2</v>
      </c>
      <c r="N259">
        <v>-2.43314E-2</v>
      </c>
    </row>
    <row r="260" spans="1:14" x14ac:dyDescent="0.75">
      <c r="A260">
        <f t="shared" ref="A260:A323" si="9">A259+1/12</f>
        <v>2004.2499999999804</v>
      </c>
      <c r="B260">
        <v>1.9680605903297403</v>
      </c>
      <c r="C260">
        <v>5.6</v>
      </c>
      <c r="D260">
        <v>2.2727695865517594</v>
      </c>
      <c r="E260">
        <v>1.004</v>
      </c>
      <c r="F260">
        <f t="shared" si="8"/>
        <v>1.7337128090005314E-3</v>
      </c>
      <c r="G260">
        <v>-2.4195000000000002E-3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 x14ac:dyDescent="0.75">
      <c r="A261">
        <f t="shared" si="9"/>
        <v>2004.3333333333137</v>
      </c>
      <c r="B261">
        <v>1.971200675879937</v>
      </c>
      <c r="C261">
        <v>5.6</v>
      </c>
      <c r="D261">
        <v>2.2746196190912382</v>
      </c>
      <c r="E261">
        <v>1.00451612903225</v>
      </c>
      <c r="F261">
        <f t="shared" si="8"/>
        <v>1.956914397825301E-3</v>
      </c>
      <c r="G261">
        <v>-4.5161000000000003E-3</v>
      </c>
      <c r="H261">
        <v>-6.4198500000000006E-2</v>
      </c>
      <c r="I261">
        <v>3.594196611717592E-4</v>
      </c>
      <c r="J261">
        <v>0.38500197039099626</v>
      </c>
      <c r="K261">
        <v>-0.13948949912901498</v>
      </c>
      <c r="L261">
        <v>0</v>
      </c>
      <c r="M261">
        <v>0</v>
      </c>
      <c r="N261">
        <v>-1.9927239999999999E-2</v>
      </c>
    </row>
    <row r="262" spans="1:14" x14ac:dyDescent="0.75">
      <c r="A262">
        <f t="shared" si="9"/>
        <v>2004.416666666647</v>
      </c>
      <c r="B262">
        <v>1.9678385006536492</v>
      </c>
      <c r="C262">
        <v>5.6</v>
      </c>
      <c r="D262">
        <v>2.2762319579218335</v>
      </c>
      <c r="E262">
        <v>1.0256666666666601</v>
      </c>
      <c r="F262">
        <f t="shared" si="8"/>
        <v>1.1006241527793207E-2</v>
      </c>
      <c r="G262">
        <v>-8.1709999999999997E-4</v>
      </c>
      <c r="H262">
        <v>4.2280699999999996E-3</v>
      </c>
      <c r="I262">
        <v>-2.3330496073011856E-2</v>
      </c>
      <c r="J262">
        <v>0</v>
      </c>
      <c r="K262">
        <v>0</v>
      </c>
      <c r="L262">
        <v>-1.22202767051065E-2</v>
      </c>
      <c r="M262">
        <v>-1.22202767051065E-2</v>
      </c>
      <c r="N262">
        <v>-2.732735E-2</v>
      </c>
    </row>
    <row r="263" spans="1:14" x14ac:dyDescent="0.75">
      <c r="A263">
        <f t="shared" si="9"/>
        <v>2004.4999999999802</v>
      </c>
      <c r="B263">
        <v>1.9710488984220413</v>
      </c>
      <c r="C263">
        <v>5.5</v>
      </c>
      <c r="D263">
        <v>2.2766915288450398</v>
      </c>
      <c r="E263">
        <v>1.2635483870967701</v>
      </c>
      <c r="F263">
        <f t="shared" si="8"/>
        <v>0.10159187771359178</v>
      </c>
      <c r="G263">
        <v>-9.6667000000000003E-3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 x14ac:dyDescent="0.75">
      <c r="A264">
        <f t="shared" si="9"/>
        <v>2004.5833333333135</v>
      </c>
      <c r="B264">
        <v>1.9714280107433966</v>
      </c>
      <c r="C264">
        <v>5.4</v>
      </c>
      <c r="D264">
        <v>2.2769211320657741</v>
      </c>
      <c r="E264">
        <v>1.42935483870967</v>
      </c>
      <c r="F264">
        <f t="shared" si="8"/>
        <v>0.15514005619733698</v>
      </c>
      <c r="G264">
        <v>2.83799E-2</v>
      </c>
      <c r="H264">
        <v>2.0647470000000001E-2</v>
      </c>
      <c r="I264">
        <v>1.2928105794043602E-2</v>
      </c>
      <c r="J264">
        <v>1.2654344595163733</v>
      </c>
      <c r="K264">
        <v>0.72016315766699823</v>
      </c>
      <c r="L264">
        <v>0</v>
      </c>
      <c r="M264">
        <v>0</v>
      </c>
      <c r="N264">
        <v>3.9541029999999998E-2</v>
      </c>
    </row>
    <row r="265" spans="1:14" x14ac:dyDescent="0.75">
      <c r="A265">
        <f t="shared" si="9"/>
        <v>2004.6666666666467</v>
      </c>
      <c r="B265">
        <v>1.9719332884477088</v>
      </c>
      <c r="C265">
        <v>5.4</v>
      </c>
      <c r="D265">
        <v>2.2782962080912741</v>
      </c>
      <c r="E265">
        <v>1.605</v>
      </c>
      <c r="F265">
        <f t="shared" si="8"/>
        <v>0.20547503674089088</v>
      </c>
      <c r="G265">
        <v>8.2766999999999997E-3</v>
      </c>
      <c r="H265">
        <v>4.1354679999999998E-2</v>
      </c>
      <c r="I265">
        <v>-6.4810117206346111E-3</v>
      </c>
      <c r="J265">
        <v>0</v>
      </c>
      <c r="K265">
        <v>0</v>
      </c>
      <c r="L265">
        <v>-1.30585842427143E-2</v>
      </c>
      <c r="M265">
        <v>-1.30585842427143E-2</v>
      </c>
      <c r="N265">
        <v>-1.108605E-2</v>
      </c>
    </row>
    <row r="266" spans="1:14" x14ac:dyDescent="0.75">
      <c r="A266">
        <f t="shared" si="9"/>
        <v>2004.74999999998</v>
      </c>
      <c r="B266">
        <v>1.9757400711415156</v>
      </c>
      <c r="C266">
        <v>5.5</v>
      </c>
      <c r="D266">
        <v>2.2805783703680764</v>
      </c>
      <c r="E266">
        <v>1.7609677419354799</v>
      </c>
      <c r="F266">
        <f t="shared" si="8"/>
        <v>0.24575140047168759</v>
      </c>
      <c r="G266">
        <v>-6.6667000000000002E-3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 x14ac:dyDescent="0.75">
      <c r="A267">
        <f t="shared" si="9"/>
        <v>2004.8333333333132</v>
      </c>
      <c r="B267">
        <v>1.9768083373380663</v>
      </c>
      <c r="C267">
        <v>5.4</v>
      </c>
      <c r="D267">
        <v>2.2826221128780624</v>
      </c>
      <c r="E267">
        <v>1.9319999999999999</v>
      </c>
      <c r="F267">
        <f t="shared" si="8"/>
        <v>0.28600712207947454</v>
      </c>
      <c r="G267">
        <v>-6.9931000000000004E-3</v>
      </c>
      <c r="H267">
        <v>5.5596640000000003E-2</v>
      </c>
      <c r="I267">
        <v>1.6046647810646145E-2</v>
      </c>
      <c r="J267">
        <v>-0.69443463671110284</v>
      </c>
      <c r="K267">
        <v>0.31902651199575299</v>
      </c>
      <c r="L267">
        <v>0</v>
      </c>
      <c r="M267">
        <v>0</v>
      </c>
      <c r="N267">
        <v>-1.9861429999999999E-2</v>
      </c>
    </row>
    <row r="268" spans="1:14" x14ac:dyDescent="0.75">
      <c r="A268">
        <f t="shared" si="9"/>
        <v>2004.9166666666465</v>
      </c>
      <c r="B268">
        <v>1.9801970555603643</v>
      </c>
      <c r="C268">
        <v>5.4</v>
      </c>
      <c r="D268">
        <v>2.2826221128780624</v>
      </c>
      <c r="E268">
        <v>2.1561290322580602</v>
      </c>
      <c r="F268">
        <f t="shared" si="8"/>
        <v>0.33367474738708019</v>
      </c>
      <c r="G268">
        <v>-5.9001000000000001E-3</v>
      </c>
      <c r="H268">
        <v>6.4928280000000005E-2</v>
      </c>
      <c r="I268">
        <v>-1.0354345588458594E-3</v>
      </c>
      <c r="J268">
        <v>0</v>
      </c>
      <c r="K268">
        <v>0</v>
      </c>
      <c r="L268">
        <v>-1.7777992619416299E-2</v>
      </c>
      <c r="M268">
        <v>-1.7777992619416299E-2</v>
      </c>
      <c r="N268">
        <v>-1.089184E-2</v>
      </c>
    </row>
    <row r="269" spans="1:14" x14ac:dyDescent="0.75">
      <c r="A269">
        <f t="shared" si="9"/>
        <v>2004.9999999999798</v>
      </c>
      <c r="B269">
        <v>1.981742066779324</v>
      </c>
      <c r="C269">
        <v>5.3</v>
      </c>
      <c r="D269">
        <v>2.2823955047425257</v>
      </c>
      <c r="E269">
        <v>2.2793548387096698</v>
      </c>
      <c r="F269">
        <f t="shared" si="8"/>
        <v>0.35781193926455257</v>
      </c>
      <c r="G269">
        <v>-2.0969000000000001E-3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4" x14ac:dyDescent="0.75">
      <c r="A270">
        <f t="shared" si="9"/>
        <v>2005.083333333313</v>
      </c>
      <c r="B270">
        <v>1.9848044532928357</v>
      </c>
      <c r="C270">
        <v>5.4</v>
      </c>
      <c r="D270">
        <v>2.284205067701794</v>
      </c>
      <c r="E270">
        <v>2.5017857142857101</v>
      </c>
      <c r="F270">
        <f t="shared" si="8"/>
        <v>0.39825010827957347</v>
      </c>
      <c r="G270">
        <v>0</v>
      </c>
      <c r="H270">
        <v>3.9574739999999997E-2</v>
      </c>
      <c r="I270">
        <v>-3.8911705800728181E-3</v>
      </c>
      <c r="J270">
        <v>-0.36338642604485499</v>
      </c>
      <c r="K270">
        <v>-0.11217129205201283</v>
      </c>
      <c r="L270">
        <v>0</v>
      </c>
      <c r="M270">
        <v>0</v>
      </c>
      <c r="N270">
        <v>-6.7911100000000004E-3</v>
      </c>
    </row>
    <row r="271" spans="1:14" x14ac:dyDescent="0.75">
      <c r="A271">
        <f t="shared" si="9"/>
        <v>2005.1666666666463</v>
      </c>
      <c r="B271">
        <v>1.9842441420524286</v>
      </c>
      <c r="C271">
        <v>5.2</v>
      </c>
      <c r="D271">
        <v>2.2857822737793949</v>
      </c>
      <c r="E271">
        <v>2.6290322580645098</v>
      </c>
      <c r="F271">
        <f t="shared" si="8"/>
        <v>0.41979591490570289</v>
      </c>
      <c r="G271">
        <v>3.2258E-3</v>
      </c>
      <c r="H271">
        <v>3.2414610000000003E-2</v>
      </c>
      <c r="I271">
        <v>-1.2889036950450473E-2</v>
      </c>
      <c r="J271">
        <v>0</v>
      </c>
      <c r="K271">
        <v>0</v>
      </c>
      <c r="L271">
        <v>6.3515692610203997E-2</v>
      </c>
      <c r="M271">
        <v>6.3515692610203997E-2</v>
      </c>
      <c r="N271">
        <v>5.0419110000000003E-2</v>
      </c>
    </row>
    <row r="272" spans="1:14" x14ac:dyDescent="0.75">
      <c r="A272">
        <f t="shared" si="9"/>
        <v>2005.2499999999795</v>
      </c>
      <c r="B272">
        <v>1.9851029906337061</v>
      </c>
      <c r="C272">
        <v>5.2</v>
      </c>
      <c r="D272">
        <v>2.287129620719111</v>
      </c>
      <c r="E272">
        <v>2.7850000000000001</v>
      </c>
      <c r="F272">
        <f t="shared" si="8"/>
        <v>0.44482519950974775</v>
      </c>
      <c r="G272">
        <v>6.7742000000000002E-3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 x14ac:dyDescent="0.75">
      <c r="A273">
        <f t="shared" si="9"/>
        <v>2005.3333333333128</v>
      </c>
      <c r="B273">
        <v>1.9855638816209724</v>
      </c>
      <c r="C273">
        <v>5.0999999999999996</v>
      </c>
      <c r="D273">
        <v>2.2869053529723748</v>
      </c>
      <c r="E273">
        <v>3.0025806451612902</v>
      </c>
      <c r="F273">
        <f t="shared" si="8"/>
        <v>0.47749468078041962</v>
      </c>
      <c r="G273">
        <v>9.3547999999999999E-3</v>
      </c>
      <c r="H273">
        <v>2.4587120000000001E-2</v>
      </c>
      <c r="I273">
        <v>8.8430759433940718E-3</v>
      </c>
      <c r="J273">
        <v>0.80854180976175316</v>
      </c>
      <c r="K273">
        <v>0.35600474137106575</v>
      </c>
      <c r="L273">
        <v>0</v>
      </c>
      <c r="M273">
        <v>0</v>
      </c>
      <c r="N273">
        <v>-1.004996E-2</v>
      </c>
    </row>
    <row r="274" spans="1:14" x14ac:dyDescent="0.75">
      <c r="A274">
        <f t="shared" si="9"/>
        <v>2005.4166666666461</v>
      </c>
      <c r="B274">
        <v>1.9874374404829247</v>
      </c>
      <c r="C274">
        <v>5</v>
      </c>
      <c r="D274">
        <v>2.287129620719111</v>
      </c>
      <c r="E274">
        <v>3.0356666666666601</v>
      </c>
      <c r="F274">
        <f t="shared" si="8"/>
        <v>0.48225408185617968</v>
      </c>
      <c r="G274">
        <v>1.1451E-3</v>
      </c>
      <c r="H274">
        <v>4.1077540000000003E-2</v>
      </c>
      <c r="I274">
        <v>2.2989921284503598E-2</v>
      </c>
      <c r="J274">
        <v>0</v>
      </c>
      <c r="K274">
        <v>0</v>
      </c>
      <c r="L274">
        <v>5.8702918923290701E-2</v>
      </c>
      <c r="M274">
        <v>5.8702918923290701E-2</v>
      </c>
      <c r="N274">
        <v>4.5423180000000001E-2</v>
      </c>
    </row>
    <row r="275" spans="1:14" x14ac:dyDescent="0.75">
      <c r="A275">
        <f t="shared" si="9"/>
        <v>2005.4999999999793</v>
      </c>
      <c r="B275">
        <v>1.9860471567806448</v>
      </c>
      <c r="C275">
        <v>5</v>
      </c>
      <c r="D275">
        <v>2.2898118391176214</v>
      </c>
      <c r="E275">
        <v>3.26258064516129</v>
      </c>
      <c r="F275">
        <f t="shared" si="8"/>
        <v>0.51356125546225295</v>
      </c>
      <c r="G275">
        <v>1.45001E-2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1:14" x14ac:dyDescent="0.75">
      <c r="A276">
        <f t="shared" si="9"/>
        <v>2005.5833333333126</v>
      </c>
      <c r="B276">
        <v>1.9874888470979286</v>
      </c>
      <c r="C276">
        <v>4.9000000000000004</v>
      </c>
      <c r="D276">
        <v>2.2924775936677841</v>
      </c>
      <c r="E276">
        <v>3.4996774193548301</v>
      </c>
      <c r="F276">
        <f t="shared" si="8"/>
        <v>0.54402801536440326</v>
      </c>
      <c r="G276">
        <v>-7.4193000000000002E-3</v>
      </c>
      <c r="H276">
        <v>1.728615E-2</v>
      </c>
      <c r="I276">
        <v>-1.2514828076981486E-2</v>
      </c>
      <c r="J276">
        <v>-0.38019978111297242</v>
      </c>
      <c r="K276">
        <v>0.38445527973062105</v>
      </c>
      <c r="L276">
        <v>0</v>
      </c>
      <c r="M276">
        <v>0</v>
      </c>
      <c r="N276">
        <v>-2.563315E-2</v>
      </c>
    </row>
    <row r="277" spans="1:14" x14ac:dyDescent="0.75">
      <c r="A277">
        <f t="shared" si="9"/>
        <v>2005.6666666666458</v>
      </c>
      <c r="B277">
        <v>1.9789693848547192</v>
      </c>
      <c r="C277">
        <v>5</v>
      </c>
      <c r="D277">
        <v>2.2984163800612945</v>
      </c>
      <c r="E277">
        <v>3.6230000000000002</v>
      </c>
      <c r="F277">
        <f t="shared" si="8"/>
        <v>0.55906833403453682</v>
      </c>
      <c r="G277">
        <v>8.4192999999999994E-3</v>
      </c>
      <c r="H277">
        <v>4.2310470000000003E-2</v>
      </c>
      <c r="I277">
        <v>1.6971654819483085E-2</v>
      </c>
      <c r="J277">
        <v>0</v>
      </c>
      <c r="K277">
        <v>0</v>
      </c>
      <c r="L277">
        <v>1.4673821357705201E-2</v>
      </c>
      <c r="M277">
        <v>1.4673821357705201E-2</v>
      </c>
      <c r="N277">
        <v>1.942317E-2</v>
      </c>
    </row>
    <row r="278" spans="1:14" x14ac:dyDescent="0.75">
      <c r="A278">
        <f t="shared" si="9"/>
        <v>2005.7499999999791</v>
      </c>
      <c r="B278">
        <v>1.9842495460943985</v>
      </c>
      <c r="C278">
        <v>5</v>
      </c>
      <c r="D278">
        <v>2.2990712600274095</v>
      </c>
      <c r="E278">
        <v>3.7793548387096698</v>
      </c>
      <c r="F278">
        <f t="shared" si="8"/>
        <v>0.57741766917528747</v>
      </c>
      <c r="G278">
        <v>1.9000099999999999E-2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 x14ac:dyDescent="0.75">
      <c r="A279">
        <f t="shared" si="9"/>
        <v>2005.8333333333123</v>
      </c>
      <c r="B279">
        <v>1.9889827890684135</v>
      </c>
      <c r="C279">
        <v>5</v>
      </c>
      <c r="D279">
        <v>2.2968844755385471</v>
      </c>
      <c r="E279">
        <v>3.9990000000000001</v>
      </c>
      <c r="F279">
        <f t="shared" si="8"/>
        <v>0.60195140413352166</v>
      </c>
      <c r="G279">
        <v>0</v>
      </c>
      <c r="H279">
        <v>2.6043759999999999E-2</v>
      </c>
      <c r="I279">
        <v>3.831086648775222E-3</v>
      </c>
      <c r="J279">
        <v>0.47415175717175673</v>
      </c>
      <c r="K279">
        <v>8.9499637019186118E-3</v>
      </c>
      <c r="L279">
        <v>0</v>
      </c>
      <c r="M279">
        <v>0</v>
      </c>
      <c r="N279">
        <v>-1.109098E-2</v>
      </c>
    </row>
    <row r="280" spans="1:14" x14ac:dyDescent="0.75">
      <c r="A280">
        <f t="shared" si="9"/>
        <v>2005.9166666666456</v>
      </c>
      <c r="B280">
        <v>1.991132116110619</v>
      </c>
      <c r="C280">
        <v>4.9000000000000004</v>
      </c>
      <c r="D280">
        <v>2.2968844755385471</v>
      </c>
      <c r="E280">
        <v>4.1570967741935396</v>
      </c>
      <c r="F280">
        <f t="shared" si="8"/>
        <v>0.61879013468399791</v>
      </c>
      <c r="G280">
        <v>-3.0645999999999998E-3</v>
      </c>
      <c r="H280">
        <v>1.279314E-2</v>
      </c>
      <c r="I280">
        <v>-1.1549386955032699E-3</v>
      </c>
      <c r="J280">
        <v>0</v>
      </c>
      <c r="K280">
        <v>0</v>
      </c>
      <c r="L280">
        <v>-4.0024819870017998E-2</v>
      </c>
      <c r="M280">
        <v>-4.0024819870017998E-2</v>
      </c>
      <c r="N280">
        <v>-3.9708840000000002E-2</v>
      </c>
    </row>
    <row r="281" spans="1:14" x14ac:dyDescent="0.75">
      <c r="A281">
        <f t="shared" si="9"/>
        <v>2005.9999999999789</v>
      </c>
      <c r="B281">
        <v>1.9918040116917626</v>
      </c>
      <c r="C281">
        <v>4.7</v>
      </c>
      <c r="D281">
        <v>2.2995072987004876</v>
      </c>
      <c r="E281">
        <v>4.2851612903225798</v>
      </c>
      <c r="F281">
        <f t="shared" si="8"/>
        <v>0.63196717309207484</v>
      </c>
      <c r="G281">
        <v>-1.1289E-3</v>
      </c>
      <c r="H281">
        <v>3.5316510000000002E-2</v>
      </c>
      <c r="I281">
        <v>1.6000254515501522E-2</v>
      </c>
      <c r="J281">
        <v>1.123403032525117</v>
      </c>
      <c r="K281">
        <v>0.64923337189831898</v>
      </c>
      <c r="L281">
        <v>3.0110862535302499E-2</v>
      </c>
      <c r="M281">
        <v>3.0110862535302499E-2</v>
      </c>
      <c r="N281">
        <v>3.2581209999999999E-2</v>
      </c>
    </row>
    <row r="282" spans="1:14" x14ac:dyDescent="0.75">
      <c r="A282">
        <f t="shared" si="9"/>
        <v>2006.0833333333121</v>
      </c>
      <c r="B282">
        <v>1.9920137384160623</v>
      </c>
      <c r="C282">
        <v>4.8</v>
      </c>
      <c r="D282">
        <v>2.2997251539756371</v>
      </c>
      <c r="E282">
        <v>4.4914285714285702</v>
      </c>
      <c r="F282">
        <f t="shared" si="8"/>
        <v>0.65238449735311332</v>
      </c>
      <c r="G282">
        <v>2.41935E-2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 x14ac:dyDescent="0.75">
      <c r="A283">
        <f t="shared" si="9"/>
        <v>2006.1666666666454</v>
      </c>
      <c r="B283">
        <v>1.992950077767472</v>
      </c>
      <c r="C283">
        <v>4.7</v>
      </c>
      <c r="D283">
        <v>2.3003780648707024</v>
      </c>
      <c r="E283">
        <v>4.5893548387096699</v>
      </c>
      <c r="F283">
        <f t="shared" si="8"/>
        <v>0.66175163767633582</v>
      </c>
      <c r="G283">
        <v>3.8709999999999999E-3</v>
      </c>
      <c r="H283">
        <v>3.8290500000000001E-3</v>
      </c>
      <c r="I283">
        <v>2.463035516922114E-2</v>
      </c>
      <c r="J283">
        <v>0</v>
      </c>
      <c r="K283">
        <v>0</v>
      </c>
      <c r="L283">
        <v>4.8021327427189203E-2</v>
      </c>
      <c r="M283">
        <v>4.8021327427189203E-2</v>
      </c>
      <c r="N283">
        <v>6.4559930000000001E-2</v>
      </c>
    </row>
    <row r="284" spans="1:14" x14ac:dyDescent="0.75">
      <c r="A284">
        <f t="shared" si="9"/>
        <v>2006.2499999999786</v>
      </c>
      <c r="B284">
        <v>1.9942154973839599</v>
      </c>
      <c r="C284">
        <v>4.7</v>
      </c>
      <c r="D284">
        <v>2.3025473724874854</v>
      </c>
      <c r="E284">
        <v>4.7903333333333302</v>
      </c>
      <c r="F284">
        <f t="shared" si="8"/>
        <v>0.68036573466518602</v>
      </c>
      <c r="G284">
        <v>2.6128999999999999E-2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 x14ac:dyDescent="0.75">
      <c r="A285">
        <f t="shared" si="9"/>
        <v>2006.3333333333119</v>
      </c>
      <c r="B285">
        <v>1.9943400328299001</v>
      </c>
      <c r="C285">
        <v>4.5999999999999996</v>
      </c>
      <c r="D285">
        <v>2.3038437748886547</v>
      </c>
      <c r="E285">
        <v>4.9403225806451596</v>
      </c>
      <c r="F285">
        <f t="shared" si="8"/>
        <v>0.69375530730831869</v>
      </c>
      <c r="G285">
        <v>2.4838699999999998E-2</v>
      </c>
      <c r="H285">
        <v>3.5262130000000003E-2</v>
      </c>
      <c r="I285">
        <v>5.1257424370727264E-2</v>
      </c>
      <c r="J285">
        <v>1.724269081272283</v>
      </c>
      <c r="K285">
        <v>0.3727258580159673</v>
      </c>
      <c r="L285">
        <v>0</v>
      </c>
      <c r="M285">
        <v>0</v>
      </c>
      <c r="N285">
        <v>3.5863850000000003E-2</v>
      </c>
    </row>
    <row r="286" spans="1:14" x14ac:dyDescent="0.75">
      <c r="A286">
        <f t="shared" si="9"/>
        <v>2006.4166666666451</v>
      </c>
      <c r="B286">
        <v>1.9958224711259414</v>
      </c>
      <c r="C286">
        <v>4.5999999999999996</v>
      </c>
      <c r="D286">
        <v>2.3049211619008916</v>
      </c>
      <c r="E286">
        <v>4.9909999999999997</v>
      </c>
      <c r="F286">
        <f t="shared" si="8"/>
        <v>0.6981875698661224</v>
      </c>
      <c r="G286">
        <v>8.4945999999999997E-3</v>
      </c>
      <c r="H286">
        <v>6.7289059999999998E-2</v>
      </c>
      <c r="I286">
        <v>-4.0452303367576204E-3</v>
      </c>
      <c r="J286">
        <v>0</v>
      </c>
      <c r="K286">
        <v>0</v>
      </c>
      <c r="L286">
        <v>-2.7544842729744199E-2</v>
      </c>
      <c r="M286">
        <v>-2.7544842729744199E-2</v>
      </c>
      <c r="N286">
        <v>-4.9537119999999997E-2</v>
      </c>
    </row>
    <row r="287" spans="1:14" x14ac:dyDescent="0.75">
      <c r="A287">
        <f t="shared" si="9"/>
        <v>2006.4999999999784</v>
      </c>
      <c r="B287">
        <v>1.9955492045513321</v>
      </c>
      <c r="C287">
        <v>4.7</v>
      </c>
      <c r="D287">
        <v>2.3072820470333459</v>
      </c>
      <c r="E287">
        <v>5.2351612903225799</v>
      </c>
      <c r="F287">
        <f t="shared" si="8"/>
        <v>0.71893006641944979</v>
      </c>
      <c r="G287">
        <v>-2.3333300000000001E-2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x14ac:dyDescent="0.75">
      <c r="A288">
        <f t="shared" si="9"/>
        <v>2006.5833333333117</v>
      </c>
      <c r="B288">
        <v>1.997432695021722</v>
      </c>
      <c r="C288">
        <v>4.7</v>
      </c>
      <c r="D288">
        <v>2.3092041796704077</v>
      </c>
      <c r="E288">
        <v>5.2464516129032202</v>
      </c>
      <c r="F288">
        <f t="shared" si="8"/>
        <v>0.71986567179570904</v>
      </c>
      <c r="G288">
        <v>-2.7096700000000001E-2</v>
      </c>
      <c r="H288">
        <v>-1.96356E-2</v>
      </c>
      <c r="I288">
        <v>-1.838086539086279E-2</v>
      </c>
      <c r="J288">
        <v>-0.74916887398043919</v>
      </c>
      <c r="K288">
        <v>-1.2777566373934897</v>
      </c>
      <c r="L288">
        <v>0</v>
      </c>
      <c r="M288">
        <v>0</v>
      </c>
      <c r="N288">
        <v>-3.83002E-3</v>
      </c>
    </row>
    <row r="289" spans="1:14" x14ac:dyDescent="0.75">
      <c r="A289">
        <f t="shared" si="9"/>
        <v>2006.6666666666449</v>
      </c>
      <c r="B289">
        <v>1.996602286649622</v>
      </c>
      <c r="C289">
        <v>4.5</v>
      </c>
      <c r="D289">
        <v>2.3070679506612985</v>
      </c>
      <c r="E289">
        <v>5.2546666666666599</v>
      </c>
      <c r="F289">
        <f t="shared" si="8"/>
        <v>0.7205451714739024</v>
      </c>
      <c r="G289">
        <v>-7.9030999999999997E-3</v>
      </c>
      <c r="H289">
        <v>-1.6335499999999999E-2</v>
      </c>
      <c r="I289">
        <v>2.2965022081280571E-2</v>
      </c>
      <c r="J289">
        <v>0</v>
      </c>
      <c r="K289">
        <v>0</v>
      </c>
      <c r="L289">
        <v>3.0658598176414899E-2</v>
      </c>
      <c r="M289">
        <v>3.0658598176414899E-2</v>
      </c>
      <c r="N289">
        <v>2.1564630000000001E-2</v>
      </c>
    </row>
    <row r="290" spans="1:14" x14ac:dyDescent="0.75">
      <c r="A290">
        <f t="shared" si="9"/>
        <v>2006.7499999999782</v>
      </c>
      <c r="B290">
        <v>1.9961845147079795</v>
      </c>
      <c r="C290">
        <v>4.4000000000000004</v>
      </c>
      <c r="D290">
        <v>2.3051363189436391</v>
      </c>
      <c r="E290">
        <v>5.2451612903225797</v>
      </c>
      <c r="F290">
        <f t="shared" si="8"/>
        <v>0.7197588474237766</v>
      </c>
      <c r="G290">
        <v>-1.1291999999999999E-3</v>
      </c>
      <c r="H290">
        <v>-1.7958700000000001E-2</v>
      </c>
      <c r="I290">
        <v>-9.7871207317412716E-3</v>
      </c>
      <c r="J290">
        <v>-0.11202785938588958</v>
      </c>
      <c r="K290">
        <v>0.15855274531126626</v>
      </c>
      <c r="L290">
        <v>-1.11715307402977E-3</v>
      </c>
      <c r="M290">
        <v>-1.11715307402977E-3</v>
      </c>
      <c r="N290">
        <v>-2.1208899999999998E-3</v>
      </c>
    </row>
    <row r="291" spans="1:14" x14ac:dyDescent="0.75">
      <c r="A291">
        <f t="shared" si="9"/>
        <v>2006.8333333333114</v>
      </c>
      <c r="B291">
        <v>1.9960600688752683</v>
      </c>
      <c r="C291">
        <v>4.5</v>
      </c>
      <c r="D291">
        <v>2.3053513694466239</v>
      </c>
      <c r="E291">
        <v>5.2456666666666596</v>
      </c>
      <c r="F291">
        <f t="shared" si="8"/>
        <v>0.71980069009979564</v>
      </c>
      <c r="G291">
        <v>-3.8709999999999999E-3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x14ac:dyDescent="0.75">
      <c r="A292">
        <f t="shared" si="9"/>
        <v>2006.9166666666447</v>
      </c>
      <c r="B292">
        <v>2.0004870052498118</v>
      </c>
      <c r="C292">
        <v>4.4000000000000004</v>
      </c>
      <c r="D292">
        <v>2.3077099234048069</v>
      </c>
      <c r="E292">
        <v>5.2380645161290298</v>
      </c>
      <c r="F292">
        <f t="shared" si="8"/>
        <v>0.7191708432351237</v>
      </c>
      <c r="G292">
        <v>-3.2258E-3</v>
      </c>
      <c r="H292">
        <v>-4.2450000000000002E-4</v>
      </c>
      <c r="I292">
        <v>2.3059353179636314E-2</v>
      </c>
      <c r="J292">
        <v>0</v>
      </c>
      <c r="K292">
        <v>0</v>
      </c>
      <c r="L292">
        <v>-3.7747582403539703E-2</v>
      </c>
      <c r="M292">
        <v>-3.7747582403539703E-2</v>
      </c>
      <c r="N292">
        <v>-3.2908130000000001E-2</v>
      </c>
    </row>
    <row r="293" spans="1:14" x14ac:dyDescent="0.75">
      <c r="A293">
        <f t="shared" si="9"/>
        <v>2006.9999999999779</v>
      </c>
      <c r="B293">
        <v>1.9989438154473917</v>
      </c>
      <c r="C293">
        <v>4.5999999999999996</v>
      </c>
      <c r="D293">
        <v>2.3084299428565425</v>
      </c>
      <c r="E293">
        <v>5.2483870967741897</v>
      </c>
      <c r="F293">
        <f t="shared" si="8"/>
        <v>0.72002585910258576</v>
      </c>
      <c r="G293">
        <v>-1.9354999999999999E-3</v>
      </c>
      <c r="H293">
        <v>-1.4445E-2</v>
      </c>
      <c r="I293">
        <v>1.6405912132525693E-2</v>
      </c>
      <c r="J293">
        <v>-9.4999500927077457E-2</v>
      </c>
      <c r="K293">
        <v>-9.7651739032876703E-2</v>
      </c>
      <c r="L293">
        <v>-2.8351803327848302E-3</v>
      </c>
      <c r="M293">
        <v>-2.8351803327848302E-3</v>
      </c>
      <c r="N293">
        <v>-3.6342350000000002E-2</v>
      </c>
    </row>
    <row r="294" spans="1:14" x14ac:dyDescent="0.75">
      <c r="A294">
        <f t="shared" si="9"/>
        <v>2007.0833333333112</v>
      </c>
      <c r="B294">
        <v>2.0031480551394023</v>
      </c>
      <c r="C294">
        <v>4.5</v>
      </c>
      <c r="D294">
        <v>2.3101110312755186</v>
      </c>
      <c r="E294">
        <v>5.2589285714285703</v>
      </c>
      <c r="F294">
        <f t="shared" si="8"/>
        <v>0.7208972721169199</v>
      </c>
      <c r="G294">
        <v>-4.8386999999999996E-3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 x14ac:dyDescent="0.75">
      <c r="A295">
        <f t="shared" si="9"/>
        <v>2007.1666666666445</v>
      </c>
      <c r="B295">
        <v>2.0039010658000813</v>
      </c>
      <c r="C295">
        <v>4.4000000000000004</v>
      </c>
      <c r="D295">
        <v>2.3123635636613926</v>
      </c>
      <c r="E295">
        <v>5.25677419354838</v>
      </c>
      <c r="F295">
        <f t="shared" si="8"/>
        <v>0.72071932215783441</v>
      </c>
      <c r="G295">
        <v>-5.326E-3</v>
      </c>
      <c r="H295">
        <v>1.7198620000000001E-2</v>
      </c>
      <c r="I295">
        <v>5.1344062737645503E-3</v>
      </c>
      <c r="J295">
        <v>0</v>
      </c>
      <c r="K295">
        <v>0</v>
      </c>
      <c r="L295">
        <v>-6.9214951509973199E-2</v>
      </c>
      <c r="M295">
        <v>-6.9214951509973199E-2</v>
      </c>
      <c r="N295">
        <v>-9.4479229999999997E-2</v>
      </c>
    </row>
    <row r="296" spans="1:14" x14ac:dyDescent="0.75">
      <c r="A296">
        <f t="shared" si="9"/>
        <v>2007.2499999999777</v>
      </c>
      <c r="B296">
        <v>2.0068398452528808</v>
      </c>
      <c r="C296">
        <v>4.5</v>
      </c>
      <c r="D296">
        <v>2.3136647835342714</v>
      </c>
      <c r="E296">
        <v>5.24966666666666</v>
      </c>
      <c r="F296">
        <f t="shared" si="8"/>
        <v>0.72013172827772687</v>
      </c>
      <c r="G296">
        <v>-9.6837999999999994E-3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 x14ac:dyDescent="0.75">
      <c r="A297">
        <f t="shared" si="9"/>
        <v>2007.333333333311</v>
      </c>
      <c r="B297">
        <v>2.0070214982494514</v>
      </c>
      <c r="C297">
        <v>4.4000000000000004</v>
      </c>
      <c r="D297">
        <v>2.3154560209871127</v>
      </c>
      <c r="E297">
        <v>5.2535483870967701</v>
      </c>
      <c r="F297">
        <f t="shared" si="8"/>
        <v>0.72045273662254528</v>
      </c>
      <c r="G297">
        <v>3.7096E-3</v>
      </c>
      <c r="H297">
        <v>7.4017600000000003E-3</v>
      </c>
      <c r="I297">
        <v>2.9956466013998633E-2</v>
      </c>
      <c r="J297">
        <v>1.3161548118622846</v>
      </c>
      <c r="K297">
        <v>-4.991349284787739E-2</v>
      </c>
      <c r="L297">
        <v>0</v>
      </c>
      <c r="M297">
        <v>0</v>
      </c>
      <c r="N297">
        <v>2.626177E-2</v>
      </c>
    </row>
    <row r="298" spans="1:14" x14ac:dyDescent="0.75">
      <c r="A298">
        <f t="shared" si="9"/>
        <v>2007.4166666666442</v>
      </c>
      <c r="B298">
        <v>2.0070996924970395</v>
      </c>
      <c r="C298">
        <v>4.5999999999999996</v>
      </c>
      <c r="D298">
        <v>2.3164610097653773</v>
      </c>
      <c r="E298">
        <v>5.2539999999999996</v>
      </c>
      <c r="F298">
        <f t="shared" si="8"/>
        <v>0.72049006845005148</v>
      </c>
      <c r="G298">
        <v>1.2903000000000001E-3</v>
      </c>
      <c r="H298">
        <v>-1.04437E-2</v>
      </c>
      <c r="I298">
        <v>8.0465494311602812E-3</v>
      </c>
      <c r="J298">
        <v>0</v>
      </c>
      <c r="K298">
        <v>0</v>
      </c>
      <c r="L298">
        <v>6.8074046365516E-3</v>
      </c>
      <c r="M298">
        <v>6.8074046365516E-3</v>
      </c>
      <c r="N298">
        <v>2.2796090000000001E-2</v>
      </c>
    </row>
    <row r="299" spans="1:14" x14ac:dyDescent="0.75">
      <c r="A299">
        <f t="shared" si="9"/>
        <v>2007.4999999999775</v>
      </c>
      <c r="B299">
        <v>2.0064339503382915</v>
      </c>
      <c r="C299">
        <v>4.7</v>
      </c>
      <c r="D299">
        <v>2.3172336250628938</v>
      </c>
      <c r="E299">
        <v>5.2583870967741904</v>
      </c>
      <c r="F299">
        <f t="shared" si="8"/>
        <v>0.72085255358566835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 x14ac:dyDescent="0.75">
      <c r="A300">
        <f t="shared" si="9"/>
        <v>2007.5833333333107</v>
      </c>
      <c r="B300">
        <v>2.0072671431933418</v>
      </c>
      <c r="C300">
        <v>4.5999999999999996</v>
      </c>
      <c r="D300">
        <v>2.3173674890408447</v>
      </c>
      <c r="E300">
        <v>5.0222580645161203</v>
      </c>
      <c r="F300">
        <f t="shared" si="8"/>
        <v>0.70089902480777011</v>
      </c>
      <c r="G300">
        <v>0</v>
      </c>
      <c r="H300">
        <v>5.3181770000000003E-2</v>
      </c>
      <c r="I300">
        <v>2.0253762313683626E-2</v>
      </c>
      <c r="J300">
        <v>-0.58704021172592946</v>
      </c>
      <c r="K300">
        <v>0.62690623479527674</v>
      </c>
      <c r="L300">
        <v>0</v>
      </c>
      <c r="M300">
        <v>0</v>
      </c>
      <c r="N300">
        <v>4.4734740000000002E-2</v>
      </c>
    </row>
    <row r="301" spans="1:14" x14ac:dyDescent="0.75">
      <c r="A301">
        <f t="shared" si="9"/>
        <v>2007.666666666644</v>
      </c>
      <c r="B301">
        <v>2.0083437771928345</v>
      </c>
      <c r="C301">
        <v>4.7</v>
      </c>
      <c r="D301">
        <v>2.3192039467936132</v>
      </c>
      <c r="E301">
        <v>4.9379999999999997</v>
      </c>
      <c r="F301">
        <f t="shared" si="8"/>
        <v>0.6935510855959135</v>
      </c>
      <c r="G301">
        <v>-7.3666800000000005E-2</v>
      </c>
      <c r="H301">
        <v>-0.17092399999999999</v>
      </c>
      <c r="I301">
        <v>-0.14852736629784977</v>
      </c>
      <c r="J301">
        <v>0</v>
      </c>
      <c r="K301">
        <v>0</v>
      </c>
      <c r="L301">
        <v>-0.12889107486368501</v>
      </c>
      <c r="M301">
        <v>-0.12889107486368501</v>
      </c>
      <c r="N301">
        <v>-0.18139205999999999</v>
      </c>
    </row>
    <row r="302" spans="1:14" x14ac:dyDescent="0.75">
      <c r="A302">
        <f t="shared" si="9"/>
        <v>2007.7499999999773</v>
      </c>
      <c r="B302">
        <v>2.0070411549588125</v>
      </c>
      <c r="C302">
        <v>4.7</v>
      </c>
      <c r="D302">
        <v>2.3205409199245808</v>
      </c>
      <c r="E302">
        <v>4.7554838709677396</v>
      </c>
      <c r="F302">
        <f t="shared" si="8"/>
        <v>0.67719471302945167</v>
      </c>
      <c r="G302">
        <v>-9.5365500000000006E-2</v>
      </c>
      <c r="H302" s="1">
        <v>-7.4800000000000002E-5</v>
      </c>
      <c r="I302">
        <v>5.2047865330820592E-2</v>
      </c>
      <c r="J302">
        <v>2.2420381228822484</v>
      </c>
      <c r="K302">
        <v>-0.1436388454372437</v>
      </c>
      <c r="L302">
        <v>9.2356847168085093E-2</v>
      </c>
      <c r="M302">
        <v>9.2356847168085093E-2</v>
      </c>
      <c r="N302">
        <v>5.9266449999999998E-2</v>
      </c>
    </row>
    <row r="303" spans="1:14" x14ac:dyDescent="0.75">
      <c r="A303">
        <f t="shared" si="9"/>
        <v>2007.8333333333105</v>
      </c>
      <c r="B303">
        <v>2.0094797911434479</v>
      </c>
      <c r="C303">
        <v>4.7</v>
      </c>
      <c r="D303">
        <v>2.3239406483892058</v>
      </c>
      <c r="E303">
        <v>4.4866666666666601</v>
      </c>
      <c r="F303">
        <f t="shared" si="8"/>
        <v>0.65192380516829496</v>
      </c>
      <c r="G303">
        <v>2.9032200000000001E-2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1:14" x14ac:dyDescent="0.75">
      <c r="A304">
        <f t="shared" si="9"/>
        <v>2007.9166666666438</v>
      </c>
      <c r="B304">
        <v>2.009707487172574</v>
      </c>
      <c r="C304">
        <v>5</v>
      </c>
      <c r="D304">
        <v>2.325197419924709</v>
      </c>
      <c r="E304">
        <v>4.2445161290322497</v>
      </c>
      <c r="F304">
        <f t="shared" si="8"/>
        <v>0.62782818822689301</v>
      </c>
      <c r="G304">
        <v>2.0322799999999999E-2</v>
      </c>
      <c r="H304">
        <v>9.5709300000000001E-3</v>
      </c>
      <c r="I304">
        <v>8.4227326310190212E-2</v>
      </c>
      <c r="J304">
        <v>0</v>
      </c>
      <c r="K304">
        <v>0</v>
      </c>
      <c r="L304">
        <v>0.10321711702166</v>
      </c>
      <c r="M304">
        <v>0.10321711702166</v>
      </c>
      <c r="N304">
        <v>0.11515325</v>
      </c>
    </row>
    <row r="305" spans="1:14" x14ac:dyDescent="0.75">
      <c r="A305">
        <f t="shared" si="9"/>
        <v>2007.999999999977</v>
      </c>
      <c r="B305">
        <v>2.0091958535195213</v>
      </c>
      <c r="C305">
        <v>5</v>
      </c>
      <c r="D305">
        <v>2.3266921639746232</v>
      </c>
      <c r="E305">
        <v>3.9403225806451601</v>
      </c>
      <c r="F305">
        <f t="shared" si="8"/>
        <v>0.59553177747518271</v>
      </c>
      <c r="G305">
        <v>-3.9032200000000003E-2</v>
      </c>
      <c r="H305">
        <v>-9.5201800000000003E-2</v>
      </c>
      <c r="I305">
        <v>-0.17495341328506439</v>
      </c>
      <c r="J305">
        <v>-2.7506839590511247</v>
      </c>
      <c r="K305">
        <v>-4.7018257843913167</v>
      </c>
      <c r="L305">
        <v>-0.11249109010011681</v>
      </c>
      <c r="M305">
        <v>-0.11249109010011681</v>
      </c>
      <c r="N305">
        <v>-0.12778461999999999</v>
      </c>
    </row>
    <row r="306" spans="1:14" x14ac:dyDescent="0.75">
      <c r="A306">
        <f t="shared" si="9"/>
        <v>2008.0833333333103</v>
      </c>
      <c r="B306">
        <v>2.0076073988473402</v>
      </c>
      <c r="C306">
        <v>4.9000000000000004</v>
      </c>
      <c r="D306">
        <v>2.3277409454701701</v>
      </c>
      <c r="E306">
        <v>2.98068965517241</v>
      </c>
      <c r="F306">
        <f t="shared" si="8"/>
        <v>0.47431676031224707</v>
      </c>
      <c r="G306">
        <v>-0.20629049999999999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 x14ac:dyDescent="0.75">
      <c r="A307">
        <f t="shared" si="9"/>
        <v>2008.1666666666436</v>
      </c>
      <c r="B307">
        <v>2.0061899742864946</v>
      </c>
      <c r="C307">
        <v>5.0999999999999996</v>
      </c>
      <c r="D307">
        <v>2.3292920898355236</v>
      </c>
      <c r="E307">
        <v>2.61032258064516</v>
      </c>
      <c r="F307">
        <f t="shared" si="8"/>
        <v>0.41669418026449417</v>
      </c>
      <c r="G307">
        <v>3.3870900000000002E-2</v>
      </c>
      <c r="H307">
        <v>-0.11155</v>
      </c>
      <c r="I307">
        <v>0.20180119903672261</v>
      </c>
      <c r="J307">
        <v>0</v>
      </c>
      <c r="K307">
        <v>0</v>
      </c>
      <c r="L307">
        <v>0.16612859636623389</v>
      </c>
      <c r="M307">
        <v>0.16612859636623389</v>
      </c>
      <c r="N307">
        <v>0.14497280000000001</v>
      </c>
    </row>
    <row r="308" spans="1:14" x14ac:dyDescent="0.75">
      <c r="A308">
        <f t="shared" si="9"/>
        <v>2008.2499999999768</v>
      </c>
      <c r="B308">
        <v>2.0032122929018885</v>
      </c>
      <c r="C308">
        <v>5</v>
      </c>
      <c r="D308">
        <v>2.3302960514144209</v>
      </c>
      <c r="E308">
        <v>2.2783333333333302</v>
      </c>
      <c r="F308">
        <f t="shared" si="8"/>
        <v>0.35761726418417805</v>
      </c>
      <c r="G308">
        <v>3.86291E-2</v>
      </c>
      <c r="H308">
        <v>2.8851740000000001E-2</v>
      </c>
      <c r="I308">
        <v>6.2274079706671481E-4</v>
      </c>
      <c r="J308">
        <v>-1.9843182355438986</v>
      </c>
      <c r="K308">
        <v>-2.6581050786066012</v>
      </c>
      <c r="L308">
        <v>-6.1501891965986502E-2</v>
      </c>
      <c r="M308">
        <v>-6.1501891965986502E-2</v>
      </c>
      <c r="N308">
        <v>-6.0751260000000001E-2</v>
      </c>
    </row>
    <row r="309" spans="1:14" x14ac:dyDescent="0.75">
      <c r="A309">
        <f t="shared" si="9"/>
        <v>2008.3333333333101</v>
      </c>
      <c r="B309">
        <v>2.0005728906913847</v>
      </c>
      <c r="C309">
        <v>5.4</v>
      </c>
      <c r="D309">
        <v>2.3328584114705491</v>
      </c>
      <c r="E309">
        <v>1.9783870967741899</v>
      </c>
      <c r="F309">
        <f t="shared" si="8"/>
        <v>0.29631127085321951</v>
      </c>
      <c r="G309">
        <v>-7.2499999999999995E-2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 x14ac:dyDescent="0.75">
      <c r="A310">
        <f t="shared" si="9"/>
        <v>2008.4166666666433</v>
      </c>
      <c r="B310">
        <v>1.9994137412234014</v>
      </c>
      <c r="C310">
        <v>5.6</v>
      </c>
      <c r="D310">
        <v>2.3373853750250695</v>
      </c>
      <c r="E310">
        <v>2.0009999999999999</v>
      </c>
      <c r="F310">
        <f t="shared" si="8"/>
        <v>0.30124708863621136</v>
      </c>
      <c r="G310">
        <v>3.0000000000000001E-3</v>
      </c>
      <c r="H310">
        <v>4.7585120000000002E-2</v>
      </c>
      <c r="I310">
        <v>1.2179786597283325E-2</v>
      </c>
      <c r="J310">
        <v>0</v>
      </c>
      <c r="K310">
        <v>0</v>
      </c>
      <c r="L310">
        <v>-5.33477904153941E-2</v>
      </c>
      <c r="M310">
        <v>-5.33477904153941E-2</v>
      </c>
      <c r="N310">
        <v>-1.308784E-2</v>
      </c>
    </row>
    <row r="311" spans="1:14" x14ac:dyDescent="0.75">
      <c r="A311">
        <f t="shared" si="9"/>
        <v>2008.4999999999766</v>
      </c>
      <c r="B311">
        <v>1.997479874353109</v>
      </c>
      <c r="C311">
        <v>5.8</v>
      </c>
      <c r="D311">
        <v>2.3404758429583312</v>
      </c>
      <c r="E311">
        <v>2.0096774193548299</v>
      </c>
      <c r="F311">
        <f t="shared" si="8"/>
        <v>0.30312635282489503</v>
      </c>
      <c r="G311">
        <v>1.20001E-2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 x14ac:dyDescent="0.75">
      <c r="A312">
        <f t="shared" si="9"/>
        <v>2008.5833333333098</v>
      </c>
      <c r="B312">
        <v>1.9905377498579466</v>
      </c>
      <c r="C312">
        <v>6.1</v>
      </c>
      <c r="D312">
        <v>2.3398289245826209</v>
      </c>
      <c r="E312">
        <v>1.9964516129032199</v>
      </c>
      <c r="F312">
        <f t="shared" si="8"/>
        <v>0.30025878885854007</v>
      </c>
      <c r="G312">
        <v>-2.6128999999999999E-2</v>
      </c>
      <c r="H312">
        <v>6.6085309999999994E-2</v>
      </c>
      <c r="I312">
        <v>2.158196301676776E-2</v>
      </c>
      <c r="J312">
        <v>-0.68195009873135737</v>
      </c>
      <c r="K312">
        <v>-0.15149182204356815</v>
      </c>
      <c r="L312">
        <v>0</v>
      </c>
      <c r="M312">
        <v>0</v>
      </c>
      <c r="N312">
        <v>-2.0474840000000001E-2</v>
      </c>
    </row>
    <row r="313" spans="1:14" x14ac:dyDescent="0.75">
      <c r="A313">
        <f t="shared" si="9"/>
        <v>2008.6666666666431</v>
      </c>
      <c r="B313">
        <v>1.971085571230287</v>
      </c>
      <c r="C313">
        <v>6.1</v>
      </c>
      <c r="D313">
        <v>2.3402001274981066</v>
      </c>
      <c r="E313">
        <v>1.8116666666666601</v>
      </c>
      <c r="F313">
        <f t="shared" si="8"/>
        <v>0.25807829370264934</v>
      </c>
      <c r="G313">
        <v>5.6128999999999998E-2</v>
      </c>
      <c r="H313">
        <v>4.2075099999999997E-2</v>
      </c>
      <c r="I313">
        <v>0.12891882356409348</v>
      </c>
      <c r="J313">
        <v>0</v>
      </c>
      <c r="K313">
        <v>0</v>
      </c>
      <c r="L313">
        <v>0.154661645508479</v>
      </c>
      <c r="M313">
        <v>0.154661645508479</v>
      </c>
      <c r="N313">
        <v>9.46906E-2</v>
      </c>
    </row>
    <row r="314" spans="1:14" x14ac:dyDescent="0.75">
      <c r="A314">
        <f t="shared" si="9"/>
        <v>2008.7499999999764</v>
      </c>
      <c r="B314">
        <v>1.9754115869197579</v>
      </c>
      <c r="C314">
        <v>6.5</v>
      </c>
      <c r="D314">
        <v>2.3364497269479449</v>
      </c>
      <c r="E314">
        <v>0.96935483870967698</v>
      </c>
      <c r="F314">
        <f t="shared" si="8"/>
        <v>-1.3517217495514551E-2</v>
      </c>
      <c r="G314">
        <v>4.7427200000000003E-2</v>
      </c>
      <c r="H314">
        <v>9.0963000000000003E-4</v>
      </c>
      <c r="I314">
        <v>-3.5192600380019472E-2</v>
      </c>
      <c r="J314">
        <v>-2.1556765867780334</v>
      </c>
      <c r="K314">
        <v>-1.6830206236885721</v>
      </c>
      <c r="L314">
        <v>0.18201434102795272</v>
      </c>
      <c r="M314">
        <v>0.18201434102795272</v>
      </c>
      <c r="N314">
        <v>0.10692713</v>
      </c>
    </row>
    <row r="315" spans="1:14" x14ac:dyDescent="0.75">
      <c r="A315">
        <f t="shared" si="9"/>
        <v>2008.8333333333096</v>
      </c>
      <c r="B315">
        <v>1.9697368547863647</v>
      </c>
      <c r="C315">
        <v>6.8</v>
      </c>
      <c r="D315">
        <v>2.3286914494592335</v>
      </c>
      <c r="E315">
        <v>0.38766666666666599</v>
      </c>
      <c r="F315">
        <f t="shared" si="8"/>
        <v>-0.41154153999121479</v>
      </c>
      <c r="G315">
        <v>-4.74172E-2</v>
      </c>
      <c r="I315">
        <v>6.1117669666792995E-2</v>
      </c>
      <c r="J315">
        <v>0</v>
      </c>
      <c r="K315">
        <v>0</v>
      </c>
      <c r="L315">
        <v>0</v>
      </c>
      <c r="M315">
        <v>0</v>
      </c>
      <c r="N315">
        <v>-5.669569E-2</v>
      </c>
    </row>
    <row r="316" spans="1:14" x14ac:dyDescent="0.75">
      <c r="A316">
        <f t="shared" si="9"/>
        <v>2008.9166666666429</v>
      </c>
      <c r="B316">
        <v>1.9572623959860154</v>
      </c>
      <c r="C316">
        <v>7.3</v>
      </c>
      <c r="D316">
        <v>2.3251008742056904</v>
      </c>
      <c r="E316">
        <v>0.15516129032258</v>
      </c>
      <c r="F316">
        <f t="shared" si="8"/>
        <v>-0.80921661746044271</v>
      </c>
      <c r="G316">
        <v>-9.5489000000000004E-2</v>
      </c>
      <c r="I316">
        <v>-2.5894828925139727E-2</v>
      </c>
      <c r="J316">
        <v>-6.4046265489138587</v>
      </c>
      <c r="K316">
        <v>-6.8558946888888395</v>
      </c>
      <c r="L316">
        <v>-0.12972139706486699</v>
      </c>
      <c r="M316">
        <v>-0.12972139706486699</v>
      </c>
      <c r="N316">
        <v>-0.18680041</v>
      </c>
    </row>
    <row r="317" spans="1:14" x14ac:dyDescent="0.75">
      <c r="A317">
        <f t="shared" si="9"/>
        <v>2008.9999999999761</v>
      </c>
      <c r="B317">
        <v>1.9463594025324205</v>
      </c>
      <c r="C317">
        <v>7.8</v>
      </c>
      <c r="D317">
        <v>2.3261985857907943</v>
      </c>
      <c r="E317">
        <v>0.15419354838709601</v>
      </c>
      <c r="F317">
        <f t="shared" si="8"/>
        <v>-0.81193379722215597</v>
      </c>
      <c r="G317">
        <v>-8.95209E-2</v>
      </c>
      <c r="I317">
        <v>2.7643627856926804E-2</v>
      </c>
      <c r="J317">
        <v>-3.2965056119407143E-2</v>
      </c>
      <c r="K317">
        <v>0.46494815874842527</v>
      </c>
      <c r="L317">
        <v>2.8085503303354398E-2</v>
      </c>
      <c r="M317">
        <v>2.8085503303354398E-2</v>
      </c>
      <c r="N317">
        <v>1.4622000000000001E-3</v>
      </c>
    </row>
    <row r="318" spans="1:14" x14ac:dyDescent="0.75">
      <c r="A318">
        <f t="shared" si="9"/>
        <v>2009.0833333333094</v>
      </c>
      <c r="B318">
        <v>1.9436982600502166</v>
      </c>
      <c r="C318">
        <v>8.3000000000000007</v>
      </c>
      <c r="D318">
        <v>2.327777698867878</v>
      </c>
      <c r="E318">
        <v>0.222142857142857</v>
      </c>
      <c r="F318">
        <f t="shared" si="8"/>
        <v>-0.65336764665140079</v>
      </c>
      <c r="G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1:14" x14ac:dyDescent="0.75">
      <c r="A319">
        <f t="shared" si="9"/>
        <v>2009.1666666666426</v>
      </c>
      <c r="B319">
        <v>1.9369126677908473</v>
      </c>
      <c r="C319">
        <v>8.6999999999999993</v>
      </c>
      <c r="D319">
        <v>2.3273487155724166</v>
      </c>
      <c r="E319">
        <v>0.18064516129032199</v>
      </c>
      <c r="F319">
        <f t="shared" si="8"/>
        <v>-0.74317366682807373</v>
      </c>
      <c r="G319">
        <v>-4.5161000000000003E-3</v>
      </c>
      <c r="I319">
        <v>6.7258406691316733E-2</v>
      </c>
      <c r="J319">
        <v>-1.2444758830629314</v>
      </c>
      <c r="K319">
        <v>0.11647283142817738</v>
      </c>
      <c r="L319">
        <v>-2.7279622281809499E-2</v>
      </c>
      <c r="M319">
        <v>-2.7279622281809499E-2</v>
      </c>
      <c r="N319">
        <v>-0.11528107</v>
      </c>
    </row>
    <row r="320" spans="1:14" x14ac:dyDescent="0.75">
      <c r="A320">
        <f t="shared" si="9"/>
        <v>2009.2499999999759</v>
      </c>
      <c r="B320">
        <v>1.9334280618356714</v>
      </c>
      <c r="C320">
        <v>9</v>
      </c>
      <c r="D320">
        <v>2.3277858658672135</v>
      </c>
      <c r="E320">
        <v>0.15033333333333301</v>
      </c>
      <c r="F320">
        <f t="shared" si="8"/>
        <v>-0.82294471284170279</v>
      </c>
      <c r="G320">
        <v>-5.1507999999999996E-3</v>
      </c>
      <c r="I320">
        <v>-3.6163436384961667E-4</v>
      </c>
      <c r="J320">
        <v>0.64532139941079658</v>
      </c>
      <c r="K320">
        <v>-2.912951850252414E-2</v>
      </c>
      <c r="L320">
        <v>3.2111371916104303E-2</v>
      </c>
      <c r="M320">
        <v>3.2111371916104303E-2</v>
      </c>
      <c r="N320">
        <v>-3.7272159999999999E-2</v>
      </c>
    </row>
    <row r="321" spans="1:14" x14ac:dyDescent="0.75">
      <c r="A321">
        <f t="shared" si="9"/>
        <v>2009.3333333333092</v>
      </c>
      <c r="B321">
        <v>1.9291715628946149</v>
      </c>
      <c r="C321">
        <v>9.4</v>
      </c>
      <c r="D321">
        <v>2.3284244578294047</v>
      </c>
      <c r="E321">
        <v>0.17741935483870899</v>
      </c>
      <c r="F321">
        <f t="shared" si="8"/>
        <v>-0.75099900434003053</v>
      </c>
      <c r="G321">
        <v>4.6667999999999996E-3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 x14ac:dyDescent="0.75">
      <c r="A322">
        <f t="shared" si="9"/>
        <v>2009.4166666666424</v>
      </c>
      <c r="B322">
        <v>1.9278464911668276</v>
      </c>
      <c r="C322">
        <v>9.5</v>
      </c>
      <c r="D322">
        <v>2.3320140580055675</v>
      </c>
      <c r="E322">
        <v>0.20633333333333301</v>
      </c>
      <c r="F322">
        <f t="shared" ref="F322:F385" si="10">LOG(E322)</f>
        <v>-0.68543060569954517</v>
      </c>
      <c r="G322">
        <v>0</v>
      </c>
      <c r="I322">
        <v>1.0552855526934614E-2</v>
      </c>
      <c r="J322">
        <v>1.4461382018723055</v>
      </c>
      <c r="K322">
        <v>-2.2304605395511733E-2</v>
      </c>
      <c r="L322">
        <v>5.4145249246898799E-2</v>
      </c>
      <c r="M322">
        <v>5.4145249246898799E-2</v>
      </c>
      <c r="N322">
        <v>5.0504309999999997E-2</v>
      </c>
    </row>
    <row r="323" spans="1:14" x14ac:dyDescent="0.75">
      <c r="A323">
        <f t="shared" si="9"/>
        <v>2009.4999999999757</v>
      </c>
      <c r="B323">
        <v>1.9330031188504742</v>
      </c>
      <c r="C323">
        <v>9.5</v>
      </c>
      <c r="D323">
        <v>2.3318846339699206</v>
      </c>
      <c r="E323">
        <v>0.15580645161290299</v>
      </c>
      <c r="F323">
        <f t="shared" si="10"/>
        <v>-0.80741456308276116</v>
      </c>
      <c r="G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 x14ac:dyDescent="0.75">
      <c r="A324">
        <f t="shared" ref="A324:A387" si="11">A323+1/12</f>
        <v>2009.5833333333089</v>
      </c>
      <c r="B324">
        <v>1.9378272041234397</v>
      </c>
      <c r="C324">
        <v>9.6</v>
      </c>
      <c r="D324">
        <v>2.3333364195308759</v>
      </c>
      <c r="E324">
        <v>0.160322580645161</v>
      </c>
      <c r="F324">
        <f t="shared" si="10"/>
        <v>-0.79500530510094136</v>
      </c>
      <c r="G324">
        <v>-3.2258E-3</v>
      </c>
      <c r="I324">
        <v>1.6807787901649732E-2</v>
      </c>
      <c r="J324">
        <v>0</v>
      </c>
      <c r="K324">
        <v>0</v>
      </c>
      <c r="L324">
        <v>0</v>
      </c>
      <c r="M324">
        <v>0</v>
      </c>
      <c r="N324">
        <v>8.6711900000000005E-3</v>
      </c>
    </row>
    <row r="325" spans="1:14" x14ac:dyDescent="0.75">
      <c r="A325">
        <f t="shared" si="11"/>
        <v>2009.6666666666422</v>
      </c>
      <c r="B325">
        <v>1.9415278301714112</v>
      </c>
      <c r="C325">
        <v>9.8000000000000007</v>
      </c>
      <c r="D325">
        <v>2.3341741846465736</v>
      </c>
      <c r="E325">
        <v>0.146666666666666</v>
      </c>
      <c r="F325">
        <f t="shared" si="10"/>
        <v>-0.83366857823347695</v>
      </c>
      <c r="G325">
        <v>-5.7742999999999996E-3</v>
      </c>
      <c r="I325">
        <v>-2.0957523557027818E-2</v>
      </c>
      <c r="J325">
        <v>-2.6256257968775012</v>
      </c>
      <c r="K325">
        <v>0.14046429796064355</v>
      </c>
      <c r="L325">
        <v>-9.6776021170537505E-2</v>
      </c>
      <c r="M325">
        <v>-9.6776021170537505E-2</v>
      </c>
      <c r="N325">
        <v>-8.2853830000000003E-2</v>
      </c>
    </row>
    <row r="326" spans="1:14" x14ac:dyDescent="0.75">
      <c r="A326">
        <f t="shared" si="11"/>
        <v>2009.7499999999754</v>
      </c>
      <c r="B326">
        <v>1.942521457769925</v>
      </c>
      <c r="C326">
        <v>10</v>
      </c>
      <c r="D326">
        <v>2.335475954126323</v>
      </c>
      <c r="E326">
        <v>0.118064516129032</v>
      </c>
      <c r="F326">
        <f t="shared" si="10"/>
        <v>-0.92788060843986297</v>
      </c>
      <c r="G326">
        <v>-1.09999E-2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 x14ac:dyDescent="0.75">
      <c r="A327">
        <f t="shared" si="11"/>
        <v>2009.8333333333087</v>
      </c>
      <c r="B327">
        <v>1.9442649768406852</v>
      </c>
      <c r="C327">
        <v>9.9</v>
      </c>
      <c r="D327">
        <v>2.3369277990788082</v>
      </c>
      <c r="E327">
        <v>0.11899999999999999</v>
      </c>
      <c r="F327">
        <f t="shared" si="10"/>
        <v>-0.9244530386074693</v>
      </c>
      <c r="G327">
        <v>-8.9910000000000007E-3</v>
      </c>
      <c r="I327">
        <v>-3.2584369349868643E-2</v>
      </c>
      <c r="J327">
        <v>0</v>
      </c>
      <c r="K327">
        <v>0</v>
      </c>
      <c r="L327">
        <v>0</v>
      </c>
      <c r="M327">
        <v>0</v>
      </c>
      <c r="N327">
        <v>-1.4609489999999999E-2</v>
      </c>
    </row>
    <row r="328" spans="1:14" x14ac:dyDescent="0.75">
      <c r="A328">
        <f t="shared" si="11"/>
        <v>2009.916666666642</v>
      </c>
      <c r="B328">
        <v>1.945698965985762</v>
      </c>
      <c r="C328">
        <v>9.9</v>
      </c>
      <c r="D328">
        <v>2.3371536500826995</v>
      </c>
      <c r="E328">
        <v>0.118064516129032</v>
      </c>
      <c r="F328">
        <f t="shared" si="10"/>
        <v>-0.92788060843986297</v>
      </c>
      <c r="G328">
        <v>-3.5796000000000001E-3</v>
      </c>
      <c r="I328">
        <v>-2.6955079678550199E-2</v>
      </c>
      <c r="J328">
        <v>0.30028835872586634</v>
      </c>
      <c r="K328">
        <v>-0.48289741703606265</v>
      </c>
      <c r="L328">
        <v>2.01702376481369E-3</v>
      </c>
      <c r="M328">
        <v>2.01702376481369E-3</v>
      </c>
      <c r="N328">
        <v>6.3891299999999998E-3</v>
      </c>
    </row>
    <row r="329" spans="1:14" x14ac:dyDescent="0.75">
      <c r="A329">
        <f t="shared" si="11"/>
        <v>2009.9999999999752</v>
      </c>
      <c r="B329">
        <v>1.9503215201414876</v>
      </c>
      <c r="C329">
        <v>9.8000000000000007</v>
      </c>
      <c r="D329">
        <v>2.3374352995547731</v>
      </c>
      <c r="E329">
        <v>0.11</v>
      </c>
      <c r="F329">
        <f t="shared" si="10"/>
        <v>-0.95860731484177497</v>
      </c>
      <c r="G329">
        <v>-2.4195000000000002E-3</v>
      </c>
      <c r="I329">
        <v>1.1994444576297357E-2</v>
      </c>
      <c r="J329">
        <v>1.0069023729016608</v>
      </c>
      <c r="K329">
        <v>-0.17999219849759063</v>
      </c>
      <c r="L329">
        <v>6.4198145822220706E-2</v>
      </c>
      <c r="M329">
        <v>6.4198145822220706E-2</v>
      </c>
      <c r="N329">
        <v>6.5822800000000002E-3</v>
      </c>
    </row>
    <row r="330" spans="1:14" x14ac:dyDescent="0.75">
      <c r="A330">
        <f t="shared" si="11"/>
        <v>2010.0833333333085</v>
      </c>
      <c r="B330">
        <v>1.9518094482369026</v>
      </c>
      <c r="C330">
        <v>9.8000000000000007</v>
      </c>
      <c r="D330">
        <v>2.3370217513737992</v>
      </c>
      <c r="E330">
        <v>0.126428571428571</v>
      </c>
      <c r="F330">
        <f t="shared" si="10"/>
        <v>-0.8981547693164329</v>
      </c>
      <c r="G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 x14ac:dyDescent="0.75">
      <c r="A331">
        <f t="shared" si="11"/>
        <v>2010.1666666666417</v>
      </c>
      <c r="B331">
        <v>1.9549267078376795</v>
      </c>
      <c r="C331">
        <v>9.9</v>
      </c>
      <c r="D331">
        <v>2.337165638888274</v>
      </c>
      <c r="E331">
        <v>0.16451612903225801</v>
      </c>
      <c r="F331">
        <f t="shared" si="10"/>
        <v>-0.78379151773633648</v>
      </c>
      <c r="G331">
        <v>-5.1612999999999997E-3</v>
      </c>
      <c r="I331">
        <v>-1.8650599338397481E-2</v>
      </c>
      <c r="J331">
        <v>-0.9906320672130402</v>
      </c>
      <c r="K331">
        <v>-8.2338407223668281E-2</v>
      </c>
      <c r="L331">
        <v>-1.9560146232543499E-2</v>
      </c>
      <c r="M331">
        <v>-1.9560146232543499E-2</v>
      </c>
      <c r="N331">
        <v>-2.8365950000000001E-2</v>
      </c>
    </row>
    <row r="332" spans="1:14" x14ac:dyDescent="0.75">
      <c r="A332">
        <f t="shared" si="11"/>
        <v>2010.249999999975</v>
      </c>
      <c r="B332">
        <v>1.9564522625279839</v>
      </c>
      <c r="C332">
        <v>9.9</v>
      </c>
      <c r="D332">
        <v>2.3372655327330554</v>
      </c>
      <c r="E332">
        <v>0.198333333333333</v>
      </c>
      <c r="F332">
        <f t="shared" si="10"/>
        <v>-0.7026042889911136</v>
      </c>
      <c r="G332">
        <v>-5.8386000000000002E-3</v>
      </c>
      <c r="I332">
        <v>-1.702020124474736E-2</v>
      </c>
      <c r="J332">
        <v>-6.680303464380713E-2</v>
      </c>
      <c r="K332">
        <v>-1.2171913630297217E-2</v>
      </c>
      <c r="L332">
        <v>2.6488686181527798E-4</v>
      </c>
      <c r="M332">
        <v>2.6488686181527798E-4</v>
      </c>
      <c r="N332">
        <v>-1.843156E-2</v>
      </c>
    </row>
    <row r="333" spans="1:14" x14ac:dyDescent="0.75">
      <c r="A333">
        <f t="shared" si="11"/>
        <v>2010.3333333333082</v>
      </c>
      <c r="B333">
        <v>1.9623788076383075</v>
      </c>
      <c r="C333">
        <v>9.6</v>
      </c>
      <c r="D333">
        <v>2.3370397399203782</v>
      </c>
      <c r="E333">
        <v>0.200645161290322</v>
      </c>
      <c r="F333">
        <f t="shared" si="10"/>
        <v>-0.69757130914345522</v>
      </c>
      <c r="G333">
        <v>-9.0001000000000005E-3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 x14ac:dyDescent="0.75">
      <c r="A334">
        <f t="shared" si="11"/>
        <v>2010.4166666666415</v>
      </c>
      <c r="B334">
        <v>1.9633140936651403</v>
      </c>
      <c r="C334">
        <v>9.4</v>
      </c>
      <c r="D334">
        <v>2.3368578213980173</v>
      </c>
      <c r="E334">
        <v>0.176666666666666</v>
      </c>
      <c r="F334">
        <f t="shared" si="10"/>
        <v>-0.752845385118875</v>
      </c>
      <c r="G334">
        <v>0</v>
      </c>
      <c r="I334">
        <v>7.1662426822602073E-4</v>
      </c>
      <c r="J334">
        <v>0.31576618575518267</v>
      </c>
      <c r="K334">
        <v>0.13690645152265768</v>
      </c>
      <c r="L334">
        <v>3.02547787533246E-2</v>
      </c>
      <c r="M334">
        <v>3.02547787533246E-2</v>
      </c>
      <c r="N334">
        <v>-1.8106460000000001E-2</v>
      </c>
    </row>
    <row r="335" spans="1:14" x14ac:dyDescent="0.75">
      <c r="A335">
        <f t="shared" si="11"/>
        <v>2010.4999999999748</v>
      </c>
      <c r="B335">
        <v>1.9649767318659759</v>
      </c>
      <c r="C335">
        <v>9.4</v>
      </c>
      <c r="D335">
        <v>2.3376688701045518</v>
      </c>
      <c r="E335">
        <v>0.18258064516128999</v>
      </c>
      <c r="F335">
        <f t="shared" si="10"/>
        <v>-0.73854526264600207</v>
      </c>
      <c r="G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 x14ac:dyDescent="0.75">
      <c r="A336">
        <f t="shared" si="11"/>
        <v>2010.583333333308</v>
      </c>
      <c r="B336">
        <v>1.9665636150458832</v>
      </c>
      <c r="C336">
        <v>9.5</v>
      </c>
      <c r="D336">
        <v>2.338303068915133</v>
      </c>
      <c r="E336">
        <v>0.18935483870967701</v>
      </c>
      <c r="F336">
        <f t="shared" si="10"/>
        <v>-0.72272359258665919</v>
      </c>
      <c r="G336">
        <v>0</v>
      </c>
      <c r="I336">
        <v>-5.2941348833317262E-3</v>
      </c>
      <c r="J336">
        <v>0</v>
      </c>
      <c r="K336">
        <v>0</v>
      </c>
      <c r="L336">
        <v>0</v>
      </c>
      <c r="M336">
        <v>0</v>
      </c>
      <c r="N336">
        <v>-5.3059540000000002E-2</v>
      </c>
    </row>
    <row r="337" spans="1:14" x14ac:dyDescent="0.75">
      <c r="A337">
        <f t="shared" si="11"/>
        <v>2010.6666666666413</v>
      </c>
      <c r="B337">
        <v>1.967811842258846</v>
      </c>
      <c r="C337">
        <v>9.5</v>
      </c>
      <c r="D337">
        <v>2.3390039968919396</v>
      </c>
      <c r="E337">
        <v>0.19466666666666599</v>
      </c>
      <c r="F337">
        <f t="shared" si="10"/>
        <v>-0.7107084076072645</v>
      </c>
      <c r="G337">
        <v>1.6668E-3</v>
      </c>
      <c r="I337">
        <v>-8.3891614648813444E-3</v>
      </c>
      <c r="J337">
        <v>-0.12062527811903095</v>
      </c>
      <c r="K337">
        <v>0.33796867474556019</v>
      </c>
      <c r="L337">
        <v>-1.8612355468850698E-2</v>
      </c>
      <c r="M337">
        <v>-1.8612355468850698E-2</v>
      </c>
      <c r="N337">
        <v>-4.1314410000000003E-2</v>
      </c>
    </row>
    <row r="338" spans="1:14" x14ac:dyDescent="0.75">
      <c r="A338">
        <f t="shared" si="11"/>
        <v>2010.7499999999745</v>
      </c>
      <c r="B338">
        <v>1.9666283393545132</v>
      </c>
      <c r="C338">
        <v>9.4</v>
      </c>
      <c r="D338">
        <v>2.3405135170883358</v>
      </c>
      <c r="E338">
        <v>0.19129032258064499</v>
      </c>
      <c r="F338">
        <f t="shared" si="10"/>
        <v>-0.7183070004700105</v>
      </c>
      <c r="G338">
        <v>3.3333E-3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 x14ac:dyDescent="0.75">
      <c r="A339">
        <f t="shared" si="11"/>
        <v>2010.8333333333078</v>
      </c>
      <c r="B339">
        <v>1.9669733728501155</v>
      </c>
      <c r="C339">
        <v>9.8000000000000007</v>
      </c>
      <c r="D339">
        <v>2.341612558712002</v>
      </c>
      <c r="E339">
        <v>0.194333333333333</v>
      </c>
      <c r="F339">
        <f t="shared" si="10"/>
        <v>-0.71145269996064908</v>
      </c>
      <c r="G339">
        <v>4.6665999999999999E-3</v>
      </c>
      <c r="I339">
        <v>-1.3199698224557015E-2</v>
      </c>
      <c r="J339">
        <v>0</v>
      </c>
      <c r="K339">
        <v>0</v>
      </c>
      <c r="L339">
        <v>0</v>
      </c>
      <c r="M339">
        <v>0</v>
      </c>
      <c r="N339">
        <v>2.8680359999999998E-2</v>
      </c>
    </row>
    <row r="340" spans="1:14" x14ac:dyDescent="0.75">
      <c r="A340">
        <f t="shared" si="11"/>
        <v>2010.916666666641</v>
      </c>
      <c r="B340">
        <v>1.9712067087499969</v>
      </c>
      <c r="C340">
        <v>9.3000000000000007</v>
      </c>
      <c r="D340">
        <v>2.3433534417964301</v>
      </c>
      <c r="E340">
        <v>0.18322580645161199</v>
      </c>
      <c r="F340">
        <f t="shared" si="10"/>
        <v>-0.73701335812325597</v>
      </c>
      <c r="G340">
        <v>3.3330000000000002E-4</v>
      </c>
      <c r="I340">
        <v>2.5543181768112543E-3</v>
      </c>
      <c r="J340">
        <v>0.10155086600690551</v>
      </c>
      <c r="K340">
        <v>0.30562382742575783</v>
      </c>
      <c r="L340">
        <v>-7.9365093108926393E-3</v>
      </c>
      <c r="M340">
        <v>-7.9365093108926393E-3</v>
      </c>
      <c r="N340">
        <v>-1.6792000000000001E-3</v>
      </c>
    </row>
    <row r="341" spans="1:14" x14ac:dyDescent="0.75">
      <c r="A341">
        <f t="shared" si="11"/>
        <v>2010.9999999999743</v>
      </c>
      <c r="B341">
        <v>1.970320836379869</v>
      </c>
      <c r="C341">
        <v>9.1</v>
      </c>
      <c r="D341">
        <v>2.3447595982466982</v>
      </c>
      <c r="E341">
        <v>0.168387096774193</v>
      </c>
      <c r="F341">
        <f t="shared" si="10"/>
        <v>-0.77369119083201199</v>
      </c>
      <c r="G341">
        <v>-9.6770000000000005E-4</v>
      </c>
      <c r="I341">
        <v>-3.0656089981524252E-2</v>
      </c>
      <c r="J341">
        <v>-7.3426578073120502E-2</v>
      </c>
      <c r="K341">
        <v>0.21072713569785226</v>
      </c>
      <c r="L341">
        <v>-9.1748768265846308E-3</v>
      </c>
      <c r="M341">
        <v>-9.1748768265846308E-3</v>
      </c>
      <c r="N341">
        <v>-2.0803900000000001E-3</v>
      </c>
    </row>
    <row r="342" spans="1:14" x14ac:dyDescent="0.75">
      <c r="A342">
        <f t="shared" si="11"/>
        <v>2011.0833333333076</v>
      </c>
      <c r="B342">
        <v>1.9684502584916772</v>
      </c>
      <c r="C342">
        <v>9</v>
      </c>
      <c r="D342">
        <v>2.3461533878882581</v>
      </c>
      <c r="E342">
        <v>0.156785714285714</v>
      </c>
      <c r="F342">
        <f t="shared" si="10"/>
        <v>-0.80469351110009868</v>
      </c>
      <c r="G342">
        <v>-4.0321000000000003E-3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</row>
    <row r="343" spans="1:14" x14ac:dyDescent="0.75">
      <c r="A343">
        <f t="shared" si="11"/>
        <v>2011.1666666666408</v>
      </c>
      <c r="B343">
        <v>1.9730446828631585</v>
      </c>
      <c r="C343">
        <v>9</v>
      </c>
      <c r="D343">
        <v>2.3483944392185037</v>
      </c>
      <c r="E343">
        <v>0.138709677419354</v>
      </c>
      <c r="F343">
        <f t="shared" si="10"/>
        <v>-0.85789323825468877</v>
      </c>
      <c r="G343">
        <v>0</v>
      </c>
      <c r="I343">
        <v>-1.8585677896521102E-2</v>
      </c>
      <c r="J343">
        <v>0.21472217856539225</v>
      </c>
      <c r="K343">
        <v>9.5888002199551334E-2</v>
      </c>
      <c r="L343">
        <v>2.9882972762776102E-3</v>
      </c>
      <c r="M343">
        <v>2.9882972762776102E-3</v>
      </c>
      <c r="N343">
        <v>-1.400175E-2</v>
      </c>
    </row>
    <row r="344" spans="1:14" x14ac:dyDescent="0.75">
      <c r="A344">
        <f t="shared" si="11"/>
        <v>2011.2499999999741</v>
      </c>
      <c r="B344">
        <v>1.9715193751091533</v>
      </c>
      <c r="C344">
        <v>9.1</v>
      </c>
      <c r="D344">
        <v>2.3504282906767209</v>
      </c>
      <c r="E344">
        <v>9.8000000000000004E-2</v>
      </c>
      <c r="F344">
        <f t="shared" si="10"/>
        <v>-1.0087739243075051</v>
      </c>
      <c r="G344">
        <v>0</v>
      </c>
      <c r="I344">
        <v>-1.4138760090350465E-2</v>
      </c>
      <c r="J344">
        <v>-0.25640290013206235</v>
      </c>
      <c r="K344">
        <v>-0.1561916600379728</v>
      </c>
      <c r="L344">
        <v>-2.5584071813739801E-2</v>
      </c>
      <c r="M344">
        <v>-2.5584071813739801E-2</v>
      </c>
      <c r="N344">
        <v>-1.528143E-2</v>
      </c>
    </row>
    <row r="345" spans="1:14" x14ac:dyDescent="0.75">
      <c r="A345">
        <f t="shared" si="11"/>
        <v>2011.3333333333073</v>
      </c>
      <c r="B345">
        <v>1.9720986507671208</v>
      </c>
      <c r="C345">
        <v>9</v>
      </c>
      <c r="D345">
        <v>2.351807898232066</v>
      </c>
      <c r="E345">
        <v>9.3870967741935402E-2</v>
      </c>
      <c r="F345">
        <f t="shared" si="10"/>
        <v>-1.0274687048483657</v>
      </c>
      <c r="G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 x14ac:dyDescent="0.75">
      <c r="A346">
        <f t="shared" si="11"/>
        <v>2011.4166666666406</v>
      </c>
      <c r="B346">
        <v>1.9733435612161772</v>
      </c>
      <c r="C346">
        <v>9.1</v>
      </c>
      <c r="D346">
        <v>2.351807898232066</v>
      </c>
      <c r="E346">
        <v>9.1999999999999998E-2</v>
      </c>
      <c r="F346">
        <f t="shared" si="10"/>
        <v>-1.0362121726544447</v>
      </c>
      <c r="G346">
        <v>-1.5001000000000001E-3</v>
      </c>
      <c r="I346">
        <v>-4.6047810621779291E-3</v>
      </c>
      <c r="J346">
        <v>0.32923922320981336</v>
      </c>
      <c r="K346">
        <v>7.5021959390860052E-2</v>
      </c>
      <c r="L346">
        <v>2.3737073727035801E-2</v>
      </c>
      <c r="M346">
        <v>2.3737073727035801E-2</v>
      </c>
      <c r="N346">
        <v>-3.6052900000000001E-3</v>
      </c>
    </row>
    <row r="347" spans="1:14" x14ac:dyDescent="0.75">
      <c r="A347">
        <f t="shared" si="11"/>
        <v>2011.4999999999739</v>
      </c>
      <c r="B347">
        <v>1.9754000969607834</v>
      </c>
      <c r="C347">
        <v>9</v>
      </c>
      <c r="D347">
        <v>2.3529442777416114</v>
      </c>
      <c r="E347">
        <v>7.0967741935483802E-2</v>
      </c>
      <c r="F347">
        <f t="shared" si="10"/>
        <v>-1.1489390130120669</v>
      </c>
      <c r="G347">
        <v>-3.5000000000000001E-3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 x14ac:dyDescent="0.75">
      <c r="A348">
        <f t="shared" si="11"/>
        <v>2011.5833333333071</v>
      </c>
      <c r="B348">
        <v>1.9781663598939079</v>
      </c>
      <c r="C348">
        <v>9</v>
      </c>
      <c r="D348">
        <v>2.354312087034955</v>
      </c>
      <c r="E348">
        <v>9.5806451612903201E-2</v>
      </c>
      <c r="F348">
        <f t="shared" si="10"/>
        <v>-1.0186052445170604</v>
      </c>
      <c r="G348">
        <v>-3.7096E-3</v>
      </c>
      <c r="I348">
        <v>9.4258734618028715E-3</v>
      </c>
      <c r="J348">
        <v>0</v>
      </c>
      <c r="K348">
        <v>0</v>
      </c>
      <c r="L348">
        <v>0</v>
      </c>
      <c r="M348">
        <v>0</v>
      </c>
      <c r="N348">
        <v>4.0744580000000002E-2</v>
      </c>
    </row>
    <row r="349" spans="1:14" x14ac:dyDescent="0.75">
      <c r="A349">
        <f t="shared" si="11"/>
        <v>2011.6666666666404</v>
      </c>
      <c r="B349">
        <v>1.9778520460303006</v>
      </c>
      <c r="C349">
        <v>9</v>
      </c>
      <c r="D349">
        <v>2.3552541557830255</v>
      </c>
      <c r="E349">
        <v>8.4000000000000005E-2</v>
      </c>
      <c r="F349">
        <f t="shared" si="10"/>
        <v>-1.0757207139381184</v>
      </c>
      <c r="G349">
        <v>5.3762999999999997E-3</v>
      </c>
      <c r="I349">
        <v>1.3756713899828073E-2</v>
      </c>
      <c r="J349">
        <v>1.6563604726016448</v>
      </c>
      <c r="K349">
        <v>0.53894297502589761</v>
      </c>
      <c r="L349">
        <v>6.6831371273711901E-2</v>
      </c>
      <c r="M349">
        <v>6.6831371273711901E-2</v>
      </c>
      <c r="N349">
        <v>4.1608079999999999E-2</v>
      </c>
    </row>
    <row r="350" spans="1:14" x14ac:dyDescent="0.75">
      <c r="A350">
        <f t="shared" si="11"/>
        <v>2011.7499999999736</v>
      </c>
      <c r="B350">
        <v>1.9808774469813448</v>
      </c>
      <c r="C350">
        <v>8.8000000000000007</v>
      </c>
      <c r="D350">
        <v>2.3555472957321331</v>
      </c>
      <c r="E350">
        <v>7.06451612903225E-2</v>
      </c>
      <c r="F350">
        <f t="shared" si="10"/>
        <v>-1.1509175789941548</v>
      </c>
      <c r="G350">
        <v>1.3333299999999999E-2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 x14ac:dyDescent="0.75">
      <c r="A351">
        <f t="shared" si="11"/>
        <v>2011.8333333333069</v>
      </c>
      <c r="B351">
        <v>1.9808724546655929</v>
      </c>
      <c r="C351">
        <v>8.6</v>
      </c>
      <c r="D351">
        <v>2.3563490662665258</v>
      </c>
      <c r="E351">
        <v>8.1000000000000003E-2</v>
      </c>
      <c r="F351">
        <f t="shared" si="10"/>
        <v>-1.0915149811213503</v>
      </c>
      <c r="G351">
        <v>9.6667000000000003E-3</v>
      </c>
      <c r="I351">
        <v>-5.5028104898054968E-3</v>
      </c>
      <c r="J351">
        <v>0</v>
      </c>
      <c r="K351">
        <v>0</v>
      </c>
      <c r="L351">
        <v>0</v>
      </c>
      <c r="M351">
        <v>0</v>
      </c>
      <c r="N351">
        <v>1.4876189999999999E-2</v>
      </c>
    </row>
    <row r="352" spans="1:14" x14ac:dyDescent="0.75">
      <c r="A352">
        <f t="shared" si="11"/>
        <v>2011.9166666666401</v>
      </c>
      <c r="B352">
        <v>1.9831470812627596</v>
      </c>
      <c r="C352">
        <v>8.5</v>
      </c>
      <c r="D352">
        <v>2.35645228948407</v>
      </c>
      <c r="E352">
        <v>7.1612903225806407E-2</v>
      </c>
      <c r="F352">
        <f t="shared" si="10"/>
        <v>-1.1450087193836342</v>
      </c>
      <c r="G352">
        <v>3.3330000000000002E-4</v>
      </c>
      <c r="I352">
        <v>-2.9205470239967338E-2</v>
      </c>
      <c r="J352">
        <v>0.41007325850615278</v>
      </c>
      <c r="K352">
        <v>0.22535985724902297</v>
      </c>
      <c r="L352">
        <v>1.8070508840785801E-2</v>
      </c>
      <c r="M352">
        <v>1.8070508840785801E-2</v>
      </c>
      <c r="N352">
        <v>4.9798679999999998E-2</v>
      </c>
    </row>
    <row r="353" spans="1:14" x14ac:dyDescent="0.75">
      <c r="A353">
        <f t="shared" si="11"/>
        <v>2011.9999999999734</v>
      </c>
      <c r="B353">
        <v>1.9857811303090214</v>
      </c>
      <c r="C353">
        <v>8.3000000000000007</v>
      </c>
      <c r="D353">
        <v>2.3576337842160302</v>
      </c>
      <c r="E353">
        <v>8.1935483870967704E-2</v>
      </c>
      <c r="F353">
        <f t="shared" si="10"/>
        <v>-1.0865279772143348</v>
      </c>
      <c r="G353">
        <v>0</v>
      </c>
      <c r="I353">
        <v>8.8362781005073276E-3</v>
      </c>
      <c r="J353">
        <v>-0.42117757547986046</v>
      </c>
      <c r="K353">
        <v>0.25054064155092315</v>
      </c>
      <c r="L353">
        <v>-3.5488606542450903E-2</v>
      </c>
      <c r="M353">
        <v>-3.5488606542450903E-2</v>
      </c>
      <c r="N353">
        <v>-2.9956099999999999E-2</v>
      </c>
    </row>
    <row r="354" spans="1:14" x14ac:dyDescent="0.75">
      <c r="A354">
        <f t="shared" si="11"/>
        <v>2012.0833333333067</v>
      </c>
      <c r="B354">
        <v>1.9872008916487927</v>
      </c>
      <c r="C354">
        <v>8.3000000000000007</v>
      </c>
      <c r="D354">
        <v>2.3585610746094945</v>
      </c>
      <c r="E354">
        <v>0.103793103448275</v>
      </c>
      <c r="F354">
        <f t="shared" si="10"/>
        <v>-0.98383150230511629</v>
      </c>
      <c r="G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 x14ac:dyDescent="0.75">
      <c r="A355">
        <f t="shared" si="11"/>
        <v>2012.1666666666399</v>
      </c>
      <c r="B355">
        <v>1.9849407088917206</v>
      </c>
      <c r="C355">
        <v>8.1999999999999993</v>
      </c>
      <c r="D355">
        <v>2.359469306899264</v>
      </c>
      <c r="E355">
        <v>0.12677419354838701</v>
      </c>
      <c r="F355">
        <f t="shared" si="10"/>
        <v>-0.89696914345884626</v>
      </c>
      <c r="G355">
        <v>0</v>
      </c>
      <c r="I355">
        <v>7.5974759995284698E-3</v>
      </c>
      <c r="J355">
        <v>0.53132682187795943</v>
      </c>
      <c r="K355">
        <v>0.17355156837511476</v>
      </c>
      <c r="L355">
        <v>-9.6214187277186298E-3</v>
      </c>
      <c r="M355">
        <v>-9.6214187277186298E-3</v>
      </c>
      <c r="N355">
        <v>8.0075100000000007E-3</v>
      </c>
    </row>
    <row r="356" spans="1:14" x14ac:dyDescent="0.75">
      <c r="A356">
        <f t="shared" si="11"/>
        <v>2012.2499999999732</v>
      </c>
      <c r="B356">
        <v>1.9880869514392319</v>
      </c>
      <c r="C356">
        <v>8.1999999999999993</v>
      </c>
      <c r="D356">
        <v>2.3601899798381809</v>
      </c>
      <c r="E356">
        <v>0.139333333333333</v>
      </c>
      <c r="F356">
        <f t="shared" si="10"/>
        <v>-0.85594497294462824</v>
      </c>
      <c r="G356">
        <v>0</v>
      </c>
      <c r="I356">
        <v>1.8357098408865725E-2</v>
      </c>
      <c r="J356">
        <v>0.14272201141234778</v>
      </c>
      <c r="K356">
        <v>-0.15974224603632808</v>
      </c>
      <c r="L356">
        <v>2.2061242760943499E-3</v>
      </c>
      <c r="M356">
        <v>2.2061242760943499E-3</v>
      </c>
      <c r="N356">
        <v>3.0359300000000001E-3</v>
      </c>
    </row>
    <row r="357" spans="1:14" x14ac:dyDescent="0.75">
      <c r="A357">
        <f t="shared" si="11"/>
        <v>2012.3333333333064</v>
      </c>
      <c r="B357">
        <v>1.9889391325170245</v>
      </c>
      <c r="C357">
        <v>8.1999999999999993</v>
      </c>
      <c r="D357">
        <v>2.3592908505175831</v>
      </c>
      <c r="E357">
        <v>0.15580645161290299</v>
      </c>
      <c r="F357">
        <f t="shared" si="10"/>
        <v>-0.80741456308276116</v>
      </c>
      <c r="G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 x14ac:dyDescent="0.75">
      <c r="A358">
        <f t="shared" si="11"/>
        <v>2012.4166666666397</v>
      </c>
      <c r="B358">
        <v>1.9889863526747906</v>
      </c>
      <c r="C358">
        <v>8.1999999999999993</v>
      </c>
      <c r="D358">
        <v>2.3589318171858338</v>
      </c>
      <c r="E358">
        <v>0.16166666666666599</v>
      </c>
      <c r="F358">
        <f t="shared" si="10"/>
        <v>-0.79137951611740065</v>
      </c>
      <c r="G358">
        <v>3.6665999999999999E-3</v>
      </c>
      <c r="I358">
        <v>1.589185406089668E-2</v>
      </c>
      <c r="J358">
        <v>0.66867500175949612</v>
      </c>
      <c r="K358">
        <v>0.37668277972436787</v>
      </c>
      <c r="L358">
        <v>3.8214788561360499E-2</v>
      </c>
      <c r="M358">
        <v>3.8214788561360499E-2</v>
      </c>
      <c r="N358">
        <v>1.222552E-2</v>
      </c>
    </row>
    <row r="359" spans="1:14" x14ac:dyDescent="0.75">
      <c r="A359">
        <f t="shared" si="11"/>
        <v>2012.4999999999729</v>
      </c>
      <c r="B359">
        <v>1.9898598898990336</v>
      </c>
      <c r="C359">
        <v>8.1999999999999993</v>
      </c>
      <c r="D359">
        <v>2.3590572276348891</v>
      </c>
      <c r="E359">
        <v>0.15645161290322501</v>
      </c>
      <c r="F359">
        <f t="shared" si="10"/>
        <v>-0.80561995523201124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 x14ac:dyDescent="0.75">
      <c r="A360">
        <f t="shared" si="11"/>
        <v>2012.5833333333062</v>
      </c>
      <c r="B360">
        <v>1.9881400665098776</v>
      </c>
      <c r="C360">
        <v>8.1</v>
      </c>
      <c r="D360">
        <v>2.3615729729859507</v>
      </c>
      <c r="E360">
        <v>0.13225806451612901</v>
      </c>
      <c r="F360">
        <f t="shared" si="10"/>
        <v>-0.8785778371145373</v>
      </c>
      <c r="I360">
        <v>1.661287192401615E-2</v>
      </c>
      <c r="J360">
        <v>0</v>
      </c>
      <c r="K360">
        <v>0</v>
      </c>
      <c r="L360">
        <v>0</v>
      </c>
      <c r="M360">
        <v>0</v>
      </c>
      <c r="N360">
        <v>7.4587999999999998E-3</v>
      </c>
    </row>
    <row r="361" spans="1:14" x14ac:dyDescent="0.75">
      <c r="A361">
        <f t="shared" si="11"/>
        <v>2012.6666666666395</v>
      </c>
      <c r="B361">
        <v>1.9878373575440564</v>
      </c>
      <c r="C361">
        <v>7.8</v>
      </c>
      <c r="D361">
        <v>2.3636401799169522</v>
      </c>
      <c r="E361">
        <v>0.14433333333333301</v>
      </c>
      <c r="F361">
        <f t="shared" si="10"/>
        <v>-0.84063335836629793</v>
      </c>
      <c r="I361">
        <v>3.1242424386650515E-2</v>
      </c>
      <c r="J361">
        <v>0.5651703634453642</v>
      </c>
      <c r="K361">
        <v>0.62805974155097033</v>
      </c>
      <c r="L361">
        <v>-7.4552078674646402E-3</v>
      </c>
      <c r="M361">
        <v>-7.4552078674646402E-3</v>
      </c>
      <c r="N361">
        <v>-2.7835349999999998E-2</v>
      </c>
    </row>
    <row r="362" spans="1:14" x14ac:dyDescent="0.75">
      <c r="A362">
        <f t="shared" si="11"/>
        <v>2012.7499999999727</v>
      </c>
      <c r="B362">
        <v>1.9891938823022055</v>
      </c>
      <c r="C362">
        <v>7.8</v>
      </c>
      <c r="D362">
        <v>2.3648098065086445</v>
      </c>
      <c r="E362">
        <v>0.15838709677419299</v>
      </c>
      <c r="F362">
        <f t="shared" si="10"/>
        <v>-0.80028020171130576</v>
      </c>
      <c r="I362">
        <v>1.6179309510346726E-2</v>
      </c>
      <c r="J362">
        <v>9.5843547431023413E-2</v>
      </c>
      <c r="K362">
        <v>-1.4376060812488595E-2</v>
      </c>
      <c r="L362">
        <v>-8.2521710487905506E-3</v>
      </c>
      <c r="M362">
        <v>-8.2521710487905506E-3</v>
      </c>
      <c r="N362">
        <v>2.4516E-3</v>
      </c>
    </row>
    <row r="363" spans="1:14" x14ac:dyDescent="0.75">
      <c r="A363">
        <f t="shared" si="11"/>
        <v>2012.833333333306</v>
      </c>
      <c r="B363">
        <v>1.9909334931198965</v>
      </c>
      <c r="C363">
        <v>7.7</v>
      </c>
      <c r="D363">
        <v>2.3640798633768174</v>
      </c>
      <c r="E363">
        <v>0.16066666666666601</v>
      </c>
      <c r="F363">
        <f t="shared" si="10"/>
        <v>-0.79407421648081467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spans="1:14" x14ac:dyDescent="0.75">
      <c r="A364">
        <f t="shared" si="11"/>
        <v>2012.9166666666392</v>
      </c>
      <c r="B364">
        <v>1.9921044116481312</v>
      </c>
      <c r="C364">
        <v>7.9</v>
      </c>
      <c r="D364">
        <v>2.3640272751202467</v>
      </c>
      <c r="E364">
        <v>0.16451612903225801</v>
      </c>
      <c r="F364">
        <f t="shared" si="10"/>
        <v>-0.78379151773633648</v>
      </c>
      <c r="I364">
        <v>1.7256235095771701E-2</v>
      </c>
      <c r="J364">
        <v>6.5785519069586823E-2</v>
      </c>
      <c r="K364">
        <v>0.28164585136260117</v>
      </c>
      <c r="L364">
        <v>-1.3859363553292099E-2</v>
      </c>
      <c r="M364">
        <v>-1.3859363553292099E-2</v>
      </c>
      <c r="N364">
        <v>-2.5422130000000001E-2</v>
      </c>
    </row>
    <row r="365" spans="1:14" x14ac:dyDescent="0.75">
      <c r="A365">
        <f t="shared" si="11"/>
        <v>2012.9999999999725</v>
      </c>
      <c r="B365">
        <v>1.9921243129946997</v>
      </c>
      <c r="C365">
        <v>8</v>
      </c>
      <c r="D365">
        <v>2.3648866699684548</v>
      </c>
      <c r="E365">
        <v>0.14258064516128999</v>
      </c>
      <c r="F365">
        <f t="shared" si="10"/>
        <v>-0.84593942448518178</v>
      </c>
      <c r="I365">
        <v>1.1153930004877455E-2</v>
      </c>
      <c r="J365">
        <v>6.7513952782326622E-2</v>
      </c>
      <c r="K365">
        <v>0.12547955050508264</v>
      </c>
      <c r="L365">
        <v>-1.5689389972671899E-2</v>
      </c>
      <c r="M365">
        <v>-1.5689389972671899E-2</v>
      </c>
      <c r="N365">
        <v>4.2168300000000004E-3</v>
      </c>
    </row>
    <row r="366" spans="1:14" x14ac:dyDescent="0.75">
      <c r="A366">
        <f t="shared" si="11"/>
        <v>2013.0833333333057</v>
      </c>
      <c r="B366">
        <v>1.9941996528584915</v>
      </c>
      <c r="C366">
        <v>7.7</v>
      </c>
      <c r="D366">
        <v>2.3672384778844497</v>
      </c>
      <c r="E366">
        <v>0.14499999999999999</v>
      </c>
      <c r="F366">
        <f t="shared" si="10"/>
        <v>-0.83863199776502517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</row>
    <row r="367" spans="1:14" x14ac:dyDescent="0.75">
      <c r="A367">
        <f t="shared" si="11"/>
        <v>2013.166666666639</v>
      </c>
      <c r="B367">
        <v>1.9959807379568528</v>
      </c>
      <c r="C367">
        <v>7.5</v>
      </c>
      <c r="D367">
        <v>2.3660155567500607</v>
      </c>
      <c r="E367">
        <v>0.143548387096774</v>
      </c>
      <c r="F367">
        <f t="shared" si="10"/>
        <v>-0.84300168285334165</v>
      </c>
      <c r="I367">
        <v>2.6447902089091719E-2</v>
      </c>
      <c r="J367">
        <v>0.2607780587830304</v>
      </c>
      <c r="K367">
        <v>0.25599267913431878</v>
      </c>
      <c r="L367">
        <v>-1.48811337526841E-2</v>
      </c>
      <c r="M367">
        <v>-1.48811337526841E-2</v>
      </c>
      <c r="N367">
        <v>-3.9586400000000002E-3</v>
      </c>
    </row>
    <row r="368" spans="1:14" x14ac:dyDescent="0.75">
      <c r="A368">
        <f t="shared" si="11"/>
        <v>2013.2499999999723</v>
      </c>
      <c r="B368">
        <v>1.9954851396746405</v>
      </c>
      <c r="C368">
        <v>7.6</v>
      </c>
      <c r="D368">
        <v>2.365107810868833</v>
      </c>
      <c r="E368">
        <v>0.14499999999999999</v>
      </c>
      <c r="F368">
        <f t="shared" si="10"/>
        <v>-0.83863199776502517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</row>
    <row r="369" spans="1:14" x14ac:dyDescent="0.75">
      <c r="A369">
        <f t="shared" si="11"/>
        <v>2013.3333333333055</v>
      </c>
      <c r="B369">
        <v>1.995883855691031</v>
      </c>
      <c r="C369">
        <v>7.5</v>
      </c>
      <c r="D369">
        <v>2.3652876390767239</v>
      </c>
      <c r="E369">
        <v>0.109032258064516</v>
      </c>
      <c r="F369">
        <f t="shared" si="10"/>
        <v>-0.9624449935566185</v>
      </c>
      <c r="I369">
        <v>3.0212176265493277E-2</v>
      </c>
      <c r="J369">
        <v>0</v>
      </c>
      <c r="K369">
        <v>0</v>
      </c>
      <c r="L369">
        <v>0</v>
      </c>
      <c r="M369">
        <v>0</v>
      </c>
      <c r="N369">
        <v>-1.01578E-2</v>
      </c>
    </row>
    <row r="370" spans="1:14" x14ac:dyDescent="0.75">
      <c r="A370">
        <f t="shared" si="11"/>
        <v>2013.4166666666388</v>
      </c>
      <c r="B370">
        <v>1.9966972583626998</v>
      </c>
      <c r="C370">
        <v>7.5</v>
      </c>
      <c r="D370">
        <v>2.366320208743395</v>
      </c>
      <c r="E370">
        <v>9.3666666666666606E-2</v>
      </c>
      <c r="F370">
        <f t="shared" si="10"/>
        <v>-1.0284149348145828</v>
      </c>
      <c r="I370">
        <v>2.0617573923858608E-2</v>
      </c>
      <c r="J370">
        <v>0.22749470307114228</v>
      </c>
      <c r="K370">
        <v>0.23266849505502873</v>
      </c>
      <c r="L370">
        <v>-2.0595483876696E-3</v>
      </c>
      <c r="M370">
        <v>-2.0595483876696E-3</v>
      </c>
      <c r="N370">
        <v>5.20229E-3</v>
      </c>
    </row>
    <row r="371" spans="1:14" x14ac:dyDescent="0.75">
      <c r="A371">
        <f t="shared" si="11"/>
        <v>2013.499999999972</v>
      </c>
      <c r="B371">
        <v>1.9953095710349134</v>
      </c>
      <c r="C371">
        <v>7.3</v>
      </c>
      <c r="D371">
        <v>2.3671694885346808</v>
      </c>
      <c r="E371">
        <v>9.2580645161290304E-2</v>
      </c>
      <c r="F371">
        <f t="shared" si="10"/>
        <v>-1.0334797971002805</v>
      </c>
      <c r="I371">
        <v>2.6108121634076734E-3</v>
      </c>
      <c r="J371">
        <v>-2.77849481777055E-2</v>
      </c>
      <c r="K371">
        <v>0.19950457994850257</v>
      </c>
      <c r="L371">
        <v>-4.3268691058480798E-5</v>
      </c>
      <c r="M371">
        <v>-4.3268691058480798E-5</v>
      </c>
      <c r="N371">
        <v>-2.650052E-2</v>
      </c>
    </row>
    <row r="372" spans="1:14" x14ac:dyDescent="0.75">
      <c r="A372">
        <f t="shared" si="11"/>
        <v>2013.5833333333053</v>
      </c>
      <c r="B372">
        <v>1.997848832117358</v>
      </c>
      <c r="C372">
        <v>7.2</v>
      </c>
      <c r="D372">
        <v>2.3682050401147836</v>
      </c>
      <c r="E372">
        <v>8.2903225806451597E-2</v>
      </c>
      <c r="F372">
        <f t="shared" si="10"/>
        <v>-1.0814285705029782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</row>
    <row r="373" spans="1:14" x14ac:dyDescent="0.75">
      <c r="A373">
        <f t="shared" si="11"/>
        <v>2013.6666666666385</v>
      </c>
      <c r="B373">
        <v>2.0001697759533879</v>
      </c>
      <c r="C373">
        <v>7.2</v>
      </c>
      <c r="D373">
        <v>2.3683687142683589</v>
      </c>
      <c r="E373">
        <v>0.08</v>
      </c>
      <c r="F373">
        <f t="shared" si="10"/>
        <v>-1.0969100130080565</v>
      </c>
      <c r="I373">
        <v>1.7822548966521495E-2</v>
      </c>
      <c r="J373">
        <v>-0.23853092988920477</v>
      </c>
      <c r="K373">
        <v>0.13343755434937943</v>
      </c>
      <c r="L373">
        <v>-1.29952643948317E-2</v>
      </c>
      <c r="M373">
        <v>-1.29952643948317E-2</v>
      </c>
      <c r="N373">
        <v>-6.3783919999999994E-2</v>
      </c>
    </row>
    <row r="374" spans="1:14" x14ac:dyDescent="0.75">
      <c r="A374">
        <f t="shared" si="11"/>
        <v>2013.7499999999718</v>
      </c>
      <c r="B374">
        <v>1.9996537292907086</v>
      </c>
      <c r="C374">
        <v>7.2</v>
      </c>
      <c r="D374">
        <v>2.3686010999748062</v>
      </c>
      <c r="E374">
        <v>8.7096774193548304E-2</v>
      </c>
      <c r="F374">
        <f t="shared" si="10"/>
        <v>-1.0599979296752857</v>
      </c>
      <c r="I374">
        <v>6.793061429887135E-4</v>
      </c>
      <c r="J374">
        <v>0.1737801833788416</v>
      </c>
      <c r="K374">
        <v>0.11621914486387824</v>
      </c>
      <c r="L374">
        <v>-1.1762331617200399E-2</v>
      </c>
      <c r="M374">
        <v>-1.1762331617200399E-2</v>
      </c>
      <c r="N374">
        <v>2.1274890000000001E-2</v>
      </c>
    </row>
    <row r="375" spans="1:14" x14ac:dyDescent="0.75">
      <c r="A375">
        <f t="shared" si="11"/>
        <v>2013.8333333333051</v>
      </c>
      <c r="B375">
        <v>2.0007207647049277</v>
      </c>
      <c r="C375">
        <v>6.9</v>
      </c>
      <c r="D375">
        <v>2.3694014136966244</v>
      </c>
      <c r="E375">
        <v>8.4333333333333302E-2</v>
      </c>
      <c r="F375">
        <f t="shared" si="10"/>
        <v>-1.0740007335438446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</row>
    <row r="376" spans="1:14" x14ac:dyDescent="0.75">
      <c r="A376">
        <f t="shared" si="11"/>
        <v>2013.9166666666383</v>
      </c>
      <c r="B376">
        <v>2.0016372402725957</v>
      </c>
      <c r="C376">
        <v>6.7</v>
      </c>
      <c r="D376">
        <v>2.3705482462290686</v>
      </c>
      <c r="E376">
        <v>8.5161290322580602E-2</v>
      </c>
      <c r="F376">
        <f t="shared" si="10"/>
        <v>-1.0697577669644418</v>
      </c>
      <c r="I376">
        <v>1.7991194872374536E-2</v>
      </c>
      <c r="J376">
        <v>0.1603071459242259</v>
      </c>
      <c r="K376">
        <v>0.17810363699560722</v>
      </c>
      <c r="L376">
        <v>-1.56540337235128E-2</v>
      </c>
      <c r="M376">
        <v>-1.56540337235128E-2</v>
      </c>
      <c r="N376">
        <v>-4.8660059999999998E-2</v>
      </c>
    </row>
    <row r="377" spans="1:14" x14ac:dyDescent="0.75">
      <c r="A377">
        <f t="shared" si="11"/>
        <v>2013.9999999999716</v>
      </c>
      <c r="B377">
        <v>1.999995657033466</v>
      </c>
      <c r="C377">
        <v>6.6</v>
      </c>
      <c r="D377">
        <v>2.3715997781463649</v>
      </c>
      <c r="E377">
        <v>7.1612903225806407E-2</v>
      </c>
      <c r="F377">
        <f t="shared" si="10"/>
        <v>-1.1450087193836342</v>
      </c>
      <c r="I377">
        <v>2.6381469688184406E-2</v>
      </c>
      <c r="J377">
        <v>0.16704366465148829</v>
      </c>
      <c r="K377">
        <v>0.1471613909297653</v>
      </c>
      <c r="L377">
        <v>1.1679866756408501E-2</v>
      </c>
      <c r="M377">
        <v>1.1679866756408501E-2</v>
      </c>
      <c r="N377">
        <v>2.7066699999999999E-2</v>
      </c>
    </row>
    <row r="378" spans="1:14" x14ac:dyDescent="0.75">
      <c r="A378">
        <f t="shared" si="11"/>
        <v>2014.0833333333048</v>
      </c>
      <c r="B378">
        <v>2.0032808314456911</v>
      </c>
      <c r="C378">
        <v>6.7</v>
      </c>
      <c r="D378">
        <v>2.3720775772996072</v>
      </c>
      <c r="E378">
        <v>6.6428571428571406E-2</v>
      </c>
      <c r="F378">
        <f t="shared" si="10"/>
        <v>-1.1776450871243032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</row>
    <row r="379" spans="1:14" x14ac:dyDescent="0.75">
      <c r="A379">
        <f t="shared" si="11"/>
        <v>2014.1666666666381</v>
      </c>
      <c r="B379">
        <v>2.0076483652342247</v>
      </c>
      <c r="C379">
        <v>6.7</v>
      </c>
      <c r="D379">
        <v>2.3729635263776485</v>
      </c>
      <c r="E379">
        <v>7.8064516129032202E-2</v>
      </c>
      <c r="F379">
        <f t="shared" si="10"/>
        <v>-1.1075463278538418</v>
      </c>
      <c r="I379">
        <v>5.2215365585260697E-3</v>
      </c>
      <c r="J379">
        <v>0.71373235232944543</v>
      </c>
      <c r="K379">
        <v>-7.9073116994503E-3</v>
      </c>
      <c r="L379">
        <v>5.0407865236471398E-3</v>
      </c>
      <c r="M379">
        <v>5.0407865236471398E-3</v>
      </c>
      <c r="N379">
        <v>1.8076999999999999E-2</v>
      </c>
    </row>
    <row r="380" spans="1:14" x14ac:dyDescent="0.75">
      <c r="A380">
        <f t="shared" si="11"/>
        <v>2014.2499999999714</v>
      </c>
      <c r="B380">
        <v>2.0079290517107844</v>
      </c>
      <c r="C380">
        <v>6.2</v>
      </c>
      <c r="D380">
        <v>2.3737723782082405</v>
      </c>
      <c r="E380">
        <v>9.0333333333333293E-2</v>
      </c>
      <c r="F380">
        <f t="shared" si="10"/>
        <v>-1.044151963845257</v>
      </c>
      <c r="I380">
        <v>-1.1174776189933554E-2</v>
      </c>
      <c r="J380">
        <v>0.2815607092958945</v>
      </c>
      <c r="K380">
        <v>0.12629534812114274</v>
      </c>
      <c r="L380">
        <v>-5.5664324044276403E-3</v>
      </c>
      <c r="M380">
        <v>-5.5664324044276403E-3</v>
      </c>
      <c r="N380">
        <v>-9.0163000000000005E-4</v>
      </c>
    </row>
    <row r="381" spans="1:14" x14ac:dyDescent="0.75">
      <c r="A381">
        <f t="shared" si="11"/>
        <v>2014.3333333333046</v>
      </c>
      <c r="B381">
        <v>2.0097032402049755</v>
      </c>
      <c r="C381">
        <v>6.3</v>
      </c>
      <c r="D381">
        <v>2.3745980577835692</v>
      </c>
      <c r="E381">
        <v>8.7096774193548304E-2</v>
      </c>
      <c r="F381">
        <f t="shared" si="10"/>
        <v>-1.0599979296752857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</row>
    <row r="382" spans="1:14" x14ac:dyDescent="0.75">
      <c r="A382">
        <f t="shared" si="11"/>
        <v>2014.4166666666379</v>
      </c>
      <c r="B382">
        <v>2.011141434689804</v>
      </c>
      <c r="C382">
        <v>6.1</v>
      </c>
      <c r="D382">
        <v>2.3751714395373265</v>
      </c>
      <c r="E382">
        <v>9.5666666666666594E-2</v>
      </c>
      <c r="F382">
        <f t="shared" si="10"/>
        <v>-1.0192393579856704</v>
      </c>
      <c r="I382">
        <v>-7.4869318318125343E-3</v>
      </c>
      <c r="J382">
        <v>0.4421838456659784</v>
      </c>
      <c r="K382">
        <v>6.3341055700820589E-2</v>
      </c>
      <c r="L382">
        <v>1.30429858204695E-2</v>
      </c>
      <c r="M382">
        <v>1.30429858204695E-2</v>
      </c>
      <c r="N382">
        <v>-1.6176690000000001E-2</v>
      </c>
    </row>
    <row r="383" spans="1:14" x14ac:dyDescent="0.75">
      <c r="A383">
        <f t="shared" si="11"/>
        <v>2014.4999999999711</v>
      </c>
      <c r="B383">
        <v>2.012061971068694</v>
      </c>
      <c r="C383">
        <v>6.2</v>
      </c>
      <c r="D383">
        <v>2.3756599567287968</v>
      </c>
      <c r="E383">
        <v>9.0967741935483806E-2</v>
      </c>
      <c r="F383">
        <f t="shared" si="10"/>
        <v>-1.0411125855149119</v>
      </c>
      <c r="I383">
        <v>-6.1278676682240199E-3</v>
      </c>
      <c r="J383">
        <v>-1.8525966423961402E-2</v>
      </c>
      <c r="K383">
        <v>0.19863425178869037</v>
      </c>
      <c r="L383">
        <v>-8.8464325443434301E-4</v>
      </c>
      <c r="M383">
        <v>-8.8464325443434301E-4</v>
      </c>
      <c r="N383">
        <v>-2.810416E-2</v>
      </c>
    </row>
    <row r="384" spans="1:14" x14ac:dyDescent="0.75">
      <c r="A384">
        <f t="shared" si="11"/>
        <v>2014.5833333333044</v>
      </c>
      <c r="B384">
        <v>2.0113851840473274</v>
      </c>
      <c r="C384">
        <v>6.1</v>
      </c>
      <c r="D384">
        <v>2.3755904634668767</v>
      </c>
      <c r="E384">
        <v>8.8064516129032197E-2</v>
      </c>
      <c r="F384">
        <f t="shared" si="10"/>
        <v>-1.0551990467935168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</row>
    <row r="385" spans="1:14" x14ac:dyDescent="0.75">
      <c r="A385">
        <f t="shared" si="11"/>
        <v>2014.6666666666376</v>
      </c>
      <c r="B385">
        <v>2.0127427659248682</v>
      </c>
      <c r="C385">
        <v>5.9</v>
      </c>
      <c r="D385">
        <v>2.37562155393233</v>
      </c>
      <c r="E385">
        <v>8.8333333333333305E-2</v>
      </c>
      <c r="F385">
        <f t="shared" si="10"/>
        <v>-1.0538753807828547</v>
      </c>
      <c r="I385">
        <v>1.2994034095448886E-2</v>
      </c>
      <c r="J385">
        <v>0.69903591910298057</v>
      </c>
      <c r="K385">
        <v>8.7319831688293603E-2</v>
      </c>
      <c r="L385">
        <v>3.9625363982434297E-2</v>
      </c>
      <c r="M385">
        <v>3.9625363982434297E-2</v>
      </c>
      <c r="N385">
        <v>-9.1658299999999998E-3</v>
      </c>
    </row>
    <row r="386" spans="1:14" x14ac:dyDescent="0.75">
      <c r="A386">
        <f t="shared" si="11"/>
        <v>2014.7499999999709</v>
      </c>
      <c r="B386">
        <v>2.0127916846437626</v>
      </c>
      <c r="C386">
        <v>5.7</v>
      </c>
      <c r="D386">
        <v>2.3755355925094994</v>
      </c>
      <c r="E386">
        <v>8.9032258064516104E-2</v>
      </c>
      <c r="F386">
        <f t="shared" ref="F386:F448" si="12">LOG(E386)</f>
        <v>-1.0504526117690551</v>
      </c>
      <c r="I386">
        <v>2.4516691526160577E-2</v>
      </c>
      <c r="J386">
        <v>0.97039669488275937</v>
      </c>
      <c r="K386">
        <v>9.0464018093509943E-2</v>
      </c>
      <c r="L386">
        <v>5.1125507750036998E-2</v>
      </c>
      <c r="M386">
        <v>5.1125507750036998E-2</v>
      </c>
      <c r="N386">
        <v>3.4303550000000002E-2</v>
      </c>
    </row>
    <row r="387" spans="1:14" x14ac:dyDescent="0.75">
      <c r="A387">
        <f t="shared" si="11"/>
        <v>2014.8333333333042</v>
      </c>
      <c r="B387">
        <v>2.0155282423957304</v>
      </c>
      <c r="C387">
        <v>5.8</v>
      </c>
      <c r="D387">
        <v>2.3747171929679252</v>
      </c>
      <c r="E387">
        <v>9.1999999999999998E-2</v>
      </c>
      <c r="F387">
        <f t="shared" si="12"/>
        <v>-1.0362121726544447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</row>
    <row r="388" spans="1:14" x14ac:dyDescent="0.75">
      <c r="A388">
        <f t="shared" ref="A388:A448" si="13">A387+1/12</f>
        <v>2014.9166666666374</v>
      </c>
      <c r="B388">
        <v>2.0155043564265553</v>
      </c>
      <c r="C388">
        <v>5.6</v>
      </c>
      <c r="D388">
        <v>2.3733754937327811</v>
      </c>
      <c r="E388">
        <v>0.12258064516129</v>
      </c>
      <c r="F388">
        <f t="shared" si="12"/>
        <v>-0.91157809721746363</v>
      </c>
      <c r="I388">
        <v>2.0315101982351775E-2</v>
      </c>
      <c r="J388">
        <v>-1.7022094302247892</v>
      </c>
      <c r="K388">
        <v>0.38630573889017633</v>
      </c>
      <c r="L388">
        <v>-3.4972788543288003E-2</v>
      </c>
      <c r="M388">
        <v>-3.4972788543288003E-2</v>
      </c>
      <c r="N388">
        <v>-7.7187850000000002E-2</v>
      </c>
    </row>
    <row r="389" spans="1:14" x14ac:dyDescent="0.75">
      <c r="A389">
        <f t="shared" si="13"/>
        <v>2014.9999999999707</v>
      </c>
      <c r="B389">
        <v>2.0120940721662803</v>
      </c>
      <c r="C389">
        <v>5.7</v>
      </c>
      <c r="D389">
        <v>2.3706000508134588</v>
      </c>
      <c r="E389">
        <v>0.11483870967741901</v>
      </c>
      <c r="F389">
        <f t="shared" si="12"/>
        <v>-0.93991169586139878</v>
      </c>
      <c r="I389">
        <v>1.2165834037313429E-2</v>
      </c>
      <c r="J389">
        <v>-2.7784948177971246E-2</v>
      </c>
      <c r="K389">
        <v>0.19950457994859719</v>
      </c>
      <c r="L389">
        <v>2.4992073899715299E-2</v>
      </c>
      <c r="M389">
        <v>2.4992073899715299E-2</v>
      </c>
      <c r="N389">
        <v>8.89998E-3</v>
      </c>
    </row>
    <row r="390" spans="1:14" x14ac:dyDescent="0.75">
      <c r="A390">
        <f t="shared" si="13"/>
        <v>2015.0833333333039</v>
      </c>
      <c r="B390">
        <v>2.0092438979311091</v>
      </c>
      <c r="C390">
        <v>5.5</v>
      </c>
      <c r="D390">
        <v>2.3716994398854196</v>
      </c>
      <c r="E390">
        <v>0.110714285714285</v>
      </c>
      <c r="F390">
        <f t="shared" si="12"/>
        <v>-0.95579633750794935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</row>
    <row r="391" spans="1:14" x14ac:dyDescent="0.75">
      <c r="A391">
        <f t="shared" si="13"/>
        <v>2015.1666666666372</v>
      </c>
      <c r="B391">
        <v>2.0078501536304687</v>
      </c>
      <c r="C391">
        <v>5.4</v>
      </c>
      <c r="D391">
        <v>2.3728678351837162</v>
      </c>
      <c r="E391">
        <v>0.112903225806451</v>
      </c>
      <c r="F391">
        <f t="shared" si="12"/>
        <v>-0.94729364948399941</v>
      </c>
      <c r="I391">
        <v>-1.1657296122197644E-2</v>
      </c>
      <c r="J391">
        <v>-1.8369191759339623</v>
      </c>
      <c r="K391">
        <v>9.0807286544156915E-2</v>
      </c>
      <c r="L391">
        <v>-5.1382908081292103E-2</v>
      </c>
      <c r="M391">
        <v>-5.1382908081292103E-2</v>
      </c>
      <c r="N391">
        <v>-0.12431491</v>
      </c>
    </row>
    <row r="392" spans="1:14" x14ac:dyDescent="0.75">
      <c r="A392">
        <f t="shared" si="13"/>
        <v>2015.2499999999704</v>
      </c>
      <c r="B392">
        <v>2.0053692951548308</v>
      </c>
      <c r="C392">
        <v>5.4</v>
      </c>
      <c r="D392">
        <v>2.3733203421922746</v>
      </c>
      <c r="E392">
        <v>0.124666666666666</v>
      </c>
      <c r="F392">
        <f t="shared" si="12"/>
        <v>-0.90424965251918465</v>
      </c>
      <c r="I392">
        <v>-2.3146456591704285E-3</v>
      </c>
      <c r="J392">
        <v>0.17630264640540727</v>
      </c>
      <c r="K392">
        <v>0.14629106276990358</v>
      </c>
      <c r="L392">
        <v>2.2019126124031799E-2</v>
      </c>
      <c r="M392">
        <v>2.2019126124031799E-2</v>
      </c>
      <c r="N392">
        <v>-7.6294600000000002E-3</v>
      </c>
    </row>
    <row r="393" spans="1:14" x14ac:dyDescent="0.75">
      <c r="A393">
        <f t="shared" si="13"/>
        <v>2015.3333333333037</v>
      </c>
      <c r="B393">
        <v>2.0033872818234224</v>
      </c>
      <c r="C393">
        <v>5.6</v>
      </c>
      <c r="D393">
        <v>2.3747501784724063</v>
      </c>
      <c r="E393">
        <v>0.123225806451612</v>
      </c>
      <c r="F393">
        <f t="shared" si="12"/>
        <v>-0.90929833092256707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</row>
    <row r="394" spans="1:14" x14ac:dyDescent="0.75">
      <c r="A394">
        <f t="shared" si="13"/>
        <v>2015.416666666637</v>
      </c>
      <c r="B394">
        <v>2.002071414138769</v>
      </c>
      <c r="C394">
        <v>5.3</v>
      </c>
      <c r="D394">
        <v>2.3759506106215267</v>
      </c>
      <c r="E394">
        <v>0.129</v>
      </c>
      <c r="F394">
        <f t="shared" si="12"/>
        <v>-0.88941028970075098</v>
      </c>
      <c r="I394">
        <v>4.6784479858438073E-3</v>
      </c>
      <c r="J394">
        <v>-1.0673078083095981</v>
      </c>
      <c r="K394">
        <v>-6.9694556047005751E-2</v>
      </c>
      <c r="L394">
        <v>-5.0586515427868399E-2</v>
      </c>
      <c r="M394">
        <v>-5.0586515427868399E-2</v>
      </c>
      <c r="N394">
        <v>-4.1755069999999998E-2</v>
      </c>
    </row>
    <row r="395" spans="1:14" x14ac:dyDescent="0.75">
      <c r="A395">
        <f t="shared" si="13"/>
        <v>2015.4999999999702</v>
      </c>
      <c r="B395">
        <v>2.0047734926160272</v>
      </c>
      <c r="C395">
        <v>5.2</v>
      </c>
      <c r="D395">
        <v>2.376638994694201</v>
      </c>
      <c r="E395">
        <v>0.130322580645161</v>
      </c>
      <c r="F395">
        <f t="shared" si="12"/>
        <v>-0.88498032872366872</v>
      </c>
      <c r="I395">
        <v>1.186267704812124E-2</v>
      </c>
      <c r="J395">
        <v>-0.10448883060964362</v>
      </c>
      <c r="K395">
        <v>-2.5276713521995096E-2</v>
      </c>
      <c r="L395">
        <v>2.2771779238568601E-2</v>
      </c>
      <c r="M395">
        <v>2.2771779238568601E-2</v>
      </c>
      <c r="N395">
        <v>-1.438657E-2</v>
      </c>
    </row>
    <row r="396" spans="1:14" x14ac:dyDescent="0.75">
      <c r="A396">
        <f t="shared" si="13"/>
        <v>2015.5833333333035</v>
      </c>
      <c r="B396">
        <v>2.0040813705272189</v>
      </c>
      <c r="C396">
        <v>5.0999999999999996</v>
      </c>
      <c r="D396">
        <v>2.3766371701842814</v>
      </c>
      <c r="E396">
        <v>0.13806451612903201</v>
      </c>
      <c r="F396">
        <f t="shared" si="12"/>
        <v>-0.85991792482110141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</row>
    <row r="397" spans="1:14" x14ac:dyDescent="0.75">
      <c r="A397">
        <f t="shared" si="13"/>
        <v>2015.6666666666367</v>
      </c>
      <c r="B397">
        <v>2.0028167996427575</v>
      </c>
      <c r="C397">
        <v>5</v>
      </c>
      <c r="D397">
        <v>2.3756599567287968</v>
      </c>
      <c r="E397">
        <v>0.13600000000000001</v>
      </c>
      <c r="F397">
        <f t="shared" si="12"/>
        <v>-0.86646109162978246</v>
      </c>
      <c r="I397">
        <v>-2.9973191247055171E-2</v>
      </c>
      <c r="J397">
        <v>-1.7214820229427954</v>
      </c>
      <c r="K397">
        <v>-2.41685852434812</v>
      </c>
      <c r="L397">
        <v>-3.2459599953135201E-2</v>
      </c>
      <c r="M397">
        <v>-3.2459599953135201E-2</v>
      </c>
      <c r="N397">
        <v>-4.3868509999999999E-2</v>
      </c>
    </row>
    <row r="398" spans="1:14" x14ac:dyDescent="0.75">
      <c r="A398">
        <f t="shared" si="13"/>
        <v>2015.74999999997</v>
      </c>
      <c r="B398">
        <v>2.000811805767944</v>
      </c>
      <c r="C398">
        <v>5</v>
      </c>
      <c r="D398">
        <v>2.3760894708453675</v>
      </c>
      <c r="E398">
        <v>0.123548387096774</v>
      </c>
      <c r="F398">
        <f t="shared" si="12"/>
        <v>-0.90816291986565056</v>
      </c>
      <c r="I398">
        <v>4.8470496656468104E-2</v>
      </c>
      <c r="J398">
        <v>1.290251071815494</v>
      </c>
      <c r="K398">
        <v>0.10044593418250118</v>
      </c>
      <c r="L398">
        <v>6.6064254172426007E-2</v>
      </c>
      <c r="M398">
        <v>6.6064254172426007E-2</v>
      </c>
      <c r="N398">
        <v>6.3145220000000002E-2</v>
      </c>
    </row>
    <row r="399" spans="1:14" x14ac:dyDescent="0.75">
      <c r="A399">
        <f t="shared" si="13"/>
        <v>2015.8333333333032</v>
      </c>
      <c r="B399">
        <v>1.9975532542383478</v>
      </c>
      <c r="C399">
        <v>5.0999999999999996</v>
      </c>
      <c r="D399">
        <v>2.3766079769830921</v>
      </c>
      <c r="E399">
        <v>0.117666666666666</v>
      </c>
      <c r="F399">
        <f t="shared" si="12"/>
        <v>-0.92934654933184235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</row>
    <row r="400" spans="1:14" x14ac:dyDescent="0.75">
      <c r="A400">
        <f t="shared" si="13"/>
        <v>2015.9166666666365</v>
      </c>
      <c r="B400">
        <v>1.9953675165327445</v>
      </c>
      <c r="C400">
        <v>5</v>
      </c>
      <c r="D400">
        <v>2.3761406186853291</v>
      </c>
      <c r="E400">
        <v>0.24064516129032201</v>
      </c>
      <c r="F400">
        <f t="shared" si="12"/>
        <v>-0.61862286636160491</v>
      </c>
      <c r="I400">
        <v>3.8523904682742215E-2</v>
      </c>
      <c r="J400">
        <v>0.92613696444094229</v>
      </c>
      <c r="K400">
        <v>0.79869717355273995</v>
      </c>
      <c r="L400">
        <v>4.2275911179804199E-2</v>
      </c>
      <c r="M400">
        <v>4.2275911179804199E-2</v>
      </c>
      <c r="N400">
        <v>3.0164100000000002E-3</v>
      </c>
    </row>
    <row r="401" spans="1:14" x14ac:dyDescent="0.75">
      <c r="A401">
        <f t="shared" si="13"/>
        <v>2015.9999999999698</v>
      </c>
      <c r="B401">
        <v>1.9976301151079714</v>
      </c>
      <c r="C401">
        <v>4.8</v>
      </c>
      <c r="D401">
        <v>2.3759414735237248</v>
      </c>
      <c r="E401">
        <v>0.342903225806451</v>
      </c>
      <c r="F401">
        <f t="shared" si="12"/>
        <v>-0.46482842931097673</v>
      </c>
      <c r="J401">
        <v>-0.79254021482507497</v>
      </c>
      <c r="K401">
        <v>-0.12995883691471957</v>
      </c>
      <c r="L401">
        <v>-4.2293475576498799E-3</v>
      </c>
      <c r="M401">
        <v>-4.2293475576498799E-3</v>
      </c>
      <c r="N401">
        <v>9.4830899999999996E-3</v>
      </c>
    </row>
    <row r="402" spans="1:14" x14ac:dyDescent="0.75">
      <c r="A402">
        <f t="shared" si="13"/>
        <v>2016.083333333303</v>
      </c>
      <c r="B402">
        <v>1.9952560084716835</v>
      </c>
      <c r="C402">
        <v>4.9000000000000004</v>
      </c>
      <c r="D402">
        <v>2.37536361860306</v>
      </c>
      <c r="E402">
        <v>0.37517241379310301</v>
      </c>
      <c r="F402">
        <f t="shared" si="12"/>
        <v>-0.42576910253679551</v>
      </c>
      <c r="J402">
        <v>0</v>
      </c>
      <c r="K402">
        <v>0</v>
      </c>
      <c r="L402">
        <v>0</v>
      </c>
      <c r="M402">
        <v>0</v>
      </c>
      <c r="N402">
        <v>0</v>
      </c>
    </row>
    <row r="403" spans="1:14" x14ac:dyDescent="0.75">
      <c r="A403">
        <f t="shared" si="13"/>
        <v>2016.1666666666363</v>
      </c>
      <c r="B403">
        <v>1.9920703561174284</v>
      </c>
      <c r="C403">
        <v>5</v>
      </c>
      <c r="D403">
        <v>2.3767229138657848</v>
      </c>
      <c r="E403">
        <v>0.36225806451612902</v>
      </c>
      <c r="F403">
        <f t="shared" si="12"/>
        <v>-0.4409819375728149</v>
      </c>
      <c r="J403">
        <v>-2.1830476614789784</v>
      </c>
      <c r="K403">
        <v>-0.96782183414539469</v>
      </c>
      <c r="L403">
        <v>-8.1017956328522794E-2</v>
      </c>
      <c r="M403">
        <v>-8.1017956328522794E-2</v>
      </c>
      <c r="N403">
        <v>-5.9468100000000003E-2</v>
      </c>
    </row>
    <row r="404" spans="1:14" x14ac:dyDescent="0.75">
      <c r="A404">
        <f t="shared" si="13"/>
        <v>2016.2499999999695</v>
      </c>
      <c r="B404">
        <v>1.9932902653888922</v>
      </c>
      <c r="C404">
        <v>5.0999999999999996</v>
      </c>
      <c r="D404">
        <v>2.3783833636510465</v>
      </c>
      <c r="E404">
        <v>0.36533333333333301</v>
      </c>
      <c r="F404">
        <f t="shared" si="12"/>
        <v>-0.43731070057131249</v>
      </c>
      <c r="J404">
        <v>0.44062743488016703</v>
      </c>
      <c r="K404">
        <v>-0.17116027703326767</v>
      </c>
      <c r="L404">
        <v>3.85640997408056E-3</v>
      </c>
      <c r="M404">
        <v>3.85640997408056E-3</v>
      </c>
      <c r="N404">
        <v>-1.011154E-2</v>
      </c>
    </row>
    <row r="405" spans="1:14" x14ac:dyDescent="0.75">
      <c r="A405">
        <f t="shared" si="13"/>
        <v>2016.3333333333028</v>
      </c>
      <c r="B405">
        <v>1.9923405155147074</v>
      </c>
      <c r="C405">
        <v>4.8</v>
      </c>
      <c r="D405">
        <v>2.3794088657262313</v>
      </c>
      <c r="E405">
        <v>0.36516129032257999</v>
      </c>
      <c r="F405">
        <f t="shared" si="12"/>
        <v>-0.43751526698202081</v>
      </c>
      <c r="J405">
        <v>0</v>
      </c>
      <c r="K405">
        <v>0</v>
      </c>
      <c r="L405">
        <v>0</v>
      </c>
      <c r="M405">
        <v>0</v>
      </c>
      <c r="N405">
        <v>0</v>
      </c>
    </row>
    <row r="406" spans="1:14" x14ac:dyDescent="0.75">
      <c r="A406">
        <f t="shared" si="13"/>
        <v>2016.416666666636</v>
      </c>
      <c r="B406">
        <v>1.9944381398505471</v>
      </c>
      <c r="C406">
        <v>4.9000000000000004</v>
      </c>
      <c r="D406">
        <v>2.3806127784252538</v>
      </c>
      <c r="E406">
        <v>0.37766666666666598</v>
      </c>
      <c r="F406">
        <f t="shared" si="12"/>
        <v>-0.42289134485626595</v>
      </c>
      <c r="J406">
        <v>-0.94645852008558351</v>
      </c>
      <c r="K406">
        <v>-0.28946260112783717</v>
      </c>
      <c r="L406">
        <v>-3.7190644342058002E-2</v>
      </c>
      <c r="M406">
        <v>-3.7190644342058002E-2</v>
      </c>
      <c r="N406">
        <v>-1.8090370000000001E-2</v>
      </c>
    </row>
    <row r="407" spans="1:14" x14ac:dyDescent="0.75">
      <c r="A407">
        <f t="shared" si="13"/>
        <v>2016.4999999999693</v>
      </c>
      <c r="B407">
        <v>1.9949151607174975</v>
      </c>
      <c r="C407">
        <v>4.8</v>
      </c>
      <c r="D407">
        <v>2.3803939688599325</v>
      </c>
      <c r="E407">
        <v>0.391612903225806</v>
      </c>
      <c r="F407">
        <f t="shared" si="12"/>
        <v>-0.40714300709503443</v>
      </c>
      <c r="J407">
        <v>0.27506707891531701</v>
      </c>
      <c r="K407">
        <v>-1.1135368184219766E-2</v>
      </c>
      <c r="L407">
        <v>5.6751394634857004E-3</v>
      </c>
      <c r="M407">
        <v>5.6751394634857004E-3</v>
      </c>
      <c r="N407">
        <v>-1.0175470000000001E-2</v>
      </c>
    </row>
    <row r="408" spans="1:14" x14ac:dyDescent="0.75">
      <c r="A408">
        <f t="shared" si="13"/>
        <v>2016.5833333333026</v>
      </c>
      <c r="B408">
        <v>1.9945608524107303</v>
      </c>
      <c r="C408">
        <v>4.9000000000000004</v>
      </c>
      <c r="D408">
        <v>2.3811963340301956</v>
      </c>
      <c r="E408">
        <v>0.396774193548387</v>
      </c>
      <c r="F408">
        <f t="shared" si="12"/>
        <v>-0.40145658239487486</v>
      </c>
      <c r="J408">
        <v>0</v>
      </c>
      <c r="K408">
        <v>0</v>
      </c>
      <c r="L408">
        <v>0</v>
      </c>
      <c r="M408">
        <v>0</v>
      </c>
      <c r="N408">
        <v>0</v>
      </c>
    </row>
    <row r="409" spans="1:14" x14ac:dyDescent="0.75">
      <c r="A409">
        <f t="shared" si="13"/>
        <v>2016.6666666666358</v>
      </c>
      <c r="B409">
        <v>1.9941393503502769</v>
      </c>
      <c r="C409">
        <v>5</v>
      </c>
      <c r="D409">
        <v>2.3823340879367678</v>
      </c>
      <c r="E409">
        <v>0.39633333333333298</v>
      </c>
      <c r="F409">
        <f t="shared" si="12"/>
        <v>-0.40193940010097123</v>
      </c>
      <c r="J409">
        <v>-0.77603824090174589</v>
      </c>
      <c r="K409">
        <v>-1.4747081236416368</v>
      </c>
      <c r="L409">
        <v>-1.6753348133959001E-2</v>
      </c>
      <c r="M409">
        <v>-1.6753348133959001E-2</v>
      </c>
      <c r="N409">
        <v>-3.4664899999999998E-2</v>
      </c>
    </row>
    <row r="410" spans="1:14" x14ac:dyDescent="0.75">
      <c r="A410">
        <f t="shared" si="13"/>
        <v>2016.7499999999691</v>
      </c>
      <c r="B410">
        <v>1.9944588142875621</v>
      </c>
      <c r="C410">
        <v>4.9000000000000004</v>
      </c>
      <c r="D410">
        <v>2.3833503143037649</v>
      </c>
      <c r="E410">
        <v>0.396451612903225</v>
      </c>
      <c r="F410">
        <f t="shared" si="12"/>
        <v>-0.40180981094781948</v>
      </c>
      <c r="J410">
        <v>0</v>
      </c>
      <c r="K410">
        <v>0</v>
      </c>
      <c r="L410">
        <v>0</v>
      </c>
      <c r="M410">
        <v>0</v>
      </c>
      <c r="N410">
        <v>0</v>
      </c>
    </row>
    <row r="411" spans="1:14" x14ac:dyDescent="0.75">
      <c r="A411">
        <f t="shared" si="13"/>
        <v>2016.8333333333023</v>
      </c>
      <c r="B411">
        <v>1.9927531678711676</v>
      </c>
      <c r="C411">
        <v>4.7</v>
      </c>
      <c r="D411">
        <v>2.3838620232118211</v>
      </c>
      <c r="E411">
        <v>0.40666666666666601</v>
      </c>
      <c r="F411">
        <f t="shared" si="12"/>
        <v>-0.39076142404491493</v>
      </c>
      <c r="J411">
        <v>0</v>
      </c>
      <c r="K411">
        <v>0</v>
      </c>
      <c r="L411">
        <v>0</v>
      </c>
      <c r="M411">
        <v>0</v>
      </c>
      <c r="N411">
        <v>-4.3823300000000003E-3</v>
      </c>
    </row>
    <row r="412" spans="1:14" x14ac:dyDescent="0.75">
      <c r="A412">
        <f t="shared" si="13"/>
        <v>2016.9166666666356</v>
      </c>
      <c r="B412">
        <v>1.9957729186841953</v>
      </c>
      <c r="C412">
        <v>4.7</v>
      </c>
      <c r="D412">
        <v>2.3849570276541558</v>
      </c>
      <c r="E412">
        <v>0.54</v>
      </c>
      <c r="F412">
        <f t="shared" si="12"/>
        <v>-0.26760624017703144</v>
      </c>
      <c r="J412">
        <v>1.3587048564216744</v>
      </c>
      <c r="K412">
        <v>-0.26080556353911127</v>
      </c>
      <c r="L412">
        <v>3.6043582023831802E-2</v>
      </c>
      <c r="M412">
        <v>3.6043582023831802E-2</v>
      </c>
      <c r="N412">
        <v>2.8063879999999999E-2</v>
      </c>
    </row>
    <row r="413" spans="1:14" x14ac:dyDescent="0.75">
      <c r="A413">
        <f t="shared" si="13"/>
        <v>2016.9999999999688</v>
      </c>
      <c r="B413">
        <v>1.9947512301489554</v>
      </c>
      <c r="C413">
        <v>4.7</v>
      </c>
      <c r="D413">
        <v>2.3867093735005418</v>
      </c>
      <c r="E413">
        <v>0.64967741935483803</v>
      </c>
      <c r="F413">
        <f t="shared" si="12"/>
        <v>-0.18730222761667392</v>
      </c>
      <c r="J413">
        <v>0</v>
      </c>
      <c r="K413">
        <v>0</v>
      </c>
      <c r="L413">
        <v>0</v>
      </c>
      <c r="M413">
        <v>0</v>
      </c>
      <c r="N413">
        <v>0</v>
      </c>
    </row>
    <row r="414" spans="1:14" x14ac:dyDescent="0.75">
      <c r="A414">
        <f t="shared" si="13"/>
        <v>2017.0833333333021</v>
      </c>
      <c r="B414">
        <v>1.9931371918737968</v>
      </c>
      <c r="C414">
        <v>4.5999999999999996</v>
      </c>
      <c r="D414">
        <v>2.3874005055799334</v>
      </c>
      <c r="E414">
        <v>0.65678571428571397</v>
      </c>
      <c r="F414">
        <f t="shared" si="12"/>
        <v>-0.18257630210414194</v>
      </c>
      <c r="J414">
        <v>0</v>
      </c>
      <c r="K414">
        <v>0</v>
      </c>
      <c r="L414">
        <v>0</v>
      </c>
      <c r="M414">
        <v>0</v>
      </c>
      <c r="N414">
        <v>-2.2248480000000001E-2</v>
      </c>
    </row>
    <row r="415" spans="1:14" x14ac:dyDescent="0.75">
      <c r="A415">
        <f t="shared" si="13"/>
        <v>2017.1666666666354</v>
      </c>
      <c r="B415">
        <v>1.9959259429502543</v>
      </c>
      <c r="C415">
        <v>4.4000000000000004</v>
      </c>
      <c r="D415">
        <v>2.3871975550786488</v>
      </c>
      <c r="E415">
        <v>0.78612903225806396</v>
      </c>
      <c r="F415">
        <f t="shared" si="12"/>
        <v>-0.10450616464954868</v>
      </c>
      <c r="J415">
        <v>-0.98573015937964481</v>
      </c>
      <c r="K415">
        <v>0.34208160166996959</v>
      </c>
      <c r="L415">
        <v>-4.1386105123451401E-2</v>
      </c>
      <c r="M415">
        <v>-4.1386105123451401E-2</v>
      </c>
      <c r="N415">
        <v>-3.87389E-2</v>
      </c>
    </row>
    <row r="416" spans="1:14" x14ac:dyDescent="0.75">
      <c r="A416">
        <f t="shared" si="13"/>
        <v>2017.2499999999686</v>
      </c>
      <c r="B416">
        <v>2.0000356106874979</v>
      </c>
      <c r="C416">
        <v>4.4000000000000004</v>
      </c>
      <c r="D416">
        <v>2.3877332103666609</v>
      </c>
      <c r="E416">
        <v>0.89600000000000002</v>
      </c>
      <c r="F416">
        <f t="shared" si="12"/>
        <v>-4.7691990337874794E-2</v>
      </c>
      <c r="J416">
        <v>0</v>
      </c>
      <c r="K416">
        <v>0</v>
      </c>
      <c r="L416">
        <v>0</v>
      </c>
      <c r="M416">
        <v>0</v>
      </c>
      <c r="N416">
        <v>0</v>
      </c>
    </row>
    <row r="417" spans="1:14" x14ac:dyDescent="0.75">
      <c r="A417">
        <f t="shared" si="13"/>
        <v>2017.3333333333019</v>
      </c>
      <c r="B417">
        <v>2.0005581438940756</v>
      </c>
      <c r="C417">
        <v>4.4000000000000004</v>
      </c>
      <c r="D417">
        <v>2.3873969458620432</v>
      </c>
      <c r="E417">
        <v>0.90741935483870895</v>
      </c>
      <c r="F417">
        <f t="shared" si="12"/>
        <v>-4.2191961669072089E-2</v>
      </c>
      <c r="J417">
        <v>0</v>
      </c>
      <c r="K417">
        <v>0</v>
      </c>
      <c r="L417">
        <v>0</v>
      </c>
      <c r="M417">
        <v>0</v>
      </c>
      <c r="N417">
        <v>4.8651800000000002E-3</v>
      </c>
    </row>
    <row r="418" spans="1:14" x14ac:dyDescent="0.75">
      <c r="A418">
        <f t="shared" si="13"/>
        <v>2017.4166666666351</v>
      </c>
      <c r="B418">
        <v>2.0014018092543733</v>
      </c>
      <c r="C418">
        <v>4.3</v>
      </c>
      <c r="D418">
        <v>2.3876798524291174</v>
      </c>
      <c r="E418">
        <v>1.04</v>
      </c>
      <c r="F418">
        <f t="shared" si="12"/>
        <v>1.703333929878037E-2</v>
      </c>
      <c r="J418">
        <v>0.67617618505471744</v>
      </c>
      <c r="K418">
        <v>0.88226796330900548</v>
      </c>
      <c r="L418">
        <v>3.9038375423276102E-2</v>
      </c>
      <c r="M418">
        <v>3.9038375423276102E-2</v>
      </c>
      <c r="N418">
        <v>1.286117E-2</v>
      </c>
    </row>
    <row r="419" spans="1:14" x14ac:dyDescent="0.75">
      <c r="A419">
        <f t="shared" si="13"/>
        <v>2017.4999999999684</v>
      </c>
      <c r="B419">
        <v>2.0004110822576209</v>
      </c>
      <c r="C419">
        <v>4.3</v>
      </c>
      <c r="D419">
        <v>2.3878221256971077</v>
      </c>
      <c r="E419">
        <v>1.1506451612903199</v>
      </c>
      <c r="F419">
        <f t="shared" si="12"/>
        <v>6.0941415504080332E-2</v>
      </c>
      <c r="J419">
        <v>-0.2008291225210545</v>
      </c>
      <c r="K419">
        <v>-9.7144117611846881E-2</v>
      </c>
      <c r="L419">
        <v>-1.3718781221817199E-2</v>
      </c>
      <c r="M419">
        <v>-1.3718781221817199E-2</v>
      </c>
      <c r="N419">
        <v>-7.8420299999999998E-3</v>
      </c>
    </row>
    <row r="420" spans="1:14" x14ac:dyDescent="0.75">
      <c r="A420">
        <f t="shared" si="13"/>
        <v>2017.5833333333017</v>
      </c>
      <c r="B420">
        <v>1.9985391850464531</v>
      </c>
      <c r="C420">
        <v>4.4000000000000004</v>
      </c>
      <c r="D420">
        <v>2.389490354663097</v>
      </c>
      <c r="E420">
        <v>1.1570967741935401</v>
      </c>
      <c r="F420">
        <f t="shared" si="12"/>
        <v>6.3369682841690797E-2</v>
      </c>
      <c r="J420">
        <v>0</v>
      </c>
      <c r="K420">
        <v>0</v>
      </c>
      <c r="L420">
        <v>0</v>
      </c>
      <c r="M420">
        <v>0</v>
      </c>
      <c r="N420">
        <v>0</v>
      </c>
    </row>
    <row r="421" spans="1:14" x14ac:dyDescent="0.75">
      <c r="A421">
        <f t="shared" si="13"/>
        <v>2017.6666666666349</v>
      </c>
      <c r="B421">
        <v>1.9989938780362957</v>
      </c>
      <c r="C421">
        <v>4.3</v>
      </c>
      <c r="D421">
        <v>2.3917023886685307</v>
      </c>
      <c r="E421">
        <v>1.15333333333333</v>
      </c>
      <c r="F421">
        <f t="shared" si="12"/>
        <v>6.1954844073112914E-2</v>
      </c>
      <c r="J421">
        <v>1.3650567215480756</v>
      </c>
      <c r="K421">
        <v>-0.13452953283432859</v>
      </c>
      <c r="L421">
        <v>6.6179934649438096E-2</v>
      </c>
      <c r="M421">
        <v>6.6179934649438096E-2</v>
      </c>
      <c r="N421">
        <v>2.976498E-2</v>
      </c>
    </row>
    <row r="422" spans="1:14" x14ac:dyDescent="0.75">
      <c r="A422">
        <f t="shared" si="13"/>
        <v>2017.7499999999682</v>
      </c>
      <c r="B422">
        <v>2.0043132038096019</v>
      </c>
      <c r="C422">
        <v>4.2</v>
      </c>
      <c r="D422">
        <v>2.3920388592074406</v>
      </c>
      <c r="E422">
        <v>1.1538709677419301</v>
      </c>
      <c r="F422">
        <f t="shared" si="12"/>
        <v>6.2157246314694853E-2</v>
      </c>
      <c r="J422">
        <v>0</v>
      </c>
      <c r="K422">
        <v>0</v>
      </c>
      <c r="L422">
        <v>0</v>
      </c>
      <c r="M422">
        <v>0</v>
      </c>
      <c r="N422">
        <v>0</v>
      </c>
    </row>
    <row r="423" spans="1:14" x14ac:dyDescent="0.75">
      <c r="A423">
        <f t="shared" si="13"/>
        <v>2017.8333333333014</v>
      </c>
      <c r="B423">
        <v>2.0054366363775298</v>
      </c>
      <c r="C423">
        <v>4.2</v>
      </c>
      <c r="D423">
        <v>2.3931960171437208</v>
      </c>
      <c r="E423">
        <v>1.157</v>
      </c>
      <c r="F423">
        <f t="shared" si="12"/>
        <v>6.333335895174956E-2</v>
      </c>
      <c r="J423">
        <v>0</v>
      </c>
      <c r="K423">
        <v>0</v>
      </c>
      <c r="L423">
        <v>0</v>
      </c>
      <c r="M423">
        <v>0</v>
      </c>
      <c r="N423">
        <v>-5.5104999999999998E-3</v>
      </c>
    </row>
    <row r="424" spans="1:14" x14ac:dyDescent="0.75">
      <c r="A424">
        <f t="shared" si="13"/>
        <v>2017.9166666666347</v>
      </c>
      <c r="B424">
        <v>2.0062833006119427</v>
      </c>
      <c r="C424">
        <v>4.0999999999999996</v>
      </c>
      <c r="D424">
        <v>2.3941100649557119</v>
      </c>
      <c r="E424">
        <v>1.3016129032257999</v>
      </c>
      <c r="F424">
        <f t="shared" si="12"/>
        <v>0.11448184522381437</v>
      </c>
      <c r="J424">
        <v>-1.378944361197057E-2</v>
      </c>
      <c r="K424">
        <v>0.31943513188516748</v>
      </c>
      <c r="L424">
        <v>9.0526861291230401E-4</v>
      </c>
      <c r="M424">
        <v>9.0526861291230401E-4</v>
      </c>
      <c r="N424">
        <v>-9.5095000000000006E-3</v>
      </c>
    </row>
    <row r="425" spans="1:14" x14ac:dyDescent="0.75">
      <c r="A425">
        <f t="shared" si="13"/>
        <v>2017.9999999999679</v>
      </c>
      <c r="B425">
        <v>2.0060118280147954</v>
      </c>
      <c r="C425">
        <v>4</v>
      </c>
      <c r="D425">
        <v>2.3959533516488905</v>
      </c>
      <c r="E425">
        <v>1.4145161290322501</v>
      </c>
      <c r="F425">
        <f t="shared" si="12"/>
        <v>0.15060790386778419</v>
      </c>
      <c r="J425">
        <v>0.37985190553022052</v>
      </c>
      <c r="K425">
        <v>0.208746576888691</v>
      </c>
      <c r="L425">
        <v>5.53721196847657E-3</v>
      </c>
      <c r="M425">
        <v>5.53721196847657E-3</v>
      </c>
      <c r="N425">
        <v>7.5548799999999999E-3</v>
      </c>
    </row>
    <row r="426" spans="1:14" x14ac:dyDescent="0.75">
      <c r="A426">
        <f t="shared" si="13"/>
        <v>2018.0833333333012</v>
      </c>
      <c r="B426">
        <v>2.0076009975003051</v>
      </c>
      <c r="C426">
        <v>4.0999999999999996</v>
      </c>
      <c r="D426">
        <v>2.3971210261441169</v>
      </c>
      <c r="E426">
        <v>1.4175</v>
      </c>
      <c r="F426">
        <f t="shared" si="12"/>
        <v>0.15152306756494419</v>
      </c>
      <c r="J426">
        <v>0</v>
      </c>
      <c r="K426">
        <v>0</v>
      </c>
      <c r="L426">
        <v>0</v>
      </c>
      <c r="M426">
        <v>0</v>
      </c>
      <c r="N426">
        <v>0</v>
      </c>
    </row>
    <row r="427" spans="1:14" x14ac:dyDescent="0.75">
      <c r="A427">
        <f t="shared" si="13"/>
        <v>2018.1666666666345</v>
      </c>
      <c r="B427">
        <v>2.0096382564214657</v>
      </c>
      <c r="C427">
        <v>4</v>
      </c>
      <c r="D427">
        <v>2.3972045600435115</v>
      </c>
      <c r="E427">
        <v>1.5061290322580601</v>
      </c>
      <c r="F427">
        <f t="shared" si="12"/>
        <v>0.17786218009653182</v>
      </c>
      <c r="J427">
        <v>7.9350639430686223E-2</v>
      </c>
      <c r="K427">
        <v>3.6166087847940408E-3</v>
      </c>
      <c r="L427">
        <v>1.77758281619938E-3</v>
      </c>
      <c r="M427">
        <v>1.77758281619938E-3</v>
      </c>
      <c r="N427">
        <v>-2.3472420000000001E-2</v>
      </c>
    </row>
    <row r="428" spans="1:14" x14ac:dyDescent="0.75">
      <c r="A428">
        <f t="shared" si="13"/>
        <v>2018.2499999999677</v>
      </c>
      <c r="B428">
        <v>2.0142970338045489</v>
      </c>
      <c r="C428">
        <v>4</v>
      </c>
      <c r="D428">
        <v>2.3983341691398219</v>
      </c>
      <c r="E428">
        <v>1.6923333333333299</v>
      </c>
      <c r="F428">
        <f t="shared" si="12"/>
        <v>0.22848590868494173</v>
      </c>
      <c r="J428">
        <v>0</v>
      </c>
      <c r="K428">
        <v>0</v>
      </c>
      <c r="L428">
        <v>0</v>
      </c>
      <c r="M428">
        <v>0</v>
      </c>
      <c r="N428">
        <v>0</v>
      </c>
    </row>
    <row r="429" spans="1:14" x14ac:dyDescent="0.75">
      <c r="A429">
        <f t="shared" si="13"/>
        <v>2018.333333333301</v>
      </c>
      <c r="B429">
        <v>2.0102622087016311</v>
      </c>
      <c r="C429">
        <v>3.8</v>
      </c>
      <c r="D429">
        <v>2.39931367884421</v>
      </c>
      <c r="E429">
        <v>1.7</v>
      </c>
      <c r="F429">
        <f t="shared" si="12"/>
        <v>0.23044892137827391</v>
      </c>
      <c r="J429">
        <v>0</v>
      </c>
      <c r="K429">
        <v>0</v>
      </c>
      <c r="L429">
        <v>0</v>
      </c>
      <c r="M429">
        <v>0</v>
      </c>
      <c r="N429">
        <v>-1.317752E-2</v>
      </c>
    </row>
    <row r="430" spans="1:14" x14ac:dyDescent="0.75">
      <c r="A430">
        <f t="shared" si="13"/>
        <v>2018.4166666666342</v>
      </c>
      <c r="B430">
        <v>2.0136477131865069</v>
      </c>
      <c r="C430">
        <v>4</v>
      </c>
      <c r="D430">
        <v>2.3997048649885522</v>
      </c>
      <c r="E430">
        <v>1.8196666666666601</v>
      </c>
      <c r="F430">
        <f t="shared" si="12"/>
        <v>0.25999183958629724</v>
      </c>
      <c r="J430">
        <v>0.75854520432468997</v>
      </c>
      <c r="K430">
        <v>-0.2593416081289055</v>
      </c>
      <c r="L430">
        <v>2.91735328233012E-2</v>
      </c>
      <c r="M430">
        <v>2.91735328233012E-2</v>
      </c>
      <c r="N430">
        <v>1.6608250000000001E-2</v>
      </c>
    </row>
    <row r="431" spans="1:14" x14ac:dyDescent="0.75">
      <c r="A431">
        <f t="shared" si="13"/>
        <v>2018.4999999999675</v>
      </c>
      <c r="B431">
        <v>2.014240719304508</v>
      </c>
      <c r="C431">
        <v>3.8</v>
      </c>
      <c r="D431">
        <v>2.4000438387009977</v>
      </c>
      <c r="E431">
        <v>1.91</v>
      </c>
      <c r="F431">
        <f t="shared" si="12"/>
        <v>0.28103336724772754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1:14" x14ac:dyDescent="0.75">
      <c r="A432">
        <f t="shared" si="13"/>
        <v>2018.5833333333007</v>
      </c>
      <c r="B432">
        <v>2.0173702044328055</v>
      </c>
      <c r="C432">
        <v>3.8</v>
      </c>
      <c r="D432">
        <v>2.4008193693941586</v>
      </c>
      <c r="E432">
        <v>1.91483870967741</v>
      </c>
      <c r="F432">
        <f t="shared" si="12"/>
        <v>0.28213219843669585</v>
      </c>
      <c r="J432">
        <v>0</v>
      </c>
      <c r="K432">
        <v>0</v>
      </c>
      <c r="L432">
        <v>0</v>
      </c>
      <c r="M432">
        <v>0</v>
      </c>
      <c r="N432">
        <v>-3.0214299999999999E-3</v>
      </c>
    </row>
    <row r="433" spans="1:14" x14ac:dyDescent="0.75">
      <c r="A433">
        <f t="shared" si="13"/>
        <v>2018.666666666634</v>
      </c>
      <c r="B433">
        <v>2.0175262342831015</v>
      </c>
      <c r="C433">
        <v>3.7</v>
      </c>
      <c r="D433">
        <v>2.4017140846967955</v>
      </c>
      <c r="E433">
        <v>1.9546666666666599</v>
      </c>
      <c r="F433">
        <f t="shared" si="12"/>
        <v>0.29107270691340759</v>
      </c>
      <c r="J433">
        <v>8.3108399310414846E-2</v>
      </c>
      <c r="K433">
        <v>0.67858344867379561</v>
      </c>
      <c r="L433">
        <v>1.1544042302321599E-2</v>
      </c>
      <c r="M433">
        <v>1.1544042302321599E-2</v>
      </c>
      <c r="N433">
        <v>-1.514853E-2</v>
      </c>
    </row>
    <row r="434" spans="1:14" x14ac:dyDescent="0.75">
      <c r="A434">
        <f t="shared" si="13"/>
        <v>2018.7499999999673</v>
      </c>
      <c r="B434">
        <v>2.0167814589893172</v>
      </c>
      <c r="C434">
        <v>3.8</v>
      </c>
      <c r="D434">
        <v>2.4027289647093415</v>
      </c>
      <c r="E434">
        <v>2.1877419354838699</v>
      </c>
      <c r="F434">
        <f t="shared" si="12"/>
        <v>0.33999609160779459</v>
      </c>
      <c r="J434">
        <v>0</v>
      </c>
      <c r="K434">
        <v>0</v>
      </c>
      <c r="L434">
        <v>0</v>
      </c>
      <c r="M434">
        <v>0</v>
      </c>
      <c r="N434">
        <v>0</v>
      </c>
    </row>
    <row r="435" spans="1:14" x14ac:dyDescent="0.75">
      <c r="A435">
        <f t="shared" si="13"/>
        <v>2018.8333333333005</v>
      </c>
      <c r="B435">
        <v>2.0170362624248788</v>
      </c>
      <c r="C435">
        <v>3.8</v>
      </c>
      <c r="D435">
        <v>2.4024230303133765</v>
      </c>
      <c r="E435">
        <v>2.19766666666666</v>
      </c>
      <c r="F435">
        <f t="shared" si="12"/>
        <v>0.34196182102403894</v>
      </c>
      <c r="J435">
        <v>0</v>
      </c>
      <c r="K435">
        <v>0</v>
      </c>
      <c r="L435">
        <v>0</v>
      </c>
      <c r="M435">
        <v>0</v>
      </c>
      <c r="N435">
        <v>-5.3282000000000004E-4</v>
      </c>
    </row>
    <row r="436" spans="1:14" x14ac:dyDescent="0.75">
      <c r="A436">
        <f t="shared" si="13"/>
        <v>2018.9166666666338</v>
      </c>
      <c r="B436">
        <v>2.0170107888075388</v>
      </c>
      <c r="C436">
        <v>3.9</v>
      </c>
      <c r="D436">
        <v>2.4027203739877172</v>
      </c>
      <c r="E436">
        <v>2.2741935483870899</v>
      </c>
      <c r="F436">
        <f t="shared" si="12"/>
        <v>0.35682742315712473</v>
      </c>
      <c r="J436">
        <v>0.79989356806217515</v>
      </c>
      <c r="K436">
        <v>1.343414011329839</v>
      </c>
      <c r="L436">
        <v>6.6183208871985602E-2</v>
      </c>
      <c r="M436">
        <v>6.6183208871985602E-2</v>
      </c>
      <c r="N436">
        <v>6.1414400000000001E-2</v>
      </c>
    </row>
    <row r="437" spans="1:14" x14ac:dyDescent="0.75">
      <c r="A437">
        <f t="shared" si="13"/>
        <v>2018.999999999967</v>
      </c>
      <c r="B437">
        <v>2.0144071201677014</v>
      </c>
      <c r="C437">
        <v>4</v>
      </c>
      <c r="D437">
        <v>2.4026361759217809</v>
      </c>
      <c r="E437">
        <v>2.4</v>
      </c>
      <c r="F437">
        <f t="shared" si="12"/>
        <v>0.38021124171160603</v>
      </c>
      <c r="J437">
        <v>-0.69629219751545091</v>
      </c>
      <c r="K437">
        <v>2.5894513885965496E-2</v>
      </c>
      <c r="L437">
        <v>-3.1826427645267499E-3</v>
      </c>
      <c r="M437">
        <v>-3.1826427645267499E-3</v>
      </c>
      <c r="N437">
        <v>-6.1255579999999997E-2</v>
      </c>
    </row>
    <row r="438" spans="1:14" x14ac:dyDescent="0.75">
      <c r="A438">
        <f t="shared" si="13"/>
        <v>2019.0833333333003</v>
      </c>
      <c r="B438">
        <v>2.0121164570537884</v>
      </c>
      <c r="C438">
        <v>3.8</v>
      </c>
      <c r="D438">
        <v>2.4036729081628567</v>
      </c>
      <c r="E438">
        <v>2.4</v>
      </c>
      <c r="F438">
        <f t="shared" si="12"/>
        <v>0.38021124171160603</v>
      </c>
      <c r="J438">
        <v>0</v>
      </c>
      <c r="K438">
        <v>0</v>
      </c>
      <c r="L438">
        <v>0</v>
      </c>
      <c r="M438">
        <v>0</v>
      </c>
      <c r="N438">
        <v>0</v>
      </c>
    </row>
    <row r="439" spans="1:14" x14ac:dyDescent="0.75">
      <c r="A439">
        <f t="shared" si="13"/>
        <v>2019.1666666666335</v>
      </c>
      <c r="B439">
        <v>2.0121139229734948</v>
      </c>
      <c r="C439">
        <v>3.8</v>
      </c>
      <c r="D439">
        <v>2.4051789631556244</v>
      </c>
      <c r="E439">
        <v>2.4051612903225799</v>
      </c>
      <c r="F439">
        <f t="shared" si="12"/>
        <v>0.38114420551165212</v>
      </c>
      <c r="J439">
        <v>-0.89055581205699896</v>
      </c>
      <c r="K439">
        <v>0.45872476047122179</v>
      </c>
      <c r="L439">
        <v>-1.0742666266955799E-3</v>
      </c>
      <c r="M439">
        <v>-1.0742666266955799E-3</v>
      </c>
      <c r="N439">
        <v>-4.1480490000000002E-2</v>
      </c>
    </row>
    <row r="440" spans="1:14" x14ac:dyDescent="0.75">
      <c r="A440">
        <f t="shared" si="13"/>
        <v>2019.2499999999668</v>
      </c>
      <c r="B440">
        <v>2.0096552465846877</v>
      </c>
      <c r="C440">
        <v>3.6</v>
      </c>
      <c r="D440">
        <v>2.4068993892354342</v>
      </c>
      <c r="E440">
        <v>2.42366666666666</v>
      </c>
      <c r="F440">
        <f t="shared" si="12"/>
        <v>0.38447288992420164</v>
      </c>
      <c r="J440">
        <v>0</v>
      </c>
      <c r="K440">
        <v>0</v>
      </c>
      <c r="L440">
        <v>0</v>
      </c>
      <c r="M440">
        <v>0</v>
      </c>
      <c r="N440">
        <v>0</v>
      </c>
    </row>
    <row r="441" spans="1:14" x14ac:dyDescent="0.75">
      <c r="A441">
        <f t="shared" si="13"/>
        <v>2019.3333333333001</v>
      </c>
      <c r="B441">
        <v>2.0103813792220402</v>
      </c>
      <c r="C441">
        <v>3.7</v>
      </c>
      <c r="D441">
        <v>2.4070338033280381</v>
      </c>
      <c r="E441">
        <v>2.39096774193548</v>
      </c>
      <c r="F441">
        <f t="shared" si="12"/>
        <v>0.37857371681258656</v>
      </c>
      <c r="J441">
        <v>0</v>
      </c>
      <c r="K441">
        <v>0</v>
      </c>
      <c r="L441">
        <v>0</v>
      </c>
      <c r="M441">
        <v>0</v>
      </c>
      <c r="N441">
        <v>-3.7695159999999998E-2</v>
      </c>
    </row>
    <row r="442" spans="1:14" x14ac:dyDescent="0.75">
      <c r="A442">
        <f t="shared" si="13"/>
        <v>2019.4166666666333</v>
      </c>
      <c r="B442">
        <v>2.0106785269183933</v>
      </c>
      <c r="C442">
        <v>3.6</v>
      </c>
      <c r="D442">
        <v>2.4068108914274235</v>
      </c>
      <c r="E442">
        <v>2.3776666666666602</v>
      </c>
      <c r="F442">
        <f t="shared" si="12"/>
        <v>0.3761509693010196</v>
      </c>
      <c r="J442">
        <v>-1.9776379092859142</v>
      </c>
      <c r="K442">
        <v>1.6817062220909067</v>
      </c>
      <c r="L442">
        <v>-3.68322802015109E-2</v>
      </c>
      <c r="M442">
        <v>-3.68322802015109E-2</v>
      </c>
      <c r="N442">
        <v>-5.4700829999999999E-2</v>
      </c>
    </row>
    <row r="443" spans="1:14" x14ac:dyDescent="0.75">
      <c r="A443">
        <f t="shared" si="13"/>
        <v>2019.4999999999666</v>
      </c>
      <c r="B443">
        <v>2.0087006439604145</v>
      </c>
      <c r="C443">
        <v>3.7</v>
      </c>
      <c r="D443">
        <v>2.4077052504811185</v>
      </c>
      <c r="E443">
        <v>2.4029032258064502</v>
      </c>
      <c r="F443">
        <f t="shared" si="12"/>
        <v>0.38073628043995383</v>
      </c>
      <c r="J443">
        <v>1.4032494379169376</v>
      </c>
      <c r="K443">
        <v>1.9924274774310067</v>
      </c>
      <c r="L443">
        <v>5.3871229078682997E-2</v>
      </c>
      <c r="M443">
        <v>5.3871229078682997E-2</v>
      </c>
    </row>
    <row r="444" spans="1:14" x14ac:dyDescent="0.75">
      <c r="A444">
        <f t="shared" si="13"/>
        <v>2019.5833333332998</v>
      </c>
      <c r="B444">
        <v>2.0118891757219539</v>
      </c>
      <c r="C444">
        <v>3.7</v>
      </c>
      <c r="D444">
        <v>2.4083400450860384</v>
      </c>
      <c r="E444">
        <v>2.1258064516128998</v>
      </c>
      <c r="F444">
        <f t="shared" si="12"/>
        <v>0.32752372075973651</v>
      </c>
      <c r="J444">
        <v>0</v>
      </c>
      <c r="K444">
        <v>0</v>
      </c>
      <c r="L444">
        <v>0</v>
      </c>
      <c r="M444">
        <v>0</v>
      </c>
    </row>
    <row r="445" spans="1:14" x14ac:dyDescent="0.75">
      <c r="A445">
        <f t="shared" si="13"/>
        <v>2019.6666666666331</v>
      </c>
      <c r="B445">
        <v>2.0108573109968395</v>
      </c>
      <c r="C445">
        <v>3.5</v>
      </c>
      <c r="D445">
        <v>2.4091059937631099</v>
      </c>
      <c r="E445">
        <v>2.0430000000000001</v>
      </c>
      <c r="F445">
        <f t="shared" si="12"/>
        <v>0.31026836663244761</v>
      </c>
      <c r="J445">
        <v>1.1377770906886069</v>
      </c>
      <c r="K445">
        <v>1.2343276273868791</v>
      </c>
      <c r="L445">
        <v>5.5668664078268301E-2</v>
      </c>
      <c r="M445">
        <v>5.5668664078268301E-2</v>
      </c>
    </row>
    <row r="446" spans="1:14" x14ac:dyDescent="0.75">
      <c r="A446">
        <f t="shared" si="13"/>
        <v>2019.7499999999663</v>
      </c>
      <c r="B446">
        <v>2.0069031118604586</v>
      </c>
      <c r="C446">
        <v>3.6</v>
      </c>
      <c r="D446">
        <v>2.4103452539989805</v>
      </c>
      <c r="E446">
        <v>1.82967741935483</v>
      </c>
      <c r="F446">
        <f t="shared" si="12"/>
        <v>0.26237452834073538</v>
      </c>
      <c r="J446">
        <v>0.45187916836444569</v>
      </c>
      <c r="K446">
        <v>5.5674700260887944E-2</v>
      </c>
      <c r="L446">
        <v>5.6744031552256102E-2</v>
      </c>
      <c r="M446">
        <v>5.6744031552256102E-2</v>
      </c>
    </row>
    <row r="447" spans="1:14" x14ac:dyDescent="0.75">
      <c r="A447">
        <f t="shared" si="13"/>
        <v>2019.8333333332996</v>
      </c>
      <c r="B447">
        <v>2.0092298678116678</v>
      </c>
      <c r="C447">
        <v>3.6</v>
      </c>
      <c r="D447">
        <v>2.411287966841531</v>
      </c>
      <c r="E447">
        <v>1.5533333333333299</v>
      </c>
      <c r="F447">
        <f t="shared" si="12"/>
        <v>0.19126466197033676</v>
      </c>
      <c r="J447">
        <v>0</v>
      </c>
      <c r="K447">
        <v>0</v>
      </c>
      <c r="L447">
        <v>0</v>
      </c>
      <c r="M447">
        <v>0</v>
      </c>
    </row>
    <row r="448" spans="1:14" x14ac:dyDescent="0.75">
      <c r="A448">
        <f t="shared" si="13"/>
        <v>2019.9166666666329</v>
      </c>
      <c r="B448">
        <v>2.0081059871732627</v>
      </c>
      <c r="C448">
        <v>3.6</v>
      </c>
      <c r="D448">
        <v>2.4126553902147361</v>
      </c>
      <c r="E448">
        <v>1.5509677419354799</v>
      </c>
      <c r="F448">
        <f t="shared" si="12"/>
        <v>0.19060276516040933</v>
      </c>
      <c r="J448">
        <v>7.2035663240123768E-2</v>
      </c>
      <c r="K448">
        <v>0.27386568052783228</v>
      </c>
      <c r="L448">
        <v>8.9625672394829398E-3</v>
      </c>
      <c r="M448">
        <v>8.9625672394829398E-3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ho</dc:creator>
  <cp:lastModifiedBy>paul ho</cp:lastModifiedBy>
  <dcterms:created xsi:type="dcterms:W3CDTF">2023-07-27T17:33:34Z</dcterms:created>
  <dcterms:modified xsi:type="dcterms:W3CDTF">2023-08-04T20:10:00Z</dcterms:modified>
</cp:coreProperties>
</file>