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L24" i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G7" i="10" s="1"/>
  <c r="L28" i="7"/>
  <c r="L26" i="7"/>
  <c r="L27" i="7"/>
  <c r="L29" i="9"/>
  <c r="G9" i="10" s="1"/>
  <c r="L26" i="3"/>
  <c r="L24" i="8"/>
  <c r="L26" i="4"/>
  <c r="J12" i="6"/>
  <c r="L28" i="9"/>
  <c r="L27" i="3"/>
  <c r="L25" i="9"/>
  <c r="L28" i="8"/>
  <c r="L29" i="1"/>
  <c r="G2" i="10" s="1"/>
  <c r="L28" i="3"/>
  <c r="L25" i="3"/>
  <c r="L24" i="3"/>
  <c r="L29" i="3" s="1"/>
  <c r="G4" i="10" s="1"/>
  <c r="L27" i="8"/>
  <c r="L27" i="4"/>
  <c r="L25" i="8"/>
  <c r="L24" i="4"/>
  <c r="L29" i="4" s="1"/>
  <c r="G5" i="10" s="1"/>
  <c r="L27" i="9"/>
  <c r="L25" i="4"/>
  <c r="L25" i="2"/>
  <c r="L29" i="2" s="1"/>
  <c r="G3" i="10" s="1"/>
  <c r="L29" i="8" l="1"/>
  <c r="G8" i="10" s="1"/>
  <c r="A6" i="10"/>
  <c r="L27" i="5"/>
  <c r="L26" i="5"/>
  <c r="L28" i="5"/>
  <c r="L25" i="5"/>
  <c r="L24" i="5"/>
  <c r="L29" i="5" s="1"/>
  <c r="G6" i="10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<sst xmlns="http://schemas.openxmlformats.org/spreadsheetml/2006/main" count="171" uniqueCount="27">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</sst>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5176"/>
        <c:axId val="262045568"/>
      </c:scatterChart>
      <c:valAx>
        <c:axId val="26204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5568"/>
        <c:crosses val="autoZero"/>
        <c:crossBetween val="midCat"/>
      </c:valAx>
      <c:valAx>
        <c:axId val="2620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1448"/>
        <c:axId val="263791056"/>
      </c:scatterChart>
      <c:valAx>
        <c:axId val="26379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056"/>
        <c:crosses val="autoZero"/>
        <c:crossBetween val="midCat"/>
      </c:valAx>
      <c:valAx>
        <c:axId val="263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2128"/>
        <c:axId val="259372520"/>
      </c:scatterChart>
      <c:valAx>
        <c:axId val="2593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2520"/>
        <c:crosses val="autoZero"/>
        <c:crossBetween val="midCat"/>
      </c:valAx>
      <c:valAx>
        <c:axId val="2593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3304"/>
        <c:axId val="259373696"/>
      </c:scatterChart>
      <c:valAx>
        <c:axId val="25937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3696"/>
        <c:crosses val="autoZero"/>
        <c:crossBetween val="midCat"/>
      </c:valAx>
      <c:valAx>
        <c:axId val="259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4480"/>
        <c:axId val="259374872"/>
      </c:scatterChart>
      <c:valAx>
        <c:axId val="2593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4872"/>
        <c:crosses val="autoZero"/>
        <c:crossBetween val="midCat"/>
      </c:valAx>
      <c:valAx>
        <c:axId val="259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6352"/>
        <c:axId val="258672208"/>
      </c:scatterChart>
      <c:valAx>
        <c:axId val="2620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2208"/>
        <c:crosses val="autoZero"/>
        <c:crossBetween val="midCat"/>
      </c:valAx>
      <c:valAx>
        <c:axId val="258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068552263981"/>
          <c:y val="2.7572905641732919E-2"/>
          <c:w val="0.86947502871343896"/>
          <c:h val="0.84193370056188821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9880"/>
        <c:axId val="263790272"/>
      </c:scatterChart>
      <c:valAx>
        <c:axId val="26378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Input Target Frequency</a:t>
                </a:r>
                <a:r>
                  <a:rPr lang="en-GB" sz="1600" b="1" baseline="0"/>
                  <a:t> (Hz)</a:t>
                </a:r>
                <a:endParaRPr lang="en-GB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0272"/>
        <c:crossesAt val="-25"/>
        <c:crossBetween val="midCat"/>
      </c:valAx>
      <c:valAx>
        <c:axId val="2637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Tip</a:t>
                </a:r>
                <a:r>
                  <a:rPr lang="en-GB" sz="1600" b="1" baseline="0"/>
                  <a:t> to Target amplitude ratio (dB)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0729818903356034E-2"/>
              <c:y val="0.19921818606044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880"/>
        <c:crossesAt val="1.0000000000000002E-3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2624"/>
        <c:axId val="263793016"/>
      </c:scatterChart>
      <c:valAx>
        <c:axId val="263792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Input Target Frequency (Hz)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3016"/>
        <c:crosses val="autoZero"/>
        <c:crossBetween val="midCat"/>
      </c:valAx>
      <c:valAx>
        <c:axId val="2637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Phase shift of tip  relative to target (deg 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2624"/>
        <c:crossesAt val="0.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3800"/>
        <c:axId val="263794192"/>
      </c:scatterChart>
      <c:valAx>
        <c:axId val="26379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4192"/>
        <c:crosses val="autoZero"/>
        <c:crossBetween val="midCat"/>
      </c:valAx>
      <c:valAx>
        <c:axId val="263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5760"/>
        <c:axId val="263796152"/>
      </c:scatterChart>
      <c:valAx>
        <c:axId val="2637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6152"/>
        <c:crosses val="autoZero"/>
        <c:crossBetween val="midCat"/>
      </c:valAx>
      <c:valAx>
        <c:axId val="2637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6936"/>
        <c:axId val="259369776"/>
      </c:scatterChart>
      <c:valAx>
        <c:axId val="2637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9776"/>
        <c:crosses val="autoZero"/>
        <c:crossBetween val="midCat"/>
      </c:valAx>
      <c:valAx>
        <c:axId val="2593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0560"/>
        <c:axId val="259370952"/>
      </c:scatterChart>
      <c:valAx>
        <c:axId val="2593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0952"/>
        <c:crosses val="autoZero"/>
        <c:crossBetween val="midCat"/>
      </c:valAx>
      <c:valAx>
        <c:axId val="2593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5368"/>
        <c:axId val="263792232"/>
      </c:scatterChart>
      <c:valAx>
        <c:axId val="26379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2232"/>
        <c:crosses val="autoZero"/>
        <c:crossBetween val="midCat"/>
      </c:valAx>
      <c:valAx>
        <c:axId val="2637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1086810</xdr:colOff>
      <xdr:row>17</xdr:row>
      <xdr:rowOff>159643</xdr:rowOff>
    </xdr:from>
    <xdr:to>
      <xdr:col>12</xdr:col>
      <xdr:colOff>40821</xdr:colOff>
      <xdr:row>46</xdr:row>
      <xdr:rowOff>31056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302560</xdr:colOff>
      <xdr:row>15</xdr:row>
      <xdr:rowOff>180134</xdr:rowOff>
    </xdr:from>
    <xdr:to>
      <xdr:col>24</xdr:col>
      <xdr:colOff>491657</xdr:colOff>
      <xdr:row>43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5" zoomScaleNormal="85" workbookViewId="0">
      <selection activeCell="I12" sqref="I11:I12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</f>
        <v>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9" si="0">20*LOG(C3/B3)</f>
        <v>-8.3921247473747211</v>
      </c>
      <c r="G3">
        <f>bodePlotB!L29</f>
        <v>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</f>
        <v>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</f>
        <v>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</f>
        <v>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</f>
        <v>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</f>
        <v>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</f>
        <v>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topLeftCell="A7" workbookViewId="0">
      <selection activeCell="I40" sqref="I40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2016-10-08T17:21:21Z</dcterms:modified>
</cp:coreProperties>
</file>